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365818\Desktop\CoC\xls\"/>
    </mc:Choice>
  </mc:AlternateContent>
  <bookViews>
    <workbookView xWindow="0" yWindow="0" windowWidth="19200" windowHeight="7050"/>
  </bookViews>
  <sheets>
    <sheet name="Count" sheetId="18" r:id="rId1"/>
    <sheet name="IssueLinkAll" sheetId="19" r:id="rId2"/>
    <sheet name="Sheet1" sheetId="22" r:id="rId3"/>
    <sheet name="Sheet2" sheetId="21" r:id="rId4"/>
  </sheets>
  <definedNames>
    <definedName name="_xlnm._FilterDatabase" localSheetId="0" hidden="1">Count!$A$21:$V$21</definedName>
    <definedName name="_xlnm._FilterDatabase" localSheetId="1" hidden="1">IssueLinkAll!$A$1:$L$321</definedName>
    <definedName name="_xlnm._FilterDatabase" localSheetId="2" hidden="1">Sheet1!$A$1:$J$320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8" l="1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29" i="18"/>
  <c r="D57" i="18" l="1"/>
  <c r="E57" i="18"/>
  <c r="I57" i="18"/>
  <c r="G57" i="18"/>
  <c r="F57" i="18"/>
  <c r="H57" i="18"/>
  <c r="J57" i="18"/>
  <c r="K57" i="18"/>
  <c r="L57" i="18"/>
  <c r="M57" i="18"/>
  <c r="N57" i="18"/>
  <c r="O57" i="18"/>
  <c r="P57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22" i="18"/>
  <c r="V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22" i="18"/>
  <c r="R38" i="18" l="1"/>
  <c r="U38" i="18"/>
  <c r="T38" i="18"/>
  <c r="S38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22" i="18"/>
  <c r="D23" i="18"/>
  <c r="D24" i="18"/>
  <c r="D25" i="18"/>
  <c r="D26" i="18"/>
  <c r="D27" i="18"/>
  <c r="D28" i="18"/>
  <c r="D30" i="18"/>
  <c r="D31" i="18"/>
  <c r="D32" i="18"/>
  <c r="D33" i="18"/>
  <c r="D34" i="18"/>
  <c r="D35" i="18"/>
  <c r="D36" i="18"/>
  <c r="D37" i="18"/>
  <c r="D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22" i="18"/>
  <c r="I38" i="18" l="1"/>
  <c r="V38" i="18"/>
  <c r="Q38" i="18"/>
  <c r="O38" i="18"/>
  <c r="P38" i="18"/>
  <c r="M38" i="18"/>
  <c r="D38" i="18"/>
  <c r="K38" i="18"/>
  <c r="G38" i="18"/>
  <c r="H38" i="18"/>
  <c r="L38" i="18"/>
  <c r="J38" i="18"/>
  <c r="F38" i="18"/>
  <c r="N38" i="18"/>
  <c r="E38" i="18"/>
  <c r="E13" i="18"/>
  <c r="E14" i="18"/>
  <c r="E15" i="18"/>
  <c r="E16" i="18"/>
  <c r="E10" i="18"/>
  <c r="E6" i="18"/>
  <c r="E7" i="18"/>
  <c r="E8" i="18"/>
  <c r="E9" i="18"/>
  <c r="E5" i="18"/>
  <c r="E17" i="18"/>
  <c r="E3" i="18"/>
  <c r="E4" i="18"/>
  <c r="E11" i="18"/>
  <c r="K11" i="18" s="1"/>
  <c r="E12" i="18"/>
  <c r="K12" i="18" s="1"/>
  <c r="E2" i="18"/>
  <c r="I13" i="18" l="1"/>
  <c r="K13" i="18"/>
  <c r="I9" i="18"/>
  <c r="K9" i="18"/>
  <c r="I12" i="18"/>
  <c r="I7" i="18"/>
  <c r="K7" i="18"/>
  <c r="I2" i="18"/>
  <c r="K2" i="18"/>
  <c r="I11" i="18"/>
  <c r="I6" i="18"/>
  <c r="K6" i="18"/>
  <c r="I4" i="18"/>
  <c r="K4" i="18"/>
  <c r="I10" i="18"/>
  <c r="K10" i="18"/>
  <c r="I8" i="18"/>
  <c r="K8" i="18"/>
  <c r="I3" i="18"/>
  <c r="K3" i="18"/>
  <c r="I16" i="18"/>
  <c r="K16" i="18"/>
  <c r="I17" i="18"/>
  <c r="K17" i="18"/>
  <c r="I15" i="18"/>
  <c r="K15" i="18"/>
  <c r="I5" i="18"/>
  <c r="K5" i="18"/>
  <c r="I14" i="18"/>
  <c r="K14" i="18"/>
  <c r="E18" i="18"/>
  <c r="F2" i="18" s="1"/>
  <c r="F11" i="18" l="1"/>
  <c r="F5" i="18"/>
  <c r="F17" i="18"/>
  <c r="F10" i="18"/>
  <c r="F6" i="18"/>
  <c r="F18" i="18" l="1"/>
</calcChain>
</file>

<file path=xl/sharedStrings.xml><?xml version="1.0" encoding="utf-8"?>
<sst xmlns="http://schemas.openxmlformats.org/spreadsheetml/2006/main" count="5985" uniqueCount="565">
  <si>
    <t>No</t>
  </si>
  <si>
    <t>Issue Link</t>
  </si>
  <si>
    <t>Offensive language</t>
  </si>
  <si>
    <t>Privacy Violations</t>
  </si>
  <si>
    <t>Source code</t>
  </si>
  <si>
    <t>https://github.com/jmollan/support-tools/issues/58</t>
  </si>
  <si>
    <t>https://github.com/eofs/aws/issues/3</t>
  </si>
  <si>
    <t>Website</t>
  </si>
  <si>
    <t>https://github.com/mitre/multiscanner/issues/159</t>
  </si>
  <si>
    <t>https://github.com/click-llc/click-integration-django/issues/1</t>
  </si>
  <si>
    <t>https://github.com/ManimCommunity/manim/issues/1810</t>
  </si>
  <si>
    <t>https://github.com/wger-project/wger/issues/266</t>
  </si>
  <si>
    <t>https://github.com/py2neo-org/py2neo/pull/864</t>
  </si>
  <si>
    <t>https://github.com/hitbtc-com/hitbtc-api/issues/253</t>
  </si>
  <si>
    <t>https://github.com/pallupz/covid-vaccine-booking/issues/123</t>
  </si>
  <si>
    <t>https://github.com/tensorflow/datasets/issues/1437</t>
  </si>
  <si>
    <t>proprietary</t>
  </si>
  <si>
    <t>https://github.com/andela/wg-fortem/pull/28</t>
  </si>
  <si>
    <t>https://github.com/ugroot/GROOT/pull/1</t>
  </si>
  <si>
    <t>https://github.com/lutris/lutris/issues/1651</t>
  </si>
  <si>
    <t>https://github.com/vsjha18/nsetools/issues/23</t>
  </si>
  <si>
    <t>https://github.com/mitmproxy/pdoc/issues/182</t>
  </si>
  <si>
    <t>https://github.com/andela/wg-june-bunnies/pull/23</t>
  </si>
  <si>
    <t>https://github.com/andela/wg-silicon/pull/28</t>
  </si>
  <si>
    <t>https://github.com/andela/wg-rogue-one/pull/31</t>
  </si>
  <si>
    <t>https://github.com/andela/wg-kalii/pull/26</t>
  </si>
  <si>
    <t>https://github.com/andela/wg-justice-league/pull/20</t>
  </si>
  <si>
    <t>https://github.com/andela/wg-7-horsemen/pull/21</t>
  </si>
  <si>
    <t>https://github.com/wifiphisher/wifiphisher/issues/519</t>
  </si>
  <si>
    <t>https://github.com/keredson/peewee/issues/2</t>
  </si>
  <si>
    <t>https://github.com/dzone/osqa/pull/84</t>
  </si>
  <si>
    <t>https://github.com/gratipay/gratipay.com/issues/28</t>
  </si>
  <si>
    <t>https://github.com/OpenTreeMap/otm-core/issues/400</t>
  </si>
  <si>
    <t>https://github.com/nojoegopotato/uBlock-issues-with-yahoo-mail/issues/1</t>
  </si>
  <si>
    <t>https://github.com/CircuitVerse/Interactive-Book/issues/80</t>
  </si>
  <si>
    <t>https://github.com/manojVivek/medium-unlimited/issues/32</t>
  </si>
  <si>
    <t>https://github.com/therootcompany/acme.js/issues/2</t>
  </si>
  <si>
    <t>https://github.com/joshbalfour/disable-scroll-jacking/issues/102</t>
  </si>
  <si>
    <t>https://github.com/simple-uploader/Uploader/issues/91</t>
  </si>
  <si>
    <t>https://github.com/arcticicestudio/nord-docs/issues/195</t>
  </si>
  <si>
    <t>https://github.com/passatgt/gdpr-cookie-notice/issues/10</t>
  </si>
  <si>
    <t>https://github.com/pkalogiros/AudioMass/issues/1</t>
  </si>
  <si>
    <t>https://github.com/suttacentral/suttacentral/issues/1613</t>
  </si>
  <si>
    <t>https://github.com/Androz2091/giveaways-bot/issues/64</t>
  </si>
  <si>
    <t>https://github.com/eren-ck/MultiscaleSnapshots/issues/2</t>
  </si>
  <si>
    <t>https://github.com/SheetJS/sheetjs/issues/2095</t>
  </si>
  <si>
    <t>https://github.com/HelloZeroNet/ZeroSites/issues/8</t>
  </si>
  <si>
    <t>https://github.com/mozilla/pdf.js/issues/7699</t>
  </si>
  <si>
    <t>https://github.com/ColorlibHQ/AdminLTE/issues/598</t>
  </si>
  <si>
    <t>https://github.com/atom/metrics/pull/54</t>
  </si>
  <si>
    <t>https://github.com/biddyweb/yes-cart/issues/33</t>
  </si>
  <si>
    <t>https://github.com/GoteoFoundation/goteo/issues/151</t>
  </si>
  <si>
    <t>https://github.com/elementor/elementor/issues/13120</t>
  </si>
  <si>
    <t>https://github.com/durgagupta/magento1-whatsapp-chat/issues/2</t>
  </si>
  <si>
    <t>https://github.com/Crypto-Loot/cryptoloot/issues/6</t>
  </si>
  <si>
    <t>https://github.com/katzwebservices/Contact-Form-7-Newsletter/issues/79</t>
  </si>
  <si>
    <t>https://github.com/Xuphey/smt2/issues/39</t>
  </si>
  <si>
    <t>https://github.com/sahilchaddha/rudyjs/issues/1</t>
  </si>
  <si>
    <t>https://github.com/DXHeroes/knowledge-base-content/pull/289</t>
  </si>
  <si>
    <t>https://github.com/Xmader/musescore-downloader/issues/5</t>
  </si>
  <si>
    <t>https://github.com/trustwallet/assets/pull/4531</t>
  </si>
  <si>
    <t>https://github.com/balena-io/etcher/issues/2766</t>
  </si>
  <si>
    <t>https://github.com/wireapp/wire-webapp/issues/6063</t>
  </si>
  <si>
    <t>https://github.com/balena-io/etcher/issues/2977</t>
  </si>
  <si>
    <t>https://github.com/bitwarden/desktop/issues/552</t>
  </si>
  <si>
    <t>https://github.com/caprover/caprover/issues/553</t>
  </si>
  <si>
    <t>https://github.com/sentialx/multrin/issues/46</t>
  </si>
  <si>
    <t>https://github.com/balena-io/etcher/issues/2057</t>
  </si>
  <si>
    <t>https://github.com/microsoft/vscode/issues/77900</t>
  </si>
  <si>
    <t>https://github.com/balena-io/etcher/issues/1718</t>
  </si>
  <si>
    <t>https://github.com/balena-io/etcher/issues/1773</t>
  </si>
  <si>
    <t>https://github.com/tinymce/tinymce/issues/3177</t>
  </si>
  <si>
    <t>https://github.com/apache/incubator-nuttx/pull/3259</t>
  </si>
  <si>
    <t>https://github.com/NetHack/NetHack/issues/359</t>
  </si>
  <si>
    <t>https://github.com/apache/incubator-nuttx/pull/2326</t>
  </si>
  <si>
    <t>https://github.com/Foundry376/Mailspring/issues/2200</t>
  </si>
  <si>
    <t>https://github.com/audacity/audacity/issues/1213</t>
  </si>
  <si>
    <t>https://github.com/netdata/netdata/issues/7366</t>
  </si>
  <si>
    <t>https://github.com/dorimanx/exfat-nofuse/issues/5</t>
  </si>
  <si>
    <t>https://github.com/illacceptanything/illacceptanything/pull/330</t>
  </si>
  <si>
    <t>https://github.com/mastodon/mastodon/issues/1105</t>
  </si>
  <si>
    <t>https://github.com/vcr/vcr/issues/804</t>
  </si>
  <si>
    <t>https://github.com/Homebrew/homebrew-cask/pull/73195</t>
  </si>
  <si>
    <t>https://github.com/jsonapi-serializer/jsonapi-serializer/issues/81</t>
  </si>
  <si>
    <t>https://github.com/NullVoxPopuli/aeonvera/issues/1212</t>
  </si>
  <si>
    <t>https://github.com/minio/minio/issues/12143</t>
  </si>
  <si>
    <t>https://github.com/mattermost/mattermost-server/issues/10595</t>
  </si>
  <si>
    <t>https://github.com/gordonpn/hot-flag-deals/issues/12</t>
  </si>
  <si>
    <t>https://github.com/mattermost/mattermost-server/issues/9466</t>
  </si>
  <si>
    <t>https://github.com/mattermost/mattermost-server/issues/5935</t>
  </si>
  <si>
    <t>https://github.com/docker/machine/issues/3977</t>
  </si>
  <si>
    <t>https://github.com/atif624/UX-Short-Project/issues/1</t>
  </si>
  <si>
    <t>https://github.com/MTJailed/C-Programming-Books/issues/1</t>
  </si>
  <si>
    <t>API/Library/Add-on</t>
  </si>
  <si>
    <t>https://github.com/jsonresume/resume-cli/issues/193</t>
  </si>
  <si>
    <t>https://github.com/compiler-explorer/compiler-explorer/issues/2078</t>
  </si>
  <si>
    <t>https://github.com/amark/gun/issues/714</t>
  </si>
  <si>
    <t>https://github.com/brave/brave-browser/issues/8869</t>
  </si>
  <si>
    <t>https://github.com/webpack/webpack.js.org/pull/3759</t>
  </si>
  <si>
    <t>https://github.com/netlify/cli/issues/739</t>
  </si>
  <si>
    <t>https://github.com/netlify/cli/issues/737</t>
  </si>
  <si>
    <t>https://github.com/cpriest/SnapLinksPlus/issues/281</t>
  </si>
  <si>
    <t>https://github.com/neontribe/www/issues/202</t>
  </si>
  <si>
    <t>https://github.com/atom/atom/issues/20182</t>
  </si>
  <si>
    <t>https://github.com/less/less.js/issues/3355</t>
  </si>
  <si>
    <t>https://github.com/hensm/disable_tab_detach/issues/3</t>
  </si>
  <si>
    <t>https://github.com/eventflit/eventflit-js/issues/1</t>
  </si>
  <si>
    <t>https://github.com/home-assistant/home-assistant.io/issues/18753</t>
  </si>
  <si>
    <t>https://github.com/vector-im/element-web/issues/11655</t>
  </si>
  <si>
    <t>https://github.com/openSUSE/openSUSE-docs-revamped-temp/issues/17</t>
  </si>
  <si>
    <t>https://github.com/mimblewimble/site/issues/191</t>
  </si>
  <si>
    <t>https://github.com/w3c/webauthn/issues/1027</t>
  </si>
  <si>
    <t>https://github.com/privacytools/privacytools.io/issues/374</t>
  </si>
  <si>
    <t>https://github.com/ivipsourcecode/dxslam/issues/7</t>
  </si>
  <si>
    <t>https://github.com/qbittorrent/qBittorrent/issues/3453</t>
  </si>
  <si>
    <t>https://github.com/aseprite/aseprite/issues/2679</t>
  </si>
  <si>
    <t>https://github.com/JGMaker3dofficial/artistd/issues/1</t>
  </si>
  <si>
    <t>https://github.com/vesoft-inc/nebula/issues/2349</t>
  </si>
  <si>
    <t>https://github.com/tensorflow/tensorflow/pull/44757</t>
  </si>
  <si>
    <t>https://github.com/brave/brave-core/pull/5759</t>
  </si>
  <si>
    <t>https://github.com/datemoon/ASR-decoder/issues/3</t>
  </si>
  <si>
    <t>https://github.com/utsaslab/pebblesdb/pull/1</t>
  </si>
  <si>
    <t>https://github.com/yuzu-emu/yuzu/pull/3271</t>
  </si>
  <si>
    <t>https://github.com/textbrowser/dooble/issues/23</t>
  </si>
  <si>
    <t>https://github.com/x64dbg/x64dbg/issues/391</t>
  </si>
  <si>
    <t>https://github.com/rdmenezes/synecdoche/issues/9</t>
  </si>
  <si>
    <t>https://github.com/mobbler/mobbler/issues/262</t>
  </si>
  <si>
    <t>https://github.com/ITEA3-Measure/MeasurePlatform/issues/6</t>
  </si>
  <si>
    <t>https://github.com/dostonhamrakulov/Connect-4-Artificial-Intelligence-In-Java/issues/1</t>
  </si>
  <si>
    <t>https://github.com/yiotro/Antiyoy/issues/83</t>
  </si>
  <si>
    <t>https://github.com/jmhertlein/MCTowns/issues/82</t>
  </si>
  <si>
    <t>https://github.com/TutorialsAndroid/crashx/issues/4</t>
  </si>
  <si>
    <t>https://github.com/TeamNewPipe/NewPipe/pull/3205</t>
  </si>
  <si>
    <t>https://github.com/adoptium/bumblebench/issues/6</t>
  </si>
  <si>
    <t>https://github.com/mvysny/aedict/issues/446</t>
  </si>
  <si>
    <t>https://github.com/pixelfed/pixelfed/issues/1140</t>
  </si>
  <si>
    <t>https://github.com/EasyEngine/easyengine/issues/488</t>
  </si>
  <si>
    <t>https://github.com/ThemeFuse/Unyson/issues/3409</t>
  </si>
  <si>
    <t>https://github.com/mpdf/mpdf/issues/15</t>
  </si>
  <si>
    <t>https://github.com/flyphp/flyframework/pull/1</t>
  </si>
  <si>
    <t>Privacy violations</t>
  </si>
  <si>
    <t>Principle</t>
  </si>
  <si>
    <t>Accountability</t>
  </si>
  <si>
    <t>Informed consent</t>
  </si>
  <si>
    <t>Attribution</t>
  </si>
  <si>
    <t>To avoid offensive language</t>
  </si>
  <si>
    <t>To be fair</t>
  </si>
  <si>
    <t>To respect copyright</t>
  </si>
  <si>
    <t>Guidelines</t>
  </si>
  <si>
    <t>Type</t>
  </si>
  <si>
    <t>Self-promotion</t>
  </si>
  <si>
    <t>https://github.com/babel/babel/pull/13783</t>
  </si>
  <si>
    <t>https://github.com/lacymorrow/crossover/issues/105</t>
  </si>
  <si>
    <t>https://github.com/eslint/eslint/pull/15102</t>
  </si>
  <si>
    <t>https://github.com/oceanbase/oceanbase/issues/422</t>
  </si>
  <si>
    <t>https://github.com/tranleduy2000/javaide/issues/236</t>
  </si>
  <si>
    <t>To be responsible for naming</t>
  </si>
  <si>
    <t>To be responsible for the project maintainance</t>
  </si>
  <si>
    <t>https://github.com/SonarSource/sonarqube/pull/3199</t>
  </si>
  <si>
    <t>https://github.com/jspenguin2017/Snippets/issues/3</t>
  </si>
  <si>
    <t>https://github.com/dotnet/maui/issues/35</t>
  </si>
  <si>
    <t>https://github.com/vim/vim/issues/1554</t>
  </si>
  <si>
    <t>Uninformed License change</t>
  </si>
  <si>
    <t>https://github.com/groupgets/purethermal1-uvc-capture/issues/59</t>
  </si>
  <si>
    <t>https://github.com/bennett39/drf_tutorial/issues/3</t>
  </si>
  <si>
    <t>https://github.com/dacatchman/pixi-planckjs-demo/issues/2</t>
  </si>
  <si>
    <t>https://github.com/Schm1tz1/ESPressIoT/issues/17</t>
  </si>
  <si>
    <t>https://github.com/ZhangPHEngr/Kalman-in-MOT/issues/2</t>
  </si>
  <si>
    <t>https://github.com/Evergrow/JCST_NIvsCG/issues/3</t>
  </si>
  <si>
    <t>https://github.com/Dooskington/FighterDude2-RefactoringKata/issues/1</t>
  </si>
  <si>
    <t>https://github.com/chr15m/DoodleCSS/issues/2</t>
  </si>
  <si>
    <t>https://github.com/Neo23x0/log4shell-detector/issues/24</t>
  </si>
  <si>
    <t>https://github.com/So-chiru/isegye-front/issues/1</t>
  </si>
  <si>
    <t>https://github.com/Adikso/minecraft-log4j-honeypot/issues/5</t>
  </si>
  <si>
    <t>https://github.com/spencertipping/caterwaul/issues/2</t>
  </si>
  <si>
    <t>https://github.com/aquasecurity/defsec/issues/32</t>
  </si>
  <si>
    <t>https://github.com/UCyborg/LegacyD3DResolutionHack/issues/7</t>
  </si>
  <si>
    <t>https://github.com/openai/glide-text2im/issues/3</t>
  </si>
  <si>
    <t>https://github.com/cometchat-pro/react-native-chat-app/issues/51</t>
  </si>
  <si>
    <t>https://github.com/MRGRD56/ConsolePassword/issues/1</t>
  </si>
  <si>
    <t>https://github.com/OmarEmaraDev/gtk-text-editor/issues/11</t>
  </si>
  <si>
    <t>No license provided for public repository</t>
  </si>
  <si>
    <t>Unmaintained project with paid service</t>
  </si>
  <si>
    <t>Naming confusion</t>
  </si>
  <si>
    <t>https://github.com/GNU-Pony/spike/issues/4</t>
  </si>
  <si>
    <t>https://github.com/kstenerud/Musashi/issues/24</t>
  </si>
  <si>
    <t>https://github.com/iopleke/Minechem/issues/806</t>
  </si>
  <si>
    <t>https://github.com/bitnine-oss/agensgraph/issues/439</t>
  </si>
  <si>
    <t>https://github.com/platzhersh/pacman-canvas/issues/42</t>
  </si>
  <si>
    <t>https://github.com/athanclark/purescript-bignumber/issues/1</t>
  </si>
  <si>
    <t>https://github.com/litterGuy/chia_utils/issues/1</t>
  </si>
  <si>
    <t>https://github.com/dlang-community/dsymbol/issues/174</t>
  </si>
  <si>
    <t>https://github.com/EdReingold/calendar-code2/pull/1</t>
  </si>
  <si>
    <t>https://github.com/BrooksYang/chia-utils/issues/2</t>
  </si>
  <si>
    <t>https://github.com/kdl-org/kdl-rs/issues/20</t>
  </si>
  <si>
    <t>https://github.com/elementary/portals/issues/30</t>
  </si>
  <si>
    <t>https://github.com/mariushelf/graphlib_backport/issues/2</t>
  </si>
  <si>
    <t>https://github.com/vercel/hyper/issues/3358</t>
  </si>
  <si>
    <t>https://github.com/Komorebi-Fork/komorebi/issues/49</t>
  </si>
  <si>
    <t>https://github.com/cheesecakeufo/komorebi/issues/239</t>
  </si>
  <si>
    <t>https://github.com/TandoorRecipes/recipes/issues/238</t>
  </si>
  <si>
    <t>https://github.com/Androz2091/discord-giveaways-bot/issues/64</t>
  </si>
  <si>
    <t>https://github.com/Doist/cronwrap/issues/6</t>
  </si>
  <si>
    <t>https://github.com/pma/amqp/issues/7</t>
  </si>
  <si>
    <t>https://github.com/rakudo/rakudo/issues/2095</t>
  </si>
  <si>
    <t>https://github.com/kserve/kserve/issues/1947</t>
  </si>
  <si>
    <t>https://github.com/IlliniBlockchain/website/issues/2</t>
  </si>
  <si>
    <t>https://github.com/PaddlePaddle/Paddle/pull/38332</t>
  </si>
  <si>
    <t>https://github.com/AsteroidOS/starship/pull/19</t>
  </si>
  <si>
    <t>https://github.com/AsteroidOS/asteroidsyncservice/pull/37</t>
  </si>
  <si>
    <t>https://github.com/fnando/voltage/pull/7</t>
  </si>
  <si>
    <t>https://github.com/aserto-dev/aserto-go/pull/16</t>
  </si>
  <si>
    <t>https://github.com/foxygoat/jig/pull/5</t>
  </si>
  <si>
    <t>https://github.com/galaxyproject/ansible-galaxy/pull/142</t>
  </si>
  <si>
    <t>https://github.com/alkemyTech/OT109-Server/pull/49</t>
  </si>
  <si>
    <t>https://github.com/mamba-org/micromamba-docker/pull/98</t>
  </si>
  <si>
    <t>https://github.com/fullgold197/Sprint-I/pull/19</t>
  </si>
  <si>
    <t>https://github.com/Kazuhito00/imread_from_url/pull/2</t>
  </si>
  <si>
    <t>https://github.com/GenericMappingTools/gmt/pull/6119</t>
  </si>
  <si>
    <t>https://github.com/wafflestudio19-5/team9-iOS/pull/11</t>
  </si>
  <si>
    <t>https://github.com/FionaTheMortal/better-biome-blend/pull/43</t>
  </si>
  <si>
    <t>https://github.com/WolfgangFahl/pyThunderbird/issues/13</t>
  </si>
  <si>
    <t>https://github.com/luebking/qarma/pull/48</t>
  </si>
  <si>
    <t>https://github.com/dckiller51/bodymiscale/pull/44</t>
  </si>
  <si>
    <t>https://github.com/PostHog/posthog/pull/7542</t>
  </si>
  <si>
    <t>https://github.com/crashoz/uuid_v4/pull/7</t>
  </si>
  <si>
    <t>https://github.com/team-christmas/todowith-fe/pull/6</t>
  </si>
  <si>
    <t>https://github.com/openl-tablets/openl-tablets/pull/297</t>
  </si>
  <si>
    <t>https://github.com/EterSky/XMLCreator/pull/1</t>
  </si>
  <si>
    <t>https://github.com/AdonisEnProvence/MusicRoom/pull/249</t>
  </si>
  <si>
    <t>https://github.com/cilium/cilium/pull/18111</t>
  </si>
  <si>
    <t>https://github.com/InsightRX/PKPDsim/pull/22</t>
  </si>
  <si>
    <t>https://github.com/orbisgis/h2gis/pull/1230</t>
  </si>
  <si>
    <t>https://github.com/vector-im/element-android/pull/4620</t>
  </si>
  <si>
    <t>https://github.com/digitalfabrik/lunes-cms/pull/259</t>
  </si>
  <si>
    <t>https://github.com/CardinalKit/CardinalKit/pull/82</t>
  </si>
  <si>
    <t>https://github.com/AIDude-eng/projection-path-explorer-page/pull/1</t>
  </si>
  <si>
    <t>https://github.com/derekhe/msfs2020-google-map/pull/123</t>
  </si>
  <si>
    <t>https://github.com/facebookresearch/dynabench/pull/812</t>
  </si>
  <si>
    <t>https://github.com/xcp-ng/xcp-ng-tests/issues/60</t>
  </si>
  <si>
    <t>https://github.com/marinebox/tab-killer/pull/75</t>
  </si>
  <si>
    <t>https://github.com/steren/soundjam/issues/5</t>
  </si>
  <si>
    <t>https://github.com/kolmafia/kolmafia/pull/297</t>
  </si>
  <si>
    <t>https://github.com/scalaz/scalaz/pull/2228</t>
  </si>
  <si>
    <t>https://github.com/rokash7/Kinder/pull/59</t>
  </si>
  <si>
    <t>https://github.com/a-poor/golist/pull/26</t>
  </si>
  <si>
    <t>https://github.com/Sanjivkumarroshan/csipsimple/issues/267</t>
  </si>
  <si>
    <t>No attribution to the author in code</t>
  </si>
  <si>
    <t>License Inconsistency</t>
  </si>
  <si>
    <t xml:space="preserve">To respect copyright </t>
  </si>
  <si>
    <t>License inconsistency</t>
  </si>
  <si>
    <t>Total</t>
  </si>
  <si>
    <t>https://github.com/inclusive-teams/the-inclusive-team-tests/issues/8</t>
  </si>
  <si>
    <t>https://github.com/diveintomark/diveintohtml5/issues/20</t>
  </si>
  <si>
    <t>https://github.com/fxdemolisher/frano/issues/152</t>
  </si>
  <si>
    <t>https://github.com/vmg/sundown/issues/36</t>
  </si>
  <si>
    <t>https://github.com/jamesdaniels/recursive_pimp_slap/issues/1</t>
  </si>
  <si>
    <t>https://github.com/omec-project/upf/pull/392</t>
  </si>
  <si>
    <t>https://github.com/golang/go/issues/9</t>
  </si>
  <si>
    <t>https://github.com/jridgewell/Unlock/issues/9</t>
  </si>
  <si>
    <t>https://github.com/twbs/bootstrap/issues/5632</t>
  </si>
  <si>
    <t>https://github.com/asorici/JaCaMo-R-Landri/issues/41</t>
  </si>
  <si>
    <t>https://github.com/Theano/Theano/pull/6</t>
  </si>
  <si>
    <t>https://github.com/MonoGame/MonoGame/pull/1429</t>
  </si>
  <si>
    <t>https://github.com/eclipse-ee4j/grizzly/issues/620</t>
  </si>
  <si>
    <t>https://github.com/joomla/joomla-cms/issues/1658</t>
  </si>
  <si>
    <t>https://github.com/oe-alliance/oe-alliance-core/issues/24</t>
  </si>
  <si>
    <t>https://github.com/TeamWin/Team-Win-Recovery-Project/issues/276</t>
  </si>
  <si>
    <t>https://github.com/frc461/website-2013/issues/82</t>
  </si>
  <si>
    <t>https://github.com/ethanlee16/pixelclubs.org/issues/2</t>
  </si>
  <si>
    <t>https://github.com/Curvytron/curvytron/pull/148</t>
  </si>
  <si>
    <t>https://github.com/Rikki407/EthIndiaProject/issues/4</t>
  </si>
  <si>
    <t>https://github.com/WeTransfer/eslint-config-wetransfer/pull/16</t>
  </si>
  <si>
    <t>https://github.com/graphql/graphql-spec/issues/351</t>
  </si>
  <si>
    <t>https://github.com/dotnet/AspNetCore.Docs/issues/8592</t>
  </si>
  <si>
    <t>https://github.com/econgrowth/slides-presentations/pull/1</t>
  </si>
  <si>
    <t>https://github.com/jazzband/django-silk/issues/444</t>
  </si>
  <si>
    <t>https://github.com/h5bp/html5-boilerplate/issues/495</t>
  </si>
  <si>
    <t>https://github.com/douglascrockford/JSMin/issues/7</t>
  </si>
  <si>
    <t>https://github.com/apollo-ng/dspace-app-apollong/issues/59</t>
  </si>
  <si>
    <t>https://github.com/blasten/turn.js/issues/548</t>
  </si>
  <si>
    <t>https://github.com/mdbootstrap/mdb-ui-kit/pull/310</t>
  </si>
  <si>
    <t>https://github.com/mdbootstrap/mdb-ui-kit/issues/410</t>
  </si>
  <si>
    <t>https://github.com/react-component/select/issues/41</t>
  </si>
  <si>
    <t>https://github.com/wp-sync-db/wp-sync-db/issues/76</t>
  </si>
  <si>
    <t>https://github.com/Xyl2k/TSA-Travel-Sentry-master-keys/issues/4</t>
  </si>
  <si>
    <t>https://github.com/timja/jenkins-gh-issues-poc/issues/7822</t>
  </si>
  <si>
    <t>https://github.com/gratipay/gratipay.com/issues/4088</t>
  </si>
  <si>
    <t>https://github.com/julienrf/play-jsmessages/issues/42</t>
  </si>
  <si>
    <t>https://github.com/flyingsaucerproject/flyingsaucer/pull/123</t>
  </si>
  <si>
    <t>https://github.com/gilbertchen/duplicacy/issues/137</t>
  </si>
  <si>
    <t>https://github.com/TeamWin/Team-Win-Recovery-Project/issues/851</t>
  </si>
  <si>
    <t>https://github.com/neveragaindottech/neveragaindottech.github.io/issues/487</t>
  </si>
  <si>
    <t>https://github.com/com-lihaoyi/Ammonite/issues/607</t>
  </si>
  <si>
    <t>https://github.com/ArkEcosystem/desktop-wallet/issues/285</t>
  </si>
  <si>
    <t>https://github.com/akonwi/git-plus/issues/611</t>
  </si>
  <si>
    <t>https://github.com/mikeshx/tgScraper/issues/2</t>
  </si>
  <si>
    <t>https://github.com/raisely/NoHarm/pull/27</t>
  </si>
  <si>
    <t>https://github.com/hiveway/hiveway/pull/8</t>
  </si>
  <si>
    <t>https://github.com/dotnet/sdk/issues/10009</t>
  </si>
  <si>
    <t>https://github.com/rconfig/rConfig-templates/issues/4</t>
  </si>
  <si>
    <t>https://github.com/dotnet/sdk/issues/6145</t>
  </si>
  <si>
    <t>https://github.com/guardians-of-life/fairy-tale-artificial-general-intelligence-solutions/issues/51</t>
  </si>
  <si>
    <t>https://github.com/6o6o/fft-descreen/issues/3</t>
  </si>
  <si>
    <t>https://github.com/cheat-engine/cheat-engine/issues/816</t>
  </si>
  <si>
    <t>https://github.com/n8n-io/n8n/issues/40</t>
  </si>
  <si>
    <t>https://github.com/IonicaBizau/Elastic-and-Inelastic-Collisions/issues/1</t>
  </si>
  <si>
    <t>https://github.com/softwareunderground/awesome-open-geoscience/issues/51</t>
  </si>
  <si>
    <t>https://github.com/vis2k/Mirror/issues/952</t>
  </si>
  <si>
    <t>https://github.com/GrapheneOS/os-issue-tracker/issues/109</t>
  </si>
  <si>
    <t>https://github.com/monero-project/monero/issues/5942</t>
  </si>
  <si>
    <t>https://github.com/soham96/AlpacaBot/pull/3</t>
  </si>
  <si>
    <t>https://github.com/Krizzel87/Oledterm_SH1106/issues/1</t>
  </si>
  <si>
    <t>https://github.com/nagdevAmruthnath/Predictive-Maintenance/issues/3</t>
  </si>
  <si>
    <t>https://github.com/JacksonKearl/testissues/issues/738</t>
  </si>
  <si>
    <t>https://github.com/code-terminator/invariant_rationalization/issues/2</t>
  </si>
  <si>
    <t>https://github.com/WICG/floc/issues/13</t>
  </si>
  <si>
    <t>https://github.com/mono/opentk/issues/19</t>
  </si>
  <si>
    <t>https://github.com/arrow-kt/arrow-fx/pull/271</t>
  </si>
  <si>
    <t>https://github.com/gantoreno/bango/issues/1</t>
  </si>
  <si>
    <t>https://github.com/BoldBrowser/bold-browser/issues/2</t>
  </si>
  <si>
    <t>https://github.com/Chad414/VIPER_Example/issues/1</t>
  </si>
  <si>
    <t>https://github.com/noinnion/greader/issues/440</t>
  </si>
  <si>
    <t>https://github.com/Hylozoic/hylo-evo/issues/940</t>
  </si>
  <si>
    <t>https://github.com/felixfbecker/svg-screenshots/issues/80</t>
  </si>
  <si>
    <t>https://github.com/gentoo/gentoo/pull/22818</t>
  </si>
  <si>
    <t>https://github.com/nodejs/corepack/issues/75</t>
  </si>
  <si>
    <t>https://github.com/thedaviddelta/lingva-translate/issues/71</t>
  </si>
  <si>
    <t>https://github.com/exelban/stats/issues/714</t>
  </si>
  <si>
    <t>https://github.com/lwouis/alt-tab-macos/issues/1265</t>
  </si>
  <si>
    <t>https://github.com/novus-package-manager/novus/issues/3</t>
  </si>
  <si>
    <t>https://github.com/Homebrew/homebrew-cask/issues/104772</t>
  </si>
  <si>
    <t>https://github.com/keras-team/keras-io/pull/635</t>
  </si>
  <si>
    <t>https://github.com/natmlx/NatML-Py/issues/1</t>
  </si>
  <si>
    <t>https://github.com/termux/termux-packages/pull/7479</t>
  </si>
  <si>
    <t>https://github.com/sibelius/relay-workshop/issues/6</t>
  </si>
  <si>
    <t>https://github.com/uutils/coreutils/issues/1781</t>
  </si>
  <si>
    <t>https://github.com/AdguardTeam/AdguardFilters/pull/78044</t>
  </si>
  <si>
    <t>https://github.com/JemmaZZ/cc-tweaked-fabric/pull/44</t>
  </si>
  <si>
    <t>https://github.com/brainflow-dev/brainflow/issues/246</t>
  </si>
  <si>
    <t>Product name</t>
  </si>
  <si>
    <t>Plagiarism</t>
  </si>
  <si>
    <t>https://github.com/TeamNewPipe/NewPipe/issues/539</t>
  </si>
  <si>
    <t>https://github.com/LaurentCabaret/pyVhdl2Sch/issues/11</t>
  </si>
  <si>
    <t>https://github.com/yrgo/awesome-educational-games/pull/17</t>
  </si>
  <si>
    <t>No opt-in or no option allowed</t>
  </si>
  <si>
    <t>Principles</t>
  </si>
  <si>
    <t>Code of ethics (Guidelines)</t>
  </si>
  <si>
    <t>Issues (#)</t>
  </si>
  <si>
    <t>Category</t>
  </si>
  <si>
    <t>Autonomy</t>
  </si>
  <si>
    <t>To allow individuals to choose which tasks to perform</t>
  </si>
  <si>
    <t>Privacy</t>
  </si>
  <si>
    <t>To protect the right of an individual of personal information</t>
  </si>
  <si>
    <t>To avoid the fraudulent activities</t>
  </si>
  <si>
    <t>Vulnerable API</t>
  </si>
  <si>
    <t>Closing issue/PR without explanation/feedback for a decision</t>
  </si>
  <si>
    <t>https://github.com/Mach5/supersonic/issues/88</t>
  </si>
  <si>
    <t>https://github.com/censorship-no/ceno-website/issues/1</t>
  </si>
  <si>
    <t>https://github.com/adamian98/pulse/issues/6</t>
  </si>
  <si>
    <t>offensive</t>
  </si>
  <si>
    <t>plagiarism</t>
  </si>
  <si>
    <t xml:space="preserve">plagiarism </t>
  </si>
  <si>
    <t>copy</t>
  </si>
  <si>
    <t>license</t>
  </si>
  <si>
    <t>Depending on proprietary software</t>
  </si>
  <si>
    <t>To avoid license violation</t>
  </si>
  <si>
    <t xml:space="preserve">Informed consent </t>
  </si>
  <si>
    <t>To help individuals to make informed consent decisions easier</t>
  </si>
  <si>
    <t>To respect expectations between people through goodwill</t>
  </si>
  <si>
    <t>Trust</t>
  </si>
  <si>
    <t>Vulnerable/Malicious code</t>
  </si>
  <si>
    <t>Soft forking</t>
  </si>
  <si>
    <t>To be responsible for the project maintenance</t>
  </si>
  <si>
    <t>PR/Issue comments</t>
  </si>
  <si>
    <t>PR/Issue reviews</t>
  </si>
  <si>
    <t>Legalese</t>
  </si>
  <si>
    <t>UI</t>
  </si>
  <si>
    <t>Configuration file</t>
  </si>
  <si>
    <t>Software feature</t>
  </si>
  <si>
    <t>Project</t>
  </si>
  <si>
    <t>Type/Artifacts</t>
  </si>
  <si>
    <t>Image</t>
  </si>
  <si>
    <t>Operating system</t>
  </si>
  <si>
    <t>File name</t>
  </si>
  <si>
    <t>Script</t>
  </si>
  <si>
    <t>README/ CONTRIBUTING.md</t>
  </si>
  <si>
    <t>CHANGELOG</t>
  </si>
  <si>
    <t>Database/ Documents</t>
  </si>
  <si>
    <t>name</t>
  </si>
  <si>
    <t>?</t>
  </si>
  <si>
    <t>stackoverflow</t>
  </si>
  <si>
    <t>ethic</t>
  </si>
  <si>
    <t>unfair</t>
  </si>
  <si>
    <t>fair</t>
  </si>
  <si>
    <t>closed source</t>
  </si>
  <si>
    <t>option</t>
  </si>
  <si>
    <t>opt-in</t>
  </si>
  <si>
    <t>ethic, bad words, sex</t>
  </si>
  <si>
    <t>ethic,Genocide, crime</t>
  </si>
  <si>
    <t>ethic,swear</t>
  </si>
  <si>
    <t>copy, copied</t>
  </si>
  <si>
    <t>ethic,promote</t>
  </si>
  <si>
    <t>ethic, promote</t>
  </si>
  <si>
    <t>promote, promotion</t>
  </si>
  <si>
    <t>fork, copy</t>
  </si>
  <si>
    <t>fork</t>
  </si>
  <si>
    <t>fork,copy</t>
  </si>
  <si>
    <t>ethic, support</t>
  </si>
  <si>
    <t>ethic, purchase</t>
  </si>
  <si>
    <t>ethic,maintain, paid</t>
  </si>
  <si>
    <t>ethic,support, paid</t>
  </si>
  <si>
    <t>ethic, paid</t>
  </si>
  <si>
    <t>ethic, maintain, support</t>
  </si>
  <si>
    <t>ethic, maintain, paid</t>
  </si>
  <si>
    <t>ethic, malicious</t>
  </si>
  <si>
    <t>ethic, vulnerable</t>
  </si>
  <si>
    <t>ethic, hotlink</t>
  </si>
  <si>
    <t>ethic, scam</t>
  </si>
  <si>
    <t>ethic, malware</t>
  </si>
  <si>
    <t>ethic, attacks, illegal</t>
  </si>
  <si>
    <t>ethic, attacks</t>
  </si>
  <si>
    <t>ethic, harm, spam</t>
  </si>
  <si>
    <t>ethic, scrapping</t>
  </si>
  <si>
    <t>ethic, scrapping, malicious</t>
  </si>
  <si>
    <t>ethic, insecure</t>
  </si>
  <si>
    <t>ethic, privacy</t>
  </si>
  <si>
    <t>ethic,non-free</t>
  </si>
  <si>
    <t>ethic, copyright</t>
  </si>
  <si>
    <t>ethic, copy</t>
  </si>
  <si>
    <t>ethic, citation</t>
  </si>
  <si>
    <t xml:space="preserve">ethic, attribution </t>
  </si>
  <si>
    <t>ethic, credit</t>
  </si>
  <si>
    <t>Release history</t>
  </si>
  <si>
    <t>CLOSED</t>
  </si>
  <si>
    <t>https://github.com/trys/sergey/issues/66</t>
  </si>
  <si>
    <t>https://github.com/t3chnoboy/thepiratebay/issues/123</t>
  </si>
  <si>
    <t>OPEN</t>
  </si>
  <si>
    <t>Fixed</t>
  </si>
  <si>
    <t>contributor of repo1 not accepted the change</t>
  </si>
  <si>
    <t>ethic, vulnerable, damage</t>
  </si>
  <si>
    <t>GH issue status</t>
  </si>
  <si>
    <t>Artifact</t>
  </si>
  <si>
    <t>adding (disclaimer in readme)</t>
  </si>
  <si>
    <t>adding (license)</t>
  </si>
  <si>
    <t>adding (disclaimer in release note)</t>
  </si>
  <si>
    <t>updating (feature)</t>
  </si>
  <si>
    <t>updating (configuration)</t>
  </si>
  <si>
    <t>updating (UI)</t>
  </si>
  <si>
    <t>renaming</t>
  </si>
  <si>
    <t>replacing (open-sourced API)</t>
  </si>
  <si>
    <t>replacing</t>
  </si>
  <si>
    <t>updating (word)</t>
  </si>
  <si>
    <t>replacing (website which has same license)</t>
  </si>
  <si>
    <t>forking (after someone point)</t>
  </si>
  <si>
    <t>moving (discussion in private)</t>
  </si>
  <si>
    <t>relicensing (API)</t>
  </si>
  <si>
    <t>relicensing (repo)</t>
  </si>
  <si>
    <t>removing</t>
  </si>
  <si>
    <t>removing (feature)</t>
  </si>
  <si>
    <t>removing (file which have different license)</t>
  </si>
  <si>
    <t>removing (file which has inconsistant license)</t>
  </si>
  <si>
    <t>removing (closed-source API)</t>
  </si>
  <si>
    <t>removing (function and added stronger password validation)</t>
  </si>
  <si>
    <t>Fixed (General)</t>
  </si>
  <si>
    <t>updating</t>
  </si>
  <si>
    <t>moving</t>
  </si>
  <si>
    <t>adding</t>
  </si>
  <si>
    <t>relicensing</t>
  </si>
  <si>
    <t>updating (incosistent license to be same with repo license)</t>
  </si>
  <si>
    <t>forking</t>
  </si>
  <si>
    <t>restoring license back</t>
  </si>
  <si>
    <t>restoring</t>
  </si>
  <si>
    <t>adding (disclamer in README)</t>
  </si>
  <si>
    <t>no action taken</t>
  </si>
  <si>
    <t>adding (disclaimer in README)</t>
  </si>
  <si>
    <t>updating (mentions as dual license in README)</t>
  </si>
  <si>
    <t>giving credit after someone pointed out</t>
  </si>
  <si>
    <t>giving credit</t>
  </si>
  <si>
    <t>removing (repo)</t>
  </si>
  <si>
    <t>moving (discussion in forum)</t>
  </si>
  <si>
    <t>removing (API)</t>
  </si>
  <si>
    <t>adding (adding consent disclaimer)</t>
  </si>
  <si>
    <t>Type/Fixing strategies</t>
  </si>
  <si>
    <t>replacing (synonym word in documentation)</t>
  </si>
  <si>
    <t>removing (word in website)</t>
  </si>
  <si>
    <t>no action taken (different license for different version)</t>
  </si>
  <si>
    <t>no action taken (later someone point, but ignore)</t>
  </si>
  <si>
    <t>replying</t>
  </si>
  <si>
    <t>no action taken (although someone point out)</t>
  </si>
  <si>
    <t>no action taken (stakehoder use other repo)</t>
  </si>
  <si>
    <t>replying (contributor replied after almost a year)</t>
  </si>
  <si>
    <t>replying (contributor replied after sening mail to them (6 months later))</t>
  </si>
  <si>
    <t>replying (maintain after too many complains)</t>
  </si>
  <si>
    <t>replying (Contributor replied after complain)</t>
  </si>
  <si>
    <t>replying (Contributor replied in new issue after complain)</t>
  </si>
  <si>
    <t>replying (Contributor reopened/replied after complain)</t>
  </si>
  <si>
    <t>removing (content)</t>
  </si>
  <si>
    <t>deleting</t>
  </si>
  <si>
    <t>no action taken ((disclaimer) replied later by explaining not to use for production usage)</t>
  </si>
  <si>
    <t>adding (giving credit in LICENSE file)</t>
  </si>
  <si>
    <t>deleting source code</t>
  </si>
  <si>
    <t>right, offensive</t>
  </si>
  <si>
    <t xml:space="preserve"> right</t>
  </si>
  <si>
    <t xml:space="preserve"> bad</t>
  </si>
  <si>
    <t xml:space="preserve"> sin</t>
  </si>
  <si>
    <t xml:space="preserve"> ethic</t>
  </si>
  <si>
    <t xml:space="preserve"> proper</t>
  </si>
  <si>
    <t xml:space="preserve"> wrong</t>
  </si>
  <si>
    <t xml:space="preserve"> principle</t>
  </si>
  <si>
    <t>keyword-old</t>
  </si>
  <si>
    <t>keyword-new</t>
  </si>
  <si>
    <t xml:space="preserve"> unethic</t>
  </si>
  <si>
    <t xml:space="preserve"> values</t>
  </si>
  <si>
    <t xml:space="preserve"> unfair</t>
  </si>
  <si>
    <t xml:space="preserve"> unprofessional</t>
  </si>
  <si>
    <t xml:space="preserve"> wrong, bad</t>
  </si>
  <si>
    <t xml:space="preserve"> bad, unfair</t>
  </si>
  <si>
    <t xml:space="preserve"> improper, unfair</t>
  </si>
  <si>
    <t xml:space="preserve"> evil, unfair, wrong</t>
  </si>
  <si>
    <t xml:space="preserve"> moral, bad, unfair, wrong</t>
  </si>
  <si>
    <t xml:space="preserve"> bad, wrong</t>
  </si>
  <si>
    <t xml:space="preserve"> fairness, bad, unfair, evil, wrong</t>
  </si>
  <si>
    <t xml:space="preserve"> values, bad, wrong</t>
  </si>
  <si>
    <t>(sin)</t>
  </si>
  <si>
    <t>(syn+sin)</t>
  </si>
  <si>
    <t>(ethic+unfair+unprofession)</t>
  </si>
  <si>
    <t>(no key)</t>
  </si>
  <si>
    <t>no sin</t>
  </si>
  <si>
    <t xml:space="preserve"> improper, unfair, right</t>
  </si>
  <si>
    <t xml:space="preserve"> unfair, right</t>
  </si>
  <si>
    <t xml:space="preserve"> evil, unfair, wrong, right</t>
  </si>
  <si>
    <t xml:space="preserve"> wrong, right</t>
  </si>
  <si>
    <t xml:space="preserve"> moral, bad, unfair, wrong, right</t>
  </si>
  <si>
    <t>bad</t>
  </si>
  <si>
    <t>wrong</t>
  </si>
  <si>
    <t>principle</t>
  </si>
  <si>
    <t>unprofessional</t>
  </si>
  <si>
    <t>unethic</t>
  </si>
  <si>
    <t xml:space="preserve"> unprofessional, right, moral</t>
  </si>
  <si>
    <t>(ethic+unfair+unprofession+bad+wrong)</t>
  </si>
  <si>
    <t xml:space="preserve"> fairness, bad, evil, wrong, right, moral</t>
  </si>
  <si>
    <t xml:space="preserve"> bad, wrong, right, moral, underhand</t>
  </si>
  <si>
    <t xml:space="preserve"> values, bad, wrong, right, dirty</t>
  </si>
  <si>
    <t xml:space="preserve"> right, sin</t>
  </si>
  <si>
    <t xml:space="preserve"> values, right, sin</t>
  </si>
  <si>
    <t>right, sin</t>
  </si>
  <si>
    <t>additional link</t>
  </si>
  <si>
    <t>S1</t>
  </si>
  <si>
    <t>S2</t>
  </si>
  <si>
    <t>S3</t>
  </si>
  <si>
    <t>S4</t>
  </si>
  <si>
    <t>S5</t>
  </si>
  <si>
    <t>S6</t>
  </si>
  <si>
    <t>S7</t>
  </si>
  <si>
    <t>S14</t>
  </si>
  <si>
    <t>S15</t>
  </si>
  <si>
    <t>S11</t>
  </si>
  <si>
    <t>S10</t>
  </si>
  <si>
    <t>S9</t>
  </si>
  <si>
    <t>S13</t>
  </si>
  <si>
    <t>S8</t>
  </si>
  <si>
    <t>S12</t>
  </si>
  <si>
    <t>https://github.com/AbsInt/CompCert/issues/391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</si>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</sst>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u/>
      <sz val="12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65F7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 applyAlignment="1">
      <alignment horizontal="right"/>
    </xf>
    <xf numFmtId="0" fontId="1" fillId="0" borderId="0" xfId="0" applyFont="1" applyBorder="1"/>
    <xf numFmtId="9" fontId="0" fillId="0" borderId="0" xfId="0" applyNumberFormat="1" applyBorder="1" applyAlignment="1">
      <alignment horizontal="right" vertical="center"/>
    </xf>
    <xf numFmtId="9" fontId="0" fillId="0" borderId="0" xfId="0" applyNumberFormat="1" applyBorder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1" applyFont="1" applyFill="1"/>
    <xf numFmtId="0" fontId="4" fillId="0" borderId="0" xfId="0" applyFont="1" applyFill="1"/>
    <xf numFmtId="0" fontId="4" fillId="0" borderId="0" xfId="1" applyFont="1" applyFill="1" applyAlignment="1"/>
    <xf numFmtId="0" fontId="4" fillId="0" borderId="0" xfId="1" applyFont="1" applyFill="1" applyBorder="1"/>
    <xf numFmtId="0" fontId="4" fillId="0" borderId="0" xfId="1" applyFont="1" applyFill="1" applyBorder="1" applyAlignment="1">
      <alignment horizontal="left" vertical="top"/>
    </xf>
    <xf numFmtId="0" fontId="4" fillId="0" borderId="0" xfId="1" applyFont="1" applyFill="1" applyAlignment="1">
      <alignment horizontal="left" vertical="top"/>
    </xf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top"/>
    </xf>
    <xf numFmtId="0" fontId="4" fillId="0" borderId="0" xfId="1" applyFont="1" applyFill="1" applyAlignment="1">
      <alignment vertical="center"/>
    </xf>
    <xf numFmtId="0" fontId="4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5" fillId="2" borderId="1" xfId="0" applyFont="1" applyFill="1" applyBorder="1"/>
    <xf numFmtId="0" fontId="7" fillId="0" borderId="0" xfId="1" applyFont="1" applyFill="1"/>
    <xf numFmtId="0" fontId="7" fillId="0" borderId="0" xfId="1" applyFont="1" applyFill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0" fontId="0" fillId="3" borderId="0" xfId="0" applyFill="1"/>
    <xf numFmtId="3" fontId="0" fillId="0" borderId="0" xfId="0" applyNumberFormat="1" applyBorder="1" applyAlignment="1">
      <alignment horizontal="right" vertical="center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9" fontId="0" fillId="3" borderId="0" xfId="0" applyNumberFormat="1" applyFill="1" applyBorder="1" applyAlignment="1">
      <alignment horizontal="right" vertical="center"/>
    </xf>
    <xf numFmtId="1" fontId="0" fillId="3" borderId="0" xfId="0" applyNumberFormat="1" applyFill="1" applyBorder="1" applyAlignment="1">
      <alignment horizontal="right" vertical="center"/>
    </xf>
    <xf numFmtId="3" fontId="0" fillId="3" borderId="0" xfId="0" applyNumberFormat="1" applyFill="1" applyBorder="1" applyAlignment="1">
      <alignment horizontal="right" vertical="center"/>
    </xf>
    <xf numFmtId="3" fontId="0" fillId="3" borderId="0" xfId="0" applyNumberFormat="1" applyFill="1"/>
    <xf numFmtId="3" fontId="8" fillId="3" borderId="0" xfId="0" applyNumberFormat="1" applyFont="1" applyFill="1"/>
    <xf numFmtId="9" fontId="0" fillId="3" borderId="1" xfId="0" applyNumberForma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65F7"/>
      <color rgb="FF05FFBE"/>
      <color rgb="FF6600CC"/>
      <color rgb="FFFF00FF"/>
      <color rgb="FF00D29B"/>
      <color rgb="FF6CCE6C"/>
      <color rgb="FFE45506"/>
      <color rgb="FFE59505"/>
      <color rgb="FFEA8B00"/>
      <color rgb="FF0075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itwarden/desktop/issues/552" TargetMode="External"/><Relationship Id="rId18" Type="http://schemas.openxmlformats.org/officeDocument/2006/relationships/hyperlink" Target="https://github.com/home-assistant/home-assistant.io/issues/18753" TargetMode="External"/><Relationship Id="rId26" Type="http://schemas.openxmlformats.org/officeDocument/2006/relationships/hyperlink" Target="https://github.com/tinymce/tinymce/issues/3177" TargetMode="External"/><Relationship Id="rId39" Type="http://schemas.openxmlformats.org/officeDocument/2006/relationships/hyperlink" Target="https://github.com/flyphp/flyframework/pull/1" TargetMode="External"/><Relationship Id="rId21" Type="http://schemas.openxmlformats.org/officeDocument/2006/relationships/hyperlink" Target="https://github.com/netlify/cli/issues/739" TargetMode="External"/><Relationship Id="rId34" Type="http://schemas.openxmlformats.org/officeDocument/2006/relationships/hyperlink" Target="https://github.com/qbittorrent/qBittorrent/issues/3453" TargetMode="External"/><Relationship Id="rId42" Type="http://schemas.openxmlformats.org/officeDocument/2006/relationships/hyperlink" Target="https://github.com/biddyweb/yes-cart/issues/33" TargetMode="External"/><Relationship Id="rId47" Type="http://schemas.openxmlformats.org/officeDocument/2006/relationships/hyperlink" Target="https://github.com/joomla/joomla-cms/issues/1658" TargetMode="External"/><Relationship Id="rId50" Type="http://schemas.openxmlformats.org/officeDocument/2006/relationships/hyperlink" Target="https://github.com/jridgewell/Unlock/issues/9" TargetMode="External"/><Relationship Id="rId55" Type="http://schemas.openxmlformats.org/officeDocument/2006/relationships/hyperlink" Target="https://github.com/trys/sergey/issues/66" TargetMode="External"/><Relationship Id="rId63" Type="http://schemas.openxmlformats.org/officeDocument/2006/relationships/hyperlink" Target="https://github.com/WolfgangFahl/pyThunderbird/issues/13" TargetMode="External"/><Relationship Id="rId68" Type="http://schemas.openxmlformats.org/officeDocument/2006/relationships/hyperlink" Target="https://github.com/apollo-ng/dspace-app-apollong/issues/59" TargetMode="External"/><Relationship Id="rId76" Type="http://schemas.openxmlformats.org/officeDocument/2006/relationships/hyperlink" Target="https://github.com/tranleduy2000/javaide/issues/236" TargetMode="External"/><Relationship Id="rId84" Type="http://schemas.openxmlformats.org/officeDocument/2006/relationships/hyperlink" Target="https://github.com/adamian98/pulse/issues/6" TargetMode="External"/><Relationship Id="rId7" Type="http://schemas.openxmlformats.org/officeDocument/2006/relationships/hyperlink" Target="https://github.com/arcticicestudio/nord-docs/issues/195" TargetMode="External"/><Relationship Id="rId71" Type="http://schemas.openxmlformats.org/officeDocument/2006/relationships/hyperlink" Target="https://github.com/6o6o/fft-descreen/issues/3" TargetMode="External"/><Relationship Id="rId2" Type="http://schemas.openxmlformats.org/officeDocument/2006/relationships/hyperlink" Target="https://github.com/vesoft-inc/nebula/issues/2349" TargetMode="External"/><Relationship Id="rId16" Type="http://schemas.openxmlformats.org/officeDocument/2006/relationships/hyperlink" Target="https://github.com/mimblewimble/site/issues/191" TargetMode="External"/><Relationship Id="rId29" Type="http://schemas.openxmlformats.org/officeDocument/2006/relationships/hyperlink" Target="https://github.com/NullVoxPopuli/aeonvera/issues/1212" TargetMode="External"/><Relationship Id="rId11" Type="http://schemas.openxmlformats.org/officeDocument/2006/relationships/hyperlink" Target="https://github.com/pixelfed/pixelfed/issues/1140" TargetMode="External"/><Relationship Id="rId24" Type="http://schemas.openxmlformats.org/officeDocument/2006/relationships/hyperlink" Target="https://github.com/ColorlibHQ/AdminLTE/issues/598" TargetMode="External"/><Relationship Id="rId32" Type="http://schemas.openxmlformats.org/officeDocument/2006/relationships/hyperlink" Target="https://github.com/x64dbg/x64dbg/issues/391" TargetMode="External"/><Relationship Id="rId37" Type="http://schemas.openxmlformats.org/officeDocument/2006/relationships/hyperlink" Target="https://github.com/eslint/eslint/pull/15102" TargetMode="External"/><Relationship Id="rId40" Type="http://schemas.openxmlformats.org/officeDocument/2006/relationships/hyperlink" Target="https://github.com/TutorialsAndroid/crashx/issues/4" TargetMode="External"/><Relationship Id="rId45" Type="http://schemas.openxmlformats.org/officeDocument/2006/relationships/hyperlink" Target="https://github.com/ivipsourcecode/dxslam/issues/7" TargetMode="External"/><Relationship Id="rId53" Type="http://schemas.openxmlformats.org/officeDocument/2006/relationships/hyperlink" Target="https://github.com/MonoGame/MonoGame/pull/1429" TargetMode="External"/><Relationship Id="rId58" Type="http://schemas.openxmlformats.org/officeDocument/2006/relationships/hyperlink" Target="https://github.com/derekhe/msfs2020-google-map/pull/123" TargetMode="External"/><Relationship Id="rId66" Type="http://schemas.openxmlformats.org/officeDocument/2006/relationships/hyperlink" Target="https://github.com/yiotro/Antiyoy/issues/83" TargetMode="External"/><Relationship Id="rId74" Type="http://schemas.openxmlformats.org/officeDocument/2006/relationships/hyperlink" Target="https://github.com/felixfbecker/svg-screenshots/issues/80" TargetMode="External"/><Relationship Id="rId79" Type="http://schemas.openxmlformats.org/officeDocument/2006/relationships/hyperlink" Target="https://github.com/TeamNewPipe/NewPipe/issues/539" TargetMode="External"/><Relationship Id="rId87" Type="http://schemas.openxmlformats.org/officeDocument/2006/relationships/hyperlink" Target="https://github.com/brainflow-dev/brainflow/issues/246" TargetMode="External"/><Relationship Id="rId5" Type="http://schemas.openxmlformats.org/officeDocument/2006/relationships/hyperlink" Target="https://github.com/less/less.js/issues/3355" TargetMode="External"/><Relationship Id="rId61" Type="http://schemas.openxmlformats.org/officeDocument/2006/relationships/hyperlink" Target="https://github.com/scalaz/scalaz/pull/2228" TargetMode="External"/><Relationship Id="rId82" Type="http://schemas.openxmlformats.org/officeDocument/2006/relationships/hyperlink" Target="https://github.com/Mach5/supersonic/issues/88" TargetMode="External"/><Relationship Id="rId19" Type="http://schemas.openxmlformats.org/officeDocument/2006/relationships/hyperlink" Target="https://github.com/hensm/disable_tab_detach/issues/3" TargetMode="External"/><Relationship Id="rId4" Type="http://schemas.openxmlformats.org/officeDocument/2006/relationships/hyperlink" Target="https://github.com/atom/metrics/pull/54" TargetMode="External"/><Relationship Id="rId9" Type="http://schemas.openxmlformats.org/officeDocument/2006/relationships/hyperlink" Target="https://github.com/manojVivek/medium-unlimited/issues/32" TargetMode="External"/><Relationship Id="rId14" Type="http://schemas.openxmlformats.org/officeDocument/2006/relationships/hyperlink" Target="https://github.com/rdmenezes/synecdoche/issues/9" TargetMode="External"/><Relationship Id="rId22" Type="http://schemas.openxmlformats.org/officeDocument/2006/relationships/hyperlink" Target="https://github.com/suttacentral/suttacentral/issues/1613" TargetMode="External"/><Relationship Id="rId27" Type="http://schemas.openxmlformats.org/officeDocument/2006/relationships/hyperlink" Target="https://github.com/illacceptanything/illacceptanything/pull/330" TargetMode="External"/><Relationship Id="rId30" Type="http://schemas.openxmlformats.org/officeDocument/2006/relationships/hyperlink" Target="https://github.com/sahilchaddha/rudyjs/issues/1" TargetMode="External"/><Relationship Id="rId35" Type="http://schemas.openxmlformats.org/officeDocument/2006/relationships/hyperlink" Target="https://github.com/cpriest/SnapLinksPlus/issues/281" TargetMode="External"/><Relationship Id="rId43" Type="http://schemas.openxmlformats.org/officeDocument/2006/relationships/hyperlink" Target="https://github.com/datemoon/ASR-decoder/issues/3" TargetMode="External"/><Relationship Id="rId48" Type="http://schemas.openxmlformats.org/officeDocument/2006/relationships/hyperlink" Target="https://github.com/tensorflow/tensorflow/pull/44757" TargetMode="External"/><Relationship Id="rId56" Type="http://schemas.openxmlformats.org/officeDocument/2006/relationships/hyperlink" Target="https://github.com/Komorebi-Fork/komorebi/issues/49" TargetMode="External"/><Relationship Id="rId64" Type="http://schemas.openxmlformats.org/officeDocument/2006/relationships/hyperlink" Target="https://github.com/Androz2091/giveaways-bot/issues/64" TargetMode="External"/><Relationship Id="rId69" Type="http://schemas.openxmlformats.org/officeDocument/2006/relationships/hyperlink" Target="https://github.com/mdbootstrap/mdb-ui-kit/issues/410" TargetMode="External"/><Relationship Id="rId77" Type="http://schemas.openxmlformats.org/officeDocument/2006/relationships/hyperlink" Target="https://github.com/Theano/Theano/pull/6" TargetMode="External"/><Relationship Id="rId8" Type="http://schemas.openxmlformats.org/officeDocument/2006/relationships/hyperlink" Target="https://github.com/mobbler/mobbler/issues/262" TargetMode="External"/><Relationship Id="rId51" Type="http://schemas.openxmlformats.org/officeDocument/2006/relationships/hyperlink" Target="https://github.com/twbs/bootstrap/issues/5632" TargetMode="External"/><Relationship Id="rId72" Type="http://schemas.openxmlformats.org/officeDocument/2006/relationships/hyperlink" Target="https://github.com/softwareunderground/awesome-open-geoscience/issues/51" TargetMode="External"/><Relationship Id="rId80" Type="http://schemas.openxmlformats.org/officeDocument/2006/relationships/hyperlink" Target="https://github.com/Xmader/musescore-downloader/issues/5" TargetMode="External"/><Relationship Id="rId85" Type="http://schemas.openxmlformats.org/officeDocument/2006/relationships/hyperlink" Target="https://github.com/t3chnoboy/thepiratebay/issues/123" TargetMode="External"/><Relationship Id="rId3" Type="http://schemas.openxmlformats.org/officeDocument/2006/relationships/hyperlink" Target="https://github.com/SonarSource/sonarqube/pull/3199" TargetMode="External"/><Relationship Id="rId12" Type="http://schemas.openxmlformats.org/officeDocument/2006/relationships/hyperlink" Target="https://github.com/atom/atom/issues/20182" TargetMode="External"/><Relationship Id="rId17" Type="http://schemas.openxmlformats.org/officeDocument/2006/relationships/hyperlink" Target="https://github.com/openSUSE/openSUSE-docs-revamped-temp/issues/17" TargetMode="External"/><Relationship Id="rId25" Type="http://schemas.openxmlformats.org/officeDocument/2006/relationships/hyperlink" Target="https://github.com/trustwallet/assets/pull/4531" TargetMode="External"/><Relationship Id="rId33" Type="http://schemas.openxmlformats.org/officeDocument/2006/relationships/hyperlink" Target="https://github.com/brave/brave-core/pull/5759" TargetMode="External"/><Relationship Id="rId38" Type="http://schemas.openxmlformats.org/officeDocument/2006/relationships/hyperlink" Target="https://github.com/Androz2091/discord-giveaways-bot/issues/64" TargetMode="External"/><Relationship Id="rId46" Type="http://schemas.openxmlformats.org/officeDocument/2006/relationships/hyperlink" Target="https://github.com/eventflit/eventflit-js/issues/1" TargetMode="External"/><Relationship Id="rId59" Type="http://schemas.openxmlformats.org/officeDocument/2006/relationships/hyperlink" Target="https://github.com/a-poor/golist/pull/26" TargetMode="External"/><Relationship Id="rId67" Type="http://schemas.openxmlformats.org/officeDocument/2006/relationships/hyperlink" Target="https://github.com/ethanlee16/pixelclubs.org/issues/2" TargetMode="External"/><Relationship Id="rId20" Type="http://schemas.openxmlformats.org/officeDocument/2006/relationships/hyperlink" Target="https://github.com/netlify/cli/issues/737" TargetMode="External"/><Relationship Id="rId41" Type="http://schemas.openxmlformats.org/officeDocument/2006/relationships/hyperlink" Target="https://github.com/dostonhamrakulov/Connect-4-Artificial-Intelligence-In-Java/issues/1" TargetMode="External"/><Relationship Id="rId54" Type="http://schemas.openxmlformats.org/officeDocument/2006/relationships/hyperlink" Target="https://github.com/Dooskington/FighterDude2-RefactoringKata/issues/1" TargetMode="External"/><Relationship Id="rId62" Type="http://schemas.openxmlformats.org/officeDocument/2006/relationships/hyperlink" Target="https://github.com/AIDude-eng/projection-path-explorer-page/pull/1" TargetMode="External"/><Relationship Id="rId70" Type="http://schemas.openxmlformats.org/officeDocument/2006/relationships/hyperlink" Target="https://github.com/Xyl2k/TSA-Travel-Sentry-master-keys/issues/4" TargetMode="External"/><Relationship Id="rId75" Type="http://schemas.openxmlformats.org/officeDocument/2006/relationships/hyperlink" Target="https://github.com/neveragaindottech/neveragaindottech.github.io/issues/487" TargetMode="External"/><Relationship Id="rId83" Type="http://schemas.openxmlformats.org/officeDocument/2006/relationships/hyperlink" Target="https://github.com/censorship-no/ceno-website/issues/1" TargetMode="External"/><Relationship Id="rId1" Type="http://schemas.openxmlformats.org/officeDocument/2006/relationships/hyperlink" Target="https://github.com/mitmproxy/pdoc/issues/182" TargetMode="External"/><Relationship Id="rId6" Type="http://schemas.openxmlformats.org/officeDocument/2006/relationships/hyperlink" Target="https://github.com/joshbalfour/disable-scroll-jacking/issues/102" TargetMode="External"/><Relationship Id="rId15" Type="http://schemas.openxmlformats.org/officeDocument/2006/relationships/hyperlink" Target="https://github.com/privacytools/privacytools.io/issues/374" TargetMode="External"/><Relationship Id="rId23" Type="http://schemas.openxmlformats.org/officeDocument/2006/relationships/hyperlink" Target="https://github.com/mitre/multiscanner/issues/159" TargetMode="External"/><Relationship Id="rId28" Type="http://schemas.openxmlformats.org/officeDocument/2006/relationships/hyperlink" Target="https://github.com/ITEA3-Measure/MeasurePlatform/issues/6" TargetMode="External"/><Relationship Id="rId36" Type="http://schemas.openxmlformats.org/officeDocument/2006/relationships/hyperlink" Target="https://github.com/wifiphisher/wifiphisher/issues/519" TargetMode="External"/><Relationship Id="rId49" Type="http://schemas.openxmlformats.org/officeDocument/2006/relationships/hyperlink" Target="https://github.com/apache/incubator-nuttx/pull/3259" TargetMode="External"/><Relationship Id="rId57" Type="http://schemas.openxmlformats.org/officeDocument/2006/relationships/hyperlink" Target="https://github.com/cheesecakeufo/komorebi/issues/239" TargetMode="External"/><Relationship Id="rId10" Type="http://schemas.openxmlformats.org/officeDocument/2006/relationships/hyperlink" Target="https://github.com/textbrowser/dooble/issues/23" TargetMode="External"/><Relationship Id="rId31" Type="http://schemas.openxmlformats.org/officeDocument/2006/relationships/hyperlink" Target="https://github.com/Crypto-Loot/cryptoloot/issues/6" TargetMode="External"/><Relationship Id="rId44" Type="http://schemas.openxmlformats.org/officeDocument/2006/relationships/hyperlink" Target="https://github.com/JGMaker3dofficial/artistd/issues/1" TargetMode="External"/><Relationship Id="rId52" Type="http://schemas.openxmlformats.org/officeDocument/2006/relationships/hyperlink" Target="https://github.com/asorici/JaCaMo-R-Landri/issues/41" TargetMode="External"/><Relationship Id="rId60" Type="http://schemas.openxmlformats.org/officeDocument/2006/relationships/hyperlink" Target="https://github.com/rokash7/Kinder/pull/59" TargetMode="External"/><Relationship Id="rId65" Type="http://schemas.openxmlformats.org/officeDocument/2006/relationships/hyperlink" Target="https://github.com/pkalogiros/AudioMass/issues/1" TargetMode="External"/><Relationship Id="rId73" Type="http://schemas.openxmlformats.org/officeDocument/2006/relationships/hyperlink" Target="https://github.com/GrapheneOS/os-issue-tracker/issues/109" TargetMode="External"/><Relationship Id="rId78" Type="http://schemas.openxmlformats.org/officeDocument/2006/relationships/hyperlink" Target="https://github.com/babel/babel/pull/13783" TargetMode="External"/><Relationship Id="rId81" Type="http://schemas.openxmlformats.org/officeDocument/2006/relationships/hyperlink" Target="https://github.com/yrgo/awesome-educational-games/pull/17" TargetMode="External"/><Relationship Id="rId86" Type="http://schemas.openxmlformats.org/officeDocument/2006/relationships/hyperlink" Target="https://github.com/oceanbase/oceanbase/issues/42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itwarden/desktop/issues/552" TargetMode="External"/><Relationship Id="rId18" Type="http://schemas.openxmlformats.org/officeDocument/2006/relationships/hyperlink" Target="https://github.com/home-assistant/home-assistant.io/issues/18753" TargetMode="External"/><Relationship Id="rId26" Type="http://schemas.openxmlformats.org/officeDocument/2006/relationships/hyperlink" Target="https://github.com/tinymce/tinymce/issues/3177" TargetMode="External"/><Relationship Id="rId39" Type="http://schemas.openxmlformats.org/officeDocument/2006/relationships/hyperlink" Target="https://github.com/flyphp/flyframework/pull/1" TargetMode="External"/><Relationship Id="rId21" Type="http://schemas.openxmlformats.org/officeDocument/2006/relationships/hyperlink" Target="https://github.com/netlify/cli/issues/739" TargetMode="External"/><Relationship Id="rId34" Type="http://schemas.openxmlformats.org/officeDocument/2006/relationships/hyperlink" Target="https://github.com/qbittorrent/qBittorrent/issues/3453" TargetMode="External"/><Relationship Id="rId42" Type="http://schemas.openxmlformats.org/officeDocument/2006/relationships/hyperlink" Target="https://github.com/biddyweb/yes-cart/issues/33" TargetMode="External"/><Relationship Id="rId47" Type="http://schemas.openxmlformats.org/officeDocument/2006/relationships/hyperlink" Target="https://github.com/joomla/joomla-cms/issues/1658" TargetMode="External"/><Relationship Id="rId50" Type="http://schemas.openxmlformats.org/officeDocument/2006/relationships/hyperlink" Target="https://github.com/jridgewell/Unlock/issues/9" TargetMode="External"/><Relationship Id="rId55" Type="http://schemas.openxmlformats.org/officeDocument/2006/relationships/hyperlink" Target="https://github.com/trys/sergey/issues/66" TargetMode="External"/><Relationship Id="rId63" Type="http://schemas.openxmlformats.org/officeDocument/2006/relationships/hyperlink" Target="https://github.com/WolfgangFahl/pyThunderbird/issues/13" TargetMode="External"/><Relationship Id="rId68" Type="http://schemas.openxmlformats.org/officeDocument/2006/relationships/hyperlink" Target="https://github.com/apollo-ng/dspace-app-apollong/issues/59" TargetMode="External"/><Relationship Id="rId76" Type="http://schemas.openxmlformats.org/officeDocument/2006/relationships/hyperlink" Target="https://github.com/tranleduy2000/javaide/issues/236" TargetMode="External"/><Relationship Id="rId84" Type="http://schemas.openxmlformats.org/officeDocument/2006/relationships/hyperlink" Target="https://github.com/adamian98/pulse/issues/6" TargetMode="External"/><Relationship Id="rId7" Type="http://schemas.openxmlformats.org/officeDocument/2006/relationships/hyperlink" Target="https://github.com/arcticicestudio/nord-docs/issues/195" TargetMode="External"/><Relationship Id="rId71" Type="http://schemas.openxmlformats.org/officeDocument/2006/relationships/hyperlink" Target="https://github.com/6o6o/fft-descreen/issues/3" TargetMode="External"/><Relationship Id="rId2" Type="http://schemas.openxmlformats.org/officeDocument/2006/relationships/hyperlink" Target="https://github.com/vesoft-inc/nebula/issues/2349" TargetMode="External"/><Relationship Id="rId16" Type="http://schemas.openxmlformats.org/officeDocument/2006/relationships/hyperlink" Target="https://github.com/mimblewimble/site/issues/191" TargetMode="External"/><Relationship Id="rId29" Type="http://schemas.openxmlformats.org/officeDocument/2006/relationships/hyperlink" Target="https://github.com/NullVoxPopuli/aeonvera/issues/1212" TargetMode="External"/><Relationship Id="rId11" Type="http://schemas.openxmlformats.org/officeDocument/2006/relationships/hyperlink" Target="https://github.com/pixelfed/pixelfed/issues/1140" TargetMode="External"/><Relationship Id="rId24" Type="http://schemas.openxmlformats.org/officeDocument/2006/relationships/hyperlink" Target="https://github.com/ColorlibHQ/AdminLTE/issues/598" TargetMode="External"/><Relationship Id="rId32" Type="http://schemas.openxmlformats.org/officeDocument/2006/relationships/hyperlink" Target="https://github.com/x64dbg/x64dbg/issues/391" TargetMode="External"/><Relationship Id="rId37" Type="http://schemas.openxmlformats.org/officeDocument/2006/relationships/hyperlink" Target="https://github.com/eslint/eslint/pull/15102" TargetMode="External"/><Relationship Id="rId40" Type="http://schemas.openxmlformats.org/officeDocument/2006/relationships/hyperlink" Target="https://github.com/TutorialsAndroid/crashx/issues/4" TargetMode="External"/><Relationship Id="rId45" Type="http://schemas.openxmlformats.org/officeDocument/2006/relationships/hyperlink" Target="https://github.com/ivipsourcecode/dxslam/issues/7" TargetMode="External"/><Relationship Id="rId53" Type="http://schemas.openxmlformats.org/officeDocument/2006/relationships/hyperlink" Target="https://github.com/MonoGame/MonoGame/pull/1429" TargetMode="External"/><Relationship Id="rId58" Type="http://schemas.openxmlformats.org/officeDocument/2006/relationships/hyperlink" Target="https://github.com/derekhe/msfs2020-google-map/pull/123" TargetMode="External"/><Relationship Id="rId66" Type="http://schemas.openxmlformats.org/officeDocument/2006/relationships/hyperlink" Target="https://github.com/yiotro/Antiyoy/issues/83" TargetMode="External"/><Relationship Id="rId74" Type="http://schemas.openxmlformats.org/officeDocument/2006/relationships/hyperlink" Target="https://github.com/felixfbecker/svg-screenshots/issues/80" TargetMode="External"/><Relationship Id="rId79" Type="http://schemas.openxmlformats.org/officeDocument/2006/relationships/hyperlink" Target="https://github.com/TeamNewPipe/NewPipe/issues/539" TargetMode="External"/><Relationship Id="rId87" Type="http://schemas.openxmlformats.org/officeDocument/2006/relationships/hyperlink" Target="https://github.com/brainflow-dev/brainflow/issues/246" TargetMode="External"/><Relationship Id="rId5" Type="http://schemas.openxmlformats.org/officeDocument/2006/relationships/hyperlink" Target="https://github.com/less/less.js/issues/3355" TargetMode="External"/><Relationship Id="rId61" Type="http://schemas.openxmlformats.org/officeDocument/2006/relationships/hyperlink" Target="https://github.com/scalaz/scalaz/pull/2228" TargetMode="External"/><Relationship Id="rId82" Type="http://schemas.openxmlformats.org/officeDocument/2006/relationships/hyperlink" Target="https://github.com/Mach5/supersonic/issues/88" TargetMode="External"/><Relationship Id="rId19" Type="http://schemas.openxmlformats.org/officeDocument/2006/relationships/hyperlink" Target="https://github.com/hensm/disable_tab_detach/issues/3" TargetMode="External"/><Relationship Id="rId4" Type="http://schemas.openxmlformats.org/officeDocument/2006/relationships/hyperlink" Target="https://github.com/atom/metrics/pull/54" TargetMode="External"/><Relationship Id="rId9" Type="http://schemas.openxmlformats.org/officeDocument/2006/relationships/hyperlink" Target="https://github.com/manojVivek/medium-unlimited/issues/32" TargetMode="External"/><Relationship Id="rId14" Type="http://schemas.openxmlformats.org/officeDocument/2006/relationships/hyperlink" Target="https://github.com/rdmenezes/synecdoche/issues/9" TargetMode="External"/><Relationship Id="rId22" Type="http://schemas.openxmlformats.org/officeDocument/2006/relationships/hyperlink" Target="https://github.com/suttacentral/suttacentral/issues/1613" TargetMode="External"/><Relationship Id="rId27" Type="http://schemas.openxmlformats.org/officeDocument/2006/relationships/hyperlink" Target="https://github.com/illacceptanything/illacceptanything/pull/330" TargetMode="External"/><Relationship Id="rId30" Type="http://schemas.openxmlformats.org/officeDocument/2006/relationships/hyperlink" Target="https://github.com/sahilchaddha/rudyjs/issues/1" TargetMode="External"/><Relationship Id="rId35" Type="http://schemas.openxmlformats.org/officeDocument/2006/relationships/hyperlink" Target="https://github.com/cpriest/SnapLinksPlus/issues/281" TargetMode="External"/><Relationship Id="rId43" Type="http://schemas.openxmlformats.org/officeDocument/2006/relationships/hyperlink" Target="https://github.com/datemoon/ASR-decoder/issues/3" TargetMode="External"/><Relationship Id="rId48" Type="http://schemas.openxmlformats.org/officeDocument/2006/relationships/hyperlink" Target="https://github.com/tensorflow/tensorflow/pull/44757" TargetMode="External"/><Relationship Id="rId56" Type="http://schemas.openxmlformats.org/officeDocument/2006/relationships/hyperlink" Target="https://github.com/Komorebi-Fork/komorebi/issues/49" TargetMode="External"/><Relationship Id="rId64" Type="http://schemas.openxmlformats.org/officeDocument/2006/relationships/hyperlink" Target="https://github.com/Androz2091/giveaways-bot/issues/64" TargetMode="External"/><Relationship Id="rId69" Type="http://schemas.openxmlformats.org/officeDocument/2006/relationships/hyperlink" Target="https://github.com/mdbootstrap/mdb-ui-kit/issues/410" TargetMode="External"/><Relationship Id="rId77" Type="http://schemas.openxmlformats.org/officeDocument/2006/relationships/hyperlink" Target="https://github.com/Theano/Theano/pull/6" TargetMode="External"/><Relationship Id="rId8" Type="http://schemas.openxmlformats.org/officeDocument/2006/relationships/hyperlink" Target="https://github.com/mobbler/mobbler/issues/262" TargetMode="External"/><Relationship Id="rId51" Type="http://schemas.openxmlformats.org/officeDocument/2006/relationships/hyperlink" Target="https://github.com/twbs/bootstrap/issues/5632" TargetMode="External"/><Relationship Id="rId72" Type="http://schemas.openxmlformats.org/officeDocument/2006/relationships/hyperlink" Target="https://github.com/softwareunderground/awesome-open-geoscience/issues/51" TargetMode="External"/><Relationship Id="rId80" Type="http://schemas.openxmlformats.org/officeDocument/2006/relationships/hyperlink" Target="https://github.com/Xmader/musescore-downloader/issues/5" TargetMode="External"/><Relationship Id="rId85" Type="http://schemas.openxmlformats.org/officeDocument/2006/relationships/hyperlink" Target="https://github.com/t3chnoboy/thepiratebay/issues/123" TargetMode="External"/><Relationship Id="rId3" Type="http://schemas.openxmlformats.org/officeDocument/2006/relationships/hyperlink" Target="https://github.com/SonarSource/sonarqube/pull/3199" TargetMode="External"/><Relationship Id="rId12" Type="http://schemas.openxmlformats.org/officeDocument/2006/relationships/hyperlink" Target="https://github.com/atom/atom/issues/20182" TargetMode="External"/><Relationship Id="rId17" Type="http://schemas.openxmlformats.org/officeDocument/2006/relationships/hyperlink" Target="https://github.com/openSUSE/openSUSE-docs-revamped-temp/issues/17" TargetMode="External"/><Relationship Id="rId25" Type="http://schemas.openxmlformats.org/officeDocument/2006/relationships/hyperlink" Target="https://github.com/trustwallet/assets/pull/4531" TargetMode="External"/><Relationship Id="rId33" Type="http://schemas.openxmlformats.org/officeDocument/2006/relationships/hyperlink" Target="https://github.com/brave/brave-core/pull/5759" TargetMode="External"/><Relationship Id="rId38" Type="http://schemas.openxmlformats.org/officeDocument/2006/relationships/hyperlink" Target="https://github.com/Androz2091/discord-giveaways-bot/issues/64" TargetMode="External"/><Relationship Id="rId46" Type="http://schemas.openxmlformats.org/officeDocument/2006/relationships/hyperlink" Target="https://github.com/eventflit/eventflit-js/issues/1" TargetMode="External"/><Relationship Id="rId59" Type="http://schemas.openxmlformats.org/officeDocument/2006/relationships/hyperlink" Target="https://github.com/a-poor/golist/pull/26" TargetMode="External"/><Relationship Id="rId67" Type="http://schemas.openxmlformats.org/officeDocument/2006/relationships/hyperlink" Target="https://github.com/ethanlee16/pixelclubs.org/issues/2" TargetMode="External"/><Relationship Id="rId20" Type="http://schemas.openxmlformats.org/officeDocument/2006/relationships/hyperlink" Target="https://github.com/netlify/cli/issues/737" TargetMode="External"/><Relationship Id="rId41" Type="http://schemas.openxmlformats.org/officeDocument/2006/relationships/hyperlink" Target="https://github.com/dostonhamrakulov/Connect-4-Artificial-Intelligence-In-Java/issues/1" TargetMode="External"/><Relationship Id="rId54" Type="http://schemas.openxmlformats.org/officeDocument/2006/relationships/hyperlink" Target="https://github.com/Dooskington/FighterDude2-RefactoringKata/issues/1" TargetMode="External"/><Relationship Id="rId62" Type="http://schemas.openxmlformats.org/officeDocument/2006/relationships/hyperlink" Target="https://github.com/AIDude-eng/projection-path-explorer-page/pull/1" TargetMode="External"/><Relationship Id="rId70" Type="http://schemas.openxmlformats.org/officeDocument/2006/relationships/hyperlink" Target="https://github.com/Xyl2k/TSA-Travel-Sentry-master-keys/issues/4" TargetMode="External"/><Relationship Id="rId75" Type="http://schemas.openxmlformats.org/officeDocument/2006/relationships/hyperlink" Target="https://github.com/neveragaindottech/neveragaindottech.github.io/issues/487" TargetMode="External"/><Relationship Id="rId83" Type="http://schemas.openxmlformats.org/officeDocument/2006/relationships/hyperlink" Target="https://github.com/censorship-no/ceno-website/issues/1" TargetMode="External"/><Relationship Id="rId1" Type="http://schemas.openxmlformats.org/officeDocument/2006/relationships/hyperlink" Target="https://github.com/mitmproxy/pdoc/issues/182" TargetMode="External"/><Relationship Id="rId6" Type="http://schemas.openxmlformats.org/officeDocument/2006/relationships/hyperlink" Target="https://github.com/joshbalfour/disable-scroll-jacking/issues/102" TargetMode="External"/><Relationship Id="rId15" Type="http://schemas.openxmlformats.org/officeDocument/2006/relationships/hyperlink" Target="https://github.com/privacytools/privacytools.io/issues/374" TargetMode="External"/><Relationship Id="rId23" Type="http://schemas.openxmlformats.org/officeDocument/2006/relationships/hyperlink" Target="https://github.com/mitre/multiscanner/issues/159" TargetMode="External"/><Relationship Id="rId28" Type="http://schemas.openxmlformats.org/officeDocument/2006/relationships/hyperlink" Target="https://github.com/ITEA3-Measure/MeasurePlatform/issues/6" TargetMode="External"/><Relationship Id="rId36" Type="http://schemas.openxmlformats.org/officeDocument/2006/relationships/hyperlink" Target="https://github.com/wifiphisher/wifiphisher/issues/519" TargetMode="External"/><Relationship Id="rId49" Type="http://schemas.openxmlformats.org/officeDocument/2006/relationships/hyperlink" Target="https://github.com/apache/incubator-nuttx/pull/3259" TargetMode="External"/><Relationship Id="rId57" Type="http://schemas.openxmlformats.org/officeDocument/2006/relationships/hyperlink" Target="https://github.com/cheesecakeufo/komorebi/issues/239" TargetMode="External"/><Relationship Id="rId10" Type="http://schemas.openxmlformats.org/officeDocument/2006/relationships/hyperlink" Target="https://github.com/textbrowser/dooble/issues/23" TargetMode="External"/><Relationship Id="rId31" Type="http://schemas.openxmlformats.org/officeDocument/2006/relationships/hyperlink" Target="https://github.com/Crypto-Loot/cryptoloot/issues/6" TargetMode="External"/><Relationship Id="rId44" Type="http://schemas.openxmlformats.org/officeDocument/2006/relationships/hyperlink" Target="https://github.com/JGMaker3dofficial/artistd/issues/1" TargetMode="External"/><Relationship Id="rId52" Type="http://schemas.openxmlformats.org/officeDocument/2006/relationships/hyperlink" Target="https://github.com/asorici/JaCaMo-R-Landri/issues/41" TargetMode="External"/><Relationship Id="rId60" Type="http://schemas.openxmlformats.org/officeDocument/2006/relationships/hyperlink" Target="https://github.com/rokash7/Kinder/pull/59" TargetMode="External"/><Relationship Id="rId65" Type="http://schemas.openxmlformats.org/officeDocument/2006/relationships/hyperlink" Target="https://github.com/pkalogiros/AudioMass/issues/1" TargetMode="External"/><Relationship Id="rId73" Type="http://schemas.openxmlformats.org/officeDocument/2006/relationships/hyperlink" Target="https://github.com/GrapheneOS/os-issue-tracker/issues/109" TargetMode="External"/><Relationship Id="rId78" Type="http://schemas.openxmlformats.org/officeDocument/2006/relationships/hyperlink" Target="https://github.com/babel/babel/pull/13783" TargetMode="External"/><Relationship Id="rId81" Type="http://schemas.openxmlformats.org/officeDocument/2006/relationships/hyperlink" Target="https://github.com/yrgo/awesome-educational-games/pull/17" TargetMode="External"/><Relationship Id="rId86" Type="http://schemas.openxmlformats.org/officeDocument/2006/relationships/hyperlink" Target="https://github.com/oceanbase/oceanbase/issues/4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C1" workbookViewId="0">
      <selection activeCell="C25" sqref="A25:XFD25"/>
    </sheetView>
  </sheetViews>
  <sheetFormatPr defaultRowHeight="14.5" x14ac:dyDescent="0.35"/>
  <cols>
    <col min="1" max="1" width="15.7265625" bestFit="1" customWidth="1"/>
    <col min="2" max="2" width="24.6328125" customWidth="1"/>
    <col min="3" max="3" width="3.7265625" bestFit="1" customWidth="1"/>
    <col min="4" max="4" width="8.54296875" customWidth="1"/>
    <col min="10" max="10" width="8.08984375" customWidth="1"/>
    <col min="11" max="11" width="6.90625" customWidth="1"/>
  </cols>
  <sheetData>
    <row r="1" spans="1:18" x14ac:dyDescent="0.35">
      <c r="A1" s="2" t="s">
        <v>346</v>
      </c>
      <c r="B1" s="2" t="s">
        <v>347</v>
      </c>
      <c r="C1" s="2"/>
      <c r="D1" s="2" t="s">
        <v>149</v>
      </c>
      <c r="E1" s="2" t="s">
        <v>348</v>
      </c>
      <c r="F1" s="2" t="s">
        <v>349</v>
      </c>
      <c r="G1" s="4" t="s">
        <v>527</v>
      </c>
      <c r="H1" s="33" t="s">
        <v>524</v>
      </c>
      <c r="I1" s="4" t="s">
        <v>528</v>
      </c>
      <c r="J1" s="4" t="s">
        <v>525</v>
      </c>
      <c r="K1" s="49" t="s">
        <v>392</v>
      </c>
      <c r="L1" t="s">
        <v>526</v>
      </c>
      <c r="M1" t="s">
        <v>540</v>
      </c>
    </row>
    <row r="2" spans="1:18" s="36" customFormat="1" x14ac:dyDescent="0.35">
      <c r="A2" s="60" t="s">
        <v>144</v>
      </c>
      <c r="B2" s="58" t="s">
        <v>249</v>
      </c>
      <c r="C2" s="51" t="s">
        <v>548</v>
      </c>
      <c r="D2" s="27" t="s">
        <v>247</v>
      </c>
      <c r="E2" s="27">
        <f>COUNTIF(IssueLinkAll!$E$2:$E$321,D2)</f>
        <v>49</v>
      </c>
      <c r="F2" s="59">
        <f>SUM(E2:E4)/E18</f>
        <v>0.234375</v>
      </c>
      <c r="G2" s="40"/>
      <c r="H2" s="41">
        <v>7</v>
      </c>
      <c r="I2" s="41">
        <f>E2-H2</f>
        <v>42</v>
      </c>
      <c r="J2" s="42">
        <v>42</v>
      </c>
      <c r="K2" s="43">
        <f>E2-J2</f>
        <v>7</v>
      </c>
      <c r="L2" s="43">
        <v>16</v>
      </c>
      <c r="M2" s="43">
        <v>16</v>
      </c>
      <c r="N2" s="43"/>
      <c r="O2" s="43"/>
      <c r="P2" s="43"/>
      <c r="Q2" s="43"/>
      <c r="R2" s="36">
        <v>23</v>
      </c>
    </row>
    <row r="3" spans="1:18" s="36" customFormat="1" x14ac:dyDescent="0.35">
      <c r="A3" s="60"/>
      <c r="B3" s="58"/>
      <c r="C3" s="51" t="s">
        <v>549</v>
      </c>
      <c r="D3" s="27" t="s">
        <v>372</v>
      </c>
      <c r="E3" s="27">
        <f>COUNTIF(IssueLinkAll!$E$2:$E$321,D3)</f>
        <v>20</v>
      </c>
      <c r="F3" s="59"/>
      <c r="G3" s="40"/>
      <c r="H3" s="41"/>
      <c r="I3" s="41">
        <f t="shared" ref="I3:I17" si="0">E3-H3</f>
        <v>20</v>
      </c>
      <c r="J3" s="42">
        <v>2</v>
      </c>
      <c r="K3" s="43">
        <f t="shared" ref="K3:K17" si="1">E3-J3</f>
        <v>18</v>
      </c>
      <c r="L3" s="43">
        <v>20</v>
      </c>
      <c r="M3" s="43">
        <v>20</v>
      </c>
      <c r="N3" s="43"/>
      <c r="O3" s="43"/>
      <c r="P3" s="43"/>
      <c r="Q3" s="43"/>
      <c r="R3" s="36">
        <v>11</v>
      </c>
    </row>
    <row r="4" spans="1:18" x14ac:dyDescent="0.35">
      <c r="A4" s="60"/>
      <c r="B4" s="58"/>
      <c r="C4" s="51" t="s">
        <v>550</v>
      </c>
      <c r="D4" s="1" t="s">
        <v>341</v>
      </c>
      <c r="E4" s="1">
        <f>COUNTIF(IssueLinkAll!$E$2:$E$321,D4)</f>
        <v>6</v>
      </c>
      <c r="F4" s="59"/>
      <c r="G4" s="5"/>
      <c r="H4" s="34"/>
      <c r="I4" s="34">
        <f t="shared" si="0"/>
        <v>6</v>
      </c>
      <c r="J4" s="37">
        <v>1</v>
      </c>
      <c r="K4" s="38">
        <f t="shared" si="1"/>
        <v>5</v>
      </c>
      <c r="L4" s="38">
        <v>5</v>
      </c>
      <c r="M4" s="38">
        <v>5</v>
      </c>
      <c r="N4" s="38"/>
      <c r="O4" s="38"/>
      <c r="P4" s="38"/>
      <c r="Q4" s="38"/>
      <c r="R4">
        <v>26</v>
      </c>
    </row>
    <row r="5" spans="1:18" x14ac:dyDescent="0.35">
      <c r="A5" s="1" t="s">
        <v>350</v>
      </c>
      <c r="B5" s="1" t="s">
        <v>351</v>
      </c>
      <c r="C5" s="52" t="s">
        <v>555</v>
      </c>
      <c r="D5" s="1" t="s">
        <v>345</v>
      </c>
      <c r="E5" s="1">
        <f>COUNTIF(IssueLinkAll!$E$2:$E$321,D5)</f>
        <v>36</v>
      </c>
      <c r="F5" s="3">
        <f>E5/E18</f>
        <v>0.1125</v>
      </c>
      <c r="G5" s="6"/>
      <c r="H5" s="35">
        <v>1</v>
      </c>
      <c r="I5" s="34">
        <f t="shared" si="0"/>
        <v>35</v>
      </c>
      <c r="J5" s="39">
        <v>4</v>
      </c>
      <c r="K5" s="38">
        <f t="shared" si="1"/>
        <v>32</v>
      </c>
      <c r="L5" s="38">
        <v>35</v>
      </c>
      <c r="M5" s="38">
        <v>37</v>
      </c>
      <c r="N5" s="38"/>
      <c r="O5" s="38"/>
      <c r="P5" s="38"/>
      <c r="Q5" s="38"/>
      <c r="R5">
        <v>11</v>
      </c>
    </row>
    <row r="6" spans="1:18" x14ac:dyDescent="0.35">
      <c r="A6" s="57" t="s">
        <v>143</v>
      </c>
      <c r="B6" s="1" t="s">
        <v>366</v>
      </c>
      <c r="C6" s="52" t="s">
        <v>554</v>
      </c>
      <c r="D6" s="1" t="s">
        <v>365</v>
      </c>
      <c r="E6" s="1">
        <f>COUNTIF(IssueLinkAll!$E$2:$E$321,D6)</f>
        <v>16</v>
      </c>
      <c r="F6" s="59">
        <f>SUM(E6:E9)/E18</f>
        <v>0.25937500000000002</v>
      </c>
      <c r="G6" s="5"/>
      <c r="H6" s="34">
        <v>2</v>
      </c>
      <c r="I6" s="34">
        <f t="shared" si="0"/>
        <v>14</v>
      </c>
      <c r="J6" s="37">
        <v>4</v>
      </c>
      <c r="K6" s="38">
        <f t="shared" si="1"/>
        <v>12</v>
      </c>
      <c r="L6" s="38">
        <v>17</v>
      </c>
      <c r="M6" s="38">
        <v>19</v>
      </c>
      <c r="N6" s="38"/>
      <c r="O6" s="38"/>
      <c r="P6" s="38"/>
      <c r="Q6" s="38"/>
      <c r="R6">
        <v>26</v>
      </c>
    </row>
    <row r="7" spans="1:18" s="36" customFormat="1" x14ac:dyDescent="0.35">
      <c r="A7" s="57"/>
      <c r="B7" s="58" t="s">
        <v>368</v>
      </c>
      <c r="C7" s="51" t="s">
        <v>552</v>
      </c>
      <c r="D7" s="27" t="s">
        <v>181</v>
      </c>
      <c r="E7" s="27">
        <f>COUNTIF(IssueLinkAll!$E$2:$E$321,D7)</f>
        <v>31</v>
      </c>
      <c r="F7" s="59"/>
      <c r="G7" s="40"/>
      <c r="H7" s="41">
        <v>7</v>
      </c>
      <c r="I7" s="41">
        <f t="shared" si="0"/>
        <v>24</v>
      </c>
      <c r="J7" s="42">
        <v>28</v>
      </c>
      <c r="K7" s="43">
        <f t="shared" si="1"/>
        <v>3</v>
      </c>
      <c r="L7" s="43">
        <v>10</v>
      </c>
      <c r="M7" s="43">
        <v>10</v>
      </c>
      <c r="N7" s="43"/>
      <c r="O7" s="43"/>
      <c r="P7" s="43"/>
      <c r="Q7" s="43"/>
      <c r="R7" s="36">
        <v>3</v>
      </c>
    </row>
    <row r="8" spans="1:18" x14ac:dyDescent="0.35">
      <c r="A8" s="57"/>
      <c r="B8" s="58"/>
      <c r="C8" s="51" t="s">
        <v>551</v>
      </c>
      <c r="D8" s="1" t="s">
        <v>250</v>
      </c>
      <c r="E8" s="1">
        <f>COUNTIF(IssueLinkAll!$E$2:$E$321,D8)</f>
        <v>27</v>
      </c>
      <c r="F8" s="59"/>
      <c r="G8" s="5"/>
      <c r="H8" s="34">
        <v>6</v>
      </c>
      <c r="I8" s="34">
        <f t="shared" si="0"/>
        <v>21</v>
      </c>
      <c r="J8" s="37">
        <v>29</v>
      </c>
      <c r="K8" s="38">
        <f t="shared" si="1"/>
        <v>-2</v>
      </c>
      <c r="L8" s="38">
        <v>12</v>
      </c>
      <c r="M8" s="38">
        <v>15</v>
      </c>
      <c r="N8" s="38"/>
      <c r="O8" s="38"/>
      <c r="P8" s="38"/>
      <c r="Q8" s="38"/>
    </row>
    <row r="9" spans="1:18" s="36" customFormat="1" x14ac:dyDescent="0.35">
      <c r="A9" s="57"/>
      <c r="B9" s="58"/>
      <c r="C9" s="51" t="s">
        <v>553</v>
      </c>
      <c r="D9" s="27" t="s">
        <v>162</v>
      </c>
      <c r="E9" s="27">
        <f>COUNTIF(IssueLinkAll!$E$2:$E$321,D9)</f>
        <v>9</v>
      </c>
      <c r="F9" s="59"/>
      <c r="G9" s="40"/>
      <c r="H9" s="41"/>
      <c r="I9" s="41">
        <f t="shared" si="0"/>
        <v>9</v>
      </c>
      <c r="J9" s="42">
        <v>5</v>
      </c>
      <c r="K9" s="44">
        <f t="shared" si="1"/>
        <v>4</v>
      </c>
      <c r="L9" s="43">
        <v>6</v>
      </c>
      <c r="M9" s="43">
        <v>7</v>
      </c>
      <c r="N9" s="43"/>
      <c r="O9" s="43"/>
      <c r="P9" s="43"/>
      <c r="Q9" s="43"/>
    </row>
    <row r="10" spans="1:18" x14ac:dyDescent="0.35">
      <c r="A10" s="1" t="s">
        <v>352</v>
      </c>
      <c r="B10" s="1" t="s">
        <v>353</v>
      </c>
      <c r="C10" s="52" t="s">
        <v>556</v>
      </c>
      <c r="D10" s="1" t="s">
        <v>3</v>
      </c>
      <c r="E10" s="1">
        <f>COUNTIF(IssueLinkAll!$E$2:$E$321,D10)</f>
        <v>36</v>
      </c>
      <c r="F10" s="3">
        <f>E10/E18</f>
        <v>0.1125</v>
      </c>
      <c r="G10" s="6"/>
      <c r="H10" s="35"/>
      <c r="I10" s="34">
        <f t="shared" si="0"/>
        <v>36</v>
      </c>
      <c r="J10" s="39"/>
      <c r="K10" s="38">
        <f t="shared" si="1"/>
        <v>36</v>
      </c>
      <c r="L10" s="38">
        <v>36</v>
      </c>
      <c r="M10" s="38">
        <v>36</v>
      </c>
      <c r="N10" s="38"/>
      <c r="O10" s="38"/>
      <c r="P10" s="38"/>
      <c r="Q10" s="38"/>
    </row>
    <row r="11" spans="1:18" x14ac:dyDescent="0.35">
      <c r="A11" s="58" t="s">
        <v>142</v>
      </c>
      <c r="B11" s="1" t="s">
        <v>156</v>
      </c>
      <c r="C11" s="52" t="s">
        <v>557</v>
      </c>
      <c r="D11" s="1" t="s">
        <v>183</v>
      </c>
      <c r="E11" s="1">
        <f>COUNTIF(IssueLinkAll!$E$2:$E$321,D11)</f>
        <v>21</v>
      </c>
      <c r="F11" s="59">
        <f>SUM(E11:E16)/E18</f>
        <v>0.25624999999999998</v>
      </c>
      <c r="G11" s="5"/>
      <c r="H11" s="34">
        <v>4</v>
      </c>
      <c r="I11" s="34">
        <f t="shared" si="0"/>
        <v>17</v>
      </c>
      <c r="J11" s="37">
        <v>17</v>
      </c>
      <c r="K11" s="38">
        <f t="shared" si="1"/>
        <v>4</v>
      </c>
      <c r="L11" s="38">
        <v>10</v>
      </c>
      <c r="M11" s="38">
        <v>11</v>
      </c>
      <c r="N11" s="38"/>
      <c r="O11" s="38"/>
      <c r="P11" s="38"/>
      <c r="Q11" s="38"/>
    </row>
    <row r="12" spans="1:18" x14ac:dyDescent="0.35">
      <c r="A12" s="58"/>
      <c r="B12" s="58" t="s">
        <v>354</v>
      </c>
      <c r="C12" s="61" t="s">
        <v>558</v>
      </c>
      <c r="D12" s="1" t="s">
        <v>371</v>
      </c>
      <c r="E12" s="1">
        <f>COUNTIF(IssueLinkAll!$E$2:$E$321,D12)</f>
        <v>22</v>
      </c>
      <c r="F12" s="59"/>
      <c r="G12" s="5"/>
      <c r="H12" s="34"/>
      <c r="I12" s="34">
        <f t="shared" si="0"/>
        <v>22</v>
      </c>
      <c r="J12" s="37">
        <v>1</v>
      </c>
      <c r="K12" s="38">
        <f t="shared" si="1"/>
        <v>21</v>
      </c>
      <c r="L12" s="38">
        <v>22</v>
      </c>
      <c r="M12" s="38">
        <v>22</v>
      </c>
      <c r="N12" s="38"/>
      <c r="O12" s="38"/>
      <c r="P12" s="38"/>
      <c r="Q12" s="38"/>
    </row>
    <row r="13" spans="1:18" x14ac:dyDescent="0.35">
      <c r="A13" s="58"/>
      <c r="B13" s="58"/>
      <c r="C13" s="62"/>
      <c r="D13" s="1" t="s">
        <v>355</v>
      </c>
      <c r="E13" s="1">
        <f>COUNTIF(IssueLinkAll!$E$2:$E$321,D13)</f>
        <v>4</v>
      </c>
      <c r="F13" s="59"/>
      <c r="G13" s="5"/>
      <c r="H13" s="34"/>
      <c r="I13" s="34">
        <f t="shared" si="0"/>
        <v>4</v>
      </c>
      <c r="J13" s="37"/>
      <c r="K13" s="38">
        <f t="shared" si="1"/>
        <v>4</v>
      </c>
      <c r="L13" s="38">
        <v>4</v>
      </c>
      <c r="M13" s="38">
        <v>4</v>
      </c>
      <c r="N13" s="38"/>
      <c r="O13" s="38"/>
      <c r="P13" s="38"/>
      <c r="Q13" s="38"/>
    </row>
    <row r="14" spans="1:18" x14ac:dyDescent="0.35">
      <c r="A14" s="58"/>
      <c r="B14" s="1" t="s">
        <v>146</v>
      </c>
      <c r="C14" s="52" t="s">
        <v>562</v>
      </c>
      <c r="D14" s="1" t="s">
        <v>356</v>
      </c>
      <c r="E14" s="1">
        <f>COUNTIF(IssueLinkAll!$E$2:$E$321,D14)</f>
        <v>16</v>
      </c>
      <c r="F14" s="59"/>
      <c r="G14" s="5"/>
      <c r="H14" s="34"/>
      <c r="I14" s="34">
        <f t="shared" si="0"/>
        <v>16</v>
      </c>
      <c r="J14" s="37">
        <v>5</v>
      </c>
      <c r="K14" s="38">
        <f t="shared" si="1"/>
        <v>11</v>
      </c>
      <c r="L14" s="38">
        <v>16</v>
      </c>
      <c r="M14" s="38">
        <v>16</v>
      </c>
      <c r="N14" s="38"/>
      <c r="O14" s="38"/>
      <c r="P14" s="38"/>
      <c r="Q14" s="38"/>
    </row>
    <row r="15" spans="1:18" x14ac:dyDescent="0.35">
      <c r="A15" s="58"/>
      <c r="B15" s="1" t="s">
        <v>373</v>
      </c>
      <c r="C15" s="52" t="s">
        <v>559</v>
      </c>
      <c r="D15" s="1" t="s">
        <v>182</v>
      </c>
      <c r="E15" s="1">
        <f>COUNTIF(IssueLinkAll!$E$2:$E$321,D15)</f>
        <v>11</v>
      </c>
      <c r="F15" s="59"/>
      <c r="G15" s="5"/>
      <c r="H15" s="34">
        <v>3</v>
      </c>
      <c r="I15" s="34">
        <f t="shared" si="0"/>
        <v>8</v>
      </c>
      <c r="J15" s="37">
        <v>13</v>
      </c>
      <c r="K15" s="38">
        <f t="shared" si="1"/>
        <v>-2</v>
      </c>
      <c r="L15" s="38">
        <v>10</v>
      </c>
      <c r="M15" s="38">
        <v>10</v>
      </c>
      <c r="N15" s="38"/>
      <c r="O15" s="38"/>
      <c r="P15" s="38"/>
      <c r="Q15" s="38"/>
    </row>
    <row r="16" spans="1:18" s="36" customFormat="1" x14ac:dyDescent="0.35">
      <c r="A16" s="58"/>
      <c r="B16" s="27" t="s">
        <v>145</v>
      </c>
      <c r="C16" s="52" t="s">
        <v>560</v>
      </c>
      <c r="D16" s="27" t="s">
        <v>2</v>
      </c>
      <c r="E16" s="27">
        <f>COUNTIF(IssueLinkAll!$E$2:$E$321,D16)</f>
        <v>8</v>
      </c>
      <c r="F16" s="59"/>
      <c r="G16" s="40"/>
      <c r="H16" s="41">
        <v>1</v>
      </c>
      <c r="I16" s="41">
        <f t="shared" si="0"/>
        <v>7</v>
      </c>
      <c r="J16" s="42">
        <v>10</v>
      </c>
      <c r="K16" s="44">
        <f t="shared" si="1"/>
        <v>-2</v>
      </c>
      <c r="L16" s="43">
        <v>4</v>
      </c>
      <c r="M16" s="43">
        <v>9</v>
      </c>
      <c r="N16" s="43"/>
      <c r="O16" s="43"/>
      <c r="P16" s="43"/>
      <c r="Q16" s="43"/>
    </row>
    <row r="17" spans="1:22" s="36" customFormat="1" x14ac:dyDescent="0.35">
      <c r="A17" s="27" t="s">
        <v>370</v>
      </c>
      <c r="B17" s="27" t="s">
        <v>369</v>
      </c>
      <c r="C17" s="52" t="s">
        <v>561</v>
      </c>
      <c r="D17" s="27" t="s">
        <v>150</v>
      </c>
      <c r="E17" s="27">
        <f>COUNTIF(IssueLinkAll!$E$2:$E$321,D17)</f>
        <v>8</v>
      </c>
      <c r="F17" s="45">
        <f>E17/E18</f>
        <v>2.5000000000000001E-2</v>
      </c>
      <c r="G17" s="46"/>
      <c r="H17" s="47">
        <v>5</v>
      </c>
      <c r="I17" s="41">
        <f t="shared" si="0"/>
        <v>3</v>
      </c>
      <c r="J17" s="48">
        <v>8</v>
      </c>
      <c r="K17" s="44">
        <f t="shared" si="1"/>
        <v>0</v>
      </c>
      <c r="L17" s="43">
        <v>7</v>
      </c>
      <c r="M17" s="43">
        <v>7</v>
      </c>
      <c r="N17" s="43"/>
      <c r="O17" s="43"/>
      <c r="P17" s="43"/>
      <c r="Q17" s="43"/>
    </row>
    <row r="18" spans="1:22" x14ac:dyDescent="0.35">
      <c r="A18" s="56" t="s">
        <v>251</v>
      </c>
      <c r="B18" s="56"/>
      <c r="C18" s="56"/>
      <c r="D18" s="56"/>
      <c r="E18" s="1">
        <f>SUM(E2:E17)</f>
        <v>320</v>
      </c>
      <c r="F18" s="3">
        <f>SUM(F2:F17)</f>
        <v>1</v>
      </c>
      <c r="G18" s="6"/>
      <c r="H18" s="6"/>
      <c r="I18" s="6"/>
      <c r="J18" s="6"/>
    </row>
    <row r="21" spans="1:22" ht="15.5" x14ac:dyDescent="0.35">
      <c r="A21" s="54" t="s">
        <v>381</v>
      </c>
      <c r="B21" s="54"/>
      <c r="C21" s="32"/>
      <c r="D21" s="22" t="s">
        <v>4</v>
      </c>
      <c r="E21" s="22" t="s">
        <v>376</v>
      </c>
      <c r="F21" s="22" t="s">
        <v>93</v>
      </c>
      <c r="G21" s="22" t="s">
        <v>377</v>
      </c>
      <c r="H21" s="22" t="s">
        <v>380</v>
      </c>
      <c r="I21" s="22" t="s">
        <v>433</v>
      </c>
      <c r="J21" s="22" t="s">
        <v>379</v>
      </c>
      <c r="K21" s="22" t="s">
        <v>340</v>
      </c>
      <c r="L21" s="22" t="s">
        <v>378</v>
      </c>
      <c r="M21" s="22" t="s">
        <v>375</v>
      </c>
      <c r="N21" s="22" t="s">
        <v>374</v>
      </c>
      <c r="O21" s="22" t="s">
        <v>386</v>
      </c>
      <c r="P21" s="22" t="s">
        <v>387</v>
      </c>
      <c r="Q21" s="22" t="s">
        <v>388</v>
      </c>
      <c r="R21" s="22" t="s">
        <v>382</v>
      </c>
      <c r="S21" s="22" t="s">
        <v>383</v>
      </c>
      <c r="T21" s="22" t="s">
        <v>7</v>
      </c>
      <c r="U21" s="22" t="s">
        <v>385</v>
      </c>
      <c r="V21" s="22" t="s">
        <v>384</v>
      </c>
    </row>
    <row r="22" spans="1:22" ht="15.5" x14ac:dyDescent="0.35">
      <c r="A22" s="53" t="s">
        <v>247</v>
      </c>
      <c r="B22" s="53"/>
      <c r="C22" s="52" t="s">
        <v>548</v>
      </c>
      <c r="D22" s="22">
        <f>COUNTIFS(IssueLinkAll!$E$2:$E$321,A22,IssueLinkAll!$I$2:$I$321,$D$21)</f>
        <v>42</v>
      </c>
      <c r="E22" s="22">
        <f>COUNTIFS(IssueLinkAll!$E$2:$E$321,A22,IssueLinkAll!$I$2:$I$321,$E$21)</f>
        <v>0</v>
      </c>
      <c r="F22" s="22">
        <f>COUNTIFS(IssueLinkAll!$E$2:$E$321,A22,IssueLinkAll!$I$2:$I$321,$F$21)</f>
        <v>1</v>
      </c>
      <c r="G22" s="22">
        <f>COUNTIFS(IssueLinkAll!$E$2:$E$321,A22,IssueLinkAll!$I$2:$I$321,$G$21)</f>
        <v>0</v>
      </c>
      <c r="H22" s="22">
        <f>COUNTIFS(IssueLinkAll!$E$2:$E$321,A22,IssueLinkAll!$I$2:$I$321,$H$21)</f>
        <v>0</v>
      </c>
      <c r="I22" s="22">
        <f>COUNTIFS(IssueLinkAll!$E$2:$E$321,A22,IssueLinkAll!$I$2:$I$321,$I$21)</f>
        <v>0</v>
      </c>
      <c r="J22" s="22">
        <f>COUNTIFS(IssueLinkAll!$E$2:$E$321,A22,IssueLinkAll!$I$2:$I$321,$J$21)</f>
        <v>0</v>
      </c>
      <c r="K22" s="22">
        <f>COUNTIFS(IssueLinkAll!$E$2:$E$321,A22,IssueLinkAll!$I$2:$I$321,$K$21)</f>
        <v>0</v>
      </c>
      <c r="L22" s="22">
        <f>COUNTIFS(IssueLinkAll!$E$2:$E$321,A22,IssueLinkAll!$I$2:$I$321,$L$21)</f>
        <v>6</v>
      </c>
      <c r="M22" s="22">
        <f>COUNTIFS(IssueLinkAll!$E$2:$E$321,A22,IssueLinkAll!$I$2:$I$321,$M$21)</f>
        <v>0</v>
      </c>
      <c r="N22" s="22">
        <f>COUNTIFS(IssueLinkAll!$E$2:$E$321,A22,IssueLinkAll!$I$2:$I$321,$N$21)</f>
        <v>0</v>
      </c>
      <c r="O22" s="22">
        <f>COUNTIFS(IssueLinkAll!$E$2:$E$321,A22,IssueLinkAll!$I$2:$I$321,$O$21)</f>
        <v>0</v>
      </c>
      <c r="P22" s="22">
        <f>COUNTIFS(IssueLinkAll!$E$2:$E$321,A22,IssueLinkAll!$I$2:$I$321,$P$21)</f>
        <v>0</v>
      </c>
      <c r="Q22" s="22">
        <f>COUNTIFS(IssueLinkAll!$E$2:$E$321,A22,IssueLinkAll!$I$2:$I$321,$Q$21)</f>
        <v>0</v>
      </c>
      <c r="R22" s="22">
        <f>COUNTIFS(IssueLinkAll!$E$2:$E$321,A22,IssueLinkAll!$I$2:$I$321,$R$21)</f>
        <v>0</v>
      </c>
      <c r="S22" s="22">
        <f>COUNTIFS(IssueLinkAll!$E$2:$E$321,A22,IssueLinkAll!$I$2:$I$321,$S$21)</f>
        <v>0</v>
      </c>
      <c r="T22" s="22">
        <f>COUNTIFS(IssueLinkAll!$E$2:$E$321,A22,IssueLinkAll!$I$2:$I$321,$T$21)</f>
        <v>0</v>
      </c>
      <c r="U22" s="22">
        <f>COUNTIFS(IssueLinkAll!$E$2:$E$321,A22,IssueLinkAll!$I$2:$I$321,$U$21)</f>
        <v>0</v>
      </c>
      <c r="V22" s="22">
        <f>COUNTIFS(IssueLinkAll!$E$2:$E$321,A22,IssueLinkAll!$I$2:$I$321,$V$21)</f>
        <v>0</v>
      </c>
    </row>
    <row r="23" spans="1:22" ht="15.5" x14ac:dyDescent="0.35">
      <c r="A23" s="53" t="s">
        <v>372</v>
      </c>
      <c r="B23" s="53"/>
      <c r="C23" s="52" t="s">
        <v>549</v>
      </c>
      <c r="D23" s="22">
        <f>COUNTIFS(IssueLinkAll!$E$2:$E$321,A23,IssueLinkAll!$I$2:$I$321,$D$21)</f>
        <v>0</v>
      </c>
      <c r="E23" s="22">
        <f>COUNTIFS(IssueLinkAll!$E$2:$E$321,A23,IssueLinkAll!$I$2:$I$321,$E$21)</f>
        <v>0</v>
      </c>
      <c r="F23" s="22">
        <f>COUNTIFS(IssueLinkAll!$E$2:$E$321,A23,IssueLinkAll!$I$2:$I$321,$F$21)</f>
        <v>0</v>
      </c>
      <c r="G23" s="22">
        <f>COUNTIFS(IssueLinkAll!$E$2:$E$321,A23,IssueLinkAll!$I$2:$I$321,$G$21)</f>
        <v>0</v>
      </c>
      <c r="H23" s="22">
        <f>COUNTIFS(IssueLinkAll!$E$2:$E$321,A23,IssueLinkAll!$I$2:$I$321,$H$21)</f>
        <v>20</v>
      </c>
      <c r="I23" s="22">
        <f>COUNTIFS(IssueLinkAll!$E$2:$E$321,A23,IssueLinkAll!$I$2:$I$321,$I$21)</f>
        <v>0</v>
      </c>
      <c r="J23" s="22">
        <f>COUNTIFS(IssueLinkAll!$E$2:$E$321,A23,IssueLinkAll!$I$2:$I$321,$J$21)</f>
        <v>0</v>
      </c>
      <c r="K23" s="22">
        <f>COUNTIFS(IssueLinkAll!$E$2:$E$321,A23,IssueLinkAll!$I$2:$I$321,$K$21)</f>
        <v>0</v>
      </c>
      <c r="L23" s="22">
        <f>COUNTIFS(IssueLinkAll!$E$2:$E$321,A23,IssueLinkAll!$I$2:$I$321,$L$21)</f>
        <v>0</v>
      </c>
      <c r="M23" s="22">
        <f>COUNTIFS(IssueLinkAll!$E$2:$E$321,A23,IssueLinkAll!$I$2:$I$321,$M$21)</f>
        <v>0</v>
      </c>
      <c r="N23" s="22">
        <f>COUNTIFS(IssueLinkAll!$E$2:$E$321,A23,IssueLinkAll!$I$2:$I$321,$N$21)</f>
        <v>0</v>
      </c>
      <c r="O23" s="22">
        <f>COUNTIFS(IssueLinkAll!$E$2:$E$321,A23,IssueLinkAll!$I$2:$I$321,$O$21)</f>
        <v>0</v>
      </c>
      <c r="P23" s="22">
        <f>COUNTIFS(IssueLinkAll!$E$2:$E$321,A23,IssueLinkAll!$I$2:$I$321,$P$21)</f>
        <v>0</v>
      </c>
      <c r="Q23" s="22">
        <f>COUNTIFS(IssueLinkAll!$E$2:$E$321,A23,IssueLinkAll!$I$2:$I$321,$Q$21)</f>
        <v>0</v>
      </c>
      <c r="R23" s="22">
        <f>COUNTIFS(IssueLinkAll!$E$2:$E$321,A23,IssueLinkAll!$I$2:$I$321,$R$21)</f>
        <v>0</v>
      </c>
      <c r="S23" s="22">
        <f>COUNTIFS(IssueLinkAll!$E$2:$E$321,A23,IssueLinkAll!$I$2:$I$321,$S$21)</f>
        <v>0</v>
      </c>
      <c r="T23" s="22">
        <f>COUNTIFS(IssueLinkAll!$E$2:$E$321,A23,IssueLinkAll!$I$2:$I$321,$T$21)</f>
        <v>0</v>
      </c>
      <c r="U23" s="22">
        <f>COUNTIFS(IssueLinkAll!$E$2:$E$321,A23,IssueLinkAll!$I$2:$I$321,$U$21)</f>
        <v>0</v>
      </c>
      <c r="V23" s="22">
        <f>COUNTIFS(IssueLinkAll!$E$2:$E$321,A23,IssueLinkAll!$I$2:$I$321,$V$21)</f>
        <v>0</v>
      </c>
    </row>
    <row r="24" spans="1:22" ht="15.5" x14ac:dyDescent="0.35">
      <c r="A24" s="53" t="s">
        <v>341</v>
      </c>
      <c r="B24" s="53"/>
      <c r="C24" s="52" t="s">
        <v>550</v>
      </c>
      <c r="D24" s="22">
        <f>COUNTIFS(IssueLinkAll!$E$2:$E$321,A24,IssueLinkAll!$I$2:$I$321,$D$21)</f>
        <v>2</v>
      </c>
      <c r="E24" s="22">
        <f>COUNTIFS(IssueLinkAll!$E$2:$E$321,A24,IssueLinkAll!$I$2:$I$321,$E$21)</f>
        <v>0</v>
      </c>
      <c r="F24" s="22">
        <f>COUNTIFS(IssueLinkAll!$E$2:$E$321,A24,IssueLinkAll!$I$2:$I$321,$F$21)</f>
        <v>0</v>
      </c>
      <c r="G24" s="22">
        <f>COUNTIFS(IssueLinkAll!$E$2:$E$321,A24,IssueLinkAll!$I$2:$I$321,$G$21)</f>
        <v>1</v>
      </c>
      <c r="H24" s="22">
        <f>COUNTIFS(IssueLinkAll!$E$2:$E$321,A24,IssueLinkAll!$I$2:$I$321,$H$21)</f>
        <v>1</v>
      </c>
      <c r="I24" s="22">
        <f>COUNTIFS(IssueLinkAll!$E$2:$E$321,A24,IssueLinkAll!$I$2:$I$321,$I$21)</f>
        <v>0</v>
      </c>
      <c r="J24" s="22">
        <f>COUNTIFS(IssueLinkAll!$E$2:$E$321,A24,IssueLinkAll!$I$2:$I$321,$J$21)</f>
        <v>0</v>
      </c>
      <c r="K24" s="22">
        <f>COUNTIFS(IssueLinkAll!$E$2:$E$321,A24,IssueLinkAll!$I$2:$I$321,$K$21)</f>
        <v>0</v>
      </c>
      <c r="L24" s="22">
        <f>COUNTIFS(IssueLinkAll!$E$2:$E$321,A24,IssueLinkAll!$I$2:$I$321,$L$21)</f>
        <v>0</v>
      </c>
      <c r="M24" s="22">
        <f>COUNTIFS(IssueLinkAll!$E$2:$E$321,A24,IssueLinkAll!$I$2:$I$321,$M$21)</f>
        <v>0</v>
      </c>
      <c r="N24" s="22">
        <f>COUNTIFS(IssueLinkAll!$E$2:$E$321,A24,IssueLinkAll!$I$2:$I$321,$N$21)</f>
        <v>0</v>
      </c>
      <c r="O24" s="22">
        <f>COUNTIFS(IssueLinkAll!$E$2:$E$321,A24,IssueLinkAll!$I$2:$I$321,$O$21)</f>
        <v>0</v>
      </c>
      <c r="P24" s="22">
        <f>COUNTIFS(IssueLinkAll!$E$2:$E$321,A24,IssueLinkAll!$I$2:$I$321,$P$21)</f>
        <v>0</v>
      </c>
      <c r="Q24" s="22">
        <f>COUNTIFS(IssueLinkAll!$E$2:$E$321,A24,IssueLinkAll!$I$2:$I$321,$Q$21)</f>
        <v>2</v>
      </c>
      <c r="R24" s="22">
        <f>COUNTIFS(IssueLinkAll!$E$2:$E$321,A24,IssueLinkAll!$I$2:$I$321,$R$21)</f>
        <v>0</v>
      </c>
      <c r="S24" s="22">
        <f>COUNTIFS(IssueLinkAll!$E$2:$E$321,A24,IssueLinkAll!$I$2:$I$321,$S$21)</f>
        <v>0</v>
      </c>
      <c r="T24" s="22">
        <f>COUNTIFS(IssueLinkAll!$E$2:$E$321,A24,IssueLinkAll!$I$2:$I$321,$T$21)</f>
        <v>0</v>
      </c>
      <c r="U24" s="22">
        <f>COUNTIFS(IssueLinkAll!$E$2:$E$321,A24,IssueLinkAll!$I$2:$I$321,$U$21)</f>
        <v>0</v>
      </c>
      <c r="V24" s="22">
        <f>COUNTIFS(IssueLinkAll!$E$2:$E$321,A24,IssueLinkAll!$I$2:$I$321,$V$21)</f>
        <v>0</v>
      </c>
    </row>
    <row r="25" spans="1:22" ht="15.5" x14ac:dyDescent="0.35">
      <c r="A25" s="53" t="s">
        <v>183</v>
      </c>
      <c r="B25" s="53"/>
      <c r="C25" s="52" t="s">
        <v>557</v>
      </c>
      <c r="D25" s="22">
        <f>COUNTIFS(IssueLinkAll!$E$2:$E$321,A25,IssueLinkAll!$I$2:$I$321,$D$21)</f>
        <v>8</v>
      </c>
      <c r="E25" s="22">
        <f>COUNTIFS(IssueLinkAll!$E$2:$E$321,A25,IssueLinkAll!$I$2:$I$321,$E$21)</f>
        <v>0</v>
      </c>
      <c r="F25" s="22">
        <f>COUNTIFS(IssueLinkAll!$E$2:$E$321,A25,IssueLinkAll!$I$2:$I$321,$F$21)</f>
        <v>0</v>
      </c>
      <c r="G25" s="22">
        <f>COUNTIFS(IssueLinkAll!$E$2:$E$321,A25,IssueLinkAll!$I$2:$I$321,$G$21)</f>
        <v>1</v>
      </c>
      <c r="H25" s="22">
        <f>COUNTIFS(IssueLinkAll!$E$2:$E$321,A25,IssueLinkAll!$I$2:$I$321,$H$21)</f>
        <v>0</v>
      </c>
      <c r="I25" s="22">
        <f>COUNTIFS(IssueLinkAll!$E$2:$E$321,A25,IssueLinkAll!$I$2:$I$321,$I$21)</f>
        <v>0</v>
      </c>
      <c r="J25" s="22">
        <f>COUNTIFS(IssueLinkAll!$E$2:$E$321,A25,IssueLinkAll!$I$2:$I$321,$J$21)</f>
        <v>0</v>
      </c>
      <c r="K25" s="22">
        <f>COUNTIFS(IssueLinkAll!$E$2:$E$321,A25,IssueLinkAll!$I$2:$I$321,$K$21)</f>
        <v>10</v>
      </c>
      <c r="L25" s="22">
        <f>COUNTIFS(IssueLinkAll!$E$2:$E$321,A25,IssueLinkAll!$I$2:$I$321,$L$21)</f>
        <v>0</v>
      </c>
      <c r="M25" s="22">
        <f>COUNTIFS(IssueLinkAll!$E$2:$E$321,A25,IssueLinkAll!$I$2:$I$321,$M$21)</f>
        <v>0</v>
      </c>
      <c r="N25" s="22">
        <f>COUNTIFS(IssueLinkAll!$E$2:$E$321,A25,IssueLinkAll!$I$2:$I$321,$N$21)</f>
        <v>0</v>
      </c>
      <c r="O25" s="22">
        <f>COUNTIFS(IssueLinkAll!$E$2:$E$321,A25,IssueLinkAll!$I$2:$I$321,$O$21)</f>
        <v>0</v>
      </c>
      <c r="P25" s="22">
        <f>COUNTIFS(IssueLinkAll!$E$2:$E$321,A25,IssueLinkAll!$I$2:$I$321,$P$21)</f>
        <v>0</v>
      </c>
      <c r="Q25" s="22">
        <f>COUNTIFS(IssueLinkAll!$E$2:$E$321,A25,IssueLinkAll!$I$2:$I$321,$Q$21)</f>
        <v>1</v>
      </c>
      <c r="R25" s="22">
        <f>COUNTIFS(IssueLinkAll!$E$2:$E$321,A25,IssueLinkAll!$I$2:$I$321,$R$21)</f>
        <v>0</v>
      </c>
      <c r="S25" s="22">
        <f>COUNTIFS(IssueLinkAll!$E$2:$E$321,A25,IssueLinkAll!$I$2:$I$321,$S$21)</f>
        <v>0</v>
      </c>
      <c r="T25" s="22">
        <f>COUNTIFS(IssueLinkAll!$E$2:$E$321,A25,IssueLinkAll!$I$2:$I$321,$T$21)</f>
        <v>0</v>
      </c>
      <c r="U25" s="22">
        <f>COUNTIFS(IssueLinkAll!$E$2:$E$321,A25,IssueLinkAll!$I$2:$I$321,$U$21)</f>
        <v>1</v>
      </c>
      <c r="V25" s="22">
        <f>COUNTIFS(IssueLinkAll!$E$2:$E$321,A25,IssueLinkAll!$I$2:$I$321,$V$21)</f>
        <v>0</v>
      </c>
    </row>
    <row r="26" spans="1:22" ht="15.5" x14ac:dyDescent="0.35">
      <c r="A26" s="53" t="s">
        <v>371</v>
      </c>
      <c r="B26" s="53"/>
      <c r="C26" s="52" t="s">
        <v>558</v>
      </c>
      <c r="D26" s="22">
        <f>COUNTIFS(IssueLinkAll!$E$2:$E$321,A26,IssueLinkAll!$I$2:$I$321,$D$21)</f>
        <v>22</v>
      </c>
      <c r="E26" s="22">
        <f>COUNTIFS(IssueLinkAll!$E$2:$E$321,A26,IssueLinkAll!$I$2:$I$321,$E$21)</f>
        <v>0</v>
      </c>
      <c r="F26" s="22">
        <f>COUNTIFS(IssueLinkAll!$E$2:$E$321,A26,IssueLinkAll!$I$2:$I$321,$F$21)</f>
        <v>0</v>
      </c>
      <c r="G26" s="22">
        <f>COUNTIFS(IssueLinkAll!$E$2:$E$321,A26,IssueLinkAll!$I$2:$I$321,$G$21)</f>
        <v>0</v>
      </c>
      <c r="H26" s="22">
        <f>COUNTIFS(IssueLinkAll!$E$2:$E$321,A26,IssueLinkAll!$I$2:$I$321,$H$21)</f>
        <v>0</v>
      </c>
      <c r="I26" s="22">
        <f>COUNTIFS(IssueLinkAll!$E$2:$E$321,A26,IssueLinkAll!$I$2:$I$321,$I$21)</f>
        <v>0</v>
      </c>
      <c r="J26" s="22">
        <f>COUNTIFS(IssueLinkAll!$E$2:$E$321,A26,IssueLinkAll!$I$2:$I$321,$J$21)</f>
        <v>0</v>
      </c>
      <c r="K26" s="22">
        <f>COUNTIFS(IssueLinkAll!$E$2:$E$321,A26,IssueLinkAll!$I$2:$I$321,$K$21)</f>
        <v>0</v>
      </c>
      <c r="L26" s="22">
        <f>COUNTIFS(IssueLinkAll!$E$2:$E$321,A26,IssueLinkAll!$I$2:$I$321,$L$21)</f>
        <v>0</v>
      </c>
      <c r="M26" s="22">
        <f>COUNTIFS(IssueLinkAll!$E$2:$E$321,A26,IssueLinkAll!$I$2:$I$321,$M$21)</f>
        <v>0</v>
      </c>
      <c r="N26" s="22">
        <f>COUNTIFS(IssueLinkAll!$E$2:$E$321,A26,IssueLinkAll!$I$2:$I$321,$N$21)</f>
        <v>0</v>
      </c>
      <c r="O26" s="22">
        <f>COUNTIFS(IssueLinkAll!$E$2:$E$321,A26,IssueLinkAll!$I$2:$I$321,$O$21)</f>
        <v>0</v>
      </c>
      <c r="P26" s="22">
        <f>COUNTIFS(IssueLinkAll!$E$2:$E$321,A26,IssueLinkAll!$I$2:$I$321,$P$21)</f>
        <v>0</v>
      </c>
      <c r="Q26" s="22">
        <f>COUNTIFS(IssueLinkAll!$E$2:$E$321,A26,IssueLinkAll!$I$2:$I$321,$Q$21)</f>
        <v>0</v>
      </c>
      <c r="R26" s="22">
        <f>COUNTIFS(IssueLinkAll!$E$2:$E$321,A26,IssueLinkAll!$I$2:$I$321,$R$21)</f>
        <v>0</v>
      </c>
      <c r="S26" s="22">
        <f>COUNTIFS(IssueLinkAll!$E$2:$E$321,A26,IssueLinkAll!$I$2:$I$321,$S$21)</f>
        <v>0</v>
      </c>
      <c r="T26" s="22">
        <f>COUNTIFS(IssueLinkAll!$E$2:$E$321,A26,IssueLinkAll!$I$2:$I$321,$T$21)</f>
        <v>0</v>
      </c>
      <c r="U26" s="22">
        <f>COUNTIFS(IssueLinkAll!$E$2:$E$321,A26,IssueLinkAll!$I$2:$I$321,$U$21)</f>
        <v>0</v>
      </c>
      <c r="V26" s="22">
        <f>COUNTIFS(IssueLinkAll!$E$2:$E$321,A26,IssueLinkAll!$I$2:$I$321,$V$21)</f>
        <v>0</v>
      </c>
    </row>
    <row r="27" spans="1:22" ht="15.5" x14ac:dyDescent="0.35">
      <c r="A27" s="53" t="s">
        <v>355</v>
      </c>
      <c r="B27" s="53"/>
      <c r="C27" s="52"/>
      <c r="D27" s="22">
        <f>COUNTIFS(IssueLinkAll!$E$2:$E$321,A27,IssueLinkAll!$I$2:$I$321,$D$21)</f>
        <v>0</v>
      </c>
      <c r="E27" s="22">
        <f>COUNTIFS(IssueLinkAll!$E$2:$E$321,A27,IssueLinkAll!$I$2:$I$321,$E$21)</f>
        <v>0</v>
      </c>
      <c r="F27" s="22">
        <f>COUNTIFS(IssueLinkAll!$E$2:$E$321,A27,IssueLinkAll!$I$2:$I$321,$F$21)</f>
        <v>4</v>
      </c>
      <c r="G27" s="22">
        <f>COUNTIFS(IssueLinkAll!$E$2:$E$321,A27,IssueLinkAll!$I$2:$I$321,$G$21)</f>
        <v>0</v>
      </c>
      <c r="H27" s="22">
        <f>COUNTIFS(IssueLinkAll!$E$2:$E$321,A27,IssueLinkAll!$I$2:$I$321,$H$21)</f>
        <v>0</v>
      </c>
      <c r="I27" s="22">
        <f>COUNTIFS(IssueLinkAll!$E$2:$E$321,A27,IssueLinkAll!$I$2:$I$321,$I$21)</f>
        <v>0</v>
      </c>
      <c r="J27" s="22">
        <f>COUNTIFS(IssueLinkAll!$E$2:$E$321,A27,IssueLinkAll!$I$2:$I$321,$J$21)</f>
        <v>0</v>
      </c>
      <c r="K27" s="22">
        <f>COUNTIFS(IssueLinkAll!$E$2:$E$321,A27,IssueLinkAll!$I$2:$I$321,$K$21)</f>
        <v>0</v>
      </c>
      <c r="L27" s="22">
        <f>COUNTIFS(IssueLinkAll!$E$2:$E$321,A27,IssueLinkAll!$I$2:$I$321,$L$21)</f>
        <v>0</v>
      </c>
      <c r="M27" s="22">
        <f>COUNTIFS(IssueLinkAll!$E$2:$E$321,A27,IssueLinkAll!$I$2:$I$321,$M$21)</f>
        <v>0</v>
      </c>
      <c r="N27" s="22">
        <f>COUNTIFS(IssueLinkAll!$E$2:$E$321,A27,IssueLinkAll!$I$2:$I$321,$N$21)</f>
        <v>0</v>
      </c>
      <c r="O27" s="22">
        <f>COUNTIFS(IssueLinkAll!$E$2:$E$321,A27,IssueLinkAll!$I$2:$I$321,$O$21)</f>
        <v>0</v>
      </c>
      <c r="P27" s="22">
        <f>COUNTIFS(IssueLinkAll!$E$2:$E$321,A27,IssueLinkAll!$I$2:$I$321,$P$21)</f>
        <v>0</v>
      </c>
      <c r="Q27" s="22">
        <f>COUNTIFS(IssueLinkAll!$E$2:$E$321,A27,IssueLinkAll!$I$2:$I$321,$Q$21)</f>
        <v>0</v>
      </c>
      <c r="R27" s="22">
        <f>COUNTIFS(IssueLinkAll!$E$2:$E$321,A27,IssueLinkAll!$I$2:$I$321,$R$21)</f>
        <v>0</v>
      </c>
      <c r="S27" s="22">
        <f>COUNTIFS(IssueLinkAll!$E$2:$E$321,A27,IssueLinkAll!$I$2:$I$321,$S$21)</f>
        <v>0</v>
      </c>
      <c r="T27" s="22">
        <f>COUNTIFS(IssueLinkAll!$E$2:$E$321,A27,IssueLinkAll!$I$2:$I$321,$T$21)</f>
        <v>0</v>
      </c>
      <c r="U27" s="22">
        <f>COUNTIFS(IssueLinkAll!$E$2:$E$321,A27,IssueLinkAll!$I$2:$I$321,$U$21)</f>
        <v>0</v>
      </c>
      <c r="V27" s="22">
        <f>COUNTIFS(IssueLinkAll!$E$2:$E$321,A27,IssueLinkAll!$I$2:$I$321,$V$21)</f>
        <v>0</v>
      </c>
    </row>
    <row r="28" spans="1:22" ht="15.5" x14ac:dyDescent="0.35">
      <c r="A28" s="53" t="s">
        <v>356</v>
      </c>
      <c r="B28" s="53"/>
      <c r="C28" s="52" t="s">
        <v>562</v>
      </c>
      <c r="D28" s="22">
        <f>COUNTIFS(IssueLinkAll!$E$2:$E$321,A28,IssueLinkAll!$I$2:$I$321,$D$21)</f>
        <v>0</v>
      </c>
      <c r="E28" s="22">
        <f>COUNTIFS(IssueLinkAll!$E$2:$E$321,A28,IssueLinkAll!$I$2:$I$321,$E$21)</f>
        <v>0</v>
      </c>
      <c r="F28" s="22">
        <f>COUNTIFS(IssueLinkAll!$E$2:$E$321,A28,IssueLinkAll!$I$2:$I$321,$F$21)</f>
        <v>0</v>
      </c>
      <c r="G28" s="22">
        <f>COUNTIFS(IssueLinkAll!$E$2:$E$321,A28,IssueLinkAll!$I$2:$I$321,$G$21)</f>
        <v>0</v>
      </c>
      <c r="H28" s="22">
        <f>COUNTIFS(IssueLinkAll!$E$2:$E$321,A28,IssueLinkAll!$I$2:$I$321,$H$21)</f>
        <v>0</v>
      </c>
      <c r="I28" s="22">
        <f>COUNTIFS(IssueLinkAll!$E$2:$E$321,A28,IssueLinkAll!$I$2:$I$321,$I$21)</f>
        <v>0</v>
      </c>
      <c r="J28" s="22">
        <f>COUNTIFS(IssueLinkAll!$E$2:$E$321,A28,IssueLinkAll!$I$2:$I$321,$J$21)</f>
        <v>0</v>
      </c>
      <c r="K28" s="22">
        <f>COUNTIFS(IssueLinkAll!$E$2:$E$321,A28,IssueLinkAll!$I$2:$I$321,$K$21)</f>
        <v>0</v>
      </c>
      <c r="L28" s="22">
        <f>COUNTIFS(IssueLinkAll!$E$2:$E$321,A28,IssueLinkAll!$I$2:$I$321,$L$21)</f>
        <v>0</v>
      </c>
      <c r="M28" s="22">
        <f>COUNTIFS(IssueLinkAll!$E$2:$E$321,A28,IssueLinkAll!$I$2:$I$321,$M$21)</f>
        <v>6</v>
      </c>
      <c r="N28" s="22">
        <f>COUNTIFS(IssueLinkAll!$E$2:$E$321,A28,IssueLinkAll!$I$2:$I$321,$N$21)</f>
        <v>10</v>
      </c>
      <c r="O28" s="22">
        <f>COUNTIFS(IssueLinkAll!$E$2:$E$321,A28,IssueLinkAll!$I$2:$I$321,$O$21)</f>
        <v>0</v>
      </c>
      <c r="P28" s="22">
        <f>COUNTIFS(IssueLinkAll!$E$2:$E$321,A28,IssueLinkAll!$I$2:$I$321,$P$21)</f>
        <v>0</v>
      </c>
      <c r="Q28" s="22">
        <f>COUNTIFS(IssueLinkAll!$E$2:$E$321,A28,IssueLinkAll!$I$2:$I$321,$Q$21)</f>
        <v>0</v>
      </c>
      <c r="R28" s="22">
        <f>COUNTIFS(IssueLinkAll!$E$2:$E$321,A28,IssueLinkAll!$I$2:$I$321,$R$21)</f>
        <v>0</v>
      </c>
      <c r="S28" s="22">
        <f>COUNTIFS(IssueLinkAll!$E$2:$E$321,A28,IssueLinkAll!$I$2:$I$321,$S$21)</f>
        <v>0</v>
      </c>
      <c r="T28" s="22">
        <f>COUNTIFS(IssueLinkAll!$E$2:$E$321,A28,IssueLinkAll!$I$2:$I$321,$T$21)</f>
        <v>0</v>
      </c>
      <c r="U28" s="22">
        <f>COUNTIFS(IssueLinkAll!$E$2:$E$321,A28,IssueLinkAll!$I$2:$I$321,$U$21)</f>
        <v>0</v>
      </c>
      <c r="V28" s="22">
        <f>COUNTIFS(IssueLinkAll!$E$2:$E$321,A28,IssueLinkAll!$I$2:$I$321,$V$21)</f>
        <v>0</v>
      </c>
    </row>
    <row r="29" spans="1:22" ht="15.5" x14ac:dyDescent="0.35">
      <c r="A29" s="53" t="s">
        <v>182</v>
      </c>
      <c r="B29" s="53"/>
      <c r="C29" s="52" t="s">
        <v>559</v>
      </c>
      <c r="D29" s="22">
        <f>COUNTIFS(IssueLinkAll!$E$2:$E$321,A29,IssueLinkAll!$I$2:$I$321,$D$21)</f>
        <v>0</v>
      </c>
      <c r="E29" s="22">
        <f>COUNTIFS(IssueLinkAll!$E$2:$E$321,A29,IssueLinkAll!$I$2:$I$321,$E$21)</f>
        <v>0</v>
      </c>
      <c r="F29" s="22">
        <f>COUNTIFS(IssueLinkAll!$E$2:$E$321,A29,IssueLinkAll!$I$2:$I$321,$F$21)</f>
        <v>0</v>
      </c>
      <c r="G29" s="22">
        <f>COUNTIFS(IssueLinkAll!$E$2:$E$321,A29,IssueLinkAll!$I$2:$I$321,$G$21)</f>
        <v>0</v>
      </c>
      <c r="H29" s="22">
        <f>COUNTIFS(IssueLinkAll!$E$2:$E$321,A29,IssueLinkAll!$I$2:$I$321,$H$21)</f>
        <v>0</v>
      </c>
      <c r="I29" s="22">
        <f>COUNTIFS(IssueLinkAll!$E$2:$E$321,A29,IssueLinkAll!$I$2:$I$321,$I$21)</f>
        <v>11</v>
      </c>
      <c r="J29" s="22">
        <f>COUNTIFS(IssueLinkAll!$E$2:$E$321,A29,IssueLinkAll!$I$2:$I$321,$J$21)</f>
        <v>0</v>
      </c>
      <c r="K29" s="22">
        <f>COUNTIFS(IssueLinkAll!$E$2:$E$321,A29,IssueLinkAll!$I$2:$I$321,$K$21)</f>
        <v>0</v>
      </c>
      <c r="L29" s="22">
        <f>COUNTIFS(IssueLinkAll!$E$2:$E$321,A29,IssueLinkAll!$I$2:$I$321,$L$21)</f>
        <v>0</v>
      </c>
      <c r="M29" s="22">
        <f>COUNTIFS(IssueLinkAll!$E$2:$E$321,A29,IssueLinkAll!$I$2:$I$321,$M$21)</f>
        <v>0</v>
      </c>
      <c r="N29" s="22">
        <f>COUNTIFS(IssueLinkAll!$E$2:$E$321,A29,IssueLinkAll!$I$2:$I$321,$N$21)</f>
        <v>0</v>
      </c>
      <c r="O29" s="22">
        <f>COUNTIFS(IssueLinkAll!$E$2:$E$321,A29,IssueLinkAll!$I$2:$I$321,$O$21)</f>
        <v>0</v>
      </c>
      <c r="P29" s="22">
        <f>COUNTIFS(IssueLinkAll!$E$2:$E$321,A29,IssueLinkAll!$I$2:$I$321,$P$21)</f>
        <v>0</v>
      </c>
      <c r="Q29" s="22">
        <f>COUNTIFS(IssueLinkAll!$E$2:$E$321,A29,IssueLinkAll!$I$2:$I$321,$Q$21)</f>
        <v>0</v>
      </c>
      <c r="R29" s="22">
        <f>COUNTIFS(IssueLinkAll!$E$2:$E$321,A29,IssueLinkAll!$I$2:$I$321,$R$21)</f>
        <v>0</v>
      </c>
      <c r="S29" s="22">
        <f>COUNTIFS(IssueLinkAll!$E$2:$E$321,A29,IssueLinkAll!$I$2:$I$321,$S$21)</f>
        <v>0</v>
      </c>
      <c r="T29" s="22">
        <f>COUNTIFS(IssueLinkAll!$E$2:$E$321,A29,IssueLinkAll!$I$2:$I$321,$T$21)</f>
        <v>0</v>
      </c>
      <c r="U29" s="22">
        <f>COUNTIFS(IssueLinkAll!$E$2:$E$321,A29,IssueLinkAll!$I$2:$I$321,$U$21)</f>
        <v>0</v>
      </c>
      <c r="V29" s="22">
        <f>COUNTIFS(IssueLinkAll!$E$2:$E$321,A29,IssueLinkAll!$I$2:$I$321,$V$21)</f>
        <v>0</v>
      </c>
    </row>
    <row r="30" spans="1:22" ht="15.5" x14ac:dyDescent="0.35">
      <c r="A30" s="53" t="s">
        <v>2</v>
      </c>
      <c r="B30" s="53"/>
      <c r="C30" s="52" t="s">
        <v>560</v>
      </c>
      <c r="D30" s="22">
        <f>COUNTIFS(IssueLinkAll!$E$2:$E$321,A30,IssueLinkAll!$I$2:$I$321,$D$21)</f>
        <v>1</v>
      </c>
      <c r="E30" s="22">
        <f>COUNTIFS(IssueLinkAll!$E$2:$E$321,A30,IssueLinkAll!$I$2:$I$321,$E$21)</f>
        <v>0</v>
      </c>
      <c r="F30" s="22">
        <f>COUNTIFS(IssueLinkAll!$E$2:$E$321,A30,IssueLinkAll!$I$2:$I$321,$F$21)</f>
        <v>0</v>
      </c>
      <c r="G30" s="22">
        <f>COUNTIFS(IssueLinkAll!$E$2:$E$321,A30,IssueLinkAll!$I$2:$I$321,$G$21)</f>
        <v>3</v>
      </c>
      <c r="H30" s="22">
        <f>COUNTIFS(IssueLinkAll!$E$2:$E$321,A30,IssueLinkAll!$I$2:$I$321,$H$21)</f>
        <v>0</v>
      </c>
      <c r="I30" s="22">
        <f>COUNTIFS(IssueLinkAll!$E$2:$E$321,A30,IssueLinkAll!$I$2:$I$321,$I$21)</f>
        <v>0</v>
      </c>
      <c r="J30" s="22">
        <f>COUNTIFS(IssueLinkAll!$E$2:$E$321,A30,IssueLinkAll!$I$2:$I$321,$J$21)</f>
        <v>0</v>
      </c>
      <c r="K30" s="22">
        <f>COUNTIFS(IssueLinkAll!$E$2:$E$321,A30,IssueLinkAll!$I$2:$I$321,$K$21)</f>
        <v>2</v>
      </c>
      <c r="L30" s="22">
        <f>COUNTIFS(IssueLinkAll!$E$2:$E$321,A30,IssueLinkAll!$I$2:$I$321,$L$21)</f>
        <v>0</v>
      </c>
      <c r="M30" s="22">
        <f>COUNTIFS(IssueLinkAll!$E$2:$E$321,A30,IssueLinkAll!$I$2:$I$321,$M$21)</f>
        <v>0</v>
      </c>
      <c r="N30" s="22">
        <f>COUNTIFS(IssueLinkAll!$E$2:$E$321,A30,IssueLinkAll!$I$2:$I$321,$N$21)</f>
        <v>0</v>
      </c>
      <c r="O30" s="22">
        <f>COUNTIFS(IssueLinkAll!$E$2:$E$321,A30,IssueLinkAll!$I$2:$I$321,$O$21)</f>
        <v>1</v>
      </c>
      <c r="P30" s="22">
        <f>COUNTIFS(IssueLinkAll!$E$2:$E$321,A30,IssueLinkAll!$I$2:$I$321,$P$21)</f>
        <v>0</v>
      </c>
      <c r="Q30" s="22">
        <f>COUNTIFS(IssueLinkAll!$E$2:$E$321,A30,IssueLinkAll!$I$2:$I$321,$Q$21)</f>
        <v>0</v>
      </c>
      <c r="R30" s="22">
        <f>COUNTIFS(IssueLinkAll!$E$2:$E$321,A30,IssueLinkAll!$I$2:$I$321,$R$21)</f>
        <v>0</v>
      </c>
      <c r="S30" s="22">
        <f>COUNTIFS(IssueLinkAll!$E$2:$E$321,A30,IssueLinkAll!$I$2:$I$321,$S$21)</f>
        <v>0</v>
      </c>
      <c r="T30" s="22">
        <f>COUNTIFS(IssueLinkAll!$E$2:$E$321,A30,IssueLinkAll!$I$2:$I$321,$T$21)</f>
        <v>1</v>
      </c>
      <c r="U30" s="22">
        <f>COUNTIFS(IssueLinkAll!$E$2:$E$321,A30,IssueLinkAll!$I$2:$I$321,$U$21)</f>
        <v>0</v>
      </c>
      <c r="V30" s="22">
        <f>COUNTIFS(IssueLinkAll!$E$2:$E$321,A30,IssueLinkAll!$I$2:$I$321,$V$21)</f>
        <v>0</v>
      </c>
    </row>
    <row r="31" spans="1:22" ht="15.5" x14ac:dyDescent="0.35">
      <c r="A31" s="53" t="s">
        <v>3</v>
      </c>
      <c r="B31" s="53"/>
      <c r="C31" s="52" t="s">
        <v>556</v>
      </c>
      <c r="D31" s="22">
        <f>COUNTIFS(IssueLinkAll!$E$2:$E$321,A31,IssueLinkAll!$I$2:$I$321,$D$21)</f>
        <v>12</v>
      </c>
      <c r="E31" s="22">
        <f>COUNTIFS(IssueLinkAll!$E$2:$E$321,A31,IssueLinkAll!$I$2:$I$321,$E$21)</f>
        <v>0</v>
      </c>
      <c r="F31" s="22">
        <f>COUNTIFS(IssueLinkAll!$E$2:$E$321,A31,IssueLinkAll!$I$2:$I$321,$F$21)</f>
        <v>10</v>
      </c>
      <c r="G31" s="22">
        <f>COUNTIFS(IssueLinkAll!$E$2:$E$321,A31,IssueLinkAll!$I$2:$I$321,$G$21)</f>
        <v>5</v>
      </c>
      <c r="H31" s="22">
        <f>COUNTIFS(IssueLinkAll!$E$2:$E$321,A31,IssueLinkAll!$I$2:$I$321,$H$21)</f>
        <v>0</v>
      </c>
      <c r="I31" s="22">
        <f>COUNTIFS(IssueLinkAll!$E$2:$E$321,A31,IssueLinkAll!$I$2:$I$321,$I$21)</f>
        <v>0</v>
      </c>
      <c r="J31" s="22">
        <f>COUNTIFS(IssueLinkAll!$E$2:$E$321,A31,IssueLinkAll!$I$2:$I$321,$J$21)</f>
        <v>5</v>
      </c>
      <c r="K31" s="22">
        <f>COUNTIFS(IssueLinkAll!$E$2:$E$321,A31,IssueLinkAll!$I$2:$I$321,$K$21)</f>
        <v>0</v>
      </c>
      <c r="L31" s="22">
        <f>COUNTIFS(IssueLinkAll!$E$2:$E$321,A31,IssueLinkAll!$I$2:$I$321,$L$21)</f>
        <v>3</v>
      </c>
      <c r="M31" s="22">
        <f>COUNTIFS(IssueLinkAll!$E$2:$E$321,A31,IssueLinkAll!$I$2:$I$321,$M$21)</f>
        <v>0</v>
      </c>
      <c r="N31" s="22">
        <f>COUNTIFS(IssueLinkAll!$E$2:$E$321,A31,IssueLinkAll!$I$2:$I$321,$N$21)</f>
        <v>0</v>
      </c>
      <c r="O31" s="22">
        <f>COUNTIFS(IssueLinkAll!$E$2:$E$321,A31,IssueLinkAll!$I$2:$I$321,$O$21)</f>
        <v>0</v>
      </c>
      <c r="P31" s="22">
        <f>COUNTIFS(IssueLinkAll!$E$2:$E$321,A31,IssueLinkAll!$I$2:$I$321,$P$21)</f>
        <v>0</v>
      </c>
      <c r="Q31" s="22">
        <f>COUNTIFS(IssueLinkAll!$E$2:$E$321,A31,IssueLinkAll!$I$2:$I$321,$Q$21)</f>
        <v>0</v>
      </c>
      <c r="R31" s="22">
        <f>COUNTIFS(IssueLinkAll!$E$2:$E$321,A31,IssueLinkAll!$I$2:$I$321,$R$21)</f>
        <v>0</v>
      </c>
      <c r="S31" s="22">
        <f>COUNTIFS(IssueLinkAll!$E$2:$E$321,A31,IssueLinkAll!$I$2:$I$321,$S$21)</f>
        <v>0</v>
      </c>
      <c r="T31" s="22">
        <f>COUNTIFS(IssueLinkAll!$E$2:$E$321,A31,IssueLinkAll!$I$2:$I$321,$T$21)</f>
        <v>1</v>
      </c>
      <c r="U31" s="22">
        <f>COUNTIFS(IssueLinkAll!$E$2:$E$321,A31,IssueLinkAll!$I$2:$I$321,$U$21)</f>
        <v>0</v>
      </c>
      <c r="V31" s="22">
        <f>COUNTIFS(IssueLinkAll!$E$2:$E$321,A31,IssueLinkAll!$I$2:$I$321,$V$21)</f>
        <v>0</v>
      </c>
    </row>
    <row r="32" spans="1:22" s="7" customFormat="1" ht="15.5" x14ac:dyDescent="0.35">
      <c r="A32" s="55" t="s">
        <v>365</v>
      </c>
      <c r="B32" s="55"/>
      <c r="C32" s="52" t="s">
        <v>554</v>
      </c>
      <c r="D32" s="23">
        <f>COUNTIFS(IssueLinkAll!$E$2:$E$321,A32,IssueLinkAll!$I$2:$I$321,$D$21)</f>
        <v>0</v>
      </c>
      <c r="E32" s="23">
        <f>COUNTIFS(IssueLinkAll!$E$2:$E$321,A32,IssueLinkAll!$I$2:$I$321,$E$21)</f>
        <v>0</v>
      </c>
      <c r="F32" s="23">
        <f>COUNTIFS(IssueLinkAll!$E$2:$E$321,A32,IssueLinkAll!$I$2:$I$321,$F$21)</f>
        <v>16</v>
      </c>
      <c r="G32" s="23">
        <f>COUNTIFS(IssueLinkAll!$E$2:$E$321,A32,IssueLinkAll!$I$2:$I$321,$G$21)</f>
        <v>0</v>
      </c>
      <c r="H32" s="23">
        <f>COUNTIFS(IssueLinkAll!$E$2:$E$321,A32,IssueLinkAll!$I$2:$I$321,$H$21)</f>
        <v>0</v>
      </c>
      <c r="I32" s="23">
        <f>COUNTIFS(IssueLinkAll!$E$2:$E$321,A32,IssueLinkAll!$I$2:$I$321,$I$21)</f>
        <v>0</v>
      </c>
      <c r="J32" s="23">
        <f>COUNTIFS(IssueLinkAll!$E$2:$E$321,A32,IssueLinkAll!$I$2:$I$321,$J$21)</f>
        <v>0</v>
      </c>
      <c r="K32" s="23">
        <f>COUNTIFS(IssueLinkAll!$E$2:$E$321,A32,IssueLinkAll!$I$2:$I$321,$K$21)</f>
        <v>0</v>
      </c>
      <c r="L32" s="23">
        <f>COUNTIFS(IssueLinkAll!$E$2:$E$321,A32,IssueLinkAll!$I$2:$I$321,$L$21)</f>
        <v>0</v>
      </c>
      <c r="M32" s="23">
        <f>COUNTIFS(IssueLinkAll!$E$2:$E$321,A32,IssueLinkAll!$I$2:$I$321,$M$21)</f>
        <v>0</v>
      </c>
      <c r="N32" s="23">
        <f>COUNTIFS(IssueLinkAll!$E$2:$E$321,A32,IssueLinkAll!$I$2:$I$321,$N$21)</f>
        <v>0</v>
      </c>
      <c r="O32" s="23">
        <f>COUNTIFS(IssueLinkAll!$E$2:$E$321,A32,IssueLinkAll!$I$2:$I$321,$O$21)</f>
        <v>0</v>
      </c>
      <c r="P32" s="23">
        <f>COUNTIFS(IssueLinkAll!$E$2:$E$321,A32,IssueLinkAll!$I$2:$I$321,$P$21)</f>
        <v>0</v>
      </c>
      <c r="Q32" s="23">
        <f>COUNTIFS(IssueLinkAll!$E$2:$E$321,A32,IssueLinkAll!$I$2:$I$321,$Q$21)</f>
        <v>0</v>
      </c>
      <c r="R32" s="23">
        <f>COUNTIFS(IssueLinkAll!$E$2:$E$321,A32,IssueLinkAll!$I$2:$I$321,$R$21)</f>
        <v>0</v>
      </c>
      <c r="S32" s="23">
        <f>COUNTIFS(IssueLinkAll!$E$2:$E$321,A32,IssueLinkAll!$I$2:$I$321,$S$21)</f>
        <v>0</v>
      </c>
      <c r="T32" s="23">
        <f>COUNTIFS(IssueLinkAll!$E$2:$E$321,A32,IssueLinkAll!$I$2:$I$321,$T$21)</f>
        <v>0</v>
      </c>
      <c r="U32" s="23">
        <f>COUNTIFS(IssueLinkAll!$E$2:$E$321,A32,IssueLinkAll!$I$2:$I$321,$U$21)</f>
        <v>0</v>
      </c>
      <c r="V32" s="23">
        <f>COUNTIFS(IssueLinkAll!$E$2:$E$321,A32,IssueLinkAll!$I$2:$I$321,$V$21)</f>
        <v>0</v>
      </c>
    </row>
    <row r="33" spans="1:22" ht="15.5" x14ac:dyDescent="0.35">
      <c r="A33" s="53" t="s">
        <v>181</v>
      </c>
      <c r="B33" s="53"/>
      <c r="C33" s="52" t="s">
        <v>552</v>
      </c>
      <c r="D33" s="22">
        <f>COUNTIFS(IssueLinkAll!$E$2:$E$321,A33,IssueLinkAll!$I$2:$I$321,$D$21)</f>
        <v>0</v>
      </c>
      <c r="E33" s="22">
        <f>COUNTIFS(IssueLinkAll!$E$2:$E$321,A33,IssueLinkAll!$I$2:$I$321,$E$21)</f>
        <v>31</v>
      </c>
      <c r="F33" s="22">
        <f>COUNTIFS(IssueLinkAll!$E$2:$E$321,A33,IssueLinkAll!$I$2:$I$321,$F$21)</f>
        <v>0</v>
      </c>
      <c r="G33" s="22">
        <f>COUNTIFS(IssueLinkAll!$E$2:$E$321,A33,IssueLinkAll!$I$2:$I$321,$G$21)</f>
        <v>0</v>
      </c>
      <c r="H33" s="22">
        <f>COUNTIFS(IssueLinkAll!$E$2:$E$321,A33,IssueLinkAll!$I$2:$I$321,$H$21)</f>
        <v>0</v>
      </c>
      <c r="I33" s="22">
        <f>COUNTIFS(IssueLinkAll!$E$2:$E$321,A33,IssueLinkAll!$I$2:$I$321,$I$21)</f>
        <v>0</v>
      </c>
      <c r="J33" s="22">
        <f>COUNTIFS(IssueLinkAll!$E$2:$E$321,A33,IssueLinkAll!$I$2:$I$321,$J$21)</f>
        <v>0</v>
      </c>
      <c r="K33" s="22">
        <f>COUNTIFS(IssueLinkAll!$E$2:$E$321,A33,IssueLinkAll!$I$2:$I$321,$K$21)</f>
        <v>0</v>
      </c>
      <c r="L33" s="22">
        <f>COUNTIFS(IssueLinkAll!$E$2:$E$321,A33,IssueLinkAll!$I$2:$I$321,$L$21)</f>
        <v>0</v>
      </c>
      <c r="M33" s="22">
        <f>COUNTIFS(IssueLinkAll!$E$2:$E$321,A33,IssueLinkAll!$I$2:$I$321,$M$21)</f>
        <v>0</v>
      </c>
      <c r="N33" s="22">
        <f>COUNTIFS(IssueLinkAll!$E$2:$E$321,A33,IssueLinkAll!$I$2:$I$321,$N$21)</f>
        <v>0</v>
      </c>
      <c r="O33" s="22">
        <f>COUNTIFS(IssueLinkAll!$E$2:$E$321,A33,IssueLinkAll!$I$2:$I$321,$O$21)</f>
        <v>0</v>
      </c>
      <c r="P33" s="22">
        <f>COUNTIFS(IssueLinkAll!$E$2:$E$321,A33,IssueLinkAll!$I$2:$I$321,$P$21)</f>
        <v>0</v>
      </c>
      <c r="Q33" s="22">
        <f>COUNTIFS(IssueLinkAll!$E$2:$E$321,A33,IssueLinkAll!$I$2:$I$321,$Q$21)</f>
        <v>0</v>
      </c>
      <c r="R33" s="22">
        <f>COUNTIFS(IssueLinkAll!$E$2:$E$321,A33,IssueLinkAll!$I$2:$I$321,$R$21)</f>
        <v>0</v>
      </c>
      <c r="S33" s="22">
        <f>COUNTIFS(IssueLinkAll!$E$2:$E$321,A33,IssueLinkAll!$I$2:$I$321,$S$21)</f>
        <v>0</v>
      </c>
      <c r="T33" s="22">
        <f>COUNTIFS(IssueLinkAll!$E$2:$E$321,A33,IssueLinkAll!$I$2:$I$321,$T$21)</f>
        <v>0</v>
      </c>
      <c r="U33" s="22">
        <f>COUNTIFS(IssueLinkAll!$E$2:$E$321,A33,IssueLinkAll!$I$2:$I$321,$U$21)</f>
        <v>0</v>
      </c>
      <c r="V33" s="22">
        <f>COUNTIFS(IssueLinkAll!$E$2:$E$321,A33,IssueLinkAll!$I$2:$I$321,$V$21)</f>
        <v>0</v>
      </c>
    </row>
    <row r="34" spans="1:22" s="7" customFormat="1" ht="15.5" x14ac:dyDescent="0.35">
      <c r="A34" s="55" t="s">
        <v>250</v>
      </c>
      <c r="B34" s="55"/>
      <c r="C34" s="52" t="s">
        <v>551</v>
      </c>
      <c r="D34" s="23">
        <f>COUNTIFS(IssueLinkAll!$E$2:$E$321,A34,IssueLinkAll!$I$2:$I$321,$D$21)</f>
        <v>7</v>
      </c>
      <c r="E34" s="23">
        <f>COUNTIFS(IssueLinkAll!$E$2:$E$321,A34,IssueLinkAll!$I$2:$I$321,$E$21)</f>
        <v>10</v>
      </c>
      <c r="F34" s="23">
        <f>COUNTIFS(IssueLinkAll!$E$2:$E$321,A34,IssueLinkAll!$I$2:$I$321,$F$21)</f>
        <v>0</v>
      </c>
      <c r="G34" s="23">
        <f>COUNTIFS(IssueLinkAll!$E$2:$E$321,A34,IssueLinkAll!$I$2:$I$321,$G$21)</f>
        <v>0</v>
      </c>
      <c r="H34" s="23">
        <f>COUNTIFS(IssueLinkAll!$E$2:$E$321,A34,IssueLinkAll!$I$2:$I$321,$H$21)</f>
        <v>0</v>
      </c>
      <c r="I34" s="23">
        <f>COUNTIFS(IssueLinkAll!$E$2:$E$321,A34,IssueLinkAll!$I$2:$I$321,$I$21)</f>
        <v>0</v>
      </c>
      <c r="J34" s="23">
        <f>COUNTIFS(IssueLinkAll!$E$2:$E$321,A34,IssueLinkAll!$I$2:$I$321,$J$21)</f>
        <v>0</v>
      </c>
      <c r="K34" s="23">
        <f>COUNTIFS(IssueLinkAll!$E$2:$E$321,A34,IssueLinkAll!$I$2:$I$321,$K$21)</f>
        <v>0</v>
      </c>
      <c r="L34" s="23">
        <f>COUNTIFS(IssueLinkAll!$E$2:$E$321,A34,IssueLinkAll!$I$2:$I$321,$L$21)</f>
        <v>3</v>
      </c>
      <c r="M34" s="23">
        <f>COUNTIFS(IssueLinkAll!$E$2:$E$321,A34,IssueLinkAll!$I$2:$I$321,$M$21)</f>
        <v>0</v>
      </c>
      <c r="N34" s="23">
        <f>COUNTIFS(IssueLinkAll!$E$2:$E$321,A34,IssueLinkAll!$I$2:$I$321,$N$21)</f>
        <v>0</v>
      </c>
      <c r="O34" s="23">
        <f>COUNTIFS(IssueLinkAll!$E$2:$E$321,A34,IssueLinkAll!$I$2:$I$321,$O$21)</f>
        <v>4</v>
      </c>
      <c r="P34" s="23">
        <f>COUNTIFS(IssueLinkAll!$E$2:$E$321,A34,IssueLinkAll!$I$2:$I$321,$P$21)</f>
        <v>0</v>
      </c>
      <c r="Q34" s="23">
        <f>COUNTIFS(IssueLinkAll!$E$2:$E$321,A34,IssueLinkAll!$I$2:$I$321,$Q$21)</f>
        <v>0</v>
      </c>
      <c r="R34" s="23">
        <f>COUNTIFS(IssueLinkAll!$E$2:$E$321,A34,IssueLinkAll!$I$2:$I$321,$R$21)</f>
        <v>1</v>
      </c>
      <c r="S34" s="23">
        <f>COUNTIFS(IssueLinkAll!$E$2:$E$321,A34,IssueLinkAll!$I$2:$I$321,$S$21)</f>
        <v>1</v>
      </c>
      <c r="T34" s="23">
        <f>COUNTIFS(IssueLinkAll!$E$2:$E$321,A34,IssueLinkAll!$I$2:$I$321,$T$21)</f>
        <v>1</v>
      </c>
      <c r="U34" s="23">
        <f>COUNTIFS(IssueLinkAll!$E$2:$E$321,A34,IssueLinkAll!$I$2:$I$321,$U$21)</f>
        <v>0</v>
      </c>
      <c r="V34" s="23">
        <f>COUNTIFS(IssueLinkAll!$E$2:$E$321,A34,IssueLinkAll!$I$2:$I$321,$V$21)</f>
        <v>0</v>
      </c>
    </row>
    <row r="35" spans="1:22" ht="15.5" x14ac:dyDescent="0.35">
      <c r="A35" s="53" t="s">
        <v>162</v>
      </c>
      <c r="B35" s="53"/>
      <c r="C35" s="52" t="s">
        <v>553</v>
      </c>
      <c r="D35" s="22">
        <f>COUNTIFS(IssueLinkAll!$E$2:$E$321,A35,IssueLinkAll!$I$2:$I$321,$D$21)</f>
        <v>0</v>
      </c>
      <c r="E35" s="22">
        <f>COUNTIFS(IssueLinkAll!$E$2:$E$321,A35,IssueLinkAll!$I$2:$I$321,$E$21)</f>
        <v>0</v>
      </c>
      <c r="F35" s="22">
        <f>COUNTIFS(IssueLinkAll!$E$2:$E$321,A35,IssueLinkAll!$I$2:$I$321,$F$21)</f>
        <v>0</v>
      </c>
      <c r="G35" s="22">
        <f>COUNTIFS(IssueLinkAll!$E$2:$E$321,A35,IssueLinkAll!$I$2:$I$321,$G$21)</f>
        <v>0</v>
      </c>
      <c r="H35" s="22">
        <f>COUNTIFS(IssueLinkAll!$E$2:$E$321,A35,IssueLinkAll!$I$2:$I$321,$H$21)</f>
        <v>0</v>
      </c>
      <c r="I35" s="22">
        <f>COUNTIFS(IssueLinkAll!$E$2:$E$321,A35,IssueLinkAll!$I$2:$I$321,$I$21)</f>
        <v>0</v>
      </c>
      <c r="J35" s="22">
        <f>COUNTIFS(IssueLinkAll!$E$2:$E$321,A35,IssueLinkAll!$I$2:$I$321,$J$21)</f>
        <v>0</v>
      </c>
      <c r="K35" s="22">
        <f>COUNTIFS(IssueLinkAll!$E$2:$E$321,A35,IssueLinkAll!$I$2:$I$321,$K$21)</f>
        <v>0</v>
      </c>
      <c r="L35" s="22">
        <f>COUNTIFS(IssueLinkAll!$E$2:$E$321,A35,IssueLinkAll!$I$2:$I$321,$L$21)</f>
        <v>0</v>
      </c>
      <c r="M35" s="22">
        <f>COUNTIFS(IssueLinkAll!$E$2:$E$321,A35,IssueLinkAll!$I$2:$I$321,$M$21)</f>
        <v>0</v>
      </c>
      <c r="N35" s="22">
        <f>COUNTIFS(IssueLinkAll!$E$2:$E$321,A35,IssueLinkAll!$I$2:$I$321,$N$21)</f>
        <v>0</v>
      </c>
      <c r="O35" s="22">
        <f>COUNTIFS(IssueLinkAll!$E$2:$E$321,A35,IssueLinkAll!$I$2:$I$321,$O$21)</f>
        <v>0</v>
      </c>
      <c r="P35" s="22">
        <f>COUNTIFS(IssueLinkAll!$E$2:$E$321,A35,IssueLinkAll!$I$2:$I$321,$P$21)</f>
        <v>9</v>
      </c>
      <c r="Q35" s="22">
        <f>COUNTIFS(IssueLinkAll!$E$2:$E$321,A35,IssueLinkAll!$I$2:$I$321,$Q$21)</f>
        <v>0</v>
      </c>
      <c r="R35" s="22">
        <f>COUNTIFS(IssueLinkAll!$E$2:$E$321,A35,IssueLinkAll!$I$2:$I$321,$R$21)</f>
        <v>0</v>
      </c>
      <c r="S35" s="22">
        <f>COUNTIFS(IssueLinkAll!$E$2:$E$321,A35,IssueLinkAll!$I$2:$I$321,$S$21)</f>
        <v>0</v>
      </c>
      <c r="T35" s="22">
        <f>COUNTIFS(IssueLinkAll!$E$2:$E$321,A35,IssueLinkAll!$I$2:$I$321,$T$21)</f>
        <v>0</v>
      </c>
      <c r="U35" s="22">
        <f>COUNTIFS(IssueLinkAll!$E$2:$E$321,A35,IssueLinkAll!$I$2:$I$321,$U$21)</f>
        <v>0</v>
      </c>
      <c r="V35" s="22">
        <f>COUNTIFS(IssueLinkAll!$E$2:$E$321,A35,IssueLinkAll!$I$2:$I$321,$V$21)</f>
        <v>0</v>
      </c>
    </row>
    <row r="36" spans="1:22" ht="15.5" x14ac:dyDescent="0.35">
      <c r="A36" s="53" t="s">
        <v>345</v>
      </c>
      <c r="B36" s="53"/>
      <c r="C36" s="52" t="s">
        <v>555</v>
      </c>
      <c r="D36" s="22">
        <f>COUNTIFS(IssueLinkAll!$E$2:$E$321,A36,IssueLinkAll!$I$2:$I$321,$D$21)</f>
        <v>6</v>
      </c>
      <c r="E36" s="22">
        <f>COUNTIFS(IssueLinkAll!$E$2:$E$321,A36,IssueLinkAll!$I$2:$I$321,$E$21)</f>
        <v>0</v>
      </c>
      <c r="F36" s="22">
        <f>COUNTIFS(IssueLinkAll!$E$2:$E$321,A36,IssueLinkAll!$I$2:$I$321,$F$21)</f>
        <v>0</v>
      </c>
      <c r="G36" s="22">
        <f>COUNTIFS(IssueLinkAll!$E$2:$E$321,A36,IssueLinkAll!$I$2:$I$321,$G$21)</f>
        <v>15</v>
      </c>
      <c r="H36" s="22">
        <f>COUNTIFS(IssueLinkAll!$E$2:$E$321,A36,IssueLinkAll!$I$2:$I$321,$H$21)</f>
        <v>0</v>
      </c>
      <c r="I36" s="22">
        <f>COUNTIFS(IssueLinkAll!$E$2:$E$321,A36,IssueLinkAll!$I$2:$I$321,$I$21)</f>
        <v>0</v>
      </c>
      <c r="J36" s="22">
        <f>COUNTIFS(IssueLinkAll!$E$2:$E$321,A36,IssueLinkAll!$I$2:$I$321,$J$21)</f>
        <v>11</v>
      </c>
      <c r="K36" s="22">
        <f>COUNTIFS(IssueLinkAll!$E$2:$E$321,A36,IssueLinkAll!$I$2:$I$321,$K$21)</f>
        <v>0</v>
      </c>
      <c r="L36" s="22">
        <f>COUNTIFS(IssueLinkAll!$E$2:$E$321,A36,IssueLinkAll!$I$2:$I$321,$L$21)</f>
        <v>4</v>
      </c>
      <c r="M36" s="22">
        <f>COUNTIFS(IssueLinkAll!$E$2:$E$321,A36,IssueLinkAll!$I$2:$I$321,$M$21)</f>
        <v>0</v>
      </c>
      <c r="N36" s="22">
        <f>COUNTIFS(IssueLinkAll!$E$2:$E$321,A36,IssueLinkAll!$I$2:$I$321,$N$21)</f>
        <v>0</v>
      </c>
      <c r="O36" s="22">
        <f>COUNTIFS(IssueLinkAll!$E$2:$E$321,A36,IssueLinkAll!$I$2:$I$321,$O$21)</f>
        <v>0</v>
      </c>
      <c r="P36" s="22">
        <f>COUNTIFS(IssueLinkAll!$E$2:$E$321,A36,IssueLinkAll!$I$2:$I$321,$P$21)</f>
        <v>0</v>
      </c>
      <c r="Q36" s="22">
        <f>COUNTIFS(IssueLinkAll!$E$2:$E$321,A36,IssueLinkAll!$I$2:$I$321,$Q$21)</f>
        <v>0</v>
      </c>
      <c r="R36" s="22">
        <f>COUNTIFS(IssueLinkAll!$E$2:$E$321,A36,IssueLinkAll!$I$2:$I$321,$R$21)</f>
        <v>0</v>
      </c>
      <c r="S36" s="22">
        <f>COUNTIFS(IssueLinkAll!$E$2:$E$321,A36,IssueLinkAll!$I$2:$I$321,$S$21)</f>
        <v>0</v>
      </c>
      <c r="T36" s="22">
        <f>COUNTIFS(IssueLinkAll!$E$2:$E$321,A36,IssueLinkAll!$I$2:$I$321,$T$21)</f>
        <v>0</v>
      </c>
      <c r="U36" s="22">
        <f>COUNTIFS(IssueLinkAll!$E$2:$E$321,A36,IssueLinkAll!$I$2:$I$321,$U$21)</f>
        <v>0</v>
      </c>
      <c r="V36" s="22">
        <f>COUNTIFS(IssueLinkAll!$E$2:$E$321,A36,IssueLinkAll!$I$2:$I$321,$V$21)</f>
        <v>0</v>
      </c>
    </row>
    <row r="37" spans="1:22" ht="15.5" x14ac:dyDescent="0.35">
      <c r="A37" s="53" t="s">
        <v>150</v>
      </c>
      <c r="B37" s="53"/>
      <c r="C37" s="52" t="s">
        <v>561</v>
      </c>
      <c r="D37" s="22">
        <f>COUNTIFS(IssueLinkAll!$E$2:$E$321,A37,IssueLinkAll!$I$2:$I$321,$D$21)</f>
        <v>0</v>
      </c>
      <c r="E37" s="22">
        <f>COUNTIFS(IssueLinkAll!$E$2:$E$321,A37,IssueLinkAll!$I$2:$I$321,$E$21)</f>
        <v>0</v>
      </c>
      <c r="F37" s="22">
        <f>COUNTIFS(IssueLinkAll!$E$2:$E$321,A37,IssueLinkAll!$I$2:$I$321,$F$21)</f>
        <v>0</v>
      </c>
      <c r="G37" s="22">
        <f>COUNTIFS(IssueLinkAll!$E$2:$E$321,A37,IssueLinkAll!$I$2:$I$321,$G$21)</f>
        <v>0</v>
      </c>
      <c r="H37" s="22">
        <f>COUNTIFS(IssueLinkAll!$E$2:$E$321,A37,IssueLinkAll!$I$2:$I$321,$H$21)</f>
        <v>0</v>
      </c>
      <c r="I37" s="22">
        <f>COUNTIFS(IssueLinkAll!$E$2:$E$321,A37,IssueLinkAll!$I$2:$I$321,$I$21)</f>
        <v>0</v>
      </c>
      <c r="J37" s="22">
        <f>COUNTIFS(IssueLinkAll!$E$2:$E$321,A37,IssueLinkAll!$I$2:$I$321,$J$21)</f>
        <v>0</v>
      </c>
      <c r="K37" s="22">
        <f>COUNTIFS(IssueLinkAll!$E$2:$E$321,A37,IssueLinkAll!$I$2:$I$321,$K$21)</f>
        <v>0</v>
      </c>
      <c r="L37" s="22">
        <f>COUNTIFS(IssueLinkAll!$E$2:$E$321,A37,IssueLinkAll!$I$2:$I$321,$L$21)</f>
        <v>0</v>
      </c>
      <c r="M37" s="22">
        <f>COUNTIFS(IssueLinkAll!$E$2:$E$321,A37,IssueLinkAll!$I$2:$I$321,$M$21)</f>
        <v>0</v>
      </c>
      <c r="N37" s="22">
        <f>COUNTIFS(IssueLinkAll!$E$2:$E$321,A37,IssueLinkAll!$I$2:$I$321,$N$21)</f>
        <v>8</v>
      </c>
      <c r="O37" s="22">
        <f>COUNTIFS(IssueLinkAll!$E$2:$E$321,A37,IssueLinkAll!$I$2:$I$321,$O$21)</f>
        <v>0</v>
      </c>
      <c r="P37" s="22">
        <f>COUNTIFS(IssueLinkAll!$E$2:$E$321,A37,IssueLinkAll!$I$2:$I$321,$P$21)</f>
        <v>0</v>
      </c>
      <c r="Q37" s="22">
        <f>COUNTIFS(IssueLinkAll!$E$2:$E$321,A37,IssueLinkAll!$I$2:$I$321,$Q$21)</f>
        <v>0</v>
      </c>
      <c r="R37" s="22">
        <f>COUNTIFS(IssueLinkAll!$E$2:$E$321,A37,IssueLinkAll!$I$2:$I$321,$R$21)</f>
        <v>0</v>
      </c>
      <c r="S37" s="22">
        <f>COUNTIFS(IssueLinkAll!$E$2:$E$321,A37,IssueLinkAll!$I$2:$I$321,$S$21)</f>
        <v>0</v>
      </c>
      <c r="T37" s="22">
        <f>COUNTIFS(IssueLinkAll!$E$2:$E$321,A37,IssueLinkAll!$I$2:$I$321,$T$21)</f>
        <v>0</v>
      </c>
      <c r="U37" s="22">
        <f>COUNTIFS(IssueLinkAll!$E$2:$E$321,A37,IssueLinkAll!$I$2:$I$321,$U$21)</f>
        <v>0</v>
      </c>
      <c r="V37" s="22">
        <f>COUNTIFS(IssueLinkAll!$E$2:$E$321,A37,IssueLinkAll!$I$2:$I$321,$V$21)</f>
        <v>0</v>
      </c>
    </row>
    <row r="38" spans="1:22" ht="15.5" x14ac:dyDescent="0.35">
      <c r="A38" s="54" t="s">
        <v>251</v>
      </c>
      <c r="B38" s="54"/>
      <c r="C38" s="32"/>
      <c r="D38" s="22">
        <f t="shared" ref="D38" si="2">SUM(D22:D37)</f>
        <v>100</v>
      </c>
      <c r="E38" s="22">
        <f t="shared" ref="E38:V38" si="3">SUM(E22:E37)</f>
        <v>41</v>
      </c>
      <c r="F38" s="22">
        <f t="shared" si="3"/>
        <v>31</v>
      </c>
      <c r="G38" s="22">
        <f t="shared" si="3"/>
        <v>25</v>
      </c>
      <c r="H38" s="22">
        <f t="shared" si="3"/>
        <v>21</v>
      </c>
      <c r="I38" s="22">
        <f t="shared" si="3"/>
        <v>11</v>
      </c>
      <c r="J38" s="22">
        <f t="shared" si="3"/>
        <v>16</v>
      </c>
      <c r="K38" s="22">
        <f t="shared" si="3"/>
        <v>12</v>
      </c>
      <c r="L38" s="22">
        <f t="shared" si="3"/>
        <v>16</v>
      </c>
      <c r="M38" s="22">
        <f t="shared" si="3"/>
        <v>6</v>
      </c>
      <c r="N38" s="22">
        <f t="shared" si="3"/>
        <v>18</v>
      </c>
      <c r="O38" s="22">
        <f t="shared" si="3"/>
        <v>5</v>
      </c>
      <c r="P38" s="22">
        <f t="shared" si="3"/>
        <v>9</v>
      </c>
      <c r="Q38" s="22">
        <f t="shared" si="3"/>
        <v>3</v>
      </c>
      <c r="R38" s="22">
        <f t="shared" si="3"/>
        <v>1</v>
      </c>
      <c r="S38" s="22">
        <f t="shared" si="3"/>
        <v>1</v>
      </c>
      <c r="T38" s="22">
        <f t="shared" si="3"/>
        <v>3</v>
      </c>
      <c r="U38" s="22">
        <f t="shared" si="3"/>
        <v>1</v>
      </c>
      <c r="V38" s="22">
        <f t="shared" si="3"/>
        <v>0</v>
      </c>
    </row>
    <row r="40" spans="1:22" ht="15.5" x14ac:dyDescent="0.35">
      <c r="A40" s="54" t="s">
        <v>483</v>
      </c>
      <c r="B40" s="54"/>
      <c r="C40" s="32"/>
      <c r="D40" s="29" t="s">
        <v>498</v>
      </c>
      <c r="E40" s="1" t="s">
        <v>474</v>
      </c>
      <c r="F40" s="27" t="s">
        <v>465</v>
      </c>
      <c r="G40" s="1" t="s">
        <v>488</v>
      </c>
      <c r="H40" s="27" t="s">
        <v>449</v>
      </c>
      <c r="I40" s="1" t="s">
        <v>466</v>
      </c>
      <c r="J40" s="28" t="s">
        <v>467</v>
      </c>
      <c r="K40" s="27" t="s">
        <v>468</v>
      </c>
      <c r="L40" s="27" t="s">
        <v>451</v>
      </c>
      <c r="M40" s="28" t="s">
        <v>472</v>
      </c>
      <c r="N40" s="28" t="s">
        <v>478</v>
      </c>
      <c r="O40" s="28" t="s">
        <v>470</v>
      </c>
      <c r="P40" s="1" t="s">
        <v>439</v>
      </c>
    </row>
    <row r="41" spans="1:22" ht="15.5" x14ac:dyDescent="0.35">
      <c r="A41" s="53" t="s">
        <v>247</v>
      </c>
      <c r="B41" s="53"/>
      <c r="C41" s="30"/>
      <c r="D41" s="1">
        <f>COUNTIFS(IssueLinkAll!$E$2:$E$321,A41,IssueLinkAll!$K$2:$K$321,$D$40)</f>
        <v>2</v>
      </c>
      <c r="E41" s="1">
        <f>COUNTIFS(IssueLinkAll!$E$2:$E$321,A41,IssueLinkAll!$K$2:$K$321,$E$40)</f>
        <v>5</v>
      </c>
      <c r="F41" s="1">
        <f>COUNTIFS(IssueLinkAll!$E$2:$E$321,A41,IssueLinkAll!$K$2:$K$321,$F$40)</f>
        <v>0</v>
      </c>
      <c r="G41" s="1">
        <f>COUNTIFS(IssueLinkAll!$E$2:$E$321,A41,IssueLinkAll!$K$2:$K$321,$G$40)</f>
        <v>0</v>
      </c>
      <c r="H41" s="1">
        <f>COUNTIFS(IssueLinkAll!$E$2:$E$321,A41,IssueLinkAll!$K$2:$K$321,$H$40)</f>
        <v>0</v>
      </c>
      <c r="I41" s="1">
        <f>COUNTIFS(IssueLinkAll!$E$2:$E$321,A41,IssueLinkAll!$K$2:$K$321,$I$40)</f>
        <v>0</v>
      </c>
      <c r="J41" s="1">
        <f>COUNTIFS(IssueLinkAll!$E$2:$E$321,A41,IssueLinkAll!$K$2:$K$321,$J$40)</f>
        <v>0</v>
      </c>
      <c r="K41" s="1">
        <f>COUNTIFS(IssueLinkAll!$E$2:$E$321,A41,IssueLinkAll!$K$2:$K$321,$K$40)</f>
        <v>0</v>
      </c>
      <c r="L41" s="1">
        <f>COUNTIFS(IssueLinkAll!$E$2:$E$321,A41,IssueLinkAll!$K$2:$K$321,$L$40)</f>
        <v>0</v>
      </c>
      <c r="M41" s="1">
        <f>COUNTIFS(IssueLinkAll!$E$2:$E$321,A41,IssueLinkAll!$K$2:$K$321,$M$40)</f>
        <v>0</v>
      </c>
      <c r="N41" s="1">
        <f>COUNTIFS(IssueLinkAll!$E$2:$E$321,A41,IssueLinkAll!$K$2:$K$321,$N$40)</f>
        <v>7</v>
      </c>
      <c r="O41" s="1">
        <f>COUNTIFS(IssueLinkAll!$E$2:$E$321,A41,IssueLinkAll!$K$2:$K$321,$O$40)</f>
        <v>0</v>
      </c>
      <c r="P41" s="1">
        <f>COUNTIFS(IssueLinkAll!$E$2:$E$321,A41,IssueLinkAll!$K$2:$K$321,$P$40)</f>
        <v>0</v>
      </c>
    </row>
    <row r="42" spans="1:22" ht="15.5" x14ac:dyDescent="0.35">
      <c r="A42" s="53" t="s">
        <v>372</v>
      </c>
      <c r="B42" s="53"/>
      <c r="C42" s="30"/>
      <c r="D42" s="1">
        <f>COUNTIFS(IssueLinkAll!$E$2:$E$321,A42,IssueLinkAll!$K$2:$K$321,$D$40)</f>
        <v>1</v>
      </c>
      <c r="E42" s="1">
        <f>COUNTIFS(IssueLinkAll!$E$2:$E$321,A42,IssueLinkAll!$K$2:$K$321,$E$40)</f>
        <v>6</v>
      </c>
      <c r="F42" s="1">
        <f>COUNTIFS(IssueLinkAll!$E$2:$E$321,A42,IssueLinkAll!$K$2:$K$321,$F$40)</f>
        <v>0</v>
      </c>
      <c r="G42" s="1">
        <f>COUNTIFS(IssueLinkAll!$E$2:$E$321,A42,IssueLinkAll!$K$2:$K$321,$G$40)</f>
        <v>0</v>
      </c>
      <c r="H42" s="1">
        <f>COUNTIFS(IssueLinkAll!$E$2:$E$321,A42,IssueLinkAll!$K$2:$K$321,$H$40)</f>
        <v>0</v>
      </c>
      <c r="I42" s="1">
        <f>COUNTIFS(IssueLinkAll!$E$2:$E$321,A42,IssueLinkAll!$K$2:$K$321,$I$40)</f>
        <v>1</v>
      </c>
      <c r="J42" s="1">
        <f>COUNTIFS(IssueLinkAll!$E$2:$E$321,A42,IssueLinkAll!$K$2:$K$321,$J$40)</f>
        <v>0</v>
      </c>
      <c r="K42" s="1">
        <f>COUNTIFS(IssueLinkAll!$E$2:$E$321,A42,IssueLinkAll!$K$2:$K$321,$K$40)</f>
        <v>0</v>
      </c>
      <c r="L42" s="1">
        <f>COUNTIFS(IssueLinkAll!$E$2:$E$321,A42,IssueLinkAll!$K$2:$K$321,$L$40)</f>
        <v>0</v>
      </c>
      <c r="M42" s="1">
        <f>COUNTIFS(IssueLinkAll!$E$2:$E$321,A42,IssueLinkAll!$K$2:$K$321,$M$40)</f>
        <v>0</v>
      </c>
      <c r="N42" s="1">
        <f>COUNTIFS(IssueLinkAll!$E$2:$E$321,A42,IssueLinkAll!$K$2:$K$321,$N$40)</f>
        <v>1</v>
      </c>
      <c r="O42" s="1">
        <f>COUNTIFS(IssueLinkAll!$E$2:$E$321,A42,IssueLinkAll!$K$2:$K$321,$O$40)</f>
        <v>3</v>
      </c>
      <c r="P42" s="1">
        <f>COUNTIFS(IssueLinkAll!$E$2:$E$321,A42,IssueLinkAll!$K$2:$K$321,$P$40)</f>
        <v>0</v>
      </c>
    </row>
    <row r="43" spans="1:22" ht="15.5" x14ac:dyDescent="0.35">
      <c r="A43" s="53" t="s">
        <v>341</v>
      </c>
      <c r="B43" s="53"/>
      <c r="C43" s="30"/>
      <c r="D43" s="1">
        <f>COUNTIFS(IssueLinkAll!$E$2:$E$321,A43,IssueLinkAll!$K$2:$K$321,$D$40)</f>
        <v>4</v>
      </c>
      <c r="E43" s="1">
        <f>COUNTIFS(IssueLinkAll!$E$2:$E$321,A43,IssueLinkAll!$K$2:$K$321,$E$40)</f>
        <v>0</v>
      </c>
      <c r="F43" s="1">
        <f>COUNTIFS(IssueLinkAll!$E$2:$E$321,A43,IssueLinkAll!$K$2:$K$321,$F$40)</f>
        <v>0</v>
      </c>
      <c r="G43" s="1">
        <f>COUNTIFS(IssueLinkAll!$E$2:$E$321,A43,IssueLinkAll!$K$2:$K$321,$G$40)</f>
        <v>0</v>
      </c>
      <c r="H43" s="1">
        <f>COUNTIFS(IssueLinkAll!$E$2:$E$321,A43,IssueLinkAll!$K$2:$K$321,$H$40)</f>
        <v>0</v>
      </c>
      <c r="I43" s="1">
        <f>COUNTIFS(IssueLinkAll!$E$2:$E$321,A43,IssueLinkAll!$K$2:$K$321,$I$40)</f>
        <v>0</v>
      </c>
      <c r="J43" s="1">
        <f>COUNTIFS(IssueLinkAll!$E$2:$E$321,A43,IssueLinkAll!$K$2:$K$321,$J$40)</f>
        <v>0</v>
      </c>
      <c r="K43" s="1">
        <f>COUNTIFS(IssueLinkAll!$E$2:$E$321,A43,IssueLinkAll!$K$2:$K$321,$K$40)</f>
        <v>0</v>
      </c>
      <c r="L43" s="1">
        <f>COUNTIFS(IssueLinkAll!$E$2:$E$321,A43,IssueLinkAll!$K$2:$K$321,$L$40)</f>
        <v>0</v>
      </c>
      <c r="M43" s="1">
        <f>COUNTIFS(IssueLinkAll!$E$2:$E$321,A43,IssueLinkAll!$K$2:$K$321,$M$40)</f>
        <v>0</v>
      </c>
      <c r="N43" s="1">
        <f>COUNTIFS(IssueLinkAll!$E$2:$E$321,A43,IssueLinkAll!$K$2:$K$321,$N$40)</f>
        <v>0</v>
      </c>
      <c r="O43" s="1">
        <f>COUNTIFS(IssueLinkAll!$E$2:$E$321,A43,IssueLinkAll!$K$2:$K$321,$O$40)</f>
        <v>0</v>
      </c>
      <c r="P43" s="1">
        <f>COUNTIFS(IssueLinkAll!$E$2:$E$321,A43,IssueLinkAll!$K$2:$K$321,$P$40)</f>
        <v>0</v>
      </c>
    </row>
    <row r="44" spans="1:22" ht="15.5" x14ac:dyDescent="0.35">
      <c r="A44" s="53" t="s">
        <v>183</v>
      </c>
      <c r="B44" s="53"/>
      <c r="C44" s="30"/>
      <c r="D44" s="1">
        <f>COUNTIFS(IssueLinkAll!$E$2:$E$321,A44,IssueLinkAll!$K$2:$K$321,$D$40)</f>
        <v>1</v>
      </c>
      <c r="E44" s="1">
        <f>COUNTIFS(IssueLinkAll!$E$2:$E$321,A44,IssueLinkAll!$K$2:$K$321,$E$40)</f>
        <v>1</v>
      </c>
      <c r="F44" s="1">
        <f>COUNTIFS(IssueLinkAll!$E$2:$E$321,A44,IssueLinkAll!$K$2:$K$321,$F$40)</f>
        <v>0</v>
      </c>
      <c r="G44" s="1">
        <f>COUNTIFS(IssueLinkAll!$E$2:$E$321,A44,IssueLinkAll!$K$2:$K$321,$G$40)</f>
        <v>0</v>
      </c>
      <c r="H44" s="1">
        <f>COUNTIFS(IssueLinkAll!$E$2:$E$321,A44,IssueLinkAll!$K$2:$K$321,$H$40)</f>
        <v>13</v>
      </c>
      <c r="I44" s="1">
        <f>COUNTIFS(IssueLinkAll!$E$2:$E$321,A44,IssueLinkAll!$K$2:$K$321,$I$40)</f>
        <v>1</v>
      </c>
      <c r="J44" s="1">
        <f>COUNTIFS(IssueLinkAll!$E$2:$E$321,A44,IssueLinkAll!$K$2:$K$321,$J$40)</f>
        <v>1</v>
      </c>
      <c r="K44" s="1">
        <f>COUNTIFS(IssueLinkAll!$E$2:$E$321,A44,IssueLinkAll!$K$2:$K$321,$K$40)</f>
        <v>0</v>
      </c>
      <c r="L44" s="1">
        <f>COUNTIFS(IssueLinkAll!$E$2:$E$321,A44,IssueLinkAll!$K$2:$K$321,$L$40)</f>
        <v>0</v>
      </c>
      <c r="M44" s="1">
        <f>COUNTIFS(IssueLinkAll!$E$2:$E$321,A44,IssueLinkAll!$K$2:$K$321,$M$40)</f>
        <v>0</v>
      </c>
      <c r="N44" s="1">
        <f>COUNTIFS(IssueLinkAll!$E$2:$E$321,A44,IssueLinkAll!$K$2:$K$321,$N$40)</f>
        <v>0</v>
      </c>
      <c r="O44" s="1">
        <f>COUNTIFS(IssueLinkAll!$E$2:$E$321,A44,IssueLinkAll!$K$2:$K$321,$O$40)</f>
        <v>0</v>
      </c>
      <c r="P44" s="1">
        <f>COUNTIFS(IssueLinkAll!$E$2:$E$321,A44,IssueLinkAll!$K$2:$K$321,$P$40)</f>
        <v>0</v>
      </c>
    </row>
    <row r="45" spans="1:22" ht="15.5" x14ac:dyDescent="0.35">
      <c r="A45" s="53" t="s">
        <v>371</v>
      </c>
      <c r="B45" s="53"/>
      <c r="C45" s="30"/>
      <c r="D45" s="1">
        <f>COUNTIFS(IssueLinkAll!$E$2:$E$321,A45,IssueLinkAll!$K$2:$K$321,$D$40)</f>
        <v>11</v>
      </c>
      <c r="E45" s="1">
        <f>COUNTIFS(IssueLinkAll!$E$2:$E$321,A45,IssueLinkAll!$K$2:$K$321,$E$40)</f>
        <v>4</v>
      </c>
      <c r="F45" s="1">
        <f>COUNTIFS(IssueLinkAll!$E$2:$E$321,A45,IssueLinkAll!$K$2:$K$321,$F$40)</f>
        <v>0</v>
      </c>
      <c r="G45" s="1">
        <f>COUNTIFS(IssueLinkAll!$E$2:$E$321,A45,IssueLinkAll!$K$2:$K$321,$G$40)</f>
        <v>0</v>
      </c>
      <c r="H45" s="1">
        <f>COUNTIFS(IssueLinkAll!$E$2:$E$321,A45,IssueLinkAll!$K$2:$K$321,$H$40)</f>
        <v>0</v>
      </c>
      <c r="I45" s="1">
        <f>COUNTIFS(IssueLinkAll!$E$2:$E$321,A45,IssueLinkAll!$K$2:$K$321,$I$40)</f>
        <v>0</v>
      </c>
      <c r="J45" s="1">
        <f>COUNTIFS(IssueLinkAll!$E$2:$E$321,A45,IssueLinkAll!$K$2:$K$321,$J$40)</f>
        <v>0</v>
      </c>
      <c r="K45" s="1">
        <f>COUNTIFS(IssueLinkAll!$E$2:$E$321,A45,IssueLinkAll!$K$2:$K$321,$K$40)</f>
        <v>0</v>
      </c>
      <c r="L45" s="1">
        <f>COUNTIFS(IssueLinkAll!$E$2:$E$321,A45,IssueLinkAll!$K$2:$K$321,$L$40)</f>
        <v>0</v>
      </c>
      <c r="M45" s="1">
        <f>COUNTIFS(IssueLinkAll!$E$2:$E$321,A45,IssueLinkAll!$K$2:$K$321,$M$40)</f>
        <v>0</v>
      </c>
      <c r="N45" s="1">
        <f>COUNTIFS(IssueLinkAll!$E$2:$E$321,A45,IssueLinkAll!$K$2:$K$321,$N$40)</f>
        <v>0</v>
      </c>
      <c r="O45" s="1">
        <f>COUNTIFS(IssueLinkAll!$E$2:$E$321,A45,IssueLinkAll!$K$2:$K$321,$O$40)</f>
        <v>0</v>
      </c>
      <c r="P45" s="1">
        <f>COUNTIFS(IssueLinkAll!$E$2:$E$321,A45,IssueLinkAll!$K$2:$K$321,$P$40)</f>
        <v>0</v>
      </c>
    </row>
    <row r="46" spans="1:22" ht="15.5" x14ac:dyDescent="0.35">
      <c r="A46" s="53" t="s">
        <v>355</v>
      </c>
      <c r="B46" s="53"/>
      <c r="C46" s="30"/>
      <c r="D46" s="1">
        <f>COUNTIFS(IssueLinkAll!$E$2:$E$321,A46,IssueLinkAll!$K$2:$K$321,$D$40)</f>
        <v>1</v>
      </c>
      <c r="E46" s="1">
        <f>COUNTIFS(IssueLinkAll!$E$2:$E$321,A46,IssueLinkAll!$K$2:$K$321,$E$40)</f>
        <v>1</v>
      </c>
      <c r="F46" s="1">
        <f>COUNTIFS(IssueLinkAll!$E$2:$E$321,A46,IssueLinkAll!$K$2:$K$321,$F$40)</f>
        <v>0</v>
      </c>
      <c r="G46" s="1">
        <f>COUNTIFS(IssueLinkAll!$E$2:$E$321,A46,IssueLinkAll!$K$2:$K$321,$G$40)</f>
        <v>0</v>
      </c>
      <c r="H46" s="1">
        <f>COUNTIFS(IssueLinkAll!$E$2:$E$321,A46,IssueLinkAll!$K$2:$K$321,$H$40)</f>
        <v>0</v>
      </c>
      <c r="I46" s="1">
        <f>COUNTIFS(IssueLinkAll!$E$2:$E$321,A46,IssueLinkAll!$K$2:$K$321,$I$40)</f>
        <v>0</v>
      </c>
      <c r="J46" s="1">
        <f>COUNTIFS(IssueLinkAll!$E$2:$E$321,A46,IssueLinkAll!$K$2:$K$321,$J$40)</f>
        <v>1</v>
      </c>
      <c r="K46" s="1">
        <f>COUNTIFS(IssueLinkAll!$E$2:$E$321,A46,IssueLinkAll!$K$2:$K$321,$K$40)</f>
        <v>0</v>
      </c>
      <c r="L46" s="1">
        <f>COUNTIFS(IssueLinkAll!$E$2:$E$321,A46,IssueLinkAll!$K$2:$K$321,$L$40)</f>
        <v>0</v>
      </c>
      <c r="M46" s="1">
        <f>COUNTIFS(IssueLinkAll!$E$2:$E$321,A46,IssueLinkAll!$K$2:$K$321,$M$40)</f>
        <v>0</v>
      </c>
      <c r="N46" s="1">
        <f>COUNTIFS(IssueLinkAll!$E$2:$E$321,A46,IssueLinkAll!$K$2:$K$321,$N$40)</f>
        <v>0</v>
      </c>
      <c r="O46" s="1">
        <f>COUNTIFS(IssueLinkAll!$E$2:$E$321,A46,IssueLinkAll!$K$2:$K$321,$O$40)</f>
        <v>0</v>
      </c>
      <c r="P46" s="1">
        <f>COUNTIFS(IssueLinkAll!$E$2:$E$321,A46,IssueLinkAll!$K$2:$K$321,$P$40)</f>
        <v>0</v>
      </c>
    </row>
    <row r="47" spans="1:22" ht="15.5" x14ac:dyDescent="0.35">
      <c r="A47" s="53" t="s">
        <v>356</v>
      </c>
      <c r="B47" s="53"/>
      <c r="C47" s="30"/>
      <c r="D47" s="1">
        <f>COUNTIFS(IssueLinkAll!$E$2:$E$321,A47,IssueLinkAll!$K$2:$K$321,$D$40)</f>
        <v>0</v>
      </c>
      <c r="E47" s="1">
        <f>COUNTIFS(IssueLinkAll!$E$2:$E$321,A47,IssueLinkAll!$K$2:$K$321,$E$40)</f>
        <v>5</v>
      </c>
      <c r="F47" s="1">
        <f>COUNTIFS(IssueLinkAll!$E$2:$E$321,A47,IssueLinkAll!$K$2:$K$321,$F$40)</f>
        <v>0</v>
      </c>
      <c r="G47" s="1">
        <f>COUNTIFS(IssueLinkAll!$E$2:$E$321,A47,IssueLinkAll!$K$2:$K$321,$G$40)</f>
        <v>11</v>
      </c>
      <c r="H47" s="1">
        <f>COUNTIFS(IssueLinkAll!$E$2:$E$321,A47,IssueLinkAll!$K$2:$K$321,$H$40)</f>
        <v>0</v>
      </c>
      <c r="I47" s="1">
        <f>COUNTIFS(IssueLinkAll!$E$2:$E$321,A47,IssueLinkAll!$K$2:$K$321,$I$40)</f>
        <v>0</v>
      </c>
      <c r="J47" s="1">
        <f>COUNTIFS(IssueLinkAll!$E$2:$E$321,A47,IssueLinkAll!$K$2:$K$321,$J$40)</f>
        <v>0</v>
      </c>
      <c r="K47" s="1">
        <f>COUNTIFS(IssueLinkAll!$E$2:$E$321,A47,IssueLinkAll!$K$2:$K$321,$K$40)</f>
        <v>0</v>
      </c>
      <c r="L47" s="1">
        <f>COUNTIFS(IssueLinkAll!$E$2:$E$321,A47,IssueLinkAll!$K$2:$K$321,$L$40)</f>
        <v>0</v>
      </c>
      <c r="M47" s="1">
        <f>COUNTIFS(IssueLinkAll!$E$2:$E$321,A47,IssueLinkAll!$K$2:$K$321,$M$40)</f>
        <v>0</v>
      </c>
      <c r="N47" s="1">
        <f>COUNTIFS(IssueLinkAll!$E$2:$E$321,A47,IssueLinkAll!$K$2:$K$321,$N$40)</f>
        <v>0</v>
      </c>
      <c r="O47" s="1">
        <f>COUNTIFS(IssueLinkAll!$E$2:$E$321,A47,IssueLinkAll!$K$2:$K$321,$O$40)</f>
        <v>0</v>
      </c>
      <c r="P47" s="1">
        <f>COUNTIFS(IssueLinkAll!$E$2:$E$321,A47,IssueLinkAll!$K$2:$K$321,$P$40)</f>
        <v>0</v>
      </c>
    </row>
    <row r="48" spans="1:22" ht="15.5" x14ac:dyDescent="0.35">
      <c r="A48" s="53" t="s">
        <v>182</v>
      </c>
      <c r="B48" s="53"/>
      <c r="C48" s="30"/>
      <c r="D48" s="1">
        <f>COUNTIFS(IssueLinkAll!$E$2:$E$321,A48,IssueLinkAll!$K$2:$K$321,$D$40)</f>
        <v>0</v>
      </c>
      <c r="E48" s="1">
        <f>COUNTIFS(IssueLinkAll!$E$2:$E$321,A48,IssueLinkAll!$K$2:$K$321,$E$40)</f>
        <v>2</v>
      </c>
      <c r="F48" s="1">
        <f>COUNTIFS(IssueLinkAll!$E$2:$E$321,A48,IssueLinkAll!$K$2:$K$321,$F$40)</f>
        <v>0</v>
      </c>
      <c r="G48" s="1">
        <f>COUNTIFS(IssueLinkAll!$E$2:$E$321,A48,IssueLinkAll!$K$2:$K$321,$G$40)</f>
        <v>3</v>
      </c>
      <c r="H48" s="1">
        <f>COUNTIFS(IssueLinkAll!$E$2:$E$321,A48,IssueLinkAll!$K$2:$K$321,$H$40)</f>
        <v>0</v>
      </c>
      <c r="I48" s="1">
        <f>COUNTIFS(IssueLinkAll!$E$2:$E$321,A48,IssueLinkAll!$K$2:$K$321,$I$40)</f>
        <v>0</v>
      </c>
      <c r="J48" s="1">
        <f>COUNTIFS(IssueLinkAll!$E$2:$E$321,A48,IssueLinkAll!$K$2:$K$321,$J$40)</f>
        <v>1</v>
      </c>
      <c r="K48" s="1">
        <f>COUNTIFS(IssueLinkAll!$E$2:$E$321,A48,IssueLinkAll!$K$2:$K$321,$K$40)</f>
        <v>0</v>
      </c>
      <c r="L48" s="1">
        <f>COUNTIFS(IssueLinkAll!$E$2:$E$321,A48,IssueLinkAll!$K$2:$K$321,$L$40)</f>
        <v>0</v>
      </c>
      <c r="M48" s="1">
        <f>COUNTIFS(IssueLinkAll!$E$2:$E$321,A48,IssueLinkAll!$K$2:$K$321,$M$40)</f>
        <v>0</v>
      </c>
      <c r="N48" s="1">
        <f>COUNTIFS(IssueLinkAll!$E$2:$E$321,A48,IssueLinkAll!$K$2:$K$321,$N$40)</f>
        <v>0</v>
      </c>
      <c r="O48" s="1">
        <f>COUNTIFS(IssueLinkAll!$E$2:$E$321,A48,IssueLinkAll!$K$2:$K$321,$O$40)</f>
        <v>0</v>
      </c>
      <c r="P48" s="1">
        <f>COUNTIFS(IssueLinkAll!$E$2:$E$321,A48,IssueLinkAll!$K$2:$K$321,$P$40)</f>
        <v>0</v>
      </c>
    </row>
    <row r="49" spans="1:16" ht="15.5" x14ac:dyDescent="0.35">
      <c r="A49" s="53" t="s">
        <v>2</v>
      </c>
      <c r="B49" s="53"/>
      <c r="C49" s="30"/>
      <c r="D49" s="1">
        <f>COUNTIFS(IssueLinkAll!$E$2:$E$321,A49,IssueLinkAll!$K$2:$K$321,$D$40)</f>
        <v>2</v>
      </c>
      <c r="E49" s="1">
        <f>COUNTIFS(IssueLinkAll!$E$2:$E$321,A49,IssueLinkAll!$K$2:$K$321,$E$40)</f>
        <v>3</v>
      </c>
      <c r="F49" s="1">
        <f>COUNTIFS(IssueLinkAll!$E$2:$E$321,A49,IssueLinkAll!$K$2:$K$321,$F$40)</f>
        <v>2</v>
      </c>
      <c r="G49" s="1">
        <f>COUNTIFS(IssueLinkAll!$E$2:$E$321,A49,IssueLinkAll!$K$2:$K$321,$G$40)</f>
        <v>0</v>
      </c>
      <c r="H49" s="1">
        <f>COUNTIFS(IssueLinkAll!$E$2:$E$321,A49,IssueLinkAll!$K$2:$K$321,$H$40)</f>
        <v>0</v>
      </c>
      <c r="I49" s="1">
        <f>COUNTIFS(IssueLinkAll!$E$2:$E$321,A49,IssueLinkAll!$K$2:$K$321,$I$40)</f>
        <v>0</v>
      </c>
      <c r="J49" s="1">
        <f>COUNTIFS(IssueLinkAll!$E$2:$E$321,A49,IssueLinkAll!$K$2:$K$321,$J$40)</f>
        <v>0</v>
      </c>
      <c r="K49" s="1">
        <f>COUNTIFS(IssueLinkAll!$E$2:$E$321,A49,IssueLinkAll!$K$2:$K$321,$K$40)</f>
        <v>0</v>
      </c>
      <c r="L49" s="1">
        <f>COUNTIFS(IssueLinkAll!$E$2:$E$321,A49,IssueLinkAll!$K$2:$K$321,$L$40)</f>
        <v>0</v>
      </c>
      <c r="M49" s="1">
        <f>COUNTIFS(IssueLinkAll!$E$2:$E$321,A49,IssueLinkAll!$K$2:$K$321,$M$40)</f>
        <v>0</v>
      </c>
      <c r="N49" s="1">
        <f>COUNTIFS(IssueLinkAll!$E$2:$E$321,A49,IssueLinkAll!$K$2:$K$321,$N$40)</f>
        <v>0</v>
      </c>
      <c r="O49" s="1">
        <f>COUNTIFS(IssueLinkAll!$E$2:$E$321,A49,IssueLinkAll!$K$2:$K$321,$O$40)</f>
        <v>0</v>
      </c>
      <c r="P49" s="1">
        <f>COUNTIFS(IssueLinkAll!$E$2:$E$321,A49,IssueLinkAll!$K$2:$K$321,$P$40)</f>
        <v>0</v>
      </c>
    </row>
    <row r="50" spans="1:16" ht="15.5" x14ac:dyDescent="0.35">
      <c r="A50" s="53" t="s">
        <v>3</v>
      </c>
      <c r="B50" s="53"/>
      <c r="C50" s="30"/>
      <c r="D50" s="1">
        <f>COUNTIFS(IssueLinkAll!$E$2:$E$321,A50,IssueLinkAll!$K$2:$K$321,$D$40)</f>
        <v>17</v>
      </c>
      <c r="E50" s="1">
        <f>COUNTIFS(IssueLinkAll!$E$2:$E$321,A50,IssueLinkAll!$K$2:$K$321,$E$40)</f>
        <v>8</v>
      </c>
      <c r="F50" s="1">
        <f>COUNTIFS(IssueLinkAll!$E$2:$E$321,A50,IssueLinkAll!$K$2:$K$321,$F$40)</f>
        <v>0</v>
      </c>
      <c r="G50" s="1">
        <f>COUNTIFS(IssueLinkAll!$E$2:$E$321,A50,IssueLinkAll!$K$2:$K$321,$G$40)</f>
        <v>0</v>
      </c>
      <c r="H50" s="1">
        <f>COUNTIFS(IssueLinkAll!$E$2:$E$321,A50,IssueLinkAll!$K$2:$K$321,$H$40)</f>
        <v>0</v>
      </c>
      <c r="I50" s="1">
        <f>COUNTIFS(IssueLinkAll!$E$2:$E$321,A50,IssueLinkAll!$K$2:$K$321,$I$40)</f>
        <v>1</v>
      </c>
      <c r="J50" s="1">
        <f>COUNTIFS(IssueLinkAll!$E$2:$E$321,A50,IssueLinkAll!$K$2:$K$321,$J$40)</f>
        <v>2</v>
      </c>
      <c r="K50" s="1">
        <f>COUNTIFS(IssueLinkAll!$E$2:$E$321,A50,IssueLinkAll!$K$2:$K$321,$K$40)</f>
        <v>0</v>
      </c>
      <c r="L50" s="1">
        <f>COUNTIFS(IssueLinkAll!$E$2:$E$321,A50,IssueLinkAll!$K$2:$K$321,$L$40)</f>
        <v>0</v>
      </c>
      <c r="M50" s="1">
        <f>COUNTIFS(IssueLinkAll!$E$2:$E$321,A50,IssueLinkAll!$K$2:$K$321,$M$40)</f>
        <v>0</v>
      </c>
      <c r="N50" s="1">
        <f>COUNTIFS(IssueLinkAll!$E$2:$E$321,A50,IssueLinkAll!$K$2:$K$321,$N$40)</f>
        <v>0</v>
      </c>
      <c r="O50" s="1">
        <f>COUNTIFS(IssueLinkAll!$E$2:$E$321,A50,IssueLinkAll!$K$2:$K$321,$O$40)</f>
        <v>0</v>
      </c>
      <c r="P50" s="1">
        <f>COUNTIFS(IssueLinkAll!$E$2:$E$321,A50,IssueLinkAll!$K$2:$K$321,$P$40)</f>
        <v>0</v>
      </c>
    </row>
    <row r="51" spans="1:16" ht="15.5" x14ac:dyDescent="0.35">
      <c r="A51" s="55" t="s">
        <v>365</v>
      </c>
      <c r="B51" s="55"/>
      <c r="C51" s="31"/>
      <c r="D51" s="1">
        <f>COUNTIFS(IssueLinkAll!$E$2:$E$321,A51,IssueLinkAll!$K$2:$K$321,$D$40)</f>
        <v>2</v>
      </c>
      <c r="E51" s="1">
        <f>COUNTIFS(IssueLinkAll!$E$2:$E$321,A51,IssueLinkAll!$K$2:$K$321,$E$40)</f>
        <v>1</v>
      </c>
      <c r="F51" s="1">
        <f>COUNTIFS(IssueLinkAll!$E$2:$E$321,A51,IssueLinkAll!$K$2:$K$321,$F$40)</f>
        <v>0</v>
      </c>
      <c r="G51" s="1">
        <f>COUNTIFS(IssueLinkAll!$E$2:$E$321,A51,IssueLinkAll!$K$2:$K$321,$G$40)</f>
        <v>0</v>
      </c>
      <c r="H51" s="1">
        <f>COUNTIFS(IssueLinkAll!$E$2:$E$321,A51,IssueLinkAll!$K$2:$K$321,$H$40)</f>
        <v>0</v>
      </c>
      <c r="I51" s="1">
        <f>COUNTIFS(IssueLinkAll!$E$2:$E$321,A51,IssueLinkAll!$K$2:$K$321,$I$40)</f>
        <v>0</v>
      </c>
      <c r="J51" s="1">
        <f>COUNTIFS(IssueLinkAll!$E$2:$E$321,A51,IssueLinkAll!$K$2:$K$321,$J$40)</f>
        <v>0</v>
      </c>
      <c r="K51" s="1">
        <f>COUNTIFS(IssueLinkAll!$E$2:$E$321,A51,IssueLinkAll!$K$2:$K$321,$K$40)</f>
        <v>1</v>
      </c>
      <c r="L51" s="1">
        <f>COUNTIFS(IssueLinkAll!$E$2:$E$321,A51,IssueLinkAll!$K$2:$K$321,$L$40)</f>
        <v>11</v>
      </c>
      <c r="M51" s="1">
        <f>COUNTIFS(IssueLinkAll!$E$2:$E$321,A51,IssueLinkAll!$K$2:$K$321,$M$40)</f>
        <v>0</v>
      </c>
      <c r="N51" s="1">
        <f>COUNTIFS(IssueLinkAll!$E$2:$E$321,A51,IssueLinkAll!$K$2:$K$321,$N$40)</f>
        <v>0</v>
      </c>
      <c r="O51" s="1">
        <f>COUNTIFS(IssueLinkAll!$E$2:$E$321,A51,IssueLinkAll!$K$2:$K$321,$O$40)</f>
        <v>0</v>
      </c>
      <c r="P51" s="1">
        <f>COUNTIFS(IssueLinkAll!$E$2:$E$321,A51,IssueLinkAll!$K$2:$K$321,$P$40)</f>
        <v>0</v>
      </c>
    </row>
    <row r="52" spans="1:16" ht="15.5" x14ac:dyDescent="0.35">
      <c r="A52" s="53" t="s">
        <v>181</v>
      </c>
      <c r="B52" s="53"/>
      <c r="C52" s="30"/>
      <c r="D52" s="1">
        <f>COUNTIFS(IssueLinkAll!$E$2:$E$321,A52,IssueLinkAll!$K$2:$K$321,$D$40)</f>
        <v>0</v>
      </c>
      <c r="E52" s="1">
        <f>COUNTIFS(IssueLinkAll!$E$2:$E$321,A52,IssueLinkAll!$K$2:$K$321,$E$40)</f>
        <v>1</v>
      </c>
      <c r="F52" s="1">
        <f>COUNTIFS(IssueLinkAll!$E$2:$E$321,A52,IssueLinkAll!$K$2:$K$321,$F$40)</f>
        <v>0</v>
      </c>
      <c r="G52" s="1">
        <f>COUNTIFS(IssueLinkAll!$E$2:$E$321,A52,IssueLinkAll!$K$2:$K$321,$G$40)</f>
        <v>0</v>
      </c>
      <c r="H52" s="1">
        <f>COUNTIFS(IssueLinkAll!$E$2:$E$321,A52,IssueLinkAll!$K$2:$K$321,$H$40)</f>
        <v>0</v>
      </c>
      <c r="I52" s="1">
        <f>COUNTIFS(IssueLinkAll!$E$2:$E$321,A52,IssueLinkAll!$K$2:$K$321,$I$40)</f>
        <v>0</v>
      </c>
      <c r="J52" s="1">
        <f>COUNTIFS(IssueLinkAll!$E$2:$E$321,A52,IssueLinkAll!$K$2:$K$321,$J$40)</f>
        <v>23</v>
      </c>
      <c r="K52" s="1">
        <f>COUNTIFS(IssueLinkAll!$E$2:$E$321,A52,IssueLinkAll!$K$2:$K$321,$K$40)</f>
        <v>0</v>
      </c>
      <c r="L52" s="1">
        <f>COUNTIFS(IssueLinkAll!$E$2:$E$321,A52,IssueLinkAll!$K$2:$K$321,$L$40)</f>
        <v>0</v>
      </c>
      <c r="M52" s="1">
        <f>COUNTIFS(IssueLinkAll!$E$2:$E$321,A52,IssueLinkAll!$K$2:$K$321,$M$40)</f>
        <v>0</v>
      </c>
      <c r="N52" s="1">
        <f>COUNTIFS(IssueLinkAll!$E$2:$E$321,A52,IssueLinkAll!$K$2:$K$321,$N$40)</f>
        <v>0</v>
      </c>
      <c r="O52" s="1">
        <f>COUNTIFS(IssueLinkAll!$E$2:$E$321,A52,IssueLinkAll!$K$2:$K$321,$O$40)</f>
        <v>0</v>
      </c>
      <c r="P52" s="1">
        <f>COUNTIFS(IssueLinkAll!$E$2:$E$321,A52,IssueLinkAll!$K$2:$K$321,$P$40)</f>
        <v>0</v>
      </c>
    </row>
    <row r="53" spans="1:16" ht="15.5" x14ac:dyDescent="0.35">
      <c r="A53" s="55" t="s">
        <v>250</v>
      </c>
      <c r="B53" s="55"/>
      <c r="C53" s="31"/>
      <c r="D53" s="1">
        <f>COUNTIFS(IssueLinkAll!$E$2:$E$321,A53,IssueLinkAll!$K$2:$K$321,$D$40)</f>
        <v>3</v>
      </c>
      <c r="E53" s="1">
        <f>COUNTIFS(IssueLinkAll!$E$2:$E$321,A53,IssueLinkAll!$K$2:$K$321,$E$40)</f>
        <v>2</v>
      </c>
      <c r="F53" s="1">
        <f>COUNTIFS(IssueLinkAll!$E$2:$E$321,A53,IssueLinkAll!$K$2:$K$321,$F$40)</f>
        <v>7</v>
      </c>
      <c r="G53" s="1">
        <f>COUNTIFS(IssueLinkAll!$E$2:$E$321,A53,IssueLinkAll!$K$2:$K$321,$G$40)</f>
        <v>0</v>
      </c>
      <c r="H53" s="1">
        <f>COUNTIFS(IssueLinkAll!$E$2:$E$321,A53,IssueLinkAll!$K$2:$K$321,$H$40)</f>
        <v>0</v>
      </c>
      <c r="I53" s="1">
        <f>COUNTIFS(IssueLinkAll!$E$2:$E$321,A53,IssueLinkAll!$K$2:$K$321,$I$40)</f>
        <v>0</v>
      </c>
      <c r="J53" s="1">
        <f>COUNTIFS(IssueLinkAll!$E$2:$E$321,A53,IssueLinkAll!$K$2:$K$321,$J$40)</f>
        <v>0</v>
      </c>
      <c r="K53" s="1">
        <f>COUNTIFS(IssueLinkAll!$E$2:$E$321,A53,IssueLinkAll!$K$2:$K$321,$K$40)</f>
        <v>1</v>
      </c>
      <c r="L53" s="1">
        <f>COUNTIFS(IssueLinkAll!$E$2:$E$321,A53,IssueLinkAll!$K$2:$K$321,$L$40)</f>
        <v>1</v>
      </c>
      <c r="M53" s="1">
        <f>COUNTIFS(IssueLinkAll!$E$2:$E$321,A53,IssueLinkAll!$K$2:$K$321,$M$40)</f>
        <v>0</v>
      </c>
      <c r="N53" s="1">
        <f>COUNTIFS(IssueLinkAll!$E$2:$E$321,A53,IssueLinkAll!$K$2:$K$321,$N$40)</f>
        <v>0</v>
      </c>
      <c r="O53" s="1">
        <f>COUNTIFS(IssueLinkAll!$E$2:$E$321,A53,IssueLinkAll!$K$2:$K$321,$O$40)</f>
        <v>0</v>
      </c>
      <c r="P53" s="1">
        <f>COUNTIFS(IssueLinkAll!$E$2:$E$321,A53,IssueLinkAll!$K$2:$K$321,$P$40)</f>
        <v>0</v>
      </c>
    </row>
    <row r="54" spans="1:16" ht="15.5" x14ac:dyDescent="0.35">
      <c r="A54" s="53" t="s">
        <v>162</v>
      </c>
      <c r="B54" s="53"/>
      <c r="C54" s="30"/>
      <c r="D54" s="1">
        <f>COUNTIFS(IssueLinkAll!$E$2:$E$321,A54,IssueLinkAll!$K$2:$K$321,$D$40)</f>
        <v>0</v>
      </c>
      <c r="E54" s="1">
        <f>COUNTIFS(IssueLinkAll!$E$2:$E$321,A54,IssueLinkAll!$K$2:$K$321,$E$40)</f>
        <v>4</v>
      </c>
      <c r="F54" s="1">
        <f>COUNTIFS(IssueLinkAll!$E$2:$E$321,A54,IssueLinkAll!$K$2:$K$321,$F$40)</f>
        <v>0</v>
      </c>
      <c r="G54" s="1">
        <f>COUNTIFS(IssueLinkAll!$E$2:$E$321,A54,IssueLinkAll!$K$2:$K$321,$G$40)</f>
        <v>0</v>
      </c>
      <c r="H54" s="1">
        <f>COUNTIFS(IssueLinkAll!$E$2:$E$321,A54,IssueLinkAll!$K$2:$K$321,$H$40)</f>
        <v>0</v>
      </c>
      <c r="I54" s="1">
        <f>COUNTIFS(IssueLinkAll!$E$2:$E$321,A54,IssueLinkAll!$K$2:$K$321,$I$40)</f>
        <v>0</v>
      </c>
      <c r="J54" s="1">
        <f>COUNTIFS(IssueLinkAll!$E$2:$E$321,A54,IssueLinkAll!$K$2:$K$321,$J$40)</f>
        <v>0</v>
      </c>
      <c r="K54" s="1">
        <f>COUNTIFS(IssueLinkAll!$E$2:$E$321,A54,IssueLinkAll!$K$2:$K$321,$K$40)</f>
        <v>0</v>
      </c>
      <c r="L54" s="1">
        <f>COUNTIFS(IssueLinkAll!$E$2:$E$321,A54,IssueLinkAll!$K$2:$K$321,$L$40)</f>
        <v>0</v>
      </c>
      <c r="M54" s="1">
        <f>COUNTIFS(IssueLinkAll!$E$2:$E$321,A54,IssueLinkAll!$K$2:$K$321,$M$40)</f>
        <v>2</v>
      </c>
      <c r="N54" s="1">
        <f>COUNTIFS(IssueLinkAll!$E$2:$E$321,A54,IssueLinkAll!$K$2:$K$321,$N$40)</f>
        <v>0</v>
      </c>
      <c r="O54" s="1">
        <f>COUNTIFS(IssueLinkAll!$E$2:$E$321,A54,IssueLinkAll!$K$2:$K$321,$O$40)</f>
        <v>0</v>
      </c>
      <c r="P54" s="1">
        <f>COUNTIFS(IssueLinkAll!$E$2:$E$321,A54,IssueLinkAll!$K$2:$K$321,$P$40)</f>
        <v>0</v>
      </c>
    </row>
    <row r="55" spans="1:16" ht="15.5" x14ac:dyDescent="0.35">
      <c r="A55" s="53" t="s">
        <v>345</v>
      </c>
      <c r="B55" s="53"/>
      <c r="C55" s="30"/>
      <c r="D55" s="1">
        <f>COUNTIFS(IssueLinkAll!$E$2:$E$321,A55,IssueLinkAll!$K$2:$K$321,$D$40)</f>
        <v>1</v>
      </c>
      <c r="E55" s="1">
        <f>COUNTIFS(IssueLinkAll!$E$2:$E$321,A55,IssueLinkAll!$K$2:$K$321,$E$40)</f>
        <v>8</v>
      </c>
      <c r="F55" s="1">
        <f>COUNTIFS(IssueLinkAll!$E$2:$E$321,A55,IssueLinkAll!$K$2:$K$321,$F$40)</f>
        <v>0</v>
      </c>
      <c r="G55" s="1">
        <f>COUNTIFS(IssueLinkAll!$E$2:$E$321,A55,IssueLinkAll!$K$2:$K$321,$G$40)</f>
        <v>0</v>
      </c>
      <c r="H55" s="1">
        <f>COUNTIFS(IssueLinkAll!$E$2:$E$321,A55,IssueLinkAll!$K$2:$K$321,$H$40)</f>
        <v>0</v>
      </c>
      <c r="I55" s="1">
        <f>COUNTIFS(IssueLinkAll!$E$2:$E$321,A55,IssueLinkAll!$K$2:$K$321,$I$40)</f>
        <v>0</v>
      </c>
      <c r="J55" s="1">
        <f>COUNTIFS(IssueLinkAll!$E$2:$E$321,A55,IssueLinkAll!$K$2:$K$321,$J$40)</f>
        <v>19</v>
      </c>
      <c r="K55" s="1">
        <f>COUNTIFS(IssueLinkAll!$E$2:$E$321,A55,IssueLinkAll!$K$2:$K$321,$K$40)</f>
        <v>0</v>
      </c>
      <c r="L55" s="1">
        <f>COUNTIFS(IssueLinkAll!$E$2:$E$321,A55,IssueLinkAll!$K$2:$K$321,$L$40)</f>
        <v>0</v>
      </c>
      <c r="M55" s="1">
        <f>COUNTIFS(IssueLinkAll!$E$2:$E$321,A55,IssueLinkAll!$K$2:$K$321,$M$40)</f>
        <v>0</v>
      </c>
      <c r="N55" s="1">
        <f>COUNTIFS(IssueLinkAll!$E$2:$E$321,A55,IssueLinkAll!$K$2:$K$321,$N$40)</f>
        <v>0</v>
      </c>
      <c r="O55" s="1">
        <f>COUNTIFS(IssueLinkAll!$E$2:$E$321,A55,IssueLinkAll!$K$2:$K$321,$O$40)</f>
        <v>0</v>
      </c>
      <c r="P55" s="1">
        <f>COUNTIFS(IssueLinkAll!$E$2:$E$321,A55,IssueLinkAll!$K$2:$K$321,$P$40)</f>
        <v>0</v>
      </c>
    </row>
    <row r="56" spans="1:16" ht="15.5" x14ac:dyDescent="0.35">
      <c r="A56" s="53" t="s">
        <v>150</v>
      </c>
      <c r="B56" s="53"/>
      <c r="C56" s="30"/>
      <c r="D56" s="1">
        <f>COUNTIFS(IssueLinkAll!$E$2:$E$321,A56,IssueLinkAll!$K$2:$K$321,$D$40)</f>
        <v>0</v>
      </c>
      <c r="E56" s="1">
        <f>COUNTIFS(IssueLinkAll!$E$2:$E$321,A56,IssueLinkAll!$K$2:$K$321,$E$40)</f>
        <v>2</v>
      </c>
      <c r="F56" s="1">
        <f>COUNTIFS(IssueLinkAll!$E$2:$E$321,A56,IssueLinkAll!$K$2:$K$321,$F$40)</f>
        <v>0</v>
      </c>
      <c r="G56" s="1">
        <f>COUNTIFS(IssueLinkAll!$E$2:$E$321,A56,IssueLinkAll!$K$2:$K$321,$G$40)</f>
        <v>0</v>
      </c>
      <c r="H56" s="1">
        <f>COUNTIFS(IssueLinkAll!$E$2:$E$321,A56,IssueLinkAll!$K$2:$K$321,$H$40)</f>
        <v>0</v>
      </c>
      <c r="I56" s="1">
        <f>COUNTIFS(IssueLinkAll!$E$2:$E$321,A56,IssueLinkAll!$K$2:$K$321,$I$40)</f>
        <v>0</v>
      </c>
      <c r="J56" s="1">
        <f>COUNTIFS(IssueLinkAll!$E$2:$E$321,A56,IssueLinkAll!$K$2:$K$321,$J$40)</f>
        <v>0</v>
      </c>
      <c r="K56" s="1">
        <f>COUNTIFS(IssueLinkAll!$E$2:$E$321,A56,IssueLinkAll!$K$2:$K$321,$K$40)</f>
        <v>0</v>
      </c>
      <c r="L56" s="1">
        <f>COUNTIFS(IssueLinkAll!$E$2:$E$321,A56,IssueLinkAll!$K$2:$K$321,$L$40)</f>
        <v>0</v>
      </c>
      <c r="M56" s="1">
        <f>COUNTIFS(IssueLinkAll!$E$2:$E$321,A56,IssueLinkAll!$K$2:$K$321,$M$40)</f>
        <v>0</v>
      </c>
      <c r="N56" s="1">
        <f>COUNTIFS(IssueLinkAll!$E$2:$E$321,A56,IssueLinkAll!$K$2:$K$321,$N$40)</f>
        <v>0</v>
      </c>
      <c r="O56" s="1">
        <f>COUNTIFS(IssueLinkAll!$E$2:$E$321,A56,IssueLinkAll!$K$2:$K$321,$O$40)</f>
        <v>0</v>
      </c>
      <c r="P56" s="1">
        <f>COUNTIFS(IssueLinkAll!$E$2:$E$321,A56,IssueLinkAll!$K$2:$K$321,$P$40)</f>
        <v>3</v>
      </c>
    </row>
    <row r="57" spans="1:16" ht="15.5" x14ac:dyDescent="0.35">
      <c r="A57" s="54" t="s">
        <v>251</v>
      </c>
      <c r="B57" s="54"/>
      <c r="C57" s="32"/>
      <c r="D57" s="1">
        <f t="shared" ref="D57:P57" si="4">SUM(D41:D56)</f>
        <v>45</v>
      </c>
      <c r="E57" s="1">
        <f t="shared" si="4"/>
        <v>53</v>
      </c>
      <c r="F57" s="1">
        <f t="shared" si="4"/>
        <v>9</v>
      </c>
      <c r="G57" s="1">
        <f t="shared" si="4"/>
        <v>14</v>
      </c>
      <c r="H57" s="1">
        <f t="shared" si="4"/>
        <v>13</v>
      </c>
      <c r="I57" s="1">
        <f t="shared" si="4"/>
        <v>3</v>
      </c>
      <c r="J57" s="1">
        <f t="shared" si="4"/>
        <v>47</v>
      </c>
      <c r="K57" s="1">
        <f t="shared" si="4"/>
        <v>2</v>
      </c>
      <c r="L57" s="1">
        <f t="shared" si="4"/>
        <v>12</v>
      </c>
      <c r="M57" s="1">
        <f t="shared" si="4"/>
        <v>2</v>
      </c>
      <c r="N57" s="1">
        <f t="shared" si="4"/>
        <v>8</v>
      </c>
      <c r="O57" s="1">
        <f t="shared" si="4"/>
        <v>3</v>
      </c>
      <c r="P57" s="1">
        <f t="shared" si="4"/>
        <v>3</v>
      </c>
    </row>
  </sheetData>
  <mergeCells count="47">
    <mergeCell ref="A31:B31"/>
    <mergeCell ref="A37:B37"/>
    <mergeCell ref="A32:B32"/>
    <mergeCell ref="A33:B33"/>
    <mergeCell ref="A34:B34"/>
    <mergeCell ref="A35:B35"/>
    <mergeCell ref="A36:B36"/>
    <mergeCell ref="F2:F4"/>
    <mergeCell ref="F11:F16"/>
    <mergeCell ref="F6:F9"/>
    <mergeCell ref="A2:A4"/>
    <mergeCell ref="A11:A16"/>
    <mergeCell ref="C12:C13"/>
    <mergeCell ref="A38:B38"/>
    <mergeCell ref="A21:B21"/>
    <mergeCell ref="A18:D18"/>
    <mergeCell ref="A6:A9"/>
    <mergeCell ref="B2:B4"/>
    <mergeCell ref="B12:B13"/>
    <mergeCell ref="B7:B9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5:B55"/>
    <mergeCell ref="A56:B56"/>
    <mergeCell ref="A57:B57"/>
    <mergeCell ref="A50:B50"/>
    <mergeCell ref="A51:B51"/>
    <mergeCell ref="A52:B52"/>
    <mergeCell ref="A53:B53"/>
    <mergeCell ref="A54:B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topLeftCell="C1" workbookViewId="0">
      <pane ySplit="1" topLeftCell="A305" activePane="bottomLeft" state="frozen"/>
      <selection pane="bottomLeft" activeCell="F2" sqref="F2:F321"/>
    </sheetView>
  </sheetViews>
  <sheetFormatPr defaultRowHeight="15.5" x14ac:dyDescent="0.35"/>
  <cols>
    <col min="1" max="1" width="4.54296875" style="21" bestFit="1" customWidth="1"/>
    <col min="2" max="2" width="66.1796875" style="21" customWidth="1"/>
    <col min="3" max="3" width="8.7265625" style="21" customWidth="1"/>
    <col min="4" max="4" width="19.6328125" style="21" customWidth="1"/>
    <col min="5" max="5" width="7.453125" style="21" customWidth="1"/>
    <col min="6" max="6" width="32.81640625" style="21" bestFit="1" customWidth="1"/>
    <col min="7" max="7" width="19.54296875" style="21" customWidth="1"/>
    <col min="8" max="9" width="14.7265625" style="21" customWidth="1"/>
    <col min="10" max="10" width="7.26953125" style="21" bestFit="1" customWidth="1"/>
    <col min="11" max="11" width="15.08984375" style="21" customWidth="1"/>
    <col min="12" max="12" width="14.453125" style="21" customWidth="1"/>
    <col min="13" max="16384" width="8.7265625" style="21"/>
  </cols>
  <sheetData>
    <row r="1" spans="1:12" s="16" customFormat="1" ht="14.25" customHeight="1" x14ac:dyDescent="0.35">
      <c r="A1" s="24" t="s">
        <v>0</v>
      </c>
      <c r="B1" s="24" t="s">
        <v>1</v>
      </c>
      <c r="C1" s="24" t="s">
        <v>141</v>
      </c>
      <c r="D1" s="24" t="s">
        <v>148</v>
      </c>
      <c r="E1" s="15" t="s">
        <v>149</v>
      </c>
      <c r="F1" s="15" t="s">
        <v>511</v>
      </c>
      <c r="G1" s="15"/>
      <c r="H1" s="15" t="s">
        <v>510</v>
      </c>
      <c r="I1" s="15" t="s">
        <v>442</v>
      </c>
      <c r="J1" s="24" t="s">
        <v>441</v>
      </c>
      <c r="K1" s="24" t="s">
        <v>464</v>
      </c>
      <c r="L1" s="24" t="s">
        <v>438</v>
      </c>
    </row>
    <row r="2" spans="1:12" s="8" customFormat="1" ht="14.25" customHeight="1" x14ac:dyDescent="0.35">
      <c r="A2" s="8">
        <v>1</v>
      </c>
      <c r="B2" s="10" t="s">
        <v>29</v>
      </c>
      <c r="C2" s="10" t="s">
        <v>142</v>
      </c>
      <c r="D2" s="10" t="s">
        <v>146</v>
      </c>
      <c r="E2" s="10" t="s">
        <v>356</v>
      </c>
      <c r="F2" t="s">
        <v>512</v>
      </c>
      <c r="G2" t="s">
        <v>505</v>
      </c>
      <c r="H2" s="10" t="s">
        <v>393</v>
      </c>
      <c r="I2" s="10" t="s">
        <v>374</v>
      </c>
      <c r="J2" s="21" t="s">
        <v>434</v>
      </c>
      <c r="K2" s="21" t="s">
        <v>488</v>
      </c>
      <c r="L2" s="10" t="s">
        <v>494</v>
      </c>
    </row>
    <row r="3" spans="1:12" s="8" customFormat="1" ht="14.25" customHeight="1" x14ac:dyDescent="0.35">
      <c r="A3" s="8">
        <v>2</v>
      </c>
      <c r="B3" s="10" t="s">
        <v>45</v>
      </c>
      <c r="C3" s="10" t="s">
        <v>142</v>
      </c>
      <c r="D3" s="10" t="s">
        <v>146</v>
      </c>
      <c r="E3" s="10" t="s">
        <v>356</v>
      </c>
      <c r="F3" t="s">
        <v>512</v>
      </c>
      <c r="G3" t="s">
        <v>505</v>
      </c>
      <c r="H3" s="10" t="s">
        <v>392</v>
      </c>
      <c r="I3" s="10" t="s">
        <v>374</v>
      </c>
      <c r="J3" s="21" t="s">
        <v>434</v>
      </c>
      <c r="K3" s="21" t="s">
        <v>488</v>
      </c>
      <c r="L3" s="10" t="s">
        <v>494</v>
      </c>
    </row>
    <row r="4" spans="1:12" s="8" customFormat="1" ht="14.25" customHeight="1" x14ac:dyDescent="0.35">
      <c r="A4" s="8">
        <v>3</v>
      </c>
      <c r="B4" s="10" t="s">
        <v>12</v>
      </c>
      <c r="C4" s="10" t="s">
        <v>142</v>
      </c>
      <c r="D4" s="10" t="s">
        <v>146</v>
      </c>
      <c r="E4" s="10" t="s">
        <v>356</v>
      </c>
      <c r="F4" t="s">
        <v>512</v>
      </c>
      <c r="G4" t="s">
        <v>505</v>
      </c>
      <c r="H4" s="10" t="s">
        <v>392</v>
      </c>
      <c r="I4" s="50" t="s">
        <v>375</v>
      </c>
      <c r="J4" s="21" t="s">
        <v>434</v>
      </c>
      <c r="K4" s="21" t="s">
        <v>474</v>
      </c>
      <c r="L4" s="10" t="s">
        <v>474</v>
      </c>
    </row>
    <row r="5" spans="1:12" s="10" customFormat="1" ht="15.5" customHeight="1" x14ac:dyDescent="0.35">
      <c r="A5" s="8">
        <v>4</v>
      </c>
      <c r="B5" s="10" t="s">
        <v>15</v>
      </c>
      <c r="C5" s="10" t="s">
        <v>142</v>
      </c>
      <c r="D5" s="10" t="s">
        <v>146</v>
      </c>
      <c r="E5" s="10" t="s">
        <v>356</v>
      </c>
      <c r="F5" t="s">
        <v>512</v>
      </c>
      <c r="G5" t="s">
        <v>505</v>
      </c>
      <c r="H5" s="10" t="s">
        <v>394</v>
      </c>
      <c r="I5" s="10" t="s">
        <v>374</v>
      </c>
      <c r="J5" s="21" t="s">
        <v>434</v>
      </c>
      <c r="K5" s="21" t="s">
        <v>474</v>
      </c>
      <c r="L5" s="10" t="s">
        <v>474</v>
      </c>
    </row>
    <row r="6" spans="1:12" s="10" customFormat="1" ht="15.5" customHeight="1" x14ac:dyDescent="0.35">
      <c r="A6" s="8">
        <v>5</v>
      </c>
      <c r="B6" s="11" t="s">
        <v>115</v>
      </c>
      <c r="C6" s="10" t="s">
        <v>142</v>
      </c>
      <c r="D6" s="10" t="s">
        <v>146</v>
      </c>
      <c r="E6" s="10" t="s">
        <v>356</v>
      </c>
      <c r="F6" t="s">
        <v>512</v>
      </c>
      <c r="G6" t="s">
        <v>505</v>
      </c>
      <c r="H6" s="10" t="s">
        <v>392</v>
      </c>
      <c r="I6" s="10" t="s">
        <v>374</v>
      </c>
      <c r="J6" s="21" t="s">
        <v>434</v>
      </c>
      <c r="K6" s="21" t="s">
        <v>488</v>
      </c>
      <c r="L6" s="10" t="s">
        <v>494</v>
      </c>
    </row>
    <row r="7" spans="1:12" s="10" customFormat="1" ht="15.5" customHeight="1" x14ac:dyDescent="0.35">
      <c r="A7" s="8">
        <v>6</v>
      </c>
      <c r="B7" s="10" t="s">
        <v>283</v>
      </c>
      <c r="C7" s="10" t="s">
        <v>142</v>
      </c>
      <c r="D7" s="10" t="s">
        <v>146</v>
      </c>
      <c r="E7" s="10" t="s">
        <v>356</v>
      </c>
      <c r="F7" t="s">
        <v>512</v>
      </c>
      <c r="G7"/>
      <c r="H7" s="10" t="s">
        <v>392</v>
      </c>
      <c r="I7" s="10" t="s">
        <v>374</v>
      </c>
      <c r="J7" s="21" t="s">
        <v>434</v>
      </c>
      <c r="K7" s="21" t="s">
        <v>488</v>
      </c>
      <c r="L7" s="10" t="s">
        <v>494</v>
      </c>
    </row>
    <row r="8" spans="1:12" s="10" customFormat="1" ht="15.5" customHeight="1" x14ac:dyDescent="0.35">
      <c r="A8" s="8">
        <v>7</v>
      </c>
      <c r="B8" s="10" t="s">
        <v>310</v>
      </c>
      <c r="C8" s="10" t="s">
        <v>142</v>
      </c>
      <c r="D8" s="10" t="s">
        <v>146</v>
      </c>
      <c r="E8" s="10" t="s">
        <v>356</v>
      </c>
      <c r="F8" t="s">
        <v>512</v>
      </c>
      <c r="G8" t="s">
        <v>505</v>
      </c>
      <c r="H8" s="10" t="s">
        <v>394</v>
      </c>
      <c r="I8" s="10" t="s">
        <v>374</v>
      </c>
      <c r="J8" s="21" t="s">
        <v>434</v>
      </c>
      <c r="K8" s="21" t="s">
        <v>474</v>
      </c>
      <c r="L8" s="10" t="s">
        <v>474</v>
      </c>
    </row>
    <row r="9" spans="1:12" s="10" customFormat="1" ht="15.5" customHeight="1" x14ac:dyDescent="0.35">
      <c r="A9" s="8">
        <v>8</v>
      </c>
      <c r="B9" s="10" t="s">
        <v>315</v>
      </c>
      <c r="C9" s="10" t="s">
        <v>142</v>
      </c>
      <c r="D9" s="10" t="s">
        <v>146</v>
      </c>
      <c r="E9" s="10" t="s">
        <v>356</v>
      </c>
      <c r="F9" t="s">
        <v>512</v>
      </c>
      <c r="G9" t="s">
        <v>505</v>
      </c>
      <c r="H9" s="10" t="s">
        <v>392</v>
      </c>
      <c r="I9" s="10" t="s">
        <v>374</v>
      </c>
      <c r="J9" s="21" t="s">
        <v>437</v>
      </c>
      <c r="K9" s="21" t="s">
        <v>488</v>
      </c>
      <c r="L9" s="10" t="s">
        <v>494</v>
      </c>
    </row>
    <row r="10" spans="1:12" s="10" customFormat="1" ht="15.5" customHeight="1" x14ac:dyDescent="0.35">
      <c r="A10" s="8">
        <v>9</v>
      </c>
      <c r="B10" s="10" t="s">
        <v>313</v>
      </c>
      <c r="C10" s="10" t="s">
        <v>142</v>
      </c>
      <c r="D10" s="10" t="s">
        <v>146</v>
      </c>
      <c r="E10" s="10" t="s">
        <v>356</v>
      </c>
      <c r="F10" t="s">
        <v>512</v>
      </c>
      <c r="G10" t="s">
        <v>505</v>
      </c>
      <c r="H10" s="10" t="s">
        <v>392</v>
      </c>
      <c r="I10" s="10" t="s">
        <v>374</v>
      </c>
      <c r="J10" s="21" t="s">
        <v>437</v>
      </c>
      <c r="K10" s="21" t="s">
        <v>488</v>
      </c>
      <c r="L10" s="10" t="s">
        <v>495</v>
      </c>
    </row>
    <row r="11" spans="1:12" s="10" customFormat="1" ht="15.5" customHeight="1" x14ac:dyDescent="0.35">
      <c r="A11" s="8">
        <v>10</v>
      </c>
      <c r="B11" s="10" t="s">
        <v>337</v>
      </c>
      <c r="C11" s="10" t="s">
        <v>142</v>
      </c>
      <c r="D11" s="10" t="s">
        <v>146</v>
      </c>
      <c r="E11" s="10" t="s">
        <v>356</v>
      </c>
      <c r="F11" t="s">
        <v>512</v>
      </c>
      <c r="G11"/>
      <c r="H11" s="10" t="s">
        <v>392</v>
      </c>
      <c r="I11" s="50" t="s">
        <v>375</v>
      </c>
      <c r="J11" s="21" t="s">
        <v>434</v>
      </c>
      <c r="K11" s="21" t="s">
        <v>488</v>
      </c>
      <c r="L11" s="10" t="s">
        <v>494</v>
      </c>
    </row>
    <row r="12" spans="1:12" s="10" customFormat="1" ht="15.5" customHeight="1" x14ac:dyDescent="0.35">
      <c r="A12" s="8">
        <v>11</v>
      </c>
      <c r="B12" s="9" t="s">
        <v>563</v>
      </c>
      <c r="C12" s="10" t="s">
        <v>142</v>
      </c>
      <c r="D12" s="10" t="s">
        <v>146</v>
      </c>
      <c r="E12" s="10" t="s">
        <v>356</v>
      </c>
      <c r="F12" t="s">
        <v>512</v>
      </c>
      <c r="G12"/>
      <c r="H12" s="10" t="s">
        <v>392</v>
      </c>
      <c r="I12" s="10" t="s">
        <v>374</v>
      </c>
      <c r="J12" s="21" t="s">
        <v>434</v>
      </c>
      <c r="K12" s="21" t="s">
        <v>474</v>
      </c>
      <c r="L12" s="9" t="s">
        <v>474</v>
      </c>
    </row>
    <row r="13" spans="1:12" s="10" customFormat="1" ht="15.5" customHeight="1" x14ac:dyDescent="0.35">
      <c r="A13" s="8">
        <v>12</v>
      </c>
      <c r="B13" s="9" t="s">
        <v>259</v>
      </c>
      <c r="C13" s="10" t="s">
        <v>142</v>
      </c>
      <c r="D13" s="10" t="s">
        <v>146</v>
      </c>
      <c r="E13" s="10" t="s">
        <v>356</v>
      </c>
      <c r="F13" t="s">
        <v>529</v>
      </c>
      <c r="G13" t="s">
        <v>505</v>
      </c>
      <c r="H13" s="10" t="s">
        <v>393</v>
      </c>
      <c r="I13" s="10" t="s">
        <v>374</v>
      </c>
      <c r="J13" s="21" t="s">
        <v>434</v>
      </c>
      <c r="K13" s="21" t="s">
        <v>488</v>
      </c>
      <c r="L13" s="9" t="s">
        <v>496</v>
      </c>
    </row>
    <row r="14" spans="1:12" s="10" customFormat="1" ht="15.5" customHeight="1" x14ac:dyDescent="0.35">
      <c r="A14" s="8">
        <v>13</v>
      </c>
      <c r="B14" s="12" t="s">
        <v>260</v>
      </c>
      <c r="C14" s="10" t="s">
        <v>142</v>
      </c>
      <c r="D14" s="10" t="s">
        <v>146</v>
      </c>
      <c r="E14" s="10" t="s">
        <v>356</v>
      </c>
      <c r="F14" t="s">
        <v>517</v>
      </c>
      <c r="G14" t="s">
        <v>505</v>
      </c>
      <c r="H14" s="10" t="s">
        <v>393</v>
      </c>
      <c r="I14" s="50" t="s">
        <v>375</v>
      </c>
      <c r="J14" s="21" t="s">
        <v>434</v>
      </c>
      <c r="K14" s="21" t="s">
        <v>488</v>
      </c>
      <c r="L14" s="10" t="s">
        <v>494</v>
      </c>
    </row>
    <row r="15" spans="1:12" s="8" customFormat="1" ht="14.25" customHeight="1" x14ac:dyDescent="0.35">
      <c r="A15" s="8">
        <v>14</v>
      </c>
      <c r="B15" s="9" t="s">
        <v>261</v>
      </c>
      <c r="C15" s="10" t="s">
        <v>142</v>
      </c>
      <c r="D15" s="10" t="s">
        <v>146</v>
      </c>
      <c r="E15" s="10" t="s">
        <v>356</v>
      </c>
      <c r="F15" t="s">
        <v>514</v>
      </c>
      <c r="G15"/>
      <c r="H15" s="10" t="s">
        <v>393</v>
      </c>
      <c r="I15" s="50" t="s">
        <v>375</v>
      </c>
      <c r="J15" s="21" t="s">
        <v>434</v>
      </c>
      <c r="K15" s="21" t="s">
        <v>474</v>
      </c>
      <c r="L15" s="9" t="s">
        <v>474</v>
      </c>
    </row>
    <row r="16" spans="1:12" s="8" customFormat="1" ht="14.25" customHeight="1" x14ac:dyDescent="0.35">
      <c r="A16" s="8">
        <v>15</v>
      </c>
      <c r="B16" s="9" t="s">
        <v>262</v>
      </c>
      <c r="C16" s="10" t="s">
        <v>142</v>
      </c>
      <c r="D16" s="10" t="s">
        <v>146</v>
      </c>
      <c r="E16" s="10" t="s">
        <v>356</v>
      </c>
      <c r="F16" t="s">
        <v>530</v>
      </c>
      <c r="G16" t="s">
        <v>505</v>
      </c>
      <c r="H16" s="10" t="s">
        <v>393</v>
      </c>
      <c r="I16" s="50" t="s">
        <v>375</v>
      </c>
      <c r="J16" s="21" t="s">
        <v>434</v>
      </c>
      <c r="K16" s="21" t="s">
        <v>488</v>
      </c>
      <c r="L16" s="10" t="s">
        <v>494</v>
      </c>
    </row>
    <row r="17" spans="1:12" s="10" customFormat="1" ht="15.5" customHeight="1" x14ac:dyDescent="0.35">
      <c r="A17" s="8">
        <v>16</v>
      </c>
      <c r="B17" s="9" t="s">
        <v>263</v>
      </c>
      <c r="C17" s="10" t="s">
        <v>142</v>
      </c>
      <c r="D17" s="10" t="s">
        <v>146</v>
      </c>
      <c r="E17" s="10" t="s">
        <v>356</v>
      </c>
      <c r="F17" t="s">
        <v>531</v>
      </c>
      <c r="G17" t="s">
        <v>505</v>
      </c>
      <c r="H17" s="10" t="s">
        <v>393</v>
      </c>
      <c r="I17" s="50" t="s">
        <v>375</v>
      </c>
      <c r="J17" s="21" t="s">
        <v>434</v>
      </c>
      <c r="K17" s="21" t="s">
        <v>488</v>
      </c>
      <c r="L17" s="10" t="s">
        <v>494</v>
      </c>
    </row>
    <row r="18" spans="1:12" s="10" customFormat="1" ht="15.5" customHeight="1" x14ac:dyDescent="0.35">
      <c r="A18" s="8">
        <v>17</v>
      </c>
      <c r="B18" s="9" t="s">
        <v>11</v>
      </c>
      <c r="C18" s="10" t="s">
        <v>367</v>
      </c>
      <c r="D18" s="10" t="s">
        <v>366</v>
      </c>
      <c r="E18" s="10" t="s">
        <v>365</v>
      </c>
      <c r="F18" t="s">
        <v>512</v>
      </c>
      <c r="G18" t="s">
        <v>505</v>
      </c>
      <c r="H18" s="10" t="s">
        <v>16</v>
      </c>
      <c r="I18" s="10" t="s">
        <v>93</v>
      </c>
      <c r="J18" s="21" t="s">
        <v>434</v>
      </c>
      <c r="K18" s="21" t="s">
        <v>451</v>
      </c>
      <c r="L18" s="9" t="s">
        <v>450</v>
      </c>
    </row>
    <row r="19" spans="1:12" s="10" customFormat="1" ht="15.5" customHeight="1" x14ac:dyDescent="0.35">
      <c r="A19" s="8">
        <v>18</v>
      </c>
      <c r="B19" s="9" t="s">
        <v>14</v>
      </c>
      <c r="C19" s="10" t="s">
        <v>367</v>
      </c>
      <c r="D19" s="10" t="s">
        <v>366</v>
      </c>
      <c r="E19" s="10" t="s">
        <v>365</v>
      </c>
      <c r="F19" t="s">
        <v>512</v>
      </c>
      <c r="G19" t="s">
        <v>505</v>
      </c>
      <c r="H19" s="10" t="s">
        <v>392</v>
      </c>
      <c r="I19" s="10" t="s">
        <v>93</v>
      </c>
      <c r="J19" s="21" t="s">
        <v>434</v>
      </c>
      <c r="K19" s="21" t="s">
        <v>451</v>
      </c>
      <c r="L19" s="9" t="s">
        <v>450</v>
      </c>
    </row>
    <row r="20" spans="1:12" s="10" customFormat="1" ht="15.5" customHeight="1" x14ac:dyDescent="0.35">
      <c r="A20" s="8">
        <v>19</v>
      </c>
      <c r="B20" s="10" t="s">
        <v>17</v>
      </c>
      <c r="C20" s="10" t="s">
        <v>367</v>
      </c>
      <c r="D20" s="10" t="s">
        <v>366</v>
      </c>
      <c r="E20" s="10" t="s">
        <v>365</v>
      </c>
      <c r="F20" t="s">
        <v>512</v>
      </c>
      <c r="G20"/>
      <c r="H20" s="10" t="s">
        <v>395</v>
      </c>
      <c r="I20" s="10" t="s">
        <v>93</v>
      </c>
      <c r="J20" s="21" t="s">
        <v>434</v>
      </c>
      <c r="K20" s="21" t="s">
        <v>451</v>
      </c>
      <c r="L20" s="9" t="s">
        <v>450</v>
      </c>
    </row>
    <row r="21" spans="1:12" s="10" customFormat="1" ht="15.5" customHeight="1" x14ac:dyDescent="0.35">
      <c r="A21" s="8">
        <v>20</v>
      </c>
      <c r="B21" s="9" t="s">
        <v>19</v>
      </c>
      <c r="C21" s="10" t="s">
        <v>367</v>
      </c>
      <c r="D21" s="10" t="s">
        <v>366</v>
      </c>
      <c r="E21" s="10" t="s">
        <v>365</v>
      </c>
      <c r="F21" t="s">
        <v>512</v>
      </c>
      <c r="G21"/>
      <c r="H21" s="10" t="s">
        <v>16</v>
      </c>
      <c r="I21" s="10" t="s">
        <v>93</v>
      </c>
      <c r="J21" s="21" t="s">
        <v>434</v>
      </c>
      <c r="K21" s="21" t="s">
        <v>498</v>
      </c>
      <c r="L21" s="9" t="s">
        <v>462</v>
      </c>
    </row>
    <row r="22" spans="1:12" s="10" customFormat="1" ht="15.5" customHeight="1" x14ac:dyDescent="0.35">
      <c r="A22" s="8">
        <v>21</v>
      </c>
      <c r="B22" s="9" t="s">
        <v>22</v>
      </c>
      <c r="C22" s="10" t="s">
        <v>367</v>
      </c>
      <c r="D22" s="10" t="s">
        <v>366</v>
      </c>
      <c r="E22" s="10" t="s">
        <v>365</v>
      </c>
      <c r="F22" t="s">
        <v>512</v>
      </c>
      <c r="G22"/>
      <c r="H22" s="10" t="s">
        <v>395</v>
      </c>
      <c r="I22" s="10" t="s">
        <v>93</v>
      </c>
      <c r="J22" s="21" t="s">
        <v>434</v>
      </c>
      <c r="K22" s="21" t="s">
        <v>451</v>
      </c>
      <c r="L22" s="9" t="s">
        <v>450</v>
      </c>
    </row>
    <row r="23" spans="1:12" s="10" customFormat="1" ht="15.5" customHeight="1" x14ac:dyDescent="0.35">
      <c r="A23" s="8">
        <v>22</v>
      </c>
      <c r="B23" s="10" t="s">
        <v>23</v>
      </c>
      <c r="C23" s="10" t="s">
        <v>367</v>
      </c>
      <c r="D23" s="10" t="s">
        <v>366</v>
      </c>
      <c r="E23" s="10" t="s">
        <v>365</v>
      </c>
      <c r="F23" t="s">
        <v>512</v>
      </c>
      <c r="G23"/>
      <c r="H23" s="10" t="s">
        <v>16</v>
      </c>
      <c r="I23" s="10" t="s">
        <v>93</v>
      </c>
      <c r="J23" s="21" t="s">
        <v>434</v>
      </c>
      <c r="K23" s="21" t="s">
        <v>451</v>
      </c>
      <c r="L23" s="9" t="s">
        <v>450</v>
      </c>
    </row>
    <row r="24" spans="1:12" s="10" customFormat="1" ht="15.5" customHeight="1" x14ac:dyDescent="0.35">
      <c r="A24" s="8">
        <v>23</v>
      </c>
      <c r="B24" s="9" t="s">
        <v>24</v>
      </c>
      <c r="C24" s="10" t="s">
        <v>367</v>
      </c>
      <c r="D24" s="10" t="s">
        <v>366</v>
      </c>
      <c r="E24" s="10" t="s">
        <v>365</v>
      </c>
      <c r="F24" t="s">
        <v>512</v>
      </c>
      <c r="G24"/>
      <c r="H24" s="10" t="s">
        <v>16</v>
      </c>
      <c r="I24" s="10" t="s">
        <v>93</v>
      </c>
      <c r="J24" s="21" t="s">
        <v>434</v>
      </c>
      <c r="K24" s="21" t="s">
        <v>451</v>
      </c>
      <c r="L24" s="9" t="s">
        <v>450</v>
      </c>
    </row>
    <row r="25" spans="1:12" s="10" customFormat="1" ht="15.5" customHeight="1" x14ac:dyDescent="0.35">
      <c r="A25" s="8">
        <v>24</v>
      </c>
      <c r="B25" s="10" t="s">
        <v>25</v>
      </c>
      <c r="C25" s="10" t="s">
        <v>367</v>
      </c>
      <c r="D25" s="10" t="s">
        <v>366</v>
      </c>
      <c r="E25" s="10" t="s">
        <v>365</v>
      </c>
      <c r="F25" t="s">
        <v>512</v>
      </c>
      <c r="G25"/>
      <c r="H25" s="10" t="s">
        <v>16</v>
      </c>
      <c r="I25" s="10" t="s">
        <v>93</v>
      </c>
      <c r="J25" s="21" t="s">
        <v>434</v>
      </c>
      <c r="K25" s="21" t="s">
        <v>451</v>
      </c>
      <c r="L25" s="9" t="s">
        <v>450</v>
      </c>
    </row>
    <row r="26" spans="1:12" s="10" customFormat="1" ht="15.5" customHeight="1" x14ac:dyDescent="0.35">
      <c r="A26" s="8">
        <v>25</v>
      </c>
      <c r="B26" s="10" t="s">
        <v>26</v>
      </c>
      <c r="C26" s="10" t="s">
        <v>367</v>
      </c>
      <c r="D26" s="10" t="s">
        <v>366</v>
      </c>
      <c r="E26" s="10" t="s">
        <v>365</v>
      </c>
      <c r="F26" t="s">
        <v>512</v>
      </c>
      <c r="G26"/>
      <c r="H26" s="10" t="s">
        <v>16</v>
      </c>
      <c r="I26" s="10" t="s">
        <v>93</v>
      </c>
      <c r="J26" s="21" t="s">
        <v>434</v>
      </c>
      <c r="K26" s="21" t="s">
        <v>451</v>
      </c>
      <c r="L26" s="9" t="s">
        <v>450</v>
      </c>
    </row>
    <row r="27" spans="1:12" s="10" customFormat="1" ht="15.5" customHeight="1" x14ac:dyDescent="0.35">
      <c r="A27" s="8">
        <v>26</v>
      </c>
      <c r="B27" s="10" t="s">
        <v>27</v>
      </c>
      <c r="C27" s="10" t="s">
        <v>367</v>
      </c>
      <c r="D27" s="10" t="s">
        <v>366</v>
      </c>
      <c r="E27" s="10" t="s">
        <v>365</v>
      </c>
      <c r="F27" t="s">
        <v>512</v>
      </c>
      <c r="G27"/>
      <c r="H27" s="10" t="s">
        <v>395</v>
      </c>
      <c r="I27" s="10" t="s">
        <v>93</v>
      </c>
      <c r="J27" s="21" t="s">
        <v>434</v>
      </c>
      <c r="K27" s="21" t="s">
        <v>451</v>
      </c>
      <c r="L27" s="9" t="s">
        <v>450</v>
      </c>
    </row>
    <row r="28" spans="1:12" s="10" customFormat="1" ht="15.5" customHeight="1" x14ac:dyDescent="0.35">
      <c r="A28" s="8">
        <v>27</v>
      </c>
      <c r="B28" s="11" t="s">
        <v>98</v>
      </c>
      <c r="C28" s="10" t="s">
        <v>367</v>
      </c>
      <c r="D28" s="10" t="s">
        <v>366</v>
      </c>
      <c r="E28" s="10" t="s">
        <v>365</v>
      </c>
      <c r="F28" t="s">
        <v>512</v>
      </c>
      <c r="G28" t="s">
        <v>505</v>
      </c>
      <c r="H28" s="10" t="s">
        <v>16</v>
      </c>
      <c r="I28" s="10" t="s">
        <v>93</v>
      </c>
      <c r="J28" s="21" t="s">
        <v>434</v>
      </c>
      <c r="K28" s="21" t="s">
        <v>498</v>
      </c>
      <c r="L28" s="11" t="s">
        <v>462</v>
      </c>
    </row>
    <row r="29" spans="1:12" s="10" customFormat="1" ht="15.5" customHeight="1" x14ac:dyDescent="0.35">
      <c r="A29" s="8">
        <v>28</v>
      </c>
      <c r="B29" s="13" t="s">
        <v>130</v>
      </c>
      <c r="C29" s="10" t="s">
        <v>367</v>
      </c>
      <c r="D29" s="10" t="s">
        <v>366</v>
      </c>
      <c r="E29" s="10" t="s">
        <v>365</v>
      </c>
      <c r="F29" t="s">
        <v>512</v>
      </c>
      <c r="G29" t="s">
        <v>505</v>
      </c>
      <c r="H29" s="10" t="s">
        <v>427</v>
      </c>
      <c r="I29" s="10" t="s">
        <v>93</v>
      </c>
      <c r="J29" s="21" t="s">
        <v>437</v>
      </c>
      <c r="K29" s="21"/>
      <c r="L29" s="13"/>
    </row>
    <row r="30" spans="1:12" s="10" customFormat="1" ht="15.5" customHeight="1" x14ac:dyDescent="0.35">
      <c r="A30" s="8">
        <v>29</v>
      </c>
      <c r="B30" s="9" t="s">
        <v>134</v>
      </c>
      <c r="C30" s="10" t="s">
        <v>367</v>
      </c>
      <c r="D30" s="10" t="s">
        <v>366</v>
      </c>
      <c r="E30" s="10" t="s">
        <v>365</v>
      </c>
      <c r="F30" t="s">
        <v>512</v>
      </c>
      <c r="G30" t="s">
        <v>505</v>
      </c>
      <c r="H30" s="10" t="s">
        <v>16</v>
      </c>
      <c r="I30" s="10" t="s">
        <v>93</v>
      </c>
      <c r="J30" s="21" t="s">
        <v>434</v>
      </c>
      <c r="K30" s="21" t="s">
        <v>468</v>
      </c>
      <c r="L30" s="9" t="s">
        <v>456</v>
      </c>
    </row>
    <row r="31" spans="1:12" s="10" customFormat="1" ht="15.5" customHeight="1" x14ac:dyDescent="0.35">
      <c r="A31" s="8">
        <v>30</v>
      </c>
      <c r="B31" s="10" t="s">
        <v>62</v>
      </c>
      <c r="C31" s="10" t="s">
        <v>367</v>
      </c>
      <c r="D31" s="10" t="s">
        <v>366</v>
      </c>
      <c r="E31" s="10" t="s">
        <v>365</v>
      </c>
      <c r="F31" t="s">
        <v>512</v>
      </c>
      <c r="G31" t="s">
        <v>505</v>
      </c>
      <c r="H31" s="10" t="s">
        <v>16</v>
      </c>
      <c r="I31" s="10" t="s">
        <v>93</v>
      </c>
      <c r="J31" s="21" t="s">
        <v>434</v>
      </c>
      <c r="K31" s="21" t="s">
        <v>474</v>
      </c>
      <c r="L31" s="10" t="s">
        <v>474</v>
      </c>
    </row>
    <row r="32" spans="1:12" s="10" customFormat="1" ht="15.5" customHeight="1" x14ac:dyDescent="0.35">
      <c r="A32" s="8">
        <v>31</v>
      </c>
      <c r="B32" s="9" t="s">
        <v>95</v>
      </c>
      <c r="C32" s="10" t="s">
        <v>367</v>
      </c>
      <c r="D32" s="10" t="s">
        <v>366</v>
      </c>
      <c r="E32" s="10" t="s">
        <v>365</v>
      </c>
      <c r="F32" t="s">
        <v>512</v>
      </c>
      <c r="G32" t="s">
        <v>505</v>
      </c>
      <c r="H32" s="10" t="s">
        <v>16</v>
      </c>
      <c r="I32" s="10" t="s">
        <v>93</v>
      </c>
      <c r="J32" s="21" t="s">
        <v>434</v>
      </c>
      <c r="K32" s="21" t="s">
        <v>451</v>
      </c>
      <c r="L32" s="9" t="s">
        <v>450</v>
      </c>
    </row>
    <row r="33" spans="1:12" s="8" customFormat="1" ht="14.25" customHeight="1" x14ac:dyDescent="0.35">
      <c r="A33" s="8">
        <v>32</v>
      </c>
      <c r="B33" s="10" t="s">
        <v>246</v>
      </c>
      <c r="C33" s="10" t="s">
        <v>367</v>
      </c>
      <c r="D33" s="10" t="s">
        <v>366</v>
      </c>
      <c r="E33" s="10" t="s">
        <v>365</v>
      </c>
      <c r="F33" t="s">
        <v>506</v>
      </c>
      <c r="G33" t="s">
        <v>505</v>
      </c>
      <c r="H33" s="10" t="s">
        <v>395</v>
      </c>
      <c r="I33" s="10" t="s">
        <v>93</v>
      </c>
      <c r="J33" s="21" t="s">
        <v>434</v>
      </c>
      <c r="K33" s="21" t="s">
        <v>451</v>
      </c>
      <c r="L33" s="9" t="s">
        <v>450</v>
      </c>
    </row>
    <row r="34" spans="1:12" s="8" customFormat="1" ht="15" customHeight="1" x14ac:dyDescent="0.35">
      <c r="A34" s="8">
        <v>33</v>
      </c>
      <c r="B34" s="10" t="s">
        <v>188</v>
      </c>
      <c r="C34" s="10" t="s">
        <v>143</v>
      </c>
      <c r="D34" s="10" t="s">
        <v>368</v>
      </c>
      <c r="E34" s="10" t="s">
        <v>248</v>
      </c>
      <c r="F34" s="10" t="s">
        <v>547</v>
      </c>
      <c r="G34"/>
      <c r="H34" s="10" t="s">
        <v>364</v>
      </c>
      <c r="I34" s="10" t="s">
        <v>386</v>
      </c>
      <c r="J34" s="21" t="s">
        <v>434</v>
      </c>
      <c r="K34" s="21" t="s">
        <v>465</v>
      </c>
      <c r="L34" s="10" t="s">
        <v>469</v>
      </c>
    </row>
    <row r="35" spans="1:12" s="10" customFormat="1" ht="15.5" customHeight="1" x14ac:dyDescent="0.35">
      <c r="A35" s="8">
        <v>34</v>
      </c>
      <c r="B35" s="9" t="s">
        <v>138</v>
      </c>
      <c r="C35" s="10" t="s">
        <v>143</v>
      </c>
      <c r="D35" s="10" t="s">
        <v>368</v>
      </c>
      <c r="E35" s="10" t="s">
        <v>248</v>
      </c>
      <c r="F35" t="s">
        <v>512</v>
      </c>
      <c r="G35" t="s">
        <v>505</v>
      </c>
      <c r="H35" s="10" t="s">
        <v>364</v>
      </c>
      <c r="I35" s="10" t="s">
        <v>4</v>
      </c>
      <c r="J35" s="21" t="s">
        <v>434</v>
      </c>
      <c r="K35" s="21" t="s">
        <v>498</v>
      </c>
      <c r="L35" s="9" t="s">
        <v>460</v>
      </c>
    </row>
    <row r="36" spans="1:12" s="10" customFormat="1" ht="15.5" customHeight="1" x14ac:dyDescent="0.35">
      <c r="A36" s="8">
        <v>35</v>
      </c>
      <c r="B36" s="9" t="s">
        <v>66</v>
      </c>
      <c r="C36" s="10" t="s">
        <v>143</v>
      </c>
      <c r="D36" s="10" t="s">
        <v>368</v>
      </c>
      <c r="E36" s="10" t="s">
        <v>248</v>
      </c>
      <c r="F36" t="s">
        <v>512</v>
      </c>
      <c r="G36" t="s">
        <v>505</v>
      </c>
      <c r="H36" s="10" t="s">
        <v>364</v>
      </c>
      <c r="I36" s="10" t="s">
        <v>376</v>
      </c>
      <c r="J36" s="21" t="s">
        <v>434</v>
      </c>
      <c r="K36" s="21" t="s">
        <v>498</v>
      </c>
      <c r="L36" s="9" t="s">
        <v>460</v>
      </c>
    </row>
    <row r="37" spans="1:12" s="10" customFormat="1" ht="15.5" customHeight="1" x14ac:dyDescent="0.35">
      <c r="A37" s="8">
        <v>36</v>
      </c>
      <c r="B37" s="10" t="s">
        <v>273</v>
      </c>
      <c r="C37" s="10" t="s">
        <v>143</v>
      </c>
      <c r="D37" s="10" t="s">
        <v>368</v>
      </c>
      <c r="E37" s="10" t="s">
        <v>248</v>
      </c>
      <c r="F37" t="s">
        <v>512</v>
      </c>
      <c r="G37" t="s">
        <v>505</v>
      </c>
      <c r="H37" s="10" t="s">
        <v>364</v>
      </c>
      <c r="I37" s="10" t="s">
        <v>376</v>
      </c>
      <c r="J37" s="21" t="s">
        <v>434</v>
      </c>
      <c r="K37" s="21" t="s">
        <v>468</v>
      </c>
      <c r="L37" s="10" t="s">
        <v>457</v>
      </c>
    </row>
    <row r="38" spans="1:12" s="10" customFormat="1" ht="15.5" customHeight="1" x14ac:dyDescent="0.35">
      <c r="A38" s="8">
        <v>37</v>
      </c>
      <c r="B38" s="10" t="s">
        <v>274</v>
      </c>
      <c r="C38" s="10" t="s">
        <v>143</v>
      </c>
      <c r="D38" s="10" t="s">
        <v>368</v>
      </c>
      <c r="E38" s="10" t="s">
        <v>248</v>
      </c>
      <c r="F38" t="s">
        <v>506</v>
      </c>
      <c r="G38" t="s">
        <v>505</v>
      </c>
      <c r="H38" s="10" t="s">
        <v>392</v>
      </c>
      <c r="I38" s="10" t="s">
        <v>7</v>
      </c>
      <c r="J38" s="21" t="s">
        <v>434</v>
      </c>
      <c r="K38" s="21" t="s">
        <v>451</v>
      </c>
      <c r="L38" s="10" t="s">
        <v>453</v>
      </c>
    </row>
    <row r="39" spans="1:12" s="10" customFormat="1" ht="15.5" customHeight="1" x14ac:dyDescent="0.35">
      <c r="A39" s="8">
        <v>38</v>
      </c>
      <c r="B39" s="10" t="s">
        <v>189</v>
      </c>
      <c r="C39" s="10" t="s">
        <v>143</v>
      </c>
      <c r="D39" s="10" t="s">
        <v>368</v>
      </c>
      <c r="E39" s="10" t="s">
        <v>248</v>
      </c>
      <c r="F39" s="10" t="s">
        <v>547</v>
      </c>
      <c r="G39"/>
      <c r="H39" s="10" t="s">
        <v>364</v>
      </c>
      <c r="I39" s="10" t="s">
        <v>4</v>
      </c>
      <c r="J39" s="21" t="s">
        <v>437</v>
      </c>
      <c r="K39" s="21"/>
    </row>
    <row r="40" spans="1:12" s="10" customFormat="1" ht="15.5" customHeight="1" x14ac:dyDescent="0.35">
      <c r="A40" s="8">
        <v>39</v>
      </c>
      <c r="B40" s="10" t="s">
        <v>190</v>
      </c>
      <c r="C40" s="10" t="s">
        <v>143</v>
      </c>
      <c r="D40" s="10" t="s">
        <v>368</v>
      </c>
      <c r="E40" s="10" t="s">
        <v>248</v>
      </c>
      <c r="F40" t="s">
        <v>503</v>
      </c>
      <c r="G40"/>
      <c r="H40" s="10" t="s">
        <v>364</v>
      </c>
      <c r="I40" s="10" t="s">
        <v>376</v>
      </c>
      <c r="J40" s="21" t="s">
        <v>437</v>
      </c>
      <c r="K40" s="21"/>
    </row>
    <row r="41" spans="1:12" s="10" customFormat="1" ht="15.5" customHeight="1" x14ac:dyDescent="0.35">
      <c r="A41" s="8">
        <v>40</v>
      </c>
      <c r="B41" s="25" t="s">
        <v>435</v>
      </c>
      <c r="C41" s="10" t="s">
        <v>143</v>
      </c>
      <c r="D41" s="10" t="s">
        <v>368</v>
      </c>
      <c r="E41" s="10" t="s">
        <v>248</v>
      </c>
      <c r="F41" s="10" t="s">
        <v>547</v>
      </c>
      <c r="G41"/>
      <c r="H41" s="10" t="s">
        <v>364</v>
      </c>
      <c r="I41" s="10" t="s">
        <v>378</v>
      </c>
      <c r="J41" s="21" t="s">
        <v>437</v>
      </c>
      <c r="K41" s="21"/>
    </row>
    <row r="42" spans="1:12" s="10" customFormat="1" ht="15.5" customHeight="1" x14ac:dyDescent="0.35">
      <c r="A42" s="8">
        <v>41</v>
      </c>
      <c r="B42" s="10" t="s">
        <v>191</v>
      </c>
      <c r="C42" s="10" t="s">
        <v>143</v>
      </c>
      <c r="D42" s="10" t="s">
        <v>368</v>
      </c>
      <c r="E42" s="10" t="s">
        <v>248</v>
      </c>
      <c r="F42" s="10" t="s">
        <v>547</v>
      </c>
      <c r="G42"/>
      <c r="H42" s="10" t="s">
        <v>364</v>
      </c>
      <c r="I42" s="10" t="s">
        <v>4</v>
      </c>
      <c r="J42" s="21" t="s">
        <v>437</v>
      </c>
      <c r="K42" s="21"/>
    </row>
    <row r="43" spans="1:12" s="10" customFormat="1" ht="15.5" customHeight="1" x14ac:dyDescent="0.35">
      <c r="A43" s="8">
        <v>42</v>
      </c>
      <c r="B43" s="10" t="s">
        <v>192</v>
      </c>
      <c r="C43" s="10" t="s">
        <v>143</v>
      </c>
      <c r="D43" s="10" t="s">
        <v>368</v>
      </c>
      <c r="E43" s="10" t="s">
        <v>248</v>
      </c>
      <c r="F43" s="10" t="s">
        <v>547</v>
      </c>
      <c r="G43"/>
      <c r="H43" s="10" t="s">
        <v>364</v>
      </c>
      <c r="I43" s="10" t="s">
        <v>4</v>
      </c>
      <c r="J43" s="21" t="s">
        <v>434</v>
      </c>
      <c r="K43" s="21" t="s">
        <v>465</v>
      </c>
      <c r="L43" s="10" t="s">
        <v>469</v>
      </c>
    </row>
    <row r="44" spans="1:12" s="10" customFormat="1" ht="15.5" customHeight="1" x14ac:dyDescent="0.35">
      <c r="A44" s="8">
        <v>43</v>
      </c>
      <c r="B44" s="10" t="s">
        <v>193</v>
      </c>
      <c r="C44" s="10" t="s">
        <v>143</v>
      </c>
      <c r="D44" s="10" t="s">
        <v>368</v>
      </c>
      <c r="E44" s="10" t="s">
        <v>248</v>
      </c>
      <c r="F44" t="s">
        <v>503</v>
      </c>
      <c r="G44"/>
      <c r="H44" s="10" t="s">
        <v>364</v>
      </c>
      <c r="I44" s="10" t="s">
        <v>376</v>
      </c>
      <c r="J44" s="21" t="s">
        <v>437</v>
      </c>
      <c r="K44" s="21"/>
    </row>
    <row r="45" spans="1:12" s="10" customFormat="1" ht="15.5" customHeight="1" x14ac:dyDescent="0.35">
      <c r="A45" s="8">
        <v>44</v>
      </c>
      <c r="B45" s="10" t="s">
        <v>194</v>
      </c>
      <c r="C45" s="10" t="s">
        <v>143</v>
      </c>
      <c r="D45" s="10" t="s">
        <v>368</v>
      </c>
      <c r="E45" s="10" t="s">
        <v>248</v>
      </c>
      <c r="F45" s="10" t="s">
        <v>547</v>
      </c>
      <c r="G45"/>
      <c r="H45" s="10" t="s">
        <v>364</v>
      </c>
      <c r="I45" s="10" t="s">
        <v>378</v>
      </c>
      <c r="J45" s="21" t="s">
        <v>434</v>
      </c>
      <c r="K45" s="21" t="s">
        <v>465</v>
      </c>
      <c r="L45" s="10" t="s">
        <v>469</v>
      </c>
    </row>
    <row r="46" spans="1:12" s="8" customFormat="1" ht="14.25" customHeight="1" x14ac:dyDescent="0.35">
      <c r="A46" s="8">
        <v>45</v>
      </c>
      <c r="B46" s="10" t="s">
        <v>195</v>
      </c>
      <c r="C46" s="10" t="s">
        <v>143</v>
      </c>
      <c r="D46" s="10" t="s">
        <v>368</v>
      </c>
      <c r="E46" s="10" t="s">
        <v>248</v>
      </c>
      <c r="F46" s="10" t="s">
        <v>547</v>
      </c>
      <c r="G46"/>
      <c r="H46" s="10" t="s">
        <v>364</v>
      </c>
      <c r="I46" s="10" t="s">
        <v>4</v>
      </c>
      <c r="J46" s="21" t="s">
        <v>437</v>
      </c>
      <c r="K46" s="21"/>
      <c r="L46" s="10"/>
    </row>
    <row r="47" spans="1:12" s="8" customFormat="1" ht="14.25" customHeight="1" x14ac:dyDescent="0.35">
      <c r="A47" s="8">
        <v>46</v>
      </c>
      <c r="B47" s="10" t="s">
        <v>196</v>
      </c>
      <c r="C47" s="10" t="s">
        <v>143</v>
      </c>
      <c r="D47" s="10" t="s">
        <v>368</v>
      </c>
      <c r="E47" s="10" t="s">
        <v>248</v>
      </c>
      <c r="F47" s="10" t="s">
        <v>547</v>
      </c>
      <c r="G47"/>
      <c r="H47" s="10" t="s">
        <v>364</v>
      </c>
      <c r="I47" s="10" t="s">
        <v>376</v>
      </c>
      <c r="J47" s="21" t="s">
        <v>437</v>
      </c>
      <c r="K47" s="21"/>
      <c r="L47" s="10"/>
    </row>
    <row r="48" spans="1:12" s="8" customFormat="1" ht="14.25" customHeight="1" x14ac:dyDescent="0.35">
      <c r="A48" s="8">
        <v>47</v>
      </c>
      <c r="B48" s="10" t="s">
        <v>197</v>
      </c>
      <c r="C48" s="10" t="s">
        <v>143</v>
      </c>
      <c r="D48" s="10" t="s">
        <v>368</v>
      </c>
      <c r="E48" s="10" t="s">
        <v>248</v>
      </c>
      <c r="F48" s="10" t="s">
        <v>547</v>
      </c>
      <c r="G48"/>
      <c r="H48" s="10" t="s">
        <v>364</v>
      </c>
      <c r="I48" s="10" t="s">
        <v>376</v>
      </c>
      <c r="J48" s="21" t="s">
        <v>437</v>
      </c>
      <c r="K48" s="21"/>
      <c r="L48" s="10"/>
    </row>
    <row r="49" spans="1:12" s="8" customFormat="1" ht="14.25" customHeight="1" x14ac:dyDescent="0.35">
      <c r="A49" s="8">
        <v>48</v>
      </c>
      <c r="B49" s="10" t="s">
        <v>278</v>
      </c>
      <c r="C49" s="10" t="s">
        <v>143</v>
      </c>
      <c r="D49" s="10" t="s">
        <v>368</v>
      </c>
      <c r="E49" s="10" t="s">
        <v>248</v>
      </c>
      <c r="F49" t="s">
        <v>512</v>
      </c>
      <c r="G49" t="s">
        <v>505</v>
      </c>
      <c r="H49" s="10" t="s">
        <v>364</v>
      </c>
      <c r="I49" s="10" t="s">
        <v>4</v>
      </c>
      <c r="J49" s="21" t="s">
        <v>434</v>
      </c>
      <c r="K49" s="21" t="s">
        <v>474</v>
      </c>
      <c r="L49" s="10" t="s">
        <v>474</v>
      </c>
    </row>
    <row r="50" spans="1:12" s="8" customFormat="1" ht="14.25" customHeight="1" x14ac:dyDescent="0.35">
      <c r="A50" s="8">
        <v>49</v>
      </c>
      <c r="B50" s="9" t="s">
        <v>280</v>
      </c>
      <c r="C50" s="10" t="s">
        <v>143</v>
      </c>
      <c r="D50" s="10" t="s">
        <v>368</v>
      </c>
      <c r="E50" s="10" t="s">
        <v>248</v>
      </c>
      <c r="F50" t="s">
        <v>544</v>
      </c>
      <c r="G50" t="s">
        <v>505</v>
      </c>
      <c r="H50" s="10" t="s">
        <v>364</v>
      </c>
      <c r="I50" s="10" t="s">
        <v>376</v>
      </c>
      <c r="J50" s="21" t="s">
        <v>434</v>
      </c>
      <c r="K50" s="21" t="s">
        <v>474</v>
      </c>
      <c r="L50" s="9" t="s">
        <v>486</v>
      </c>
    </row>
    <row r="51" spans="1:12" s="8" customFormat="1" ht="14.25" customHeight="1" x14ac:dyDescent="0.35">
      <c r="A51" s="8">
        <v>50</v>
      </c>
      <c r="B51" s="10" t="s">
        <v>297</v>
      </c>
      <c r="C51" s="10" t="s">
        <v>143</v>
      </c>
      <c r="D51" s="10" t="s">
        <v>368</v>
      </c>
      <c r="E51" s="10" t="s">
        <v>248</v>
      </c>
      <c r="F51" t="s">
        <v>512</v>
      </c>
      <c r="G51" t="s">
        <v>505</v>
      </c>
      <c r="H51" s="10" t="s">
        <v>364</v>
      </c>
      <c r="I51" s="10" t="s">
        <v>386</v>
      </c>
      <c r="J51" s="21" t="s">
        <v>434</v>
      </c>
      <c r="K51" s="21" t="s">
        <v>465</v>
      </c>
      <c r="L51" s="10" t="s">
        <v>469</v>
      </c>
    </row>
    <row r="52" spans="1:12" s="8" customFormat="1" ht="14.25" customHeight="1" x14ac:dyDescent="0.35">
      <c r="A52" s="8">
        <v>51</v>
      </c>
      <c r="B52" s="10" t="s">
        <v>305</v>
      </c>
      <c r="C52" s="10" t="s">
        <v>143</v>
      </c>
      <c r="D52" s="10" t="s">
        <v>368</v>
      </c>
      <c r="E52" s="10" t="s">
        <v>248</v>
      </c>
      <c r="F52" t="s">
        <v>512</v>
      </c>
      <c r="G52" t="s">
        <v>505</v>
      </c>
      <c r="H52" s="10" t="s">
        <v>364</v>
      </c>
      <c r="I52" s="10" t="s">
        <v>386</v>
      </c>
      <c r="J52" s="21" t="s">
        <v>434</v>
      </c>
      <c r="K52" s="21" t="s">
        <v>465</v>
      </c>
      <c r="L52" s="10" t="s">
        <v>469</v>
      </c>
    </row>
    <row r="53" spans="1:12" s="10" customFormat="1" ht="15" customHeight="1" x14ac:dyDescent="0.35">
      <c r="A53" s="8">
        <v>52</v>
      </c>
      <c r="B53" s="10" t="s">
        <v>321</v>
      </c>
      <c r="C53" s="10" t="s">
        <v>143</v>
      </c>
      <c r="D53" s="10" t="s">
        <v>368</v>
      </c>
      <c r="E53" s="10" t="s">
        <v>248</v>
      </c>
      <c r="F53" t="s">
        <v>512</v>
      </c>
      <c r="G53"/>
      <c r="H53" s="10" t="s">
        <v>392</v>
      </c>
      <c r="I53" s="10" t="s">
        <v>383</v>
      </c>
      <c r="J53" s="21" t="s">
        <v>437</v>
      </c>
      <c r="K53" s="21"/>
    </row>
    <row r="54" spans="1:12" s="10" customFormat="1" ht="15" customHeight="1" x14ac:dyDescent="0.35">
      <c r="A54" s="8">
        <v>53</v>
      </c>
      <c r="B54" s="10" t="s">
        <v>333</v>
      </c>
      <c r="C54" s="10" t="s">
        <v>143</v>
      </c>
      <c r="D54" s="10" t="s">
        <v>368</v>
      </c>
      <c r="E54" s="10" t="s">
        <v>248</v>
      </c>
      <c r="F54" t="s">
        <v>512</v>
      </c>
      <c r="G54" t="s">
        <v>505</v>
      </c>
      <c r="H54" s="10" t="s">
        <v>364</v>
      </c>
      <c r="I54" s="10" t="s">
        <v>4</v>
      </c>
      <c r="J54" s="21" t="s">
        <v>434</v>
      </c>
      <c r="K54" s="21" t="s">
        <v>498</v>
      </c>
      <c r="L54" s="10" t="s">
        <v>461</v>
      </c>
    </row>
    <row r="55" spans="1:12" s="10" customFormat="1" ht="15" customHeight="1" x14ac:dyDescent="0.35">
      <c r="A55" s="8">
        <v>54</v>
      </c>
      <c r="B55" s="10" t="s">
        <v>336</v>
      </c>
      <c r="C55" s="10" t="s">
        <v>143</v>
      </c>
      <c r="D55" s="10" t="s">
        <v>368</v>
      </c>
      <c r="E55" s="10" t="s">
        <v>248</v>
      </c>
      <c r="F55" t="s">
        <v>512</v>
      </c>
      <c r="G55" t="s">
        <v>505</v>
      </c>
      <c r="H55" s="10" t="s">
        <v>364</v>
      </c>
      <c r="I55" s="10" t="s">
        <v>386</v>
      </c>
      <c r="J55" s="21" t="s">
        <v>434</v>
      </c>
      <c r="K55" s="21" t="s">
        <v>465</v>
      </c>
      <c r="L55" s="10" t="s">
        <v>476</v>
      </c>
    </row>
    <row r="56" spans="1:12" s="8" customFormat="1" ht="14.25" customHeight="1" x14ac:dyDescent="0.35">
      <c r="A56" s="8">
        <v>55</v>
      </c>
      <c r="B56" s="9" t="s">
        <v>199</v>
      </c>
      <c r="C56" s="10" t="s">
        <v>143</v>
      </c>
      <c r="D56" s="10" t="s">
        <v>368</v>
      </c>
      <c r="E56" s="10" t="s">
        <v>248</v>
      </c>
      <c r="F56" s="10" t="s">
        <v>547</v>
      </c>
      <c r="G56"/>
      <c r="H56" s="10" t="s">
        <v>364</v>
      </c>
      <c r="I56" s="10" t="s">
        <v>376</v>
      </c>
      <c r="J56" s="21" t="s">
        <v>437</v>
      </c>
      <c r="K56" s="21"/>
      <c r="L56" s="9"/>
    </row>
    <row r="57" spans="1:12" s="18" customFormat="1" ht="14.25" customHeight="1" x14ac:dyDescent="0.35">
      <c r="A57" s="8">
        <v>56</v>
      </c>
      <c r="B57" s="25" t="s">
        <v>198</v>
      </c>
      <c r="C57" s="10" t="s">
        <v>143</v>
      </c>
      <c r="D57" s="10" t="s">
        <v>368</v>
      </c>
      <c r="E57" s="10" t="s">
        <v>248</v>
      </c>
      <c r="F57" s="10" t="s">
        <v>547</v>
      </c>
      <c r="G57"/>
      <c r="H57" s="10" t="s">
        <v>364</v>
      </c>
      <c r="I57" s="10" t="s">
        <v>376</v>
      </c>
      <c r="J57" s="21" t="s">
        <v>437</v>
      </c>
      <c r="K57" s="21"/>
      <c r="L57" s="25"/>
    </row>
    <row r="58" spans="1:12" s="18" customFormat="1" ht="14.25" customHeight="1" x14ac:dyDescent="0.35">
      <c r="A58" s="8">
        <v>57</v>
      </c>
      <c r="B58" s="10" t="s">
        <v>200</v>
      </c>
      <c r="C58" s="10" t="s">
        <v>143</v>
      </c>
      <c r="D58" s="10" t="s">
        <v>368</v>
      </c>
      <c r="E58" s="10" t="s">
        <v>248</v>
      </c>
      <c r="F58" t="s">
        <v>533</v>
      </c>
      <c r="G58" t="s">
        <v>505</v>
      </c>
      <c r="H58" s="10" t="s">
        <v>364</v>
      </c>
      <c r="I58" s="10" t="s">
        <v>376</v>
      </c>
      <c r="J58" s="21" t="s">
        <v>437</v>
      </c>
      <c r="K58" s="21"/>
      <c r="L58" s="10"/>
    </row>
    <row r="59" spans="1:12" s="10" customFormat="1" ht="15.5" customHeight="1" x14ac:dyDescent="0.35">
      <c r="A59" s="8">
        <v>58</v>
      </c>
      <c r="B59" s="12" t="s">
        <v>264</v>
      </c>
      <c r="C59" s="10" t="s">
        <v>143</v>
      </c>
      <c r="D59" s="10" t="s">
        <v>368</v>
      </c>
      <c r="E59" s="10" t="s">
        <v>248</v>
      </c>
      <c r="F59" s="10" t="s">
        <v>547</v>
      </c>
      <c r="G59"/>
      <c r="H59" s="10" t="s">
        <v>364</v>
      </c>
      <c r="I59" s="10" t="s">
        <v>378</v>
      </c>
      <c r="J59" s="21" t="s">
        <v>434</v>
      </c>
      <c r="K59" s="21" t="s">
        <v>465</v>
      </c>
      <c r="L59" s="10" t="s">
        <v>469</v>
      </c>
    </row>
    <row r="60" spans="1:12" s="8" customFormat="1" ht="14.25" customHeight="1" x14ac:dyDescent="0.35">
      <c r="A60" s="8">
        <v>59</v>
      </c>
      <c r="B60" s="25" t="s">
        <v>436</v>
      </c>
      <c r="C60" s="10" t="s">
        <v>143</v>
      </c>
      <c r="D60" s="10" t="s">
        <v>368</v>
      </c>
      <c r="E60" s="10" t="s">
        <v>248</v>
      </c>
      <c r="F60" t="s">
        <v>530</v>
      </c>
      <c r="G60" t="s">
        <v>505</v>
      </c>
      <c r="H60" s="10" t="s">
        <v>364</v>
      </c>
      <c r="I60" s="10" t="s">
        <v>382</v>
      </c>
      <c r="J60" s="21" t="s">
        <v>437</v>
      </c>
      <c r="K60" s="21"/>
      <c r="L60" s="10"/>
    </row>
    <row r="61" spans="1:12" s="8" customFormat="1" ht="14.25" customHeight="1" x14ac:dyDescent="0.35">
      <c r="A61" s="8">
        <v>60</v>
      </c>
      <c r="B61" s="9" t="s">
        <v>6</v>
      </c>
      <c r="C61" s="10" t="s">
        <v>142</v>
      </c>
      <c r="D61" s="10" t="s">
        <v>156</v>
      </c>
      <c r="E61" s="10" t="s">
        <v>183</v>
      </c>
      <c r="F61" t="s">
        <v>512</v>
      </c>
      <c r="G61" t="s">
        <v>505</v>
      </c>
      <c r="H61" s="10" t="s">
        <v>389</v>
      </c>
      <c r="I61" s="10" t="s">
        <v>4</v>
      </c>
      <c r="J61" s="21" t="s">
        <v>437</v>
      </c>
      <c r="K61" s="21"/>
      <c r="L61" s="9"/>
    </row>
    <row r="62" spans="1:12" s="8" customFormat="1" ht="14.25" customHeight="1" x14ac:dyDescent="0.35">
      <c r="A62" s="8">
        <v>61</v>
      </c>
      <c r="B62" s="9" t="s">
        <v>9</v>
      </c>
      <c r="C62" s="10" t="s">
        <v>142</v>
      </c>
      <c r="D62" s="10" t="s">
        <v>156</v>
      </c>
      <c r="E62" s="10" t="s">
        <v>183</v>
      </c>
      <c r="F62" t="s">
        <v>512</v>
      </c>
      <c r="G62" t="s">
        <v>505</v>
      </c>
      <c r="H62" s="10" t="s">
        <v>389</v>
      </c>
      <c r="I62" s="10" t="s">
        <v>4</v>
      </c>
      <c r="J62" s="21" t="s">
        <v>437</v>
      </c>
      <c r="K62" s="21"/>
      <c r="L62" s="9"/>
    </row>
    <row r="63" spans="1:12" s="18" customFormat="1" ht="14.25" customHeight="1" x14ac:dyDescent="0.35">
      <c r="A63" s="8">
        <v>62</v>
      </c>
      <c r="B63" s="11" t="s">
        <v>121</v>
      </c>
      <c r="C63" s="10" t="s">
        <v>142</v>
      </c>
      <c r="D63" s="10" t="s">
        <v>156</v>
      </c>
      <c r="E63" s="10" t="s">
        <v>183</v>
      </c>
      <c r="F63" t="s">
        <v>512</v>
      </c>
      <c r="G63" t="s">
        <v>505</v>
      </c>
      <c r="H63" s="10" t="s">
        <v>389</v>
      </c>
      <c r="I63" s="10" t="s">
        <v>388</v>
      </c>
      <c r="J63" s="21" t="s">
        <v>434</v>
      </c>
      <c r="K63" s="21" t="s">
        <v>449</v>
      </c>
      <c r="L63" s="11" t="s">
        <v>449</v>
      </c>
    </row>
    <row r="64" spans="1:12" s="8" customFormat="1" ht="14.25" customHeight="1" x14ac:dyDescent="0.35">
      <c r="A64" s="8">
        <v>63</v>
      </c>
      <c r="B64" s="10" t="s">
        <v>160</v>
      </c>
      <c r="C64" s="10" t="s">
        <v>142</v>
      </c>
      <c r="D64" s="10" t="s">
        <v>156</v>
      </c>
      <c r="E64" s="10" t="s">
        <v>183</v>
      </c>
      <c r="F64" t="s">
        <v>512</v>
      </c>
      <c r="G64" t="s">
        <v>505</v>
      </c>
      <c r="H64" s="10" t="s">
        <v>389</v>
      </c>
      <c r="I64" s="10" t="s">
        <v>340</v>
      </c>
      <c r="J64" s="21" t="s">
        <v>434</v>
      </c>
      <c r="K64" s="21" t="s">
        <v>466</v>
      </c>
      <c r="L64" s="10" t="s">
        <v>455</v>
      </c>
    </row>
    <row r="65" spans="1:12" s="18" customFormat="1" ht="15" customHeight="1" x14ac:dyDescent="0.35">
      <c r="A65" s="8">
        <v>64</v>
      </c>
      <c r="B65" s="10" t="s">
        <v>203</v>
      </c>
      <c r="C65" s="10" t="s">
        <v>142</v>
      </c>
      <c r="D65" s="10" t="s">
        <v>156</v>
      </c>
      <c r="E65" s="10" t="s">
        <v>183</v>
      </c>
      <c r="F65" t="s">
        <v>512</v>
      </c>
      <c r="G65" t="s">
        <v>505</v>
      </c>
      <c r="H65" s="10" t="s">
        <v>389</v>
      </c>
      <c r="I65" s="10" t="s">
        <v>340</v>
      </c>
      <c r="J65" s="21" t="s">
        <v>434</v>
      </c>
      <c r="K65" s="21" t="s">
        <v>467</v>
      </c>
      <c r="L65" s="10" t="s">
        <v>475</v>
      </c>
    </row>
    <row r="66" spans="1:12" s="10" customFormat="1" ht="15.5" customHeight="1" x14ac:dyDescent="0.35">
      <c r="A66" s="8">
        <v>65</v>
      </c>
      <c r="B66" s="9" t="s">
        <v>83</v>
      </c>
      <c r="C66" s="10" t="s">
        <v>142</v>
      </c>
      <c r="D66" s="10" t="s">
        <v>156</v>
      </c>
      <c r="E66" s="10" t="s">
        <v>183</v>
      </c>
      <c r="F66" t="s">
        <v>512</v>
      </c>
      <c r="G66" t="s">
        <v>505</v>
      </c>
      <c r="H66" s="10" t="s">
        <v>389</v>
      </c>
      <c r="I66" s="10" t="s">
        <v>4</v>
      </c>
      <c r="J66" s="21" t="s">
        <v>434</v>
      </c>
      <c r="K66" s="21" t="s">
        <v>449</v>
      </c>
      <c r="L66" s="9" t="s">
        <v>449</v>
      </c>
    </row>
    <row r="67" spans="1:12" s="10" customFormat="1" ht="15.5" customHeight="1" x14ac:dyDescent="0.35">
      <c r="A67" s="8">
        <v>66</v>
      </c>
      <c r="B67" s="10" t="s">
        <v>268</v>
      </c>
      <c r="C67" s="10" t="s">
        <v>142</v>
      </c>
      <c r="D67" s="10" t="s">
        <v>156</v>
      </c>
      <c r="E67" s="10" t="s">
        <v>183</v>
      </c>
      <c r="F67" t="s">
        <v>506</v>
      </c>
      <c r="G67" t="s">
        <v>505</v>
      </c>
      <c r="H67" s="10" t="s">
        <v>389</v>
      </c>
      <c r="I67" s="10" t="s">
        <v>4</v>
      </c>
      <c r="J67" s="21" t="s">
        <v>434</v>
      </c>
      <c r="K67" s="21" t="s">
        <v>449</v>
      </c>
      <c r="L67" s="11" t="s">
        <v>449</v>
      </c>
    </row>
    <row r="68" spans="1:12" s="10" customFormat="1" ht="15.5" customHeight="1" x14ac:dyDescent="0.35">
      <c r="A68" s="8">
        <v>67</v>
      </c>
      <c r="B68" s="10" t="s">
        <v>276</v>
      </c>
      <c r="C68" s="10" t="s">
        <v>142</v>
      </c>
      <c r="D68" s="10" t="s">
        <v>156</v>
      </c>
      <c r="E68" s="10" t="s">
        <v>183</v>
      </c>
      <c r="F68" t="s">
        <v>506</v>
      </c>
      <c r="G68" t="s">
        <v>505</v>
      </c>
      <c r="H68" s="10" t="s">
        <v>389</v>
      </c>
      <c r="I68" s="10" t="s">
        <v>4</v>
      </c>
      <c r="J68" s="21" t="s">
        <v>437</v>
      </c>
      <c r="K68" s="21"/>
    </row>
    <row r="69" spans="1:12" s="10" customFormat="1" ht="15.5" customHeight="1" x14ac:dyDescent="0.35">
      <c r="A69" s="8">
        <v>68</v>
      </c>
      <c r="B69" s="10" t="s">
        <v>327</v>
      </c>
      <c r="C69" s="10" t="s">
        <v>142</v>
      </c>
      <c r="D69" s="10" t="s">
        <v>156</v>
      </c>
      <c r="E69" s="10" t="s">
        <v>183</v>
      </c>
      <c r="F69" t="s">
        <v>392</v>
      </c>
      <c r="G69" t="s">
        <v>505</v>
      </c>
      <c r="H69" s="10" t="s">
        <v>389</v>
      </c>
      <c r="I69" s="10" t="s">
        <v>340</v>
      </c>
      <c r="J69" s="21" t="s">
        <v>434</v>
      </c>
      <c r="K69" s="21" t="s">
        <v>449</v>
      </c>
      <c r="L69" s="11" t="s">
        <v>449</v>
      </c>
    </row>
    <row r="70" spans="1:12" s="10" customFormat="1" ht="15.5" customHeight="1" x14ac:dyDescent="0.35">
      <c r="A70" s="8">
        <v>69</v>
      </c>
      <c r="B70" s="10" t="s">
        <v>204</v>
      </c>
      <c r="C70" s="10" t="s">
        <v>142</v>
      </c>
      <c r="D70" s="10" t="s">
        <v>156</v>
      </c>
      <c r="E70" s="10" t="s">
        <v>183</v>
      </c>
      <c r="F70" t="s">
        <v>514</v>
      </c>
      <c r="G70"/>
      <c r="H70" s="10" t="s">
        <v>389</v>
      </c>
      <c r="I70" s="10" t="s">
        <v>385</v>
      </c>
      <c r="J70" s="21" t="s">
        <v>437</v>
      </c>
      <c r="K70" s="21"/>
    </row>
    <row r="71" spans="1:12" s="10" customFormat="1" ht="15.5" customHeight="1" x14ac:dyDescent="0.35">
      <c r="A71" s="8">
        <v>70</v>
      </c>
      <c r="B71" s="10" t="s">
        <v>205</v>
      </c>
      <c r="C71" s="10" t="s">
        <v>142</v>
      </c>
      <c r="D71" s="10" t="s">
        <v>156</v>
      </c>
      <c r="E71" s="10" t="s">
        <v>183</v>
      </c>
      <c r="F71" s="10" t="s">
        <v>547</v>
      </c>
      <c r="G71"/>
      <c r="H71" s="10" t="s">
        <v>389</v>
      </c>
      <c r="I71" s="10" t="s">
        <v>340</v>
      </c>
      <c r="J71" s="21" t="s">
        <v>434</v>
      </c>
      <c r="K71" s="21" t="s">
        <v>449</v>
      </c>
      <c r="L71" s="11" t="s">
        <v>449</v>
      </c>
    </row>
    <row r="72" spans="1:12" s="10" customFormat="1" ht="15.5" customHeight="1" x14ac:dyDescent="0.35">
      <c r="A72" s="8">
        <v>71</v>
      </c>
      <c r="B72" s="10" t="s">
        <v>206</v>
      </c>
      <c r="C72" s="10" t="s">
        <v>142</v>
      </c>
      <c r="D72" s="10" t="s">
        <v>156</v>
      </c>
      <c r="E72" s="10" t="s">
        <v>183</v>
      </c>
      <c r="F72" t="s">
        <v>503</v>
      </c>
      <c r="G72"/>
      <c r="H72" s="10" t="s">
        <v>389</v>
      </c>
      <c r="I72" s="10" t="s">
        <v>377</v>
      </c>
      <c r="J72" s="21" t="s">
        <v>434</v>
      </c>
      <c r="K72" s="21" t="s">
        <v>449</v>
      </c>
      <c r="L72" s="11" t="s">
        <v>449</v>
      </c>
    </row>
    <row r="73" spans="1:12" s="10" customFormat="1" ht="15.5" customHeight="1" x14ac:dyDescent="0.35">
      <c r="A73" s="8">
        <v>72</v>
      </c>
      <c r="B73" s="10" t="s">
        <v>207</v>
      </c>
      <c r="C73" s="10" t="s">
        <v>142</v>
      </c>
      <c r="D73" s="10" t="s">
        <v>156</v>
      </c>
      <c r="E73" s="10" t="s">
        <v>183</v>
      </c>
      <c r="F73" s="10" t="s">
        <v>547</v>
      </c>
      <c r="G73"/>
      <c r="H73" s="10" t="s">
        <v>389</v>
      </c>
      <c r="I73" s="10" t="s">
        <v>4</v>
      </c>
      <c r="J73" s="21" t="s">
        <v>434</v>
      </c>
      <c r="K73" s="21" t="s">
        <v>449</v>
      </c>
      <c r="L73" s="11" t="s">
        <v>449</v>
      </c>
    </row>
    <row r="74" spans="1:12" s="10" customFormat="1" ht="15.5" customHeight="1" x14ac:dyDescent="0.35">
      <c r="A74" s="8">
        <v>73</v>
      </c>
      <c r="B74" s="10" t="s">
        <v>208</v>
      </c>
      <c r="C74" s="10" t="s">
        <v>142</v>
      </c>
      <c r="D74" s="10" t="s">
        <v>156</v>
      </c>
      <c r="E74" s="10" t="s">
        <v>183</v>
      </c>
      <c r="F74" s="10" t="s">
        <v>547</v>
      </c>
      <c r="G74"/>
      <c r="H74" s="10" t="s">
        <v>389</v>
      </c>
      <c r="I74" s="10" t="s">
        <v>340</v>
      </c>
      <c r="J74" s="21" t="s">
        <v>434</v>
      </c>
      <c r="K74" s="21" t="s">
        <v>449</v>
      </c>
      <c r="L74" s="11" t="s">
        <v>449</v>
      </c>
    </row>
    <row r="75" spans="1:12" s="10" customFormat="1" ht="15.5" customHeight="1" x14ac:dyDescent="0.35">
      <c r="A75" s="8">
        <v>74</v>
      </c>
      <c r="B75" s="10" t="s">
        <v>209</v>
      </c>
      <c r="C75" s="10" t="s">
        <v>142</v>
      </c>
      <c r="D75" s="10" t="s">
        <v>156</v>
      </c>
      <c r="E75" s="10" t="s">
        <v>183</v>
      </c>
      <c r="F75" s="10" t="s">
        <v>547</v>
      </c>
      <c r="G75"/>
      <c r="H75" s="10" t="s">
        <v>389</v>
      </c>
      <c r="I75" s="10" t="s">
        <v>340</v>
      </c>
      <c r="J75" s="21" t="s">
        <v>434</v>
      </c>
      <c r="K75" s="21" t="s">
        <v>449</v>
      </c>
      <c r="L75" s="11" t="s">
        <v>449</v>
      </c>
    </row>
    <row r="76" spans="1:12" s="10" customFormat="1" ht="15.5" customHeight="1" x14ac:dyDescent="0.35">
      <c r="A76" s="8">
        <v>75</v>
      </c>
      <c r="B76" s="10" t="s">
        <v>210</v>
      </c>
      <c r="C76" s="10" t="s">
        <v>142</v>
      </c>
      <c r="D76" s="10" t="s">
        <v>156</v>
      </c>
      <c r="E76" s="10" t="s">
        <v>183</v>
      </c>
      <c r="F76" s="10" t="s">
        <v>547</v>
      </c>
      <c r="G76"/>
      <c r="H76" s="10" t="s">
        <v>389</v>
      </c>
      <c r="I76" s="10" t="s">
        <v>340</v>
      </c>
      <c r="J76" s="21" t="s">
        <v>434</v>
      </c>
      <c r="K76" s="21" t="s">
        <v>449</v>
      </c>
      <c r="L76" s="11" t="s">
        <v>449</v>
      </c>
    </row>
    <row r="77" spans="1:12" s="10" customFormat="1" ht="15.5" customHeight="1" x14ac:dyDescent="0.35">
      <c r="A77" s="8">
        <v>76</v>
      </c>
      <c r="B77" s="10" t="s">
        <v>211</v>
      </c>
      <c r="C77" s="10" t="s">
        <v>142</v>
      </c>
      <c r="D77" s="10" t="s">
        <v>156</v>
      </c>
      <c r="E77" s="10" t="s">
        <v>183</v>
      </c>
      <c r="F77" s="10" t="s">
        <v>547</v>
      </c>
      <c r="G77"/>
      <c r="H77" s="10" t="s">
        <v>389</v>
      </c>
      <c r="I77" s="10" t="s">
        <v>4</v>
      </c>
      <c r="J77" s="21" t="s">
        <v>434</v>
      </c>
      <c r="K77" s="21" t="s">
        <v>449</v>
      </c>
      <c r="L77" s="11" t="s">
        <v>449</v>
      </c>
    </row>
    <row r="78" spans="1:12" s="10" customFormat="1" ht="15.5" customHeight="1" x14ac:dyDescent="0.35">
      <c r="A78" s="8">
        <v>77</v>
      </c>
      <c r="B78" s="10" t="s">
        <v>257</v>
      </c>
      <c r="C78" s="10" t="s">
        <v>142</v>
      </c>
      <c r="D78" s="10" t="s">
        <v>156</v>
      </c>
      <c r="E78" s="10" t="s">
        <v>183</v>
      </c>
      <c r="F78" s="10" t="s">
        <v>547</v>
      </c>
      <c r="G78"/>
      <c r="H78" s="10" t="s">
        <v>389</v>
      </c>
      <c r="I78" s="10" t="s">
        <v>340</v>
      </c>
      <c r="J78" s="21" t="s">
        <v>434</v>
      </c>
      <c r="K78" s="21" t="s">
        <v>449</v>
      </c>
      <c r="L78" s="11" t="s">
        <v>449</v>
      </c>
    </row>
    <row r="79" spans="1:12" s="10" customFormat="1" ht="15.5" customHeight="1" x14ac:dyDescent="0.35">
      <c r="A79" s="8">
        <v>78</v>
      </c>
      <c r="B79" s="10" t="s">
        <v>212</v>
      </c>
      <c r="C79" s="10" t="s">
        <v>142</v>
      </c>
      <c r="D79" s="10" t="s">
        <v>156</v>
      </c>
      <c r="E79" s="10" t="s">
        <v>183</v>
      </c>
      <c r="F79" s="10" t="s">
        <v>547</v>
      </c>
      <c r="G79"/>
      <c r="H79" s="10" t="s">
        <v>389</v>
      </c>
      <c r="I79" s="10" t="s">
        <v>340</v>
      </c>
      <c r="J79" s="21" t="s">
        <v>434</v>
      </c>
      <c r="K79" s="21" t="s">
        <v>449</v>
      </c>
      <c r="L79" s="11" t="s">
        <v>449</v>
      </c>
    </row>
    <row r="80" spans="1:12" s="8" customFormat="1" ht="14.25" customHeight="1" x14ac:dyDescent="0.35">
      <c r="A80" s="8">
        <v>79</v>
      </c>
      <c r="B80" s="10" t="s">
        <v>317</v>
      </c>
      <c r="C80" s="10" t="s">
        <v>142</v>
      </c>
      <c r="D80" s="10" t="s">
        <v>156</v>
      </c>
      <c r="E80" s="10" t="s">
        <v>183</v>
      </c>
      <c r="F80" t="s">
        <v>545</v>
      </c>
      <c r="G80" t="s">
        <v>505</v>
      </c>
      <c r="H80" s="10" t="s">
        <v>389</v>
      </c>
      <c r="I80" s="10" t="s">
        <v>4</v>
      </c>
      <c r="J80" s="21" t="s">
        <v>434</v>
      </c>
      <c r="K80" s="21" t="s">
        <v>498</v>
      </c>
      <c r="L80" s="10" t="s">
        <v>458</v>
      </c>
    </row>
    <row r="81" spans="1:12" s="8" customFormat="1" ht="14.25" customHeight="1" x14ac:dyDescent="0.35">
      <c r="A81" s="8">
        <v>80</v>
      </c>
      <c r="B81" s="10" t="s">
        <v>258</v>
      </c>
      <c r="C81" s="10" t="s">
        <v>142</v>
      </c>
      <c r="D81" s="10" t="s">
        <v>156</v>
      </c>
      <c r="E81" s="10" t="s">
        <v>183</v>
      </c>
      <c r="F81" s="7" t="s">
        <v>541</v>
      </c>
      <c r="G81" s="7" t="s">
        <v>505</v>
      </c>
      <c r="H81" s="10" t="s">
        <v>389</v>
      </c>
      <c r="I81" s="10" t="s">
        <v>340</v>
      </c>
      <c r="J81" s="10" t="s">
        <v>434</v>
      </c>
      <c r="K81" s="10" t="s">
        <v>474</v>
      </c>
      <c r="L81" s="10" t="s">
        <v>474</v>
      </c>
    </row>
    <row r="82" spans="1:12" s="8" customFormat="1" ht="14.25" customHeight="1" x14ac:dyDescent="0.35">
      <c r="A82" s="8">
        <v>81</v>
      </c>
      <c r="B82" s="11" t="s">
        <v>122</v>
      </c>
      <c r="C82" s="10" t="s">
        <v>144</v>
      </c>
      <c r="D82" s="10" t="s">
        <v>147</v>
      </c>
      <c r="E82" s="10" t="s">
        <v>247</v>
      </c>
      <c r="F82" t="s">
        <v>512</v>
      </c>
      <c r="G82" t="s">
        <v>505</v>
      </c>
      <c r="H82" s="10" t="s">
        <v>432</v>
      </c>
      <c r="I82" s="10" t="s">
        <v>4</v>
      </c>
      <c r="J82" s="21" t="s">
        <v>434</v>
      </c>
      <c r="K82" s="21" t="s">
        <v>478</v>
      </c>
      <c r="L82" s="21" t="s">
        <v>477</v>
      </c>
    </row>
    <row r="83" spans="1:12" s="8" customFormat="1" ht="14.25" customHeight="1" x14ac:dyDescent="0.35">
      <c r="A83" s="8">
        <v>82</v>
      </c>
      <c r="B83" s="10" t="s">
        <v>332</v>
      </c>
      <c r="C83" s="10" t="s">
        <v>144</v>
      </c>
      <c r="D83" s="10" t="s">
        <v>147</v>
      </c>
      <c r="E83" s="10" t="s">
        <v>247</v>
      </c>
      <c r="F83" t="s">
        <v>512</v>
      </c>
      <c r="G83" t="s">
        <v>505</v>
      </c>
      <c r="H83" s="10" t="s">
        <v>432</v>
      </c>
      <c r="I83" s="10" t="s">
        <v>4</v>
      </c>
      <c r="J83" s="21" t="s">
        <v>434</v>
      </c>
      <c r="K83" s="21" t="s">
        <v>478</v>
      </c>
      <c r="L83" s="21" t="s">
        <v>477</v>
      </c>
    </row>
    <row r="84" spans="1:12" s="8" customFormat="1" ht="14.25" customHeight="1" x14ac:dyDescent="0.35">
      <c r="A84" s="8">
        <v>83</v>
      </c>
      <c r="B84" s="10" t="s">
        <v>330</v>
      </c>
      <c r="C84" s="10" t="s">
        <v>144</v>
      </c>
      <c r="D84" s="10" t="s">
        <v>147</v>
      </c>
      <c r="E84" s="10" t="s">
        <v>247</v>
      </c>
      <c r="F84" t="s">
        <v>512</v>
      </c>
      <c r="G84" t="s">
        <v>505</v>
      </c>
      <c r="H84" s="10" t="s">
        <v>432</v>
      </c>
      <c r="I84" s="10" t="s">
        <v>4</v>
      </c>
      <c r="J84" s="21" t="s">
        <v>434</v>
      </c>
      <c r="K84" s="21" t="s">
        <v>478</v>
      </c>
      <c r="L84" s="21" t="s">
        <v>477</v>
      </c>
    </row>
    <row r="85" spans="1:12" s="10" customFormat="1" ht="15.5" customHeight="1" x14ac:dyDescent="0.35">
      <c r="A85" s="8">
        <v>84</v>
      </c>
      <c r="B85" s="9" t="s">
        <v>161</v>
      </c>
      <c r="C85" s="10" t="s">
        <v>144</v>
      </c>
      <c r="D85" s="10" t="s">
        <v>147</v>
      </c>
      <c r="E85" s="10" t="s">
        <v>247</v>
      </c>
      <c r="F85" t="s">
        <v>512</v>
      </c>
      <c r="G85" t="s">
        <v>505</v>
      </c>
      <c r="H85" s="10" t="s">
        <v>432</v>
      </c>
      <c r="I85" s="10" t="s">
        <v>4</v>
      </c>
      <c r="J85" s="21" t="s">
        <v>434</v>
      </c>
      <c r="K85" s="10" t="s">
        <v>474</v>
      </c>
      <c r="L85" s="9" t="s">
        <v>487</v>
      </c>
    </row>
    <row r="86" spans="1:12" s="10" customFormat="1" ht="15.5" customHeight="1" x14ac:dyDescent="0.35">
      <c r="A86" s="8">
        <v>85</v>
      </c>
      <c r="B86" s="9" t="s">
        <v>266</v>
      </c>
      <c r="C86" s="10" t="s">
        <v>144</v>
      </c>
      <c r="D86" s="10" t="s">
        <v>147</v>
      </c>
      <c r="E86" s="10" t="s">
        <v>247</v>
      </c>
      <c r="F86" t="s">
        <v>506</v>
      </c>
      <c r="G86"/>
      <c r="H86" s="10" t="s">
        <v>432</v>
      </c>
      <c r="I86" s="10" t="s">
        <v>4</v>
      </c>
      <c r="J86" s="21" t="s">
        <v>434</v>
      </c>
      <c r="K86" s="10" t="s">
        <v>478</v>
      </c>
      <c r="L86" s="10" t="s">
        <v>477</v>
      </c>
    </row>
    <row r="87" spans="1:12" s="10" customFormat="1" ht="15.5" customHeight="1" x14ac:dyDescent="0.35">
      <c r="A87" s="8">
        <v>86</v>
      </c>
      <c r="B87" s="10" t="s">
        <v>275</v>
      </c>
      <c r="C87" s="10" t="s">
        <v>144</v>
      </c>
      <c r="D87" s="10" t="s">
        <v>147</v>
      </c>
      <c r="E87" s="10" t="s">
        <v>247</v>
      </c>
      <c r="F87" t="s">
        <v>506</v>
      </c>
      <c r="G87"/>
      <c r="H87" s="10" t="s">
        <v>392</v>
      </c>
      <c r="I87" s="10" t="s">
        <v>4</v>
      </c>
      <c r="J87" s="21" t="s">
        <v>437</v>
      </c>
      <c r="K87" s="21"/>
    </row>
    <row r="88" spans="1:12" s="10" customFormat="1" ht="15.5" customHeight="1" x14ac:dyDescent="0.35">
      <c r="A88" s="8">
        <v>87</v>
      </c>
      <c r="B88" s="10" t="s">
        <v>281</v>
      </c>
      <c r="C88" s="10" t="s">
        <v>144</v>
      </c>
      <c r="D88" s="10" t="s">
        <v>147</v>
      </c>
      <c r="E88" s="10" t="s">
        <v>247</v>
      </c>
      <c r="F88" t="s">
        <v>512</v>
      </c>
      <c r="G88" t="s">
        <v>505</v>
      </c>
      <c r="H88" s="10" t="s">
        <v>428</v>
      </c>
      <c r="I88" s="10" t="s">
        <v>4</v>
      </c>
      <c r="J88" s="21" t="s">
        <v>434</v>
      </c>
      <c r="K88" s="10" t="s">
        <v>474</v>
      </c>
      <c r="L88" s="9" t="s">
        <v>487</v>
      </c>
    </row>
    <row r="89" spans="1:12" s="10" customFormat="1" ht="15.5" customHeight="1" x14ac:dyDescent="0.35">
      <c r="A89" s="8">
        <v>88</v>
      </c>
      <c r="B89" s="10" t="s">
        <v>298</v>
      </c>
      <c r="C89" s="10" t="s">
        <v>144</v>
      </c>
      <c r="D89" s="10" t="s">
        <v>147</v>
      </c>
      <c r="E89" s="10" t="s">
        <v>247</v>
      </c>
      <c r="F89" t="s">
        <v>512</v>
      </c>
      <c r="G89" t="s">
        <v>505</v>
      </c>
      <c r="H89" s="10" t="s">
        <v>432</v>
      </c>
      <c r="I89" s="10" t="s">
        <v>4</v>
      </c>
      <c r="J89" s="21" t="s">
        <v>437</v>
      </c>
      <c r="K89" s="21"/>
    </row>
    <row r="90" spans="1:12" s="10" customFormat="1" ht="15.5" customHeight="1" x14ac:dyDescent="0.35">
      <c r="A90" s="8">
        <v>89</v>
      </c>
      <c r="B90" s="10" t="s">
        <v>308</v>
      </c>
      <c r="C90" s="10" t="s">
        <v>144</v>
      </c>
      <c r="D90" s="10" t="s">
        <v>147</v>
      </c>
      <c r="E90" s="10" t="s">
        <v>247</v>
      </c>
      <c r="F90" t="s">
        <v>512</v>
      </c>
      <c r="G90"/>
      <c r="H90" s="10" t="s">
        <v>428</v>
      </c>
      <c r="I90" s="10" t="s">
        <v>4</v>
      </c>
      <c r="J90" s="21" t="s">
        <v>434</v>
      </c>
      <c r="K90" s="10" t="s">
        <v>478</v>
      </c>
      <c r="L90" s="10" t="s">
        <v>477</v>
      </c>
    </row>
    <row r="91" spans="1:12" s="10" customFormat="1" ht="15.5" customHeight="1" x14ac:dyDescent="0.35">
      <c r="A91" s="8">
        <v>90</v>
      </c>
      <c r="B91" s="10" t="s">
        <v>318</v>
      </c>
      <c r="C91" s="10" t="s">
        <v>144</v>
      </c>
      <c r="D91" s="10" t="s">
        <v>147</v>
      </c>
      <c r="E91" s="10" t="s">
        <v>247</v>
      </c>
      <c r="F91" t="s">
        <v>512</v>
      </c>
      <c r="G91"/>
      <c r="H91" s="10" t="s">
        <v>432</v>
      </c>
      <c r="I91" s="10" t="s">
        <v>4</v>
      </c>
      <c r="J91" s="21" t="s">
        <v>434</v>
      </c>
      <c r="K91" s="10" t="s">
        <v>478</v>
      </c>
      <c r="L91" s="10" t="s">
        <v>477</v>
      </c>
    </row>
    <row r="92" spans="1:12" s="10" customFormat="1" ht="15.5" customHeight="1" x14ac:dyDescent="0.35">
      <c r="A92" s="8">
        <v>91</v>
      </c>
      <c r="B92" s="10" t="s">
        <v>338</v>
      </c>
      <c r="C92" s="10" t="s">
        <v>144</v>
      </c>
      <c r="D92" s="10" t="s">
        <v>147</v>
      </c>
      <c r="E92" s="10" t="s">
        <v>247</v>
      </c>
      <c r="F92" t="s">
        <v>512</v>
      </c>
      <c r="G92" t="s">
        <v>505</v>
      </c>
      <c r="H92" s="10" t="s">
        <v>429</v>
      </c>
      <c r="I92" s="10" t="s">
        <v>4</v>
      </c>
      <c r="J92" s="21" t="s">
        <v>434</v>
      </c>
      <c r="K92" s="21" t="s">
        <v>498</v>
      </c>
      <c r="L92" s="10" t="s">
        <v>458</v>
      </c>
    </row>
    <row r="93" spans="1:12" s="10" customFormat="1" ht="15.5" customHeight="1" x14ac:dyDescent="0.35">
      <c r="A93" s="8">
        <v>92</v>
      </c>
      <c r="B93" s="10" t="s">
        <v>74</v>
      </c>
      <c r="C93" s="10" t="s">
        <v>144</v>
      </c>
      <c r="D93" s="10" t="s">
        <v>147</v>
      </c>
      <c r="E93" s="10" t="s">
        <v>247</v>
      </c>
      <c r="F93" t="s">
        <v>512</v>
      </c>
      <c r="G93" t="s">
        <v>505</v>
      </c>
      <c r="H93" s="10" t="s">
        <v>432</v>
      </c>
      <c r="I93" s="10" t="s">
        <v>4</v>
      </c>
      <c r="J93" s="21" t="s">
        <v>434</v>
      </c>
      <c r="K93" s="21" t="s">
        <v>498</v>
      </c>
      <c r="L93" s="10" t="s">
        <v>458</v>
      </c>
    </row>
    <row r="94" spans="1:12" s="10" customFormat="1" ht="15.5" customHeight="1" x14ac:dyDescent="0.35">
      <c r="A94" s="8">
        <v>93</v>
      </c>
      <c r="B94" s="9" t="s">
        <v>133</v>
      </c>
      <c r="C94" s="10" t="s">
        <v>144</v>
      </c>
      <c r="D94" s="10" t="s">
        <v>147</v>
      </c>
      <c r="E94" s="10" t="s">
        <v>247</v>
      </c>
      <c r="F94" t="s">
        <v>512</v>
      </c>
      <c r="G94" t="s">
        <v>505</v>
      </c>
      <c r="H94" s="10" t="s">
        <v>432</v>
      </c>
      <c r="I94" s="10" t="s">
        <v>4</v>
      </c>
      <c r="J94" s="21" t="s">
        <v>434</v>
      </c>
      <c r="K94" s="10" t="s">
        <v>474</v>
      </c>
      <c r="L94" s="9" t="s">
        <v>487</v>
      </c>
    </row>
    <row r="95" spans="1:12" s="8" customFormat="1" ht="14.25" customHeight="1" x14ac:dyDescent="0.35">
      <c r="A95" s="8">
        <v>94</v>
      </c>
      <c r="B95" s="10" t="s">
        <v>44</v>
      </c>
      <c r="C95" s="10" t="s">
        <v>144</v>
      </c>
      <c r="D95" s="10" t="s">
        <v>147</v>
      </c>
      <c r="E95" s="10" t="s">
        <v>247</v>
      </c>
      <c r="F95" t="s">
        <v>512</v>
      </c>
      <c r="G95"/>
      <c r="H95" s="10" t="s">
        <v>430</v>
      </c>
      <c r="I95" s="10" t="s">
        <v>93</v>
      </c>
      <c r="J95" s="21" t="s">
        <v>434</v>
      </c>
      <c r="K95" s="10" t="s">
        <v>478</v>
      </c>
      <c r="L95" s="10" t="s">
        <v>477</v>
      </c>
    </row>
    <row r="96" spans="1:12" s="19" customFormat="1" ht="15" customHeight="1" x14ac:dyDescent="0.35">
      <c r="A96" s="8">
        <v>95</v>
      </c>
      <c r="B96" s="10" t="s">
        <v>32</v>
      </c>
      <c r="C96" s="10" t="s">
        <v>144</v>
      </c>
      <c r="D96" s="10" t="s">
        <v>147</v>
      </c>
      <c r="E96" s="10" t="s">
        <v>247</v>
      </c>
      <c r="F96" t="s">
        <v>512</v>
      </c>
      <c r="G96" t="s">
        <v>505</v>
      </c>
      <c r="H96" s="10" t="s">
        <v>391</v>
      </c>
      <c r="I96" s="10" t="s">
        <v>4</v>
      </c>
      <c r="J96" s="21" t="s">
        <v>434</v>
      </c>
      <c r="K96" s="10" t="s">
        <v>474</v>
      </c>
      <c r="L96" s="9" t="s">
        <v>487</v>
      </c>
    </row>
    <row r="97" spans="1:12" s="10" customFormat="1" ht="15.5" customHeight="1" x14ac:dyDescent="0.35">
      <c r="A97" s="8">
        <v>96</v>
      </c>
      <c r="B97" s="9" t="s">
        <v>236</v>
      </c>
      <c r="C97" s="10" t="s">
        <v>144</v>
      </c>
      <c r="D97" s="10" t="s">
        <v>147</v>
      </c>
      <c r="E97" s="10" t="s">
        <v>247</v>
      </c>
      <c r="F97" t="s">
        <v>507</v>
      </c>
      <c r="G97"/>
      <c r="H97" s="10" t="s">
        <v>391</v>
      </c>
      <c r="I97" s="10" t="s">
        <v>4</v>
      </c>
      <c r="J97" s="21" t="s">
        <v>434</v>
      </c>
      <c r="K97" s="21"/>
      <c r="L97" s="9"/>
    </row>
    <row r="98" spans="1:12" s="10" customFormat="1" ht="15.5" customHeight="1" x14ac:dyDescent="0.35">
      <c r="A98" s="8">
        <v>97</v>
      </c>
      <c r="B98" s="10" t="s">
        <v>214</v>
      </c>
      <c r="C98" s="10" t="s">
        <v>144</v>
      </c>
      <c r="D98" s="10" t="s">
        <v>147</v>
      </c>
      <c r="E98" s="10" t="s">
        <v>247</v>
      </c>
      <c r="F98" s="10" t="s">
        <v>547</v>
      </c>
      <c r="G98"/>
      <c r="H98" s="10" t="s">
        <v>391</v>
      </c>
      <c r="I98" s="10" t="s">
        <v>4</v>
      </c>
      <c r="J98" s="21" t="s">
        <v>434</v>
      </c>
      <c r="K98" s="21"/>
    </row>
    <row r="99" spans="1:12" s="10" customFormat="1" ht="15.5" customHeight="1" x14ac:dyDescent="0.35">
      <c r="A99" s="8">
        <v>98</v>
      </c>
      <c r="B99" s="10" t="s">
        <v>215</v>
      </c>
      <c r="C99" s="10" t="s">
        <v>144</v>
      </c>
      <c r="D99" s="10" t="s">
        <v>147</v>
      </c>
      <c r="E99" s="10" t="s">
        <v>247</v>
      </c>
      <c r="F99" s="10" t="s">
        <v>547</v>
      </c>
      <c r="G99"/>
      <c r="H99" s="10" t="s">
        <v>391</v>
      </c>
      <c r="I99" s="10" t="s">
        <v>378</v>
      </c>
      <c r="J99" s="21" t="s">
        <v>434</v>
      </c>
      <c r="K99" s="21"/>
    </row>
    <row r="100" spans="1:12" s="10" customFormat="1" ht="15.5" customHeight="1" x14ac:dyDescent="0.35">
      <c r="A100" s="8">
        <v>99</v>
      </c>
      <c r="B100" s="10" t="s">
        <v>216</v>
      </c>
      <c r="C100" s="10" t="s">
        <v>144</v>
      </c>
      <c r="D100" s="10" t="s">
        <v>147</v>
      </c>
      <c r="E100" s="10" t="s">
        <v>247</v>
      </c>
      <c r="F100" s="10" t="s">
        <v>547</v>
      </c>
      <c r="G100"/>
      <c r="H100" s="10" t="s">
        <v>391</v>
      </c>
      <c r="I100" s="10" t="s">
        <v>4</v>
      </c>
      <c r="J100" s="21" t="s">
        <v>434</v>
      </c>
      <c r="K100" s="21"/>
    </row>
    <row r="101" spans="1:12" s="10" customFormat="1" ht="15.5" customHeight="1" x14ac:dyDescent="0.35">
      <c r="A101" s="8">
        <v>100</v>
      </c>
      <c r="B101" s="10" t="s">
        <v>217</v>
      </c>
      <c r="C101" s="10" t="s">
        <v>144</v>
      </c>
      <c r="D101" s="10" t="s">
        <v>147</v>
      </c>
      <c r="E101" s="10" t="s">
        <v>247</v>
      </c>
      <c r="F101" s="10" t="s">
        <v>547</v>
      </c>
      <c r="G101"/>
      <c r="H101" s="10" t="s">
        <v>391</v>
      </c>
      <c r="I101" s="10" t="s">
        <v>4</v>
      </c>
      <c r="J101" s="21" t="s">
        <v>434</v>
      </c>
      <c r="K101" s="21"/>
    </row>
    <row r="102" spans="1:12" s="10" customFormat="1" ht="15.5" customHeight="1" x14ac:dyDescent="0.35">
      <c r="A102" s="8">
        <v>101</v>
      </c>
      <c r="B102" s="10" t="s">
        <v>218</v>
      </c>
      <c r="C102" s="10" t="s">
        <v>144</v>
      </c>
      <c r="D102" s="10" t="s">
        <v>147</v>
      </c>
      <c r="E102" s="10" t="s">
        <v>247</v>
      </c>
      <c r="F102" s="10" t="s">
        <v>547</v>
      </c>
      <c r="G102"/>
      <c r="H102" s="10" t="s">
        <v>391</v>
      </c>
      <c r="I102" s="10" t="s">
        <v>4</v>
      </c>
      <c r="J102" s="21" t="s">
        <v>434</v>
      </c>
      <c r="K102" s="21"/>
    </row>
    <row r="103" spans="1:12" s="10" customFormat="1" ht="15.5" customHeight="1" x14ac:dyDescent="0.35">
      <c r="A103" s="8">
        <v>102</v>
      </c>
      <c r="B103" s="10" t="s">
        <v>219</v>
      </c>
      <c r="C103" s="10" t="s">
        <v>144</v>
      </c>
      <c r="D103" s="10" t="s">
        <v>147</v>
      </c>
      <c r="E103" s="10" t="s">
        <v>247</v>
      </c>
      <c r="F103" s="10" t="s">
        <v>547</v>
      </c>
      <c r="G103"/>
      <c r="H103" s="10" t="s">
        <v>391</v>
      </c>
      <c r="I103" s="10" t="s">
        <v>4</v>
      </c>
      <c r="J103" s="21" t="s">
        <v>434</v>
      </c>
      <c r="K103" s="21"/>
    </row>
    <row r="104" spans="1:12" s="10" customFormat="1" ht="15.5" customHeight="1" x14ac:dyDescent="0.35">
      <c r="A104" s="8">
        <v>103</v>
      </c>
      <c r="B104" s="10" t="s">
        <v>220</v>
      </c>
      <c r="C104" s="10" t="s">
        <v>144</v>
      </c>
      <c r="D104" s="10" t="s">
        <v>147</v>
      </c>
      <c r="E104" s="10" t="s">
        <v>247</v>
      </c>
      <c r="F104" s="10" t="s">
        <v>547</v>
      </c>
      <c r="G104"/>
      <c r="H104" s="10" t="s">
        <v>391</v>
      </c>
      <c r="I104" s="10" t="s">
        <v>378</v>
      </c>
      <c r="J104" s="21" t="s">
        <v>434</v>
      </c>
      <c r="K104" s="21"/>
    </row>
    <row r="105" spans="1:12" s="10" customFormat="1" ht="15.5" customHeight="1" x14ac:dyDescent="0.35">
      <c r="A105" s="8">
        <v>104</v>
      </c>
      <c r="B105" s="10" t="s">
        <v>222</v>
      </c>
      <c r="C105" s="10" t="s">
        <v>144</v>
      </c>
      <c r="D105" s="10" t="s">
        <v>147</v>
      </c>
      <c r="E105" s="10" t="s">
        <v>247</v>
      </c>
      <c r="F105" s="10" t="s">
        <v>547</v>
      </c>
      <c r="G105"/>
      <c r="H105" s="10" t="s">
        <v>391</v>
      </c>
      <c r="I105" s="10" t="s">
        <v>378</v>
      </c>
      <c r="J105" s="21" t="s">
        <v>434</v>
      </c>
      <c r="K105" s="21"/>
    </row>
    <row r="106" spans="1:12" s="10" customFormat="1" ht="15.5" customHeight="1" x14ac:dyDescent="0.35">
      <c r="A106" s="8">
        <v>105</v>
      </c>
      <c r="B106" s="10" t="s">
        <v>223</v>
      </c>
      <c r="C106" s="10" t="s">
        <v>144</v>
      </c>
      <c r="D106" s="10" t="s">
        <v>147</v>
      </c>
      <c r="E106" s="10" t="s">
        <v>247</v>
      </c>
      <c r="F106" s="10" t="s">
        <v>547</v>
      </c>
      <c r="G106"/>
      <c r="H106" s="10" t="s">
        <v>391</v>
      </c>
      <c r="I106" s="10" t="s">
        <v>4</v>
      </c>
      <c r="J106" s="21" t="s">
        <v>434</v>
      </c>
      <c r="K106" s="21"/>
    </row>
    <row r="107" spans="1:12" s="10" customFormat="1" ht="15.5" customHeight="1" x14ac:dyDescent="0.35">
      <c r="A107" s="8">
        <v>106</v>
      </c>
      <c r="B107" s="10" t="s">
        <v>224</v>
      </c>
      <c r="C107" s="10" t="s">
        <v>144</v>
      </c>
      <c r="D107" s="10" t="s">
        <v>147</v>
      </c>
      <c r="E107" s="10" t="s">
        <v>247</v>
      </c>
      <c r="F107" s="10" t="s">
        <v>547</v>
      </c>
      <c r="G107"/>
      <c r="H107" s="10" t="s">
        <v>391</v>
      </c>
      <c r="I107" s="10" t="s">
        <v>4</v>
      </c>
      <c r="J107" s="21" t="s">
        <v>434</v>
      </c>
      <c r="K107" s="21"/>
    </row>
    <row r="108" spans="1:12" s="10" customFormat="1" ht="15.5" customHeight="1" x14ac:dyDescent="0.35">
      <c r="A108" s="8">
        <v>107</v>
      </c>
      <c r="B108" s="10" t="s">
        <v>225</v>
      </c>
      <c r="C108" s="10" t="s">
        <v>144</v>
      </c>
      <c r="D108" s="10" t="s">
        <v>147</v>
      </c>
      <c r="E108" s="10" t="s">
        <v>247</v>
      </c>
      <c r="F108" s="10" t="s">
        <v>547</v>
      </c>
      <c r="G108"/>
      <c r="H108" s="10" t="s">
        <v>391</v>
      </c>
      <c r="I108" s="10" t="s">
        <v>4</v>
      </c>
      <c r="J108" s="21" t="s">
        <v>434</v>
      </c>
      <c r="K108" s="21"/>
    </row>
    <row r="109" spans="1:12" s="10" customFormat="1" ht="15.5" customHeight="1" x14ac:dyDescent="0.35">
      <c r="A109" s="8">
        <v>108</v>
      </c>
      <c r="B109" s="10" t="s">
        <v>226</v>
      </c>
      <c r="C109" s="10" t="s">
        <v>144</v>
      </c>
      <c r="D109" s="10" t="s">
        <v>147</v>
      </c>
      <c r="E109" s="10" t="s">
        <v>247</v>
      </c>
      <c r="F109" s="10" t="s">
        <v>547</v>
      </c>
      <c r="G109"/>
      <c r="H109" s="10" t="s">
        <v>391</v>
      </c>
      <c r="I109" s="10" t="s">
        <v>4</v>
      </c>
      <c r="J109" s="21" t="s">
        <v>434</v>
      </c>
      <c r="K109" s="21"/>
    </row>
    <row r="110" spans="1:12" s="10" customFormat="1" ht="15.5" customHeight="1" x14ac:dyDescent="0.35">
      <c r="A110" s="8">
        <v>109</v>
      </c>
      <c r="B110" s="10" t="s">
        <v>227</v>
      </c>
      <c r="C110" s="10" t="s">
        <v>144</v>
      </c>
      <c r="D110" s="10" t="s">
        <v>147</v>
      </c>
      <c r="E110" s="10" t="s">
        <v>247</v>
      </c>
      <c r="F110" s="10" t="s">
        <v>547</v>
      </c>
      <c r="G110"/>
      <c r="H110" s="10" t="s">
        <v>391</v>
      </c>
      <c r="I110" s="10" t="s">
        <v>4</v>
      </c>
      <c r="J110" s="21" t="s">
        <v>434</v>
      </c>
      <c r="K110" s="21"/>
    </row>
    <row r="111" spans="1:12" s="10" customFormat="1" ht="15.5" customHeight="1" x14ac:dyDescent="0.35">
      <c r="A111" s="8">
        <v>110</v>
      </c>
      <c r="B111" s="10" t="s">
        <v>228</v>
      </c>
      <c r="C111" s="10" t="s">
        <v>144</v>
      </c>
      <c r="D111" s="10" t="s">
        <v>147</v>
      </c>
      <c r="E111" s="10" t="s">
        <v>247</v>
      </c>
      <c r="F111" s="10" t="s">
        <v>547</v>
      </c>
      <c r="G111"/>
      <c r="H111" s="10" t="s">
        <v>391</v>
      </c>
      <c r="I111" s="10" t="s">
        <v>4</v>
      </c>
      <c r="J111" s="21" t="s">
        <v>434</v>
      </c>
      <c r="K111" s="21"/>
    </row>
    <row r="112" spans="1:12" s="10" customFormat="1" ht="15.5" customHeight="1" x14ac:dyDescent="0.35">
      <c r="A112" s="8">
        <v>111</v>
      </c>
      <c r="B112" s="10" t="s">
        <v>229</v>
      </c>
      <c r="C112" s="10" t="s">
        <v>144</v>
      </c>
      <c r="D112" s="10" t="s">
        <v>147</v>
      </c>
      <c r="E112" s="10" t="s">
        <v>247</v>
      </c>
      <c r="F112" s="10" t="s">
        <v>547</v>
      </c>
      <c r="G112"/>
      <c r="H112" s="10" t="s">
        <v>391</v>
      </c>
      <c r="I112" s="10" t="s">
        <v>4</v>
      </c>
      <c r="J112" s="21" t="s">
        <v>434</v>
      </c>
      <c r="K112" s="21"/>
    </row>
    <row r="113" spans="1:12" s="10" customFormat="1" ht="15.5" customHeight="1" x14ac:dyDescent="0.35">
      <c r="A113" s="8">
        <v>112</v>
      </c>
      <c r="B113" s="10" t="s">
        <v>230</v>
      </c>
      <c r="C113" s="10" t="s">
        <v>144</v>
      </c>
      <c r="D113" s="10" t="s">
        <v>147</v>
      </c>
      <c r="E113" s="10" t="s">
        <v>247</v>
      </c>
      <c r="F113" s="10" t="s">
        <v>547</v>
      </c>
      <c r="G113"/>
      <c r="H113" s="10" t="s">
        <v>391</v>
      </c>
      <c r="I113" s="10" t="s">
        <v>378</v>
      </c>
      <c r="J113" s="21" t="s">
        <v>434</v>
      </c>
      <c r="K113" s="21"/>
    </row>
    <row r="114" spans="1:12" s="10" customFormat="1" ht="15.5" customHeight="1" x14ac:dyDescent="0.35">
      <c r="A114" s="8">
        <v>113</v>
      </c>
      <c r="B114" s="10" t="s">
        <v>231</v>
      </c>
      <c r="C114" s="10" t="s">
        <v>144</v>
      </c>
      <c r="D114" s="10" t="s">
        <v>147</v>
      </c>
      <c r="E114" s="10" t="s">
        <v>247</v>
      </c>
      <c r="F114" s="10" t="s">
        <v>547</v>
      </c>
      <c r="G114"/>
      <c r="H114" s="10" t="s">
        <v>391</v>
      </c>
      <c r="I114" s="10" t="s">
        <v>378</v>
      </c>
      <c r="J114" s="21" t="s">
        <v>434</v>
      </c>
      <c r="K114" s="21"/>
    </row>
    <row r="115" spans="1:12" s="10" customFormat="1" ht="15.5" customHeight="1" x14ac:dyDescent="0.35">
      <c r="A115" s="8">
        <v>114</v>
      </c>
      <c r="B115" s="10" t="s">
        <v>232</v>
      </c>
      <c r="C115" s="10" t="s">
        <v>144</v>
      </c>
      <c r="D115" s="10" t="s">
        <v>147</v>
      </c>
      <c r="E115" s="10" t="s">
        <v>247</v>
      </c>
      <c r="F115" s="10" t="s">
        <v>547</v>
      </c>
      <c r="G115"/>
      <c r="H115" s="10" t="s">
        <v>391</v>
      </c>
      <c r="I115" s="10" t="s">
        <v>4</v>
      </c>
      <c r="J115" s="21" t="s">
        <v>434</v>
      </c>
      <c r="K115" s="21"/>
    </row>
    <row r="116" spans="1:12" s="10" customFormat="1" ht="15.5" customHeight="1" x14ac:dyDescent="0.35">
      <c r="A116" s="8">
        <v>115</v>
      </c>
      <c r="B116" s="10" t="s">
        <v>233</v>
      </c>
      <c r="C116" s="10" t="s">
        <v>144</v>
      </c>
      <c r="D116" s="10" t="s">
        <v>147</v>
      </c>
      <c r="E116" s="10" t="s">
        <v>247</v>
      </c>
      <c r="F116" s="10" t="s">
        <v>547</v>
      </c>
      <c r="G116"/>
      <c r="H116" s="10" t="s">
        <v>391</v>
      </c>
      <c r="I116" s="10" t="s">
        <v>4</v>
      </c>
      <c r="J116" s="21" t="s">
        <v>434</v>
      </c>
      <c r="K116" s="21"/>
    </row>
    <row r="117" spans="1:12" s="10" customFormat="1" ht="15.5" customHeight="1" x14ac:dyDescent="0.35">
      <c r="A117" s="8">
        <v>116</v>
      </c>
      <c r="B117" s="10" t="s">
        <v>234</v>
      </c>
      <c r="C117" s="10" t="s">
        <v>144</v>
      </c>
      <c r="D117" s="10" t="s">
        <v>147</v>
      </c>
      <c r="E117" s="10" t="s">
        <v>247</v>
      </c>
      <c r="F117" s="10" t="s">
        <v>547</v>
      </c>
      <c r="G117"/>
      <c r="H117" s="10" t="s">
        <v>391</v>
      </c>
      <c r="I117" s="10" t="s">
        <v>4</v>
      </c>
      <c r="J117" s="21" t="s">
        <v>434</v>
      </c>
      <c r="K117" s="21"/>
    </row>
    <row r="118" spans="1:12" s="10" customFormat="1" ht="15.5" customHeight="1" x14ac:dyDescent="0.35">
      <c r="A118" s="8">
        <v>117</v>
      </c>
      <c r="B118" s="10" t="s">
        <v>235</v>
      </c>
      <c r="C118" s="10" t="s">
        <v>144</v>
      </c>
      <c r="D118" s="10" t="s">
        <v>147</v>
      </c>
      <c r="E118" s="10" t="s">
        <v>247</v>
      </c>
      <c r="F118" s="10" t="s">
        <v>547</v>
      </c>
      <c r="G118"/>
      <c r="H118" s="10" t="s">
        <v>391</v>
      </c>
      <c r="I118" s="10" t="s">
        <v>4</v>
      </c>
      <c r="J118" s="21" t="s">
        <v>434</v>
      </c>
      <c r="K118" s="21"/>
    </row>
    <row r="119" spans="1:12" s="10" customFormat="1" ht="15.5" customHeight="1" x14ac:dyDescent="0.35">
      <c r="A119" s="8">
        <v>118</v>
      </c>
      <c r="B119" s="12" t="s">
        <v>237</v>
      </c>
      <c r="C119" s="10" t="s">
        <v>144</v>
      </c>
      <c r="D119" s="10" t="s">
        <v>147</v>
      </c>
      <c r="E119" s="10" t="s">
        <v>247</v>
      </c>
      <c r="F119" s="10" t="s">
        <v>547</v>
      </c>
      <c r="G119"/>
      <c r="H119" s="10" t="s">
        <v>391</v>
      </c>
      <c r="I119" s="10" t="s">
        <v>378</v>
      </c>
      <c r="J119" s="21" t="s">
        <v>434</v>
      </c>
      <c r="K119" s="21"/>
      <c r="L119" s="12"/>
    </row>
    <row r="120" spans="1:12" s="10" customFormat="1" ht="15.5" customHeight="1" x14ac:dyDescent="0.35">
      <c r="A120" s="8">
        <v>119</v>
      </c>
      <c r="B120" s="10" t="s">
        <v>238</v>
      </c>
      <c r="C120" s="10" t="s">
        <v>144</v>
      </c>
      <c r="D120" s="10" t="s">
        <v>147</v>
      </c>
      <c r="E120" s="10" t="s">
        <v>247</v>
      </c>
      <c r="F120" s="10" t="s">
        <v>547</v>
      </c>
      <c r="G120"/>
      <c r="H120" s="10" t="s">
        <v>391</v>
      </c>
      <c r="I120" s="10" t="s">
        <v>4</v>
      </c>
      <c r="J120" s="21" t="s">
        <v>434</v>
      </c>
      <c r="K120" s="21"/>
    </row>
    <row r="121" spans="1:12" s="10" customFormat="1" ht="15.5" customHeight="1" x14ac:dyDescent="0.35">
      <c r="A121" s="8">
        <v>120</v>
      </c>
      <c r="B121" s="10" t="s">
        <v>239</v>
      </c>
      <c r="C121" s="10" t="s">
        <v>144</v>
      </c>
      <c r="D121" s="10" t="s">
        <v>147</v>
      </c>
      <c r="E121" s="10" t="s">
        <v>247</v>
      </c>
      <c r="F121" s="10" t="s">
        <v>547</v>
      </c>
      <c r="G121"/>
      <c r="H121" s="10" t="s">
        <v>391</v>
      </c>
      <c r="I121" s="10" t="s">
        <v>4</v>
      </c>
      <c r="J121" s="21" t="s">
        <v>434</v>
      </c>
      <c r="K121" s="21"/>
    </row>
    <row r="122" spans="1:12" s="10" customFormat="1" ht="15.5" customHeight="1" x14ac:dyDescent="0.35">
      <c r="A122" s="8">
        <v>121</v>
      </c>
      <c r="B122" s="10" t="s">
        <v>240</v>
      </c>
      <c r="C122" s="10" t="s">
        <v>144</v>
      </c>
      <c r="D122" s="10" t="s">
        <v>147</v>
      </c>
      <c r="E122" s="10" t="s">
        <v>247</v>
      </c>
      <c r="F122" s="10" t="s">
        <v>547</v>
      </c>
      <c r="G122"/>
      <c r="H122" s="10" t="s">
        <v>391</v>
      </c>
      <c r="I122" s="10" t="s">
        <v>4</v>
      </c>
      <c r="J122" s="21" t="s">
        <v>434</v>
      </c>
      <c r="K122" s="21"/>
    </row>
    <row r="123" spans="1:12" s="10" customFormat="1" ht="15.5" customHeight="1" x14ac:dyDescent="0.35">
      <c r="A123" s="8">
        <v>122</v>
      </c>
      <c r="B123" s="10" t="s">
        <v>241</v>
      </c>
      <c r="C123" s="10" t="s">
        <v>144</v>
      </c>
      <c r="D123" s="10" t="s">
        <v>147</v>
      </c>
      <c r="E123" s="10" t="s">
        <v>247</v>
      </c>
      <c r="F123" s="10" t="s">
        <v>547</v>
      </c>
      <c r="G123"/>
      <c r="H123" s="10" t="s">
        <v>391</v>
      </c>
      <c r="I123" s="10" t="s">
        <v>4</v>
      </c>
      <c r="J123" s="21" t="s">
        <v>434</v>
      </c>
      <c r="K123" s="21"/>
    </row>
    <row r="124" spans="1:12" s="10" customFormat="1" ht="15.5" customHeight="1" x14ac:dyDescent="0.35">
      <c r="A124" s="8">
        <v>123</v>
      </c>
      <c r="B124" s="10" t="s">
        <v>242</v>
      </c>
      <c r="C124" s="10" t="s">
        <v>144</v>
      </c>
      <c r="D124" s="10" t="s">
        <v>147</v>
      </c>
      <c r="E124" s="10" t="s">
        <v>247</v>
      </c>
      <c r="F124" t="s">
        <v>507</v>
      </c>
      <c r="G124"/>
      <c r="H124" s="10" t="s">
        <v>391</v>
      </c>
      <c r="I124" s="10" t="s">
        <v>4</v>
      </c>
      <c r="J124" s="21" t="s">
        <v>434</v>
      </c>
      <c r="K124" s="21"/>
    </row>
    <row r="125" spans="1:12" s="10" customFormat="1" ht="15.5" customHeight="1" x14ac:dyDescent="0.35">
      <c r="A125" s="8">
        <v>124</v>
      </c>
      <c r="B125" s="9" t="s">
        <v>221</v>
      </c>
      <c r="C125" s="10" t="s">
        <v>144</v>
      </c>
      <c r="D125" s="10" t="s">
        <v>147</v>
      </c>
      <c r="E125" s="10" t="s">
        <v>247</v>
      </c>
      <c r="F125" s="10" t="s">
        <v>547</v>
      </c>
      <c r="G125"/>
      <c r="H125" s="10" t="s">
        <v>391</v>
      </c>
      <c r="I125" s="10" t="s">
        <v>4</v>
      </c>
      <c r="J125" s="21" t="s">
        <v>434</v>
      </c>
      <c r="K125" s="21"/>
      <c r="L125" s="9"/>
    </row>
    <row r="126" spans="1:12" s="10" customFormat="1" ht="15.5" customHeight="1" x14ac:dyDescent="0.35">
      <c r="A126" s="8">
        <v>125</v>
      </c>
      <c r="B126" s="9" t="s">
        <v>243</v>
      </c>
      <c r="C126" s="10" t="s">
        <v>144</v>
      </c>
      <c r="D126" s="10" t="s">
        <v>147</v>
      </c>
      <c r="E126" s="10" t="s">
        <v>247</v>
      </c>
      <c r="F126" s="10" t="s">
        <v>547</v>
      </c>
      <c r="G126"/>
      <c r="H126" s="10" t="s">
        <v>391</v>
      </c>
      <c r="I126" s="10" t="s">
        <v>4</v>
      </c>
      <c r="J126" s="21" t="s">
        <v>434</v>
      </c>
      <c r="K126" s="21"/>
      <c r="L126" s="9"/>
    </row>
    <row r="127" spans="1:12" s="10" customFormat="1" ht="15" customHeight="1" x14ac:dyDescent="0.35">
      <c r="A127" s="8">
        <v>126</v>
      </c>
      <c r="B127" s="9" t="s">
        <v>244</v>
      </c>
      <c r="C127" s="10" t="s">
        <v>144</v>
      </c>
      <c r="D127" s="10" t="s">
        <v>147</v>
      </c>
      <c r="E127" s="10" t="s">
        <v>247</v>
      </c>
      <c r="F127" s="10" t="s">
        <v>547</v>
      </c>
      <c r="G127"/>
      <c r="H127" s="10" t="s">
        <v>391</v>
      </c>
      <c r="I127" s="10" t="s">
        <v>4</v>
      </c>
      <c r="J127" s="21" t="s">
        <v>434</v>
      </c>
      <c r="K127" s="21"/>
      <c r="L127" s="9"/>
    </row>
    <row r="128" spans="1:12" s="10" customFormat="1" ht="15.5" customHeight="1" x14ac:dyDescent="0.35">
      <c r="A128" s="8">
        <v>127</v>
      </c>
      <c r="B128" s="9" t="s">
        <v>245</v>
      </c>
      <c r="C128" s="10" t="s">
        <v>144</v>
      </c>
      <c r="D128" s="10" t="s">
        <v>147</v>
      </c>
      <c r="E128" s="10" t="s">
        <v>247</v>
      </c>
      <c r="F128" s="10" t="s">
        <v>547</v>
      </c>
      <c r="G128"/>
      <c r="H128" s="10" t="s">
        <v>391</v>
      </c>
      <c r="I128" s="10" t="s">
        <v>4</v>
      </c>
      <c r="J128" s="21" t="s">
        <v>434</v>
      </c>
      <c r="K128" s="21"/>
      <c r="L128" s="9"/>
    </row>
    <row r="129" spans="1:12" s="10" customFormat="1" ht="15.5" customHeight="1" x14ac:dyDescent="0.35">
      <c r="A129" s="8">
        <v>128</v>
      </c>
      <c r="B129" s="10" t="s">
        <v>213</v>
      </c>
      <c r="C129" s="10" t="s">
        <v>144</v>
      </c>
      <c r="D129" s="10" t="s">
        <v>147</v>
      </c>
      <c r="E129" s="10" t="s">
        <v>247</v>
      </c>
      <c r="F129" s="10" t="s">
        <v>547</v>
      </c>
      <c r="G129"/>
      <c r="H129" s="10" t="s">
        <v>391</v>
      </c>
      <c r="I129" s="10" t="s">
        <v>4</v>
      </c>
      <c r="J129" s="21" t="s">
        <v>434</v>
      </c>
      <c r="K129" s="21"/>
    </row>
    <row r="130" spans="1:12" s="10" customFormat="1" ht="15.5" customHeight="1" x14ac:dyDescent="0.35">
      <c r="A130" s="8">
        <v>129</v>
      </c>
      <c r="B130" s="11" t="s">
        <v>120</v>
      </c>
      <c r="C130" s="10" t="s">
        <v>144</v>
      </c>
      <c r="D130" s="10" t="s">
        <v>147</v>
      </c>
      <c r="E130" s="10" t="s">
        <v>247</v>
      </c>
      <c r="F130" t="s">
        <v>512</v>
      </c>
      <c r="G130" t="s">
        <v>505</v>
      </c>
      <c r="H130" s="10" t="s">
        <v>431</v>
      </c>
      <c r="I130" s="10" t="s">
        <v>4</v>
      </c>
      <c r="J130" s="21" t="s">
        <v>434</v>
      </c>
      <c r="K130" s="21" t="s">
        <v>474</v>
      </c>
      <c r="L130" s="9" t="s">
        <v>487</v>
      </c>
    </row>
    <row r="131" spans="1:12" s="10" customFormat="1" ht="15.5" customHeight="1" x14ac:dyDescent="0.35">
      <c r="A131" s="8">
        <v>130</v>
      </c>
      <c r="B131" s="9" t="s">
        <v>41</v>
      </c>
      <c r="C131" s="10" t="s">
        <v>143</v>
      </c>
      <c r="D131" s="10" t="s">
        <v>368</v>
      </c>
      <c r="E131" s="10" t="s">
        <v>181</v>
      </c>
      <c r="F131" t="s">
        <v>512</v>
      </c>
      <c r="G131" t="s">
        <v>505</v>
      </c>
      <c r="H131" s="10" t="s">
        <v>364</v>
      </c>
      <c r="I131" s="10" t="s">
        <v>376</v>
      </c>
      <c r="J131" s="21" t="s">
        <v>437</v>
      </c>
      <c r="K131" s="21"/>
      <c r="L131" s="9"/>
    </row>
    <row r="132" spans="1:12" s="10" customFormat="1" ht="15.5" customHeight="1" x14ac:dyDescent="0.35">
      <c r="A132" s="8">
        <v>131</v>
      </c>
      <c r="B132" s="14" t="s">
        <v>129</v>
      </c>
      <c r="C132" s="10" t="s">
        <v>143</v>
      </c>
      <c r="D132" s="10" t="s">
        <v>368</v>
      </c>
      <c r="E132" s="10" t="s">
        <v>181</v>
      </c>
      <c r="F132" t="s">
        <v>512</v>
      </c>
      <c r="G132" t="s">
        <v>505</v>
      </c>
      <c r="H132" s="10" t="s">
        <v>364</v>
      </c>
      <c r="I132" s="10" t="s">
        <v>376</v>
      </c>
      <c r="J132" s="21" t="s">
        <v>437</v>
      </c>
      <c r="K132" s="21"/>
      <c r="L132" s="14"/>
    </row>
    <row r="133" spans="1:12" s="10" customFormat="1" ht="15.5" customHeight="1" x14ac:dyDescent="0.35">
      <c r="A133" s="8">
        <v>132</v>
      </c>
      <c r="B133" s="9" t="s">
        <v>269</v>
      </c>
      <c r="C133" s="10" t="s">
        <v>143</v>
      </c>
      <c r="D133" s="10" t="s">
        <v>368</v>
      </c>
      <c r="E133" s="10" t="s">
        <v>181</v>
      </c>
      <c r="F133" t="s">
        <v>506</v>
      </c>
      <c r="G133" t="s">
        <v>505</v>
      </c>
      <c r="H133" s="10" t="s">
        <v>364</v>
      </c>
      <c r="I133" s="10" t="s">
        <v>376</v>
      </c>
      <c r="J133" s="21" t="s">
        <v>434</v>
      </c>
      <c r="K133" s="21" t="s">
        <v>474</v>
      </c>
      <c r="L133" s="9" t="s">
        <v>474</v>
      </c>
    </row>
    <row r="134" spans="1:12" s="10" customFormat="1" ht="15.5" customHeight="1" x14ac:dyDescent="0.35">
      <c r="A134" s="8">
        <v>133</v>
      </c>
      <c r="B134" s="9" t="s">
        <v>279</v>
      </c>
      <c r="C134" s="10" t="s">
        <v>143</v>
      </c>
      <c r="D134" s="10" t="s">
        <v>368</v>
      </c>
      <c r="E134" s="10" t="s">
        <v>181</v>
      </c>
      <c r="F134" t="s">
        <v>512</v>
      </c>
      <c r="G134" t="s">
        <v>505</v>
      </c>
      <c r="H134" s="10" t="s">
        <v>364</v>
      </c>
      <c r="I134" s="10" t="s">
        <v>376</v>
      </c>
      <c r="J134" s="21" t="s">
        <v>437</v>
      </c>
      <c r="K134" s="21"/>
      <c r="L134" s="9"/>
    </row>
    <row r="135" spans="1:12" s="10" customFormat="1" ht="15.5" customHeight="1" x14ac:dyDescent="0.35">
      <c r="A135" s="8">
        <v>134</v>
      </c>
      <c r="B135" s="9" t="s">
        <v>282</v>
      </c>
      <c r="C135" s="10" t="s">
        <v>143</v>
      </c>
      <c r="D135" s="10" t="s">
        <v>368</v>
      </c>
      <c r="E135" s="10" t="s">
        <v>181</v>
      </c>
      <c r="F135" t="s">
        <v>512</v>
      </c>
      <c r="G135" t="s">
        <v>505</v>
      </c>
      <c r="H135" s="10" t="s">
        <v>364</v>
      </c>
      <c r="I135" s="10" t="s">
        <v>376</v>
      </c>
      <c r="J135" s="21" t="s">
        <v>434</v>
      </c>
      <c r="K135" s="21" t="s">
        <v>467</v>
      </c>
      <c r="L135" s="9" t="s">
        <v>444</v>
      </c>
    </row>
    <row r="136" spans="1:12" s="10" customFormat="1" ht="15.5" customHeight="1" x14ac:dyDescent="0.35">
      <c r="A136" s="8">
        <v>135</v>
      </c>
      <c r="B136" s="9" t="s">
        <v>285</v>
      </c>
      <c r="C136" s="10" t="s">
        <v>143</v>
      </c>
      <c r="D136" s="10" t="s">
        <v>368</v>
      </c>
      <c r="E136" s="10" t="s">
        <v>181</v>
      </c>
      <c r="F136" t="s">
        <v>512</v>
      </c>
      <c r="G136" t="s">
        <v>505</v>
      </c>
      <c r="H136" s="10" t="s">
        <v>364</v>
      </c>
      <c r="I136" s="10" t="s">
        <v>376</v>
      </c>
      <c r="J136" s="21" t="s">
        <v>434</v>
      </c>
      <c r="K136" s="21" t="s">
        <v>467</v>
      </c>
      <c r="L136" s="9" t="s">
        <v>444</v>
      </c>
    </row>
    <row r="137" spans="1:12" s="10" customFormat="1" ht="15.5" customHeight="1" x14ac:dyDescent="0.35">
      <c r="A137" s="8">
        <v>136</v>
      </c>
      <c r="B137" s="9" t="s">
        <v>292</v>
      </c>
      <c r="C137" s="10" t="s">
        <v>143</v>
      </c>
      <c r="D137" s="10" t="s">
        <v>368</v>
      </c>
      <c r="E137" s="10" t="s">
        <v>181</v>
      </c>
      <c r="F137" t="s">
        <v>546</v>
      </c>
      <c r="G137" t="s">
        <v>505</v>
      </c>
      <c r="H137" s="10" t="s">
        <v>364</v>
      </c>
      <c r="I137" s="10" t="s">
        <v>376</v>
      </c>
      <c r="J137" s="21" t="s">
        <v>437</v>
      </c>
      <c r="K137" s="21"/>
      <c r="L137" s="9"/>
    </row>
    <row r="138" spans="1:12" s="10" customFormat="1" ht="15.5" customHeight="1" x14ac:dyDescent="0.35">
      <c r="A138" s="8">
        <v>137</v>
      </c>
      <c r="B138" s="9" t="s">
        <v>303</v>
      </c>
      <c r="C138" s="10" t="s">
        <v>143</v>
      </c>
      <c r="D138" s="10" t="s">
        <v>368</v>
      </c>
      <c r="E138" s="10" t="s">
        <v>181</v>
      </c>
      <c r="F138" t="s">
        <v>512</v>
      </c>
      <c r="G138" t="s">
        <v>505</v>
      </c>
      <c r="H138" s="10" t="s">
        <v>364</v>
      </c>
      <c r="I138" s="10" t="s">
        <v>376</v>
      </c>
      <c r="J138" s="21" t="s">
        <v>437</v>
      </c>
      <c r="K138" s="21"/>
      <c r="L138" s="9"/>
    </row>
    <row r="139" spans="1:12" s="10" customFormat="1" ht="15.5" customHeight="1" x14ac:dyDescent="0.35">
      <c r="A139" s="8">
        <v>138</v>
      </c>
      <c r="B139" s="9" t="s">
        <v>307</v>
      </c>
      <c r="C139" s="10" t="s">
        <v>143</v>
      </c>
      <c r="D139" s="10" t="s">
        <v>368</v>
      </c>
      <c r="E139" s="10" t="s">
        <v>181</v>
      </c>
      <c r="F139" t="s">
        <v>512</v>
      </c>
      <c r="G139" t="s">
        <v>505</v>
      </c>
      <c r="H139" s="10" t="s">
        <v>364</v>
      </c>
      <c r="I139" s="10" t="s">
        <v>376</v>
      </c>
      <c r="J139" s="21" t="s">
        <v>434</v>
      </c>
      <c r="K139" s="21" t="s">
        <v>467</v>
      </c>
      <c r="L139" s="9" t="s">
        <v>444</v>
      </c>
    </row>
    <row r="140" spans="1:12" s="10" customFormat="1" ht="15.5" customHeight="1" x14ac:dyDescent="0.35">
      <c r="A140" s="8">
        <v>139</v>
      </c>
      <c r="B140" s="9" t="s">
        <v>309</v>
      </c>
      <c r="C140" s="10" t="s">
        <v>143</v>
      </c>
      <c r="D140" s="10" t="s">
        <v>368</v>
      </c>
      <c r="E140" s="10" t="s">
        <v>181</v>
      </c>
      <c r="F140" t="s">
        <v>512</v>
      </c>
      <c r="G140" t="s">
        <v>505</v>
      </c>
      <c r="H140" s="10" t="s">
        <v>364</v>
      </c>
      <c r="I140" s="10" t="s">
        <v>376</v>
      </c>
      <c r="J140" s="21" t="s">
        <v>434</v>
      </c>
      <c r="K140" s="21" t="s">
        <v>467</v>
      </c>
      <c r="L140" s="9" t="s">
        <v>444</v>
      </c>
    </row>
    <row r="141" spans="1:12" s="10" customFormat="1" ht="15.5" customHeight="1" x14ac:dyDescent="0.35">
      <c r="A141" s="8">
        <v>140</v>
      </c>
      <c r="B141" s="9" t="s">
        <v>324</v>
      </c>
      <c r="C141" s="10" t="s">
        <v>143</v>
      </c>
      <c r="D141" s="10" t="s">
        <v>368</v>
      </c>
      <c r="E141" s="10" t="s">
        <v>181</v>
      </c>
      <c r="F141" t="s">
        <v>512</v>
      </c>
      <c r="G141" t="s">
        <v>505</v>
      </c>
      <c r="H141" s="10" t="s">
        <v>364</v>
      </c>
      <c r="I141" s="10" t="s">
        <v>376</v>
      </c>
      <c r="J141" s="21" t="s">
        <v>437</v>
      </c>
      <c r="K141" s="21"/>
      <c r="L141" s="9"/>
    </row>
    <row r="142" spans="1:12" s="10" customFormat="1" ht="15.5" customHeight="1" x14ac:dyDescent="0.35">
      <c r="A142" s="8">
        <v>141</v>
      </c>
      <c r="B142" s="10" t="s">
        <v>163</v>
      </c>
      <c r="C142" s="10" t="s">
        <v>143</v>
      </c>
      <c r="D142" s="10" t="s">
        <v>368</v>
      </c>
      <c r="E142" s="10" t="s">
        <v>181</v>
      </c>
      <c r="F142" t="s">
        <v>546</v>
      </c>
      <c r="G142" t="s">
        <v>505</v>
      </c>
      <c r="H142" s="10" t="s">
        <v>364</v>
      </c>
      <c r="I142" s="10" t="s">
        <v>376</v>
      </c>
      <c r="J142" s="21" t="s">
        <v>434</v>
      </c>
      <c r="K142" s="21" t="s">
        <v>467</v>
      </c>
      <c r="L142" s="9" t="s">
        <v>444</v>
      </c>
    </row>
    <row r="143" spans="1:12" s="10" customFormat="1" ht="15.5" customHeight="1" x14ac:dyDescent="0.35">
      <c r="A143" s="8">
        <v>142</v>
      </c>
      <c r="B143" s="10" t="s">
        <v>164</v>
      </c>
      <c r="C143" s="10" t="s">
        <v>143</v>
      </c>
      <c r="D143" s="10" t="s">
        <v>368</v>
      </c>
      <c r="E143" s="10" t="s">
        <v>181</v>
      </c>
      <c r="F143" s="10" t="s">
        <v>547</v>
      </c>
      <c r="G143"/>
      <c r="H143" s="10" t="s">
        <v>364</v>
      </c>
      <c r="I143" s="10" t="s">
        <v>376</v>
      </c>
      <c r="J143" s="21" t="s">
        <v>434</v>
      </c>
      <c r="K143" s="21" t="s">
        <v>467</v>
      </c>
      <c r="L143" s="9" t="s">
        <v>444</v>
      </c>
    </row>
    <row r="144" spans="1:12" s="10" customFormat="1" ht="15.5" customHeight="1" x14ac:dyDescent="0.35">
      <c r="A144" s="8">
        <v>143</v>
      </c>
      <c r="B144" s="10" t="s">
        <v>165</v>
      </c>
      <c r="C144" s="10" t="s">
        <v>143</v>
      </c>
      <c r="D144" s="10" t="s">
        <v>368</v>
      </c>
      <c r="E144" s="10" t="s">
        <v>181</v>
      </c>
      <c r="F144" s="10" t="s">
        <v>547</v>
      </c>
      <c r="G144"/>
      <c r="H144" s="10" t="s">
        <v>364</v>
      </c>
      <c r="I144" s="10" t="s">
        <v>376</v>
      </c>
      <c r="J144" s="21" t="s">
        <v>434</v>
      </c>
      <c r="K144" s="21" t="s">
        <v>467</v>
      </c>
      <c r="L144" s="9" t="s">
        <v>444</v>
      </c>
    </row>
    <row r="145" spans="1:12" s="10" customFormat="1" ht="15.5" customHeight="1" x14ac:dyDescent="0.35">
      <c r="A145" s="8">
        <v>144</v>
      </c>
      <c r="B145" s="10" t="s">
        <v>166</v>
      </c>
      <c r="C145" s="10" t="s">
        <v>143</v>
      </c>
      <c r="D145" s="10" t="s">
        <v>368</v>
      </c>
      <c r="E145" s="10" t="s">
        <v>181</v>
      </c>
      <c r="F145" s="10" t="s">
        <v>547</v>
      </c>
      <c r="G145"/>
      <c r="H145" s="10" t="s">
        <v>364</v>
      </c>
      <c r="I145" s="10" t="s">
        <v>376</v>
      </c>
      <c r="J145" s="21" t="s">
        <v>434</v>
      </c>
      <c r="K145" s="21" t="s">
        <v>467</v>
      </c>
      <c r="L145" s="9" t="s">
        <v>444</v>
      </c>
    </row>
    <row r="146" spans="1:12" s="10" customFormat="1" ht="15.5" customHeight="1" x14ac:dyDescent="0.35">
      <c r="A146" s="8">
        <v>145</v>
      </c>
      <c r="B146" s="10" t="s">
        <v>167</v>
      </c>
      <c r="C146" s="10" t="s">
        <v>143</v>
      </c>
      <c r="D146" s="10" t="s">
        <v>368</v>
      </c>
      <c r="E146" s="10" t="s">
        <v>181</v>
      </c>
      <c r="F146" s="10" t="s">
        <v>547</v>
      </c>
      <c r="G146"/>
      <c r="H146" s="10" t="s">
        <v>364</v>
      </c>
      <c r="I146" s="10" t="s">
        <v>376</v>
      </c>
      <c r="J146" s="21" t="s">
        <v>434</v>
      </c>
      <c r="K146" s="21" t="s">
        <v>467</v>
      </c>
      <c r="L146" s="9" t="s">
        <v>444</v>
      </c>
    </row>
    <row r="147" spans="1:12" s="10" customFormat="1" ht="15.5" customHeight="1" x14ac:dyDescent="0.35">
      <c r="A147" s="8">
        <v>146</v>
      </c>
      <c r="B147" s="10" t="s">
        <v>168</v>
      </c>
      <c r="C147" s="10" t="s">
        <v>143</v>
      </c>
      <c r="D147" s="10" t="s">
        <v>368</v>
      </c>
      <c r="E147" s="10" t="s">
        <v>181</v>
      </c>
      <c r="F147" s="10" t="s">
        <v>547</v>
      </c>
      <c r="G147"/>
      <c r="H147" s="10" t="s">
        <v>364</v>
      </c>
      <c r="I147" s="10" t="s">
        <v>376</v>
      </c>
      <c r="J147" s="21" t="s">
        <v>434</v>
      </c>
      <c r="K147" s="21" t="s">
        <v>467</v>
      </c>
      <c r="L147" s="9" t="s">
        <v>444</v>
      </c>
    </row>
    <row r="148" spans="1:12" s="10" customFormat="1" ht="15.5" customHeight="1" x14ac:dyDescent="0.35">
      <c r="A148" s="8">
        <v>147</v>
      </c>
      <c r="B148" s="9" t="s">
        <v>169</v>
      </c>
      <c r="C148" s="10" t="s">
        <v>143</v>
      </c>
      <c r="D148" s="10" t="s">
        <v>368</v>
      </c>
      <c r="E148" s="10" t="s">
        <v>181</v>
      </c>
      <c r="F148" s="10" t="s">
        <v>547</v>
      </c>
      <c r="G148"/>
      <c r="H148" s="10" t="s">
        <v>364</v>
      </c>
      <c r="I148" s="10" t="s">
        <v>376</v>
      </c>
      <c r="J148" s="21" t="s">
        <v>434</v>
      </c>
      <c r="K148" s="21" t="s">
        <v>467</v>
      </c>
      <c r="L148" s="9" t="s">
        <v>444</v>
      </c>
    </row>
    <row r="149" spans="1:12" s="10" customFormat="1" ht="15.5" customHeight="1" x14ac:dyDescent="0.35">
      <c r="A149" s="8">
        <v>148</v>
      </c>
      <c r="B149" s="10" t="s">
        <v>170</v>
      </c>
      <c r="C149" s="10" t="s">
        <v>143</v>
      </c>
      <c r="D149" s="10" t="s">
        <v>368</v>
      </c>
      <c r="E149" s="10" t="s">
        <v>181</v>
      </c>
      <c r="F149" s="10" t="s">
        <v>547</v>
      </c>
      <c r="G149"/>
      <c r="H149" s="10" t="s">
        <v>364</v>
      </c>
      <c r="I149" s="10" t="s">
        <v>376</v>
      </c>
      <c r="J149" s="21" t="s">
        <v>434</v>
      </c>
      <c r="K149" s="21" t="s">
        <v>467</v>
      </c>
      <c r="L149" s="9" t="s">
        <v>444</v>
      </c>
    </row>
    <row r="150" spans="1:12" s="10" customFormat="1" ht="15.5" customHeight="1" x14ac:dyDescent="0.35">
      <c r="A150" s="8">
        <v>149</v>
      </c>
      <c r="B150" s="10" t="s">
        <v>171</v>
      </c>
      <c r="C150" s="10" t="s">
        <v>143</v>
      </c>
      <c r="D150" s="10" t="s">
        <v>368</v>
      </c>
      <c r="E150" s="10" t="s">
        <v>181</v>
      </c>
      <c r="F150" s="10" t="s">
        <v>547</v>
      </c>
      <c r="G150"/>
      <c r="H150" s="10" t="s">
        <v>364</v>
      </c>
      <c r="I150" s="10" t="s">
        <v>376</v>
      </c>
      <c r="J150" s="21" t="s">
        <v>434</v>
      </c>
      <c r="K150" s="21" t="s">
        <v>467</v>
      </c>
      <c r="L150" s="9" t="s">
        <v>444</v>
      </c>
    </row>
    <row r="151" spans="1:12" s="10" customFormat="1" ht="15.5" customHeight="1" x14ac:dyDescent="0.35">
      <c r="A151" s="8">
        <v>150</v>
      </c>
      <c r="B151" s="10" t="s">
        <v>172</v>
      </c>
      <c r="C151" s="10" t="s">
        <v>143</v>
      </c>
      <c r="D151" s="10" t="s">
        <v>368</v>
      </c>
      <c r="E151" s="10" t="s">
        <v>181</v>
      </c>
      <c r="F151" s="10" t="s">
        <v>547</v>
      </c>
      <c r="G151"/>
      <c r="H151" s="10" t="s">
        <v>364</v>
      </c>
      <c r="I151" s="10" t="s">
        <v>376</v>
      </c>
      <c r="J151" s="21" t="s">
        <v>434</v>
      </c>
      <c r="K151" s="21" t="s">
        <v>467</v>
      </c>
      <c r="L151" s="9" t="s">
        <v>444</v>
      </c>
    </row>
    <row r="152" spans="1:12" s="10" customFormat="1" ht="15.5" customHeight="1" x14ac:dyDescent="0.35">
      <c r="A152" s="8">
        <v>151</v>
      </c>
      <c r="B152" s="10" t="s">
        <v>173</v>
      </c>
      <c r="C152" s="10" t="s">
        <v>143</v>
      </c>
      <c r="D152" s="10" t="s">
        <v>368</v>
      </c>
      <c r="E152" s="10" t="s">
        <v>181</v>
      </c>
      <c r="F152" s="10" t="s">
        <v>547</v>
      </c>
      <c r="G152"/>
      <c r="H152" s="10" t="s">
        <v>364</v>
      </c>
      <c r="I152" s="10" t="s">
        <v>376</v>
      </c>
      <c r="J152" s="21" t="s">
        <v>434</v>
      </c>
      <c r="K152" s="21" t="s">
        <v>467</v>
      </c>
      <c r="L152" s="9" t="s">
        <v>444</v>
      </c>
    </row>
    <row r="153" spans="1:12" s="10" customFormat="1" ht="15.5" customHeight="1" x14ac:dyDescent="0.35">
      <c r="A153" s="8">
        <v>152</v>
      </c>
      <c r="B153" s="10" t="s">
        <v>174</v>
      </c>
      <c r="C153" s="10" t="s">
        <v>143</v>
      </c>
      <c r="D153" s="10" t="s">
        <v>368</v>
      </c>
      <c r="E153" s="10" t="s">
        <v>181</v>
      </c>
      <c r="F153" s="10" t="s">
        <v>547</v>
      </c>
      <c r="G153"/>
      <c r="H153" s="10" t="s">
        <v>364</v>
      </c>
      <c r="I153" s="10" t="s">
        <v>376</v>
      </c>
      <c r="J153" s="21" t="s">
        <v>434</v>
      </c>
      <c r="K153" s="21" t="s">
        <v>467</v>
      </c>
      <c r="L153" s="9" t="s">
        <v>444</v>
      </c>
    </row>
    <row r="154" spans="1:12" s="10" customFormat="1" ht="15.5" customHeight="1" x14ac:dyDescent="0.35">
      <c r="A154" s="8">
        <v>153</v>
      </c>
      <c r="B154" s="10" t="s">
        <v>175</v>
      </c>
      <c r="C154" s="10" t="s">
        <v>143</v>
      </c>
      <c r="D154" s="10" t="s">
        <v>368</v>
      </c>
      <c r="E154" s="10" t="s">
        <v>181</v>
      </c>
      <c r="F154" s="10" t="s">
        <v>547</v>
      </c>
      <c r="G154"/>
      <c r="H154" s="10" t="s">
        <v>364</v>
      </c>
      <c r="I154" s="10" t="s">
        <v>376</v>
      </c>
      <c r="J154" s="21" t="s">
        <v>434</v>
      </c>
      <c r="K154" s="21" t="s">
        <v>467</v>
      </c>
      <c r="L154" s="9" t="s">
        <v>444</v>
      </c>
    </row>
    <row r="155" spans="1:12" s="10" customFormat="1" ht="15.5" customHeight="1" x14ac:dyDescent="0.35">
      <c r="A155" s="8">
        <v>154</v>
      </c>
      <c r="B155" s="10" t="s">
        <v>176</v>
      </c>
      <c r="C155" s="10" t="s">
        <v>143</v>
      </c>
      <c r="D155" s="10" t="s">
        <v>368</v>
      </c>
      <c r="E155" s="10" t="s">
        <v>181</v>
      </c>
      <c r="F155" s="10" t="s">
        <v>547</v>
      </c>
      <c r="G155"/>
      <c r="H155" s="10" t="s">
        <v>364</v>
      </c>
      <c r="I155" s="10" t="s">
        <v>376</v>
      </c>
      <c r="J155" s="21" t="s">
        <v>434</v>
      </c>
      <c r="K155" s="21" t="s">
        <v>467</v>
      </c>
      <c r="L155" s="9" t="s">
        <v>444</v>
      </c>
    </row>
    <row r="156" spans="1:12" s="8" customFormat="1" ht="14.25" customHeight="1" x14ac:dyDescent="0.35">
      <c r="A156" s="8">
        <v>155</v>
      </c>
      <c r="B156" s="10" t="s">
        <v>177</v>
      </c>
      <c r="C156" s="10" t="s">
        <v>143</v>
      </c>
      <c r="D156" s="10" t="s">
        <v>368</v>
      </c>
      <c r="E156" s="10" t="s">
        <v>181</v>
      </c>
      <c r="F156" s="10" t="s">
        <v>547</v>
      </c>
      <c r="G156"/>
      <c r="H156" s="10" t="s">
        <v>364</v>
      </c>
      <c r="I156" s="10" t="s">
        <v>376</v>
      </c>
      <c r="J156" s="21" t="s">
        <v>434</v>
      </c>
      <c r="K156" s="21" t="s">
        <v>467</v>
      </c>
      <c r="L156" s="9" t="s">
        <v>444</v>
      </c>
    </row>
    <row r="157" spans="1:12" s="8" customFormat="1" ht="14.25" customHeight="1" x14ac:dyDescent="0.35">
      <c r="A157" s="8">
        <v>156</v>
      </c>
      <c r="B157" s="10" t="s">
        <v>178</v>
      </c>
      <c r="C157" s="10" t="s">
        <v>143</v>
      </c>
      <c r="D157" s="10" t="s">
        <v>368</v>
      </c>
      <c r="E157" s="10" t="s">
        <v>181</v>
      </c>
      <c r="F157" s="10" t="s">
        <v>547</v>
      </c>
      <c r="G157"/>
      <c r="H157" s="10" t="s">
        <v>364</v>
      </c>
      <c r="I157" s="10" t="s">
        <v>376</v>
      </c>
      <c r="J157" s="21" t="s">
        <v>434</v>
      </c>
      <c r="K157" s="21" t="s">
        <v>467</v>
      </c>
      <c r="L157" s="9" t="s">
        <v>444</v>
      </c>
    </row>
    <row r="158" spans="1:12" s="8" customFormat="1" ht="14.25" customHeight="1" x14ac:dyDescent="0.35">
      <c r="A158" s="8">
        <v>157</v>
      </c>
      <c r="B158" s="10" t="s">
        <v>179</v>
      </c>
      <c r="C158" s="10" t="s">
        <v>143</v>
      </c>
      <c r="D158" s="10" t="s">
        <v>368</v>
      </c>
      <c r="E158" s="10" t="s">
        <v>181</v>
      </c>
      <c r="F158" s="10" t="s">
        <v>547</v>
      </c>
      <c r="G158"/>
      <c r="H158" s="10" t="s">
        <v>364</v>
      </c>
      <c r="I158" s="10" t="s">
        <v>376</v>
      </c>
      <c r="J158" s="21" t="s">
        <v>434</v>
      </c>
      <c r="K158" s="21" t="s">
        <v>467</v>
      </c>
      <c r="L158" s="9" t="s">
        <v>444</v>
      </c>
    </row>
    <row r="159" spans="1:12" s="10" customFormat="1" ht="15.5" customHeight="1" x14ac:dyDescent="0.35">
      <c r="A159" s="8">
        <v>158</v>
      </c>
      <c r="B159" s="10" t="s">
        <v>180</v>
      </c>
      <c r="C159" s="10" t="s">
        <v>143</v>
      </c>
      <c r="D159" s="10" t="s">
        <v>368</v>
      </c>
      <c r="E159" s="10" t="s">
        <v>181</v>
      </c>
      <c r="F159" s="10" t="s">
        <v>547</v>
      </c>
      <c r="G159"/>
      <c r="H159" s="10" t="s">
        <v>364</v>
      </c>
      <c r="I159" s="10" t="s">
        <v>376</v>
      </c>
      <c r="J159" s="21" t="s">
        <v>434</v>
      </c>
      <c r="K159" s="21" t="s">
        <v>467</v>
      </c>
      <c r="L159" s="9" t="s">
        <v>444</v>
      </c>
    </row>
    <row r="160" spans="1:12" s="8" customFormat="1" ht="14.25" customHeight="1" x14ac:dyDescent="0.35">
      <c r="A160" s="8">
        <v>159</v>
      </c>
      <c r="B160" s="9" t="s">
        <v>358</v>
      </c>
      <c r="C160" s="10" t="s">
        <v>143</v>
      </c>
      <c r="D160" s="10" t="s">
        <v>368</v>
      </c>
      <c r="E160" s="10" t="s">
        <v>181</v>
      </c>
      <c r="F160" t="s">
        <v>509</v>
      </c>
      <c r="G160"/>
      <c r="H160" s="10" t="s">
        <v>364</v>
      </c>
      <c r="I160" s="10" t="s">
        <v>376</v>
      </c>
      <c r="J160" s="21" t="s">
        <v>437</v>
      </c>
      <c r="K160" s="21"/>
      <c r="L160" s="9"/>
    </row>
    <row r="161" spans="1:12" s="8" customFormat="1" ht="14.25" customHeight="1" x14ac:dyDescent="0.35">
      <c r="A161" s="8">
        <v>160</v>
      </c>
      <c r="B161" s="9" t="s">
        <v>359</v>
      </c>
      <c r="C161" s="10" t="s">
        <v>143</v>
      </c>
      <c r="D161" s="10" t="s">
        <v>368</v>
      </c>
      <c r="E161" s="10" t="s">
        <v>181</v>
      </c>
      <c r="F161" s="10" t="s">
        <v>547</v>
      </c>
      <c r="G161"/>
      <c r="H161" s="10" t="s">
        <v>364</v>
      </c>
      <c r="I161" s="10" t="s">
        <v>376</v>
      </c>
      <c r="J161" s="21" t="s">
        <v>434</v>
      </c>
      <c r="K161" s="21" t="s">
        <v>467</v>
      </c>
      <c r="L161" s="9" t="s">
        <v>444</v>
      </c>
    </row>
    <row r="162" spans="1:12" s="8" customFormat="1" ht="14.25" customHeight="1" x14ac:dyDescent="0.35">
      <c r="A162" s="8">
        <v>161</v>
      </c>
      <c r="B162" s="9" t="s">
        <v>31</v>
      </c>
      <c r="C162" s="10" t="s">
        <v>350</v>
      </c>
      <c r="D162" s="10" t="s">
        <v>351</v>
      </c>
      <c r="E162" s="10" t="s">
        <v>345</v>
      </c>
      <c r="F162" t="s">
        <v>512</v>
      </c>
      <c r="G162" t="s">
        <v>505</v>
      </c>
      <c r="H162" s="10" t="s">
        <v>397</v>
      </c>
      <c r="I162" s="10" t="s">
        <v>4</v>
      </c>
      <c r="J162" s="21" t="s">
        <v>434</v>
      </c>
      <c r="K162" s="21" t="s">
        <v>498</v>
      </c>
      <c r="L162" s="9" t="s">
        <v>459</v>
      </c>
    </row>
    <row r="163" spans="1:12" s="8" customFormat="1" ht="14.25" customHeight="1" x14ac:dyDescent="0.35">
      <c r="A163" s="8">
        <v>162</v>
      </c>
      <c r="B163" s="9" t="s">
        <v>33</v>
      </c>
      <c r="C163" s="10" t="s">
        <v>350</v>
      </c>
      <c r="D163" s="10" t="s">
        <v>351</v>
      </c>
      <c r="E163" s="10" t="s">
        <v>345</v>
      </c>
      <c r="F163" t="s">
        <v>512</v>
      </c>
      <c r="G163" t="s">
        <v>505</v>
      </c>
      <c r="H163" s="10" t="s">
        <v>396</v>
      </c>
      <c r="I163" s="10" t="s">
        <v>377</v>
      </c>
      <c r="J163" s="21" t="s">
        <v>437</v>
      </c>
      <c r="K163" s="21"/>
      <c r="L163" s="9"/>
    </row>
    <row r="164" spans="1:12" s="19" customFormat="1" ht="15" customHeight="1" x14ac:dyDescent="0.35">
      <c r="A164" s="8">
        <v>163</v>
      </c>
      <c r="B164" s="9" t="s">
        <v>36</v>
      </c>
      <c r="C164" s="10" t="s">
        <v>350</v>
      </c>
      <c r="D164" s="10" t="s">
        <v>351</v>
      </c>
      <c r="E164" s="10" t="s">
        <v>345</v>
      </c>
      <c r="F164" t="s">
        <v>512</v>
      </c>
      <c r="G164" t="s">
        <v>505</v>
      </c>
      <c r="H164" s="10" t="s">
        <v>396</v>
      </c>
      <c r="I164" s="10" t="s">
        <v>4</v>
      </c>
      <c r="J164" s="21" t="s">
        <v>437</v>
      </c>
      <c r="K164" s="21"/>
      <c r="L164" s="9"/>
    </row>
    <row r="165" spans="1:12" s="10" customFormat="1" ht="15" customHeight="1" x14ac:dyDescent="0.35">
      <c r="A165" s="8">
        <v>164</v>
      </c>
      <c r="B165" s="11" t="s">
        <v>96</v>
      </c>
      <c r="C165" s="10" t="s">
        <v>350</v>
      </c>
      <c r="D165" s="10" t="s">
        <v>351</v>
      </c>
      <c r="E165" s="10" t="s">
        <v>345</v>
      </c>
      <c r="F165" t="s">
        <v>512</v>
      </c>
      <c r="G165" t="s">
        <v>505</v>
      </c>
      <c r="H165" s="10" t="s">
        <v>392</v>
      </c>
      <c r="I165" s="10" t="s">
        <v>4</v>
      </c>
      <c r="J165" s="21" t="s">
        <v>434</v>
      </c>
      <c r="K165" s="21" t="s">
        <v>467</v>
      </c>
      <c r="L165" s="11" t="s">
        <v>446</v>
      </c>
    </row>
    <row r="166" spans="1:12" s="8" customFormat="1" ht="14.25" customHeight="1" x14ac:dyDescent="0.35">
      <c r="A166" s="8">
        <v>165</v>
      </c>
      <c r="B166" s="11" t="s">
        <v>102</v>
      </c>
      <c r="C166" s="10" t="s">
        <v>350</v>
      </c>
      <c r="D166" s="10" t="s">
        <v>351</v>
      </c>
      <c r="E166" s="10" t="s">
        <v>345</v>
      </c>
      <c r="F166" t="s">
        <v>512</v>
      </c>
      <c r="G166" t="s">
        <v>505</v>
      </c>
      <c r="H166" s="10" t="s">
        <v>397</v>
      </c>
      <c r="I166" s="10" t="s">
        <v>377</v>
      </c>
      <c r="J166" s="21" t="s">
        <v>434</v>
      </c>
      <c r="K166" s="21" t="s">
        <v>467</v>
      </c>
      <c r="L166" s="11" t="s">
        <v>446</v>
      </c>
    </row>
    <row r="167" spans="1:12" s="10" customFormat="1" ht="15.5" customHeight="1" x14ac:dyDescent="0.35">
      <c r="A167" s="8">
        <v>166</v>
      </c>
      <c r="B167" s="9" t="s">
        <v>108</v>
      </c>
      <c r="C167" s="10" t="s">
        <v>350</v>
      </c>
      <c r="D167" s="10" t="s">
        <v>351</v>
      </c>
      <c r="E167" s="10" t="s">
        <v>345</v>
      </c>
      <c r="F167" t="s">
        <v>512</v>
      </c>
      <c r="G167" t="s">
        <v>505</v>
      </c>
      <c r="H167" s="10" t="s">
        <v>397</v>
      </c>
      <c r="I167" s="10" t="s">
        <v>377</v>
      </c>
      <c r="J167" s="21" t="s">
        <v>437</v>
      </c>
      <c r="K167" s="21"/>
      <c r="L167" s="9"/>
    </row>
    <row r="168" spans="1:12" s="10" customFormat="1" ht="15.5" customHeight="1" x14ac:dyDescent="0.35">
      <c r="A168" s="8">
        <v>167</v>
      </c>
      <c r="B168" s="11" t="s">
        <v>111</v>
      </c>
      <c r="C168" s="10" t="s">
        <v>350</v>
      </c>
      <c r="D168" s="10" t="s">
        <v>351</v>
      </c>
      <c r="E168" s="10" t="s">
        <v>345</v>
      </c>
      <c r="F168" t="s">
        <v>512</v>
      </c>
      <c r="G168" t="s">
        <v>505</v>
      </c>
      <c r="H168" s="10" t="s">
        <v>396</v>
      </c>
      <c r="I168" s="10" t="s">
        <v>377</v>
      </c>
      <c r="J168" s="21" t="s">
        <v>434</v>
      </c>
      <c r="K168" s="21" t="s">
        <v>467</v>
      </c>
      <c r="L168" s="11" t="s">
        <v>446</v>
      </c>
    </row>
    <row r="169" spans="1:12" s="10" customFormat="1" ht="15.5" customHeight="1" x14ac:dyDescent="0.35">
      <c r="A169" s="8">
        <v>168</v>
      </c>
      <c r="B169" s="9" t="s">
        <v>132</v>
      </c>
      <c r="C169" s="10" t="s">
        <v>350</v>
      </c>
      <c r="D169" s="10" t="s">
        <v>351</v>
      </c>
      <c r="E169" s="10" t="s">
        <v>345</v>
      </c>
      <c r="F169" t="s">
        <v>512</v>
      </c>
      <c r="G169" t="s">
        <v>505</v>
      </c>
      <c r="H169" s="10" t="s">
        <v>397</v>
      </c>
      <c r="I169" s="10" t="s">
        <v>377</v>
      </c>
      <c r="J169" s="21" t="s">
        <v>434</v>
      </c>
      <c r="K169" s="21" t="s">
        <v>474</v>
      </c>
      <c r="L169" s="9" t="s">
        <v>474</v>
      </c>
    </row>
    <row r="170" spans="1:12" s="10" customFormat="1" ht="15.5" customHeight="1" x14ac:dyDescent="0.35">
      <c r="A170" s="8">
        <v>169</v>
      </c>
      <c r="B170" s="9" t="s">
        <v>136</v>
      </c>
      <c r="C170" s="10" t="s">
        <v>350</v>
      </c>
      <c r="D170" s="10" t="s">
        <v>351</v>
      </c>
      <c r="E170" s="10" t="s">
        <v>345</v>
      </c>
      <c r="F170" t="s">
        <v>512</v>
      </c>
      <c r="G170" t="s">
        <v>505</v>
      </c>
      <c r="H170" s="10" t="s">
        <v>396</v>
      </c>
      <c r="I170" s="10" t="s">
        <v>378</v>
      </c>
      <c r="J170" s="21" t="s">
        <v>434</v>
      </c>
      <c r="K170" s="21" t="s">
        <v>467</v>
      </c>
      <c r="L170" s="9" t="s">
        <v>447</v>
      </c>
    </row>
    <row r="171" spans="1:12" s="10" customFormat="1" ht="15.5" customHeight="1" x14ac:dyDescent="0.35">
      <c r="A171" s="8">
        <v>170</v>
      </c>
      <c r="B171" s="9" t="s">
        <v>137</v>
      </c>
      <c r="C171" s="10" t="s">
        <v>350</v>
      </c>
      <c r="D171" s="10" t="s">
        <v>351</v>
      </c>
      <c r="E171" s="10" t="s">
        <v>345</v>
      </c>
      <c r="F171" t="s">
        <v>512</v>
      </c>
      <c r="G171"/>
      <c r="H171" s="10" t="s">
        <v>392</v>
      </c>
      <c r="I171" s="10" t="s">
        <v>4</v>
      </c>
      <c r="J171" s="21" t="s">
        <v>434</v>
      </c>
      <c r="K171" s="21" t="s">
        <v>467</v>
      </c>
      <c r="L171" s="11" t="s">
        <v>446</v>
      </c>
    </row>
    <row r="172" spans="1:12" s="10" customFormat="1" ht="15.5" customHeight="1" x14ac:dyDescent="0.35">
      <c r="A172" s="8">
        <v>171</v>
      </c>
      <c r="B172" s="10" t="s">
        <v>61</v>
      </c>
      <c r="C172" s="10" t="s">
        <v>350</v>
      </c>
      <c r="D172" s="10" t="s">
        <v>351</v>
      </c>
      <c r="E172" s="10" t="s">
        <v>345</v>
      </c>
      <c r="F172" t="s">
        <v>512</v>
      </c>
      <c r="G172" t="s">
        <v>505</v>
      </c>
      <c r="H172" s="10" t="s">
        <v>397</v>
      </c>
      <c r="I172" s="10" t="s">
        <v>377</v>
      </c>
      <c r="J172" s="21" t="s">
        <v>434</v>
      </c>
      <c r="K172" s="21" t="s">
        <v>474</v>
      </c>
      <c r="L172" s="10" t="s">
        <v>474</v>
      </c>
    </row>
    <row r="173" spans="1:12" s="10" customFormat="1" ht="15.5" customHeight="1" x14ac:dyDescent="0.35">
      <c r="A173" s="8">
        <v>172</v>
      </c>
      <c r="B173" s="10" t="s">
        <v>68</v>
      </c>
      <c r="C173" s="10" t="s">
        <v>350</v>
      </c>
      <c r="D173" s="10" t="s">
        <v>351</v>
      </c>
      <c r="E173" s="10" t="s">
        <v>345</v>
      </c>
      <c r="F173" t="s">
        <v>512</v>
      </c>
      <c r="G173" t="s">
        <v>505</v>
      </c>
      <c r="H173" s="10" t="s">
        <v>392</v>
      </c>
      <c r="I173" s="10" t="s">
        <v>377</v>
      </c>
      <c r="J173" s="21" t="s">
        <v>434</v>
      </c>
      <c r="K173" s="21" t="s">
        <v>474</v>
      </c>
      <c r="L173" s="10" t="s">
        <v>474</v>
      </c>
    </row>
    <row r="174" spans="1:12" s="10" customFormat="1" ht="15.5" customHeight="1" x14ac:dyDescent="0.35">
      <c r="A174" s="8">
        <v>173</v>
      </c>
      <c r="B174" s="10" t="s">
        <v>70</v>
      </c>
      <c r="C174" s="10" t="s">
        <v>350</v>
      </c>
      <c r="D174" s="10" t="s">
        <v>351</v>
      </c>
      <c r="E174" s="10" t="s">
        <v>345</v>
      </c>
      <c r="F174" t="s">
        <v>512</v>
      </c>
      <c r="G174" t="s">
        <v>505</v>
      </c>
      <c r="H174" s="10" t="s">
        <v>397</v>
      </c>
      <c r="I174" s="10" t="s">
        <v>377</v>
      </c>
      <c r="J174" s="21" t="s">
        <v>434</v>
      </c>
      <c r="K174" s="21" t="s">
        <v>474</v>
      </c>
      <c r="L174" s="10" t="s">
        <v>474</v>
      </c>
    </row>
    <row r="175" spans="1:12" s="10" customFormat="1" ht="15.5" customHeight="1" x14ac:dyDescent="0.35">
      <c r="A175" s="8">
        <v>174</v>
      </c>
      <c r="B175" s="10" t="s">
        <v>86</v>
      </c>
      <c r="C175" s="10" t="s">
        <v>350</v>
      </c>
      <c r="D175" s="10" t="s">
        <v>351</v>
      </c>
      <c r="E175" s="10" t="s">
        <v>345</v>
      </c>
      <c r="F175" t="s">
        <v>512</v>
      </c>
      <c r="G175" t="s">
        <v>505</v>
      </c>
      <c r="H175" s="10" t="s">
        <v>397</v>
      </c>
      <c r="I175" s="10" t="s">
        <v>4</v>
      </c>
      <c r="J175" s="21" t="s">
        <v>437</v>
      </c>
      <c r="K175" s="21"/>
    </row>
    <row r="176" spans="1:12" s="18" customFormat="1" ht="14.25" customHeight="1" x14ac:dyDescent="0.35">
      <c r="A176" s="8">
        <v>175</v>
      </c>
      <c r="B176" s="10" t="s">
        <v>88</v>
      </c>
      <c r="C176" s="10" t="s">
        <v>350</v>
      </c>
      <c r="D176" s="10" t="s">
        <v>351</v>
      </c>
      <c r="E176" s="10" t="s">
        <v>345</v>
      </c>
      <c r="F176" t="s">
        <v>512</v>
      </c>
      <c r="G176"/>
      <c r="H176" s="10" t="s">
        <v>392</v>
      </c>
      <c r="I176" s="10" t="s">
        <v>378</v>
      </c>
      <c r="J176" s="21" t="s">
        <v>434</v>
      </c>
      <c r="K176" s="21" t="s">
        <v>467</v>
      </c>
      <c r="L176" s="9" t="s">
        <v>447</v>
      </c>
    </row>
    <row r="177" spans="1:12" s="18" customFormat="1" ht="15" customHeight="1" x14ac:dyDescent="0.35">
      <c r="A177" s="8">
        <v>176</v>
      </c>
      <c r="B177" s="10" t="s">
        <v>40</v>
      </c>
      <c r="C177" s="10" t="s">
        <v>350</v>
      </c>
      <c r="D177" s="10" t="s">
        <v>351</v>
      </c>
      <c r="E177" s="10" t="s">
        <v>345</v>
      </c>
      <c r="F177" t="s">
        <v>512</v>
      </c>
      <c r="G177" t="s">
        <v>505</v>
      </c>
      <c r="H177" s="10" t="s">
        <v>392</v>
      </c>
      <c r="I177" s="10" t="s">
        <v>4</v>
      </c>
      <c r="J177" s="21" t="s">
        <v>437</v>
      </c>
      <c r="K177" s="21"/>
      <c r="L177" s="10"/>
    </row>
    <row r="178" spans="1:12" s="10" customFormat="1" ht="15.5" customHeight="1" x14ac:dyDescent="0.35">
      <c r="A178" s="8">
        <v>177</v>
      </c>
      <c r="B178" s="10" t="s">
        <v>87</v>
      </c>
      <c r="C178" s="10" t="s">
        <v>350</v>
      </c>
      <c r="D178" s="10" t="s">
        <v>351</v>
      </c>
      <c r="E178" s="10" t="s">
        <v>345</v>
      </c>
      <c r="F178" t="s">
        <v>512</v>
      </c>
      <c r="G178"/>
      <c r="H178" s="10" t="s">
        <v>392</v>
      </c>
      <c r="I178" s="10" t="s">
        <v>379</v>
      </c>
      <c r="J178" s="21" t="s">
        <v>434</v>
      </c>
      <c r="K178" s="21" t="s">
        <v>467</v>
      </c>
      <c r="L178" s="11" t="s">
        <v>446</v>
      </c>
    </row>
    <row r="179" spans="1:12" s="10" customFormat="1" ht="15.5" customHeight="1" x14ac:dyDescent="0.35">
      <c r="A179" s="8">
        <v>178</v>
      </c>
      <c r="B179" s="11" t="s">
        <v>97</v>
      </c>
      <c r="C179" s="10" t="s">
        <v>350</v>
      </c>
      <c r="D179" s="10" t="s">
        <v>351</v>
      </c>
      <c r="E179" s="10" t="s">
        <v>345</v>
      </c>
      <c r="F179" t="s">
        <v>512</v>
      </c>
      <c r="G179" t="s">
        <v>505</v>
      </c>
      <c r="H179" s="10" t="s">
        <v>392</v>
      </c>
      <c r="I179" s="10" t="s">
        <v>379</v>
      </c>
      <c r="J179" s="21" t="s">
        <v>434</v>
      </c>
      <c r="K179" s="21" t="s">
        <v>474</v>
      </c>
      <c r="L179" s="11" t="s">
        <v>474</v>
      </c>
    </row>
    <row r="180" spans="1:12" s="10" customFormat="1" ht="15.5" customHeight="1" x14ac:dyDescent="0.35">
      <c r="A180" s="8">
        <v>179</v>
      </c>
      <c r="B180" s="9" t="s">
        <v>52</v>
      </c>
      <c r="C180" s="10" t="s">
        <v>350</v>
      </c>
      <c r="D180" s="10" t="s">
        <v>351</v>
      </c>
      <c r="E180" s="10" t="s">
        <v>345</v>
      </c>
      <c r="F180" t="s">
        <v>512</v>
      </c>
      <c r="G180" t="s">
        <v>505</v>
      </c>
      <c r="H180" s="10" t="s">
        <v>397</v>
      </c>
      <c r="I180" s="10" t="s">
        <v>379</v>
      </c>
      <c r="J180" s="21" t="s">
        <v>437</v>
      </c>
      <c r="K180" s="21"/>
      <c r="L180" s="9"/>
    </row>
    <row r="181" spans="1:12" s="10" customFormat="1" ht="15.5" customHeight="1" x14ac:dyDescent="0.35">
      <c r="A181" s="8">
        <v>180</v>
      </c>
      <c r="B181" s="9" t="s">
        <v>77</v>
      </c>
      <c r="C181" s="10" t="s">
        <v>350</v>
      </c>
      <c r="D181" s="10" t="s">
        <v>351</v>
      </c>
      <c r="E181" s="10" t="s">
        <v>345</v>
      </c>
      <c r="F181" t="s">
        <v>512</v>
      </c>
      <c r="G181" t="s">
        <v>505</v>
      </c>
      <c r="H181" s="10" t="s">
        <v>397</v>
      </c>
      <c r="I181" s="10" t="s">
        <v>379</v>
      </c>
      <c r="J181" s="21" t="s">
        <v>434</v>
      </c>
      <c r="K181" s="21" t="s">
        <v>467</v>
      </c>
      <c r="L181" s="11" t="s">
        <v>446</v>
      </c>
    </row>
    <row r="182" spans="1:12" s="10" customFormat="1" ht="15.5" customHeight="1" x14ac:dyDescent="0.35">
      <c r="A182" s="8">
        <v>181</v>
      </c>
      <c r="B182" s="11" t="s">
        <v>94</v>
      </c>
      <c r="C182" s="10" t="s">
        <v>350</v>
      </c>
      <c r="D182" s="10" t="s">
        <v>351</v>
      </c>
      <c r="E182" s="10" t="s">
        <v>345</v>
      </c>
      <c r="F182" t="s">
        <v>512</v>
      </c>
      <c r="G182" t="s">
        <v>505</v>
      </c>
      <c r="H182" s="10" t="s">
        <v>392</v>
      </c>
      <c r="I182" s="10" t="s">
        <v>377</v>
      </c>
      <c r="J182" s="21" t="s">
        <v>434</v>
      </c>
      <c r="K182" s="21" t="s">
        <v>467</v>
      </c>
      <c r="L182" s="11" t="s">
        <v>448</v>
      </c>
    </row>
    <row r="183" spans="1:12" s="10" customFormat="1" ht="15.5" customHeight="1" x14ac:dyDescent="0.35">
      <c r="A183" s="8">
        <v>182</v>
      </c>
      <c r="B183" s="9" t="s">
        <v>90</v>
      </c>
      <c r="C183" s="10" t="s">
        <v>350</v>
      </c>
      <c r="D183" s="10" t="s">
        <v>351</v>
      </c>
      <c r="E183" s="10" t="s">
        <v>345</v>
      </c>
      <c r="F183" t="s">
        <v>512</v>
      </c>
      <c r="G183"/>
      <c r="H183" s="10" t="s">
        <v>397</v>
      </c>
      <c r="I183" s="10" t="s">
        <v>377</v>
      </c>
      <c r="J183" s="21" t="s">
        <v>434</v>
      </c>
      <c r="K183" s="21" t="s">
        <v>474</v>
      </c>
      <c r="L183" s="9" t="s">
        <v>474</v>
      </c>
    </row>
    <row r="184" spans="1:12" s="8" customFormat="1" ht="14.25" customHeight="1" x14ac:dyDescent="0.35">
      <c r="A184" s="8">
        <v>183</v>
      </c>
      <c r="B184" s="9" t="s">
        <v>46</v>
      </c>
      <c r="C184" s="10" t="s">
        <v>350</v>
      </c>
      <c r="D184" s="10" t="s">
        <v>351</v>
      </c>
      <c r="E184" s="10" t="s">
        <v>345</v>
      </c>
      <c r="F184" t="s">
        <v>512</v>
      </c>
      <c r="G184" t="s">
        <v>505</v>
      </c>
      <c r="H184" s="10" t="s">
        <v>392</v>
      </c>
      <c r="I184" s="10" t="s">
        <v>379</v>
      </c>
      <c r="J184" s="21" t="s">
        <v>434</v>
      </c>
      <c r="K184" s="21" t="s">
        <v>474</v>
      </c>
      <c r="L184" s="9" t="s">
        <v>474</v>
      </c>
    </row>
    <row r="185" spans="1:12" s="8" customFormat="1" ht="14.25" customHeight="1" x14ac:dyDescent="0.35">
      <c r="A185" s="8">
        <v>184</v>
      </c>
      <c r="B185" s="10" t="s">
        <v>82</v>
      </c>
      <c r="C185" s="10" t="s">
        <v>350</v>
      </c>
      <c r="D185" s="10" t="s">
        <v>351</v>
      </c>
      <c r="E185" s="10" t="s">
        <v>345</v>
      </c>
      <c r="F185" t="s">
        <v>512</v>
      </c>
      <c r="G185" t="s">
        <v>505</v>
      </c>
      <c r="H185" s="10" t="s">
        <v>392</v>
      </c>
      <c r="I185" s="10" t="s">
        <v>379</v>
      </c>
      <c r="J185" s="21" t="s">
        <v>434</v>
      </c>
      <c r="K185" s="21" t="s">
        <v>467</v>
      </c>
      <c r="L185" s="11" t="s">
        <v>446</v>
      </c>
    </row>
    <row r="186" spans="1:12" s="10" customFormat="1" ht="15.5" customHeight="1" x14ac:dyDescent="0.35">
      <c r="A186" s="8">
        <v>185</v>
      </c>
      <c r="B186" s="10" t="s">
        <v>272</v>
      </c>
      <c r="C186" s="10" t="s">
        <v>350</v>
      </c>
      <c r="D186" s="10" t="s">
        <v>351</v>
      </c>
      <c r="E186" s="10" t="s">
        <v>345</v>
      </c>
      <c r="F186" t="s">
        <v>392</v>
      </c>
      <c r="G186" t="s">
        <v>505</v>
      </c>
      <c r="H186" s="10" t="s">
        <v>392</v>
      </c>
      <c r="I186" s="10" t="s">
        <v>378</v>
      </c>
      <c r="J186" s="21" t="s">
        <v>434</v>
      </c>
      <c r="K186" s="21" t="s">
        <v>467</v>
      </c>
      <c r="L186" s="10" t="s">
        <v>443</v>
      </c>
    </row>
    <row r="187" spans="1:12" s="10" customFormat="1" ht="15.5" customHeight="1" x14ac:dyDescent="0.35">
      <c r="A187" s="8">
        <v>186</v>
      </c>
      <c r="B187" s="10" t="s">
        <v>277</v>
      </c>
      <c r="C187" s="10" t="s">
        <v>350</v>
      </c>
      <c r="D187" s="10" t="s">
        <v>351</v>
      </c>
      <c r="E187" s="10" t="s">
        <v>345</v>
      </c>
      <c r="F187" t="s">
        <v>512</v>
      </c>
      <c r="G187" t="s">
        <v>505</v>
      </c>
      <c r="H187" s="10" t="s">
        <v>396</v>
      </c>
      <c r="I187" s="10" t="s">
        <v>379</v>
      </c>
      <c r="J187" s="21" t="s">
        <v>434</v>
      </c>
      <c r="K187" s="21" t="s">
        <v>467</v>
      </c>
      <c r="L187" s="11" t="s">
        <v>446</v>
      </c>
    </row>
    <row r="188" spans="1:12" s="8" customFormat="1" ht="14.25" customHeight="1" x14ac:dyDescent="0.35">
      <c r="A188" s="8">
        <v>187</v>
      </c>
      <c r="B188" s="10" t="s">
        <v>286</v>
      </c>
      <c r="C188" s="10" t="s">
        <v>350</v>
      </c>
      <c r="D188" s="10" t="s">
        <v>351</v>
      </c>
      <c r="E188" s="10" t="s">
        <v>345</v>
      </c>
      <c r="F188" t="s">
        <v>512</v>
      </c>
      <c r="G188"/>
      <c r="H188" s="10" t="s">
        <v>396</v>
      </c>
      <c r="I188" s="10" t="s">
        <v>377</v>
      </c>
      <c r="J188" s="21" t="s">
        <v>434</v>
      </c>
      <c r="K188" s="21" t="s">
        <v>467</v>
      </c>
      <c r="L188" s="11" t="s">
        <v>448</v>
      </c>
    </row>
    <row r="189" spans="1:12" s="10" customFormat="1" ht="15.5" customHeight="1" x14ac:dyDescent="0.35">
      <c r="A189" s="8">
        <v>188</v>
      </c>
      <c r="B189" s="10" t="s">
        <v>287</v>
      </c>
      <c r="C189" s="10" t="s">
        <v>350</v>
      </c>
      <c r="D189" s="10" t="s">
        <v>351</v>
      </c>
      <c r="E189" s="10" t="s">
        <v>345</v>
      </c>
      <c r="F189" t="s">
        <v>512</v>
      </c>
      <c r="G189"/>
      <c r="H189" s="10" t="s">
        <v>392</v>
      </c>
      <c r="I189" s="10" t="s">
        <v>379</v>
      </c>
      <c r="J189" s="21" t="s">
        <v>434</v>
      </c>
      <c r="K189" s="21" t="s">
        <v>467</v>
      </c>
      <c r="L189" s="11" t="s">
        <v>446</v>
      </c>
    </row>
    <row r="190" spans="1:12" s="10" customFormat="1" ht="15.5" customHeight="1" x14ac:dyDescent="0.35">
      <c r="A190" s="8">
        <v>189</v>
      </c>
      <c r="B190" s="10" t="s">
        <v>291</v>
      </c>
      <c r="C190" s="10" t="s">
        <v>350</v>
      </c>
      <c r="D190" s="10" t="s">
        <v>351</v>
      </c>
      <c r="E190" s="10" t="s">
        <v>345</v>
      </c>
      <c r="F190" t="s">
        <v>512</v>
      </c>
      <c r="G190" t="s">
        <v>505</v>
      </c>
      <c r="H190" s="10" t="s">
        <v>397</v>
      </c>
      <c r="I190" s="10" t="s">
        <v>377</v>
      </c>
      <c r="J190" s="21" t="s">
        <v>437</v>
      </c>
      <c r="K190" s="21"/>
    </row>
    <row r="191" spans="1:12" s="10" customFormat="1" ht="15.5" customHeight="1" x14ac:dyDescent="0.35">
      <c r="A191" s="8">
        <v>190</v>
      </c>
      <c r="B191" s="10" t="s">
        <v>294</v>
      </c>
      <c r="C191" s="10" t="s">
        <v>350</v>
      </c>
      <c r="D191" s="10" t="s">
        <v>351</v>
      </c>
      <c r="E191" s="10" t="s">
        <v>345</v>
      </c>
      <c r="F191" t="s">
        <v>512</v>
      </c>
      <c r="G191" t="s">
        <v>505</v>
      </c>
      <c r="H191" s="10" t="s">
        <v>396</v>
      </c>
      <c r="I191" s="10" t="s">
        <v>377</v>
      </c>
      <c r="J191" s="21" t="s">
        <v>434</v>
      </c>
      <c r="K191" s="21" t="s">
        <v>467</v>
      </c>
      <c r="L191" s="11" t="s">
        <v>448</v>
      </c>
    </row>
    <row r="192" spans="1:12" s="10" customFormat="1" ht="15.5" customHeight="1" x14ac:dyDescent="0.35">
      <c r="A192" s="8">
        <v>191</v>
      </c>
      <c r="B192" s="10" t="s">
        <v>301</v>
      </c>
      <c r="C192" s="10" t="s">
        <v>350</v>
      </c>
      <c r="D192" s="10" t="s">
        <v>351</v>
      </c>
      <c r="E192" s="10" t="s">
        <v>345</v>
      </c>
      <c r="F192" s="7" t="s">
        <v>542</v>
      </c>
      <c r="G192" s="7" t="s">
        <v>505</v>
      </c>
      <c r="H192" s="10" t="s">
        <v>397</v>
      </c>
      <c r="I192" s="10" t="s">
        <v>379</v>
      </c>
      <c r="J192" s="10" t="s">
        <v>434</v>
      </c>
      <c r="K192" s="10" t="s">
        <v>467</v>
      </c>
      <c r="L192" s="11" t="s">
        <v>446</v>
      </c>
    </row>
    <row r="193" spans="1:12" s="10" customFormat="1" ht="15.5" customHeight="1" x14ac:dyDescent="0.35">
      <c r="A193" s="8">
        <v>192</v>
      </c>
      <c r="B193" s="10" t="s">
        <v>316</v>
      </c>
      <c r="C193" s="10" t="s">
        <v>350</v>
      </c>
      <c r="D193" s="10" t="s">
        <v>351</v>
      </c>
      <c r="E193" s="10" t="s">
        <v>345</v>
      </c>
      <c r="F193" t="s">
        <v>512</v>
      </c>
      <c r="G193" t="s">
        <v>505</v>
      </c>
      <c r="H193" s="10" t="s">
        <v>397</v>
      </c>
      <c r="I193" s="10" t="s">
        <v>377</v>
      </c>
      <c r="J193" s="21" t="s">
        <v>437</v>
      </c>
      <c r="K193" s="21"/>
    </row>
    <row r="194" spans="1:12" s="10" customFormat="1" ht="15.5" customHeight="1" x14ac:dyDescent="0.35">
      <c r="A194" s="8">
        <v>193</v>
      </c>
      <c r="B194" s="10" t="s">
        <v>325</v>
      </c>
      <c r="C194" s="10" t="s">
        <v>350</v>
      </c>
      <c r="D194" s="10" t="s">
        <v>351</v>
      </c>
      <c r="E194" s="10" t="s">
        <v>345</v>
      </c>
      <c r="F194" t="s">
        <v>512</v>
      </c>
      <c r="G194" t="s">
        <v>505</v>
      </c>
      <c r="H194" s="10" t="s">
        <v>397</v>
      </c>
      <c r="I194" s="10" t="s">
        <v>379</v>
      </c>
      <c r="J194" s="21" t="s">
        <v>434</v>
      </c>
      <c r="K194" s="21" t="s">
        <v>467</v>
      </c>
      <c r="L194" s="11" t="s">
        <v>446</v>
      </c>
    </row>
    <row r="195" spans="1:12" s="8" customFormat="1" ht="14.25" customHeight="1" x14ac:dyDescent="0.35">
      <c r="A195" s="8">
        <v>194</v>
      </c>
      <c r="B195" s="10" t="s">
        <v>326</v>
      </c>
      <c r="C195" s="10" t="s">
        <v>350</v>
      </c>
      <c r="D195" s="10" t="s">
        <v>351</v>
      </c>
      <c r="E195" s="10" t="s">
        <v>345</v>
      </c>
      <c r="F195" t="s">
        <v>512</v>
      </c>
      <c r="G195" t="s">
        <v>505</v>
      </c>
      <c r="H195" s="10" t="s">
        <v>392</v>
      </c>
      <c r="I195" s="10" t="s">
        <v>379</v>
      </c>
      <c r="J195" s="21" t="s">
        <v>434</v>
      </c>
      <c r="K195" s="21" t="s">
        <v>467</v>
      </c>
      <c r="L195" s="11" t="s">
        <v>446</v>
      </c>
    </row>
    <row r="196" spans="1:12" s="10" customFormat="1" ht="15" customHeight="1" x14ac:dyDescent="0.35">
      <c r="A196" s="8">
        <v>195</v>
      </c>
      <c r="B196" s="10" t="s">
        <v>329</v>
      </c>
      <c r="C196" s="10" t="s">
        <v>350</v>
      </c>
      <c r="D196" s="10" t="s">
        <v>351</v>
      </c>
      <c r="E196" s="10" t="s">
        <v>345</v>
      </c>
      <c r="F196" t="s">
        <v>512</v>
      </c>
      <c r="G196" t="s">
        <v>505</v>
      </c>
      <c r="H196" s="10" t="s">
        <v>397</v>
      </c>
      <c r="I196" s="10" t="s">
        <v>377</v>
      </c>
      <c r="J196" s="21" t="s">
        <v>434</v>
      </c>
      <c r="K196" s="21" t="s">
        <v>467</v>
      </c>
      <c r="L196" s="11" t="s">
        <v>448</v>
      </c>
    </row>
    <row r="197" spans="1:12" s="8" customFormat="1" ht="14.25" customHeight="1" x14ac:dyDescent="0.35">
      <c r="A197" s="8">
        <v>196</v>
      </c>
      <c r="B197" s="9" t="s">
        <v>158</v>
      </c>
      <c r="C197" s="10" t="s">
        <v>350</v>
      </c>
      <c r="D197" s="10" t="s">
        <v>351</v>
      </c>
      <c r="E197" s="10" t="s">
        <v>345</v>
      </c>
      <c r="F197" t="s">
        <v>506</v>
      </c>
      <c r="G197"/>
      <c r="H197" s="10" t="s">
        <v>392</v>
      </c>
      <c r="I197" s="10" t="s">
        <v>378</v>
      </c>
      <c r="J197" s="21" t="s">
        <v>434</v>
      </c>
      <c r="K197" s="11" t="s">
        <v>474</v>
      </c>
      <c r="L197" s="11" t="s">
        <v>474</v>
      </c>
    </row>
    <row r="198" spans="1:12" s="8" customFormat="1" ht="14.25" customHeight="1" x14ac:dyDescent="0.35">
      <c r="A198" s="8">
        <v>197</v>
      </c>
      <c r="B198" s="9" t="s">
        <v>10</v>
      </c>
      <c r="C198" s="10" t="s">
        <v>142</v>
      </c>
      <c r="D198" s="10" t="s">
        <v>145</v>
      </c>
      <c r="E198" s="10" t="s">
        <v>2</v>
      </c>
      <c r="F198" t="s">
        <v>512</v>
      </c>
      <c r="G198" t="s">
        <v>505</v>
      </c>
      <c r="H198" s="10" t="s">
        <v>400</v>
      </c>
      <c r="I198" s="10" t="s">
        <v>4</v>
      </c>
      <c r="J198" s="21" t="s">
        <v>434</v>
      </c>
      <c r="K198" s="21" t="s">
        <v>498</v>
      </c>
      <c r="L198" s="9" t="s">
        <v>458</v>
      </c>
    </row>
    <row r="199" spans="1:12" s="10" customFormat="1" ht="15.5" customHeight="1" x14ac:dyDescent="0.35">
      <c r="A199" s="8">
        <v>198</v>
      </c>
      <c r="B199" s="9" t="s">
        <v>18</v>
      </c>
      <c r="C199" s="10" t="s">
        <v>142</v>
      </c>
      <c r="D199" s="10" t="s">
        <v>145</v>
      </c>
      <c r="E199" s="10" t="s">
        <v>2</v>
      </c>
      <c r="F199" t="s">
        <v>512</v>
      </c>
      <c r="G199" t="s">
        <v>505</v>
      </c>
      <c r="H199" s="10" t="s">
        <v>398</v>
      </c>
      <c r="I199" s="10" t="s">
        <v>377</v>
      </c>
      <c r="J199" s="21" t="s">
        <v>434</v>
      </c>
      <c r="K199" s="21" t="s">
        <v>474</v>
      </c>
      <c r="L199" s="21" t="s">
        <v>474</v>
      </c>
    </row>
    <row r="200" spans="1:12" s="10" customFormat="1" ht="15.5" customHeight="1" x14ac:dyDescent="0.35">
      <c r="A200" s="8">
        <v>199</v>
      </c>
      <c r="B200" s="9" t="s">
        <v>73</v>
      </c>
      <c r="C200" s="10" t="s">
        <v>142</v>
      </c>
      <c r="D200" s="10" t="s">
        <v>145</v>
      </c>
      <c r="E200" s="10" t="s">
        <v>2</v>
      </c>
      <c r="F200" t="s">
        <v>512</v>
      </c>
      <c r="G200" t="s">
        <v>505</v>
      </c>
      <c r="H200" s="10" t="s">
        <v>399</v>
      </c>
      <c r="I200" s="10" t="s">
        <v>377</v>
      </c>
      <c r="J200" s="21" t="s">
        <v>437</v>
      </c>
      <c r="K200" s="21"/>
      <c r="L200" s="9"/>
    </row>
    <row r="201" spans="1:12" s="10" customFormat="1" ht="15.5" customHeight="1" x14ac:dyDescent="0.35">
      <c r="A201" s="8">
        <v>200</v>
      </c>
      <c r="B201" s="10" t="s">
        <v>252</v>
      </c>
      <c r="C201" s="10" t="s">
        <v>142</v>
      </c>
      <c r="D201" s="10" t="s">
        <v>145</v>
      </c>
      <c r="E201" s="10" t="s">
        <v>2</v>
      </c>
      <c r="F201" t="s">
        <v>503</v>
      </c>
      <c r="G201"/>
      <c r="H201" s="10" t="s">
        <v>502</v>
      </c>
      <c r="I201" s="10" t="s">
        <v>386</v>
      </c>
      <c r="J201" s="21" t="s">
        <v>434</v>
      </c>
      <c r="K201" s="21" t="s">
        <v>465</v>
      </c>
      <c r="L201" s="10" t="s">
        <v>484</v>
      </c>
    </row>
    <row r="202" spans="1:12" s="10" customFormat="1" ht="15.5" customHeight="1" x14ac:dyDescent="0.35">
      <c r="A202" s="8">
        <v>201</v>
      </c>
      <c r="B202" s="10" t="s">
        <v>253</v>
      </c>
      <c r="C202" s="10" t="s">
        <v>142</v>
      </c>
      <c r="D202" s="10" t="s">
        <v>145</v>
      </c>
      <c r="E202" s="10" t="s">
        <v>2</v>
      </c>
      <c r="F202" t="s">
        <v>543</v>
      </c>
      <c r="G202" t="s">
        <v>505</v>
      </c>
      <c r="H202" s="10" t="s">
        <v>360</v>
      </c>
      <c r="I202" s="10" t="s">
        <v>7</v>
      </c>
      <c r="J202" s="21" t="s">
        <v>434</v>
      </c>
      <c r="K202" s="21" t="s">
        <v>498</v>
      </c>
      <c r="L202" s="10" t="s">
        <v>485</v>
      </c>
    </row>
    <row r="203" spans="1:12" s="10" customFormat="1" ht="15.5" customHeight="1" x14ac:dyDescent="0.35">
      <c r="A203" s="8">
        <v>202</v>
      </c>
      <c r="B203" s="10" t="s">
        <v>254</v>
      </c>
      <c r="C203" s="10" t="s">
        <v>142</v>
      </c>
      <c r="D203" s="10" t="s">
        <v>145</v>
      </c>
      <c r="E203" s="10" t="s">
        <v>2</v>
      </c>
      <c r="F203" s="10" t="s">
        <v>547</v>
      </c>
      <c r="G203"/>
      <c r="H203" s="10" t="s">
        <v>360</v>
      </c>
      <c r="I203" s="10" t="s">
        <v>377</v>
      </c>
      <c r="J203" s="21" t="s">
        <v>434</v>
      </c>
      <c r="K203" s="21" t="s">
        <v>465</v>
      </c>
      <c r="L203" s="10" t="s">
        <v>452</v>
      </c>
    </row>
    <row r="204" spans="1:12" s="10" customFormat="1" ht="15.5" customHeight="1" x14ac:dyDescent="0.35">
      <c r="A204" s="8">
        <v>203</v>
      </c>
      <c r="B204" s="10" t="s">
        <v>255</v>
      </c>
      <c r="C204" s="10" t="s">
        <v>142</v>
      </c>
      <c r="D204" s="10" t="s">
        <v>145</v>
      </c>
      <c r="E204" s="10" t="s">
        <v>2</v>
      </c>
      <c r="F204" t="s">
        <v>539</v>
      </c>
      <c r="G204"/>
      <c r="H204" s="10" t="s">
        <v>360</v>
      </c>
      <c r="I204" s="10" t="s">
        <v>340</v>
      </c>
      <c r="J204" s="21" t="s">
        <v>434</v>
      </c>
      <c r="K204" s="21" t="s">
        <v>474</v>
      </c>
      <c r="L204" s="21" t="s">
        <v>474</v>
      </c>
    </row>
    <row r="205" spans="1:12" s="10" customFormat="1" ht="15.5" customHeight="1" x14ac:dyDescent="0.35">
      <c r="A205" s="8">
        <v>204</v>
      </c>
      <c r="B205" s="10" t="s">
        <v>256</v>
      </c>
      <c r="C205" s="10" t="s">
        <v>142</v>
      </c>
      <c r="D205" s="10" t="s">
        <v>145</v>
      </c>
      <c r="E205" s="10" t="s">
        <v>2</v>
      </c>
      <c r="F205" s="10" t="s">
        <v>547</v>
      </c>
      <c r="G205"/>
      <c r="H205" s="10" t="s">
        <v>360</v>
      </c>
      <c r="I205" s="10" t="s">
        <v>340</v>
      </c>
      <c r="J205" s="21" t="s">
        <v>434</v>
      </c>
      <c r="K205" s="21" t="s">
        <v>474</v>
      </c>
      <c r="L205" s="21" t="s">
        <v>474</v>
      </c>
    </row>
    <row r="206" spans="1:12" s="10" customFormat="1" ht="15.5" customHeight="1" x14ac:dyDescent="0.35">
      <c r="A206" s="8">
        <v>205</v>
      </c>
      <c r="B206" s="11" t="s">
        <v>118</v>
      </c>
      <c r="C206" s="10" t="s">
        <v>144</v>
      </c>
      <c r="D206" s="10" t="s">
        <v>147</v>
      </c>
      <c r="E206" s="10" t="s">
        <v>341</v>
      </c>
      <c r="F206" t="s">
        <v>512</v>
      </c>
      <c r="G206" t="s">
        <v>505</v>
      </c>
      <c r="H206" s="10" t="s">
        <v>401</v>
      </c>
      <c r="I206" s="10" t="s">
        <v>4</v>
      </c>
      <c r="J206" s="21" t="s">
        <v>434</v>
      </c>
      <c r="K206" s="21" t="s">
        <v>498</v>
      </c>
      <c r="L206" s="10" t="s">
        <v>458</v>
      </c>
    </row>
    <row r="207" spans="1:12" s="10" customFormat="1" ht="15.5" customHeight="1" x14ac:dyDescent="0.35">
      <c r="A207" s="8">
        <v>206</v>
      </c>
      <c r="B207" s="10" t="s">
        <v>34</v>
      </c>
      <c r="C207" s="10" t="s">
        <v>144</v>
      </c>
      <c r="D207" s="10" t="s">
        <v>147</v>
      </c>
      <c r="E207" s="10" t="s">
        <v>341</v>
      </c>
      <c r="F207" t="s">
        <v>512</v>
      </c>
      <c r="G207" t="s">
        <v>505</v>
      </c>
      <c r="H207" s="10" t="s">
        <v>361</v>
      </c>
      <c r="I207" s="10" t="s">
        <v>377</v>
      </c>
      <c r="J207" s="21" t="s">
        <v>437</v>
      </c>
      <c r="K207" s="21"/>
    </row>
    <row r="208" spans="1:12" s="10" customFormat="1" ht="15.5" customHeight="1" x14ac:dyDescent="0.35">
      <c r="A208" s="8">
        <v>207</v>
      </c>
      <c r="B208" s="10" t="s">
        <v>58</v>
      </c>
      <c r="C208" s="10" t="s">
        <v>144</v>
      </c>
      <c r="D208" s="10" t="s">
        <v>147</v>
      </c>
      <c r="E208" s="10" t="s">
        <v>341</v>
      </c>
      <c r="F208" t="s">
        <v>544</v>
      </c>
      <c r="G208" t="s">
        <v>505</v>
      </c>
      <c r="H208" s="10" t="s">
        <v>362</v>
      </c>
      <c r="I208" s="10" t="s">
        <v>388</v>
      </c>
      <c r="J208" s="21" t="s">
        <v>434</v>
      </c>
      <c r="K208" s="21" t="s">
        <v>498</v>
      </c>
      <c r="L208" s="10" t="s">
        <v>497</v>
      </c>
    </row>
    <row r="209" spans="1:12" s="10" customFormat="1" ht="15.5" customHeight="1" x14ac:dyDescent="0.35">
      <c r="A209" s="8">
        <v>208</v>
      </c>
      <c r="B209" s="10" t="s">
        <v>92</v>
      </c>
      <c r="C209" s="10" t="s">
        <v>144</v>
      </c>
      <c r="D209" s="10" t="s">
        <v>147</v>
      </c>
      <c r="E209" s="10" t="s">
        <v>341</v>
      </c>
      <c r="F209" t="s">
        <v>512</v>
      </c>
      <c r="G209"/>
      <c r="H209" s="10" t="s">
        <v>363</v>
      </c>
      <c r="I209" s="10" t="s">
        <v>388</v>
      </c>
      <c r="J209" s="21" t="s">
        <v>437</v>
      </c>
      <c r="K209" s="21"/>
    </row>
    <row r="210" spans="1:12" s="10" customFormat="1" ht="15.5" customHeight="1" x14ac:dyDescent="0.35">
      <c r="A210" s="8">
        <v>209</v>
      </c>
      <c r="B210" s="10" t="s">
        <v>80</v>
      </c>
      <c r="C210" s="10" t="s">
        <v>144</v>
      </c>
      <c r="D210" s="10" t="s">
        <v>147</v>
      </c>
      <c r="E210" s="10" t="s">
        <v>341</v>
      </c>
      <c r="F210" t="s">
        <v>512</v>
      </c>
      <c r="G210" t="s">
        <v>505</v>
      </c>
      <c r="H210" s="10" t="s">
        <v>363</v>
      </c>
      <c r="I210" s="10" t="s">
        <v>380</v>
      </c>
      <c r="J210" s="21" t="s">
        <v>434</v>
      </c>
      <c r="K210" s="21" t="s">
        <v>498</v>
      </c>
      <c r="L210" s="10" t="s">
        <v>458</v>
      </c>
    </row>
    <row r="211" spans="1:12" s="10" customFormat="1" ht="15.5" customHeight="1" x14ac:dyDescent="0.35">
      <c r="A211" s="8">
        <v>210</v>
      </c>
      <c r="B211" s="9" t="s">
        <v>72</v>
      </c>
      <c r="C211" s="10" t="s">
        <v>144</v>
      </c>
      <c r="D211" s="10" t="s">
        <v>147</v>
      </c>
      <c r="E211" s="10" t="s">
        <v>341</v>
      </c>
      <c r="F211" t="s">
        <v>512</v>
      </c>
      <c r="G211" t="s">
        <v>505</v>
      </c>
      <c r="H211" s="10" t="s">
        <v>363</v>
      </c>
      <c r="I211" s="10" t="s">
        <v>4</v>
      </c>
      <c r="J211" s="21" t="s">
        <v>434</v>
      </c>
      <c r="K211" s="21" t="s">
        <v>498</v>
      </c>
      <c r="L211" s="10" t="s">
        <v>458</v>
      </c>
    </row>
    <row r="212" spans="1:12" s="10" customFormat="1" ht="15.5" customHeight="1" x14ac:dyDescent="0.35">
      <c r="A212" s="8">
        <v>211</v>
      </c>
      <c r="B212" s="10" t="s">
        <v>295</v>
      </c>
      <c r="C212" s="10" t="s">
        <v>352</v>
      </c>
      <c r="D212" s="10" t="s">
        <v>353</v>
      </c>
      <c r="E212" s="10" t="s">
        <v>3</v>
      </c>
      <c r="F212" t="s">
        <v>512</v>
      </c>
      <c r="G212"/>
      <c r="H212" s="10" t="s">
        <v>392</v>
      </c>
      <c r="I212" s="10" t="s">
        <v>4</v>
      </c>
      <c r="J212" s="21" t="s">
        <v>434</v>
      </c>
      <c r="K212" s="21" t="s">
        <v>498</v>
      </c>
      <c r="L212" s="10" t="s">
        <v>458</v>
      </c>
    </row>
    <row r="213" spans="1:12" s="10" customFormat="1" ht="15.5" customHeight="1" x14ac:dyDescent="0.35">
      <c r="A213" s="8">
        <v>212</v>
      </c>
      <c r="B213" s="10" t="s">
        <v>293</v>
      </c>
      <c r="C213" s="10" t="s">
        <v>352</v>
      </c>
      <c r="D213" s="10" t="s">
        <v>353</v>
      </c>
      <c r="E213" s="10" t="s">
        <v>3</v>
      </c>
      <c r="F213" t="s">
        <v>512</v>
      </c>
      <c r="G213" t="s">
        <v>505</v>
      </c>
      <c r="H213" s="10" t="s">
        <v>426</v>
      </c>
      <c r="I213" s="10" t="s">
        <v>378</v>
      </c>
      <c r="J213" s="21" t="s">
        <v>434</v>
      </c>
      <c r="K213" s="21" t="s">
        <v>474</v>
      </c>
      <c r="L213" s="10" t="s">
        <v>474</v>
      </c>
    </row>
    <row r="214" spans="1:12" s="10" customFormat="1" ht="15.5" customHeight="1" x14ac:dyDescent="0.35">
      <c r="A214" s="8">
        <v>213</v>
      </c>
      <c r="B214" s="10" t="s">
        <v>306</v>
      </c>
      <c r="C214" s="10" t="s">
        <v>352</v>
      </c>
      <c r="D214" s="10" t="s">
        <v>353</v>
      </c>
      <c r="E214" s="10" t="s">
        <v>3</v>
      </c>
      <c r="F214" t="s">
        <v>512</v>
      </c>
      <c r="G214" t="s">
        <v>505</v>
      </c>
      <c r="H214" s="10" t="s">
        <v>426</v>
      </c>
      <c r="I214" s="10" t="s">
        <v>4</v>
      </c>
      <c r="J214" s="21" t="s">
        <v>434</v>
      </c>
      <c r="K214" s="21" t="s">
        <v>498</v>
      </c>
      <c r="L214" s="10" t="s">
        <v>458</v>
      </c>
    </row>
    <row r="215" spans="1:12" s="10" customFormat="1" ht="15.5" customHeight="1" x14ac:dyDescent="0.35">
      <c r="A215" s="8">
        <v>214</v>
      </c>
      <c r="B215" s="10" t="s">
        <v>328</v>
      </c>
      <c r="C215" s="10" t="s">
        <v>352</v>
      </c>
      <c r="D215" s="10" t="s">
        <v>353</v>
      </c>
      <c r="E215" s="10" t="s">
        <v>3</v>
      </c>
      <c r="F215" t="s">
        <v>512</v>
      </c>
      <c r="G215" t="s">
        <v>505</v>
      </c>
      <c r="H215" s="10" t="s">
        <v>426</v>
      </c>
      <c r="I215" s="10" t="s">
        <v>377</v>
      </c>
      <c r="J215" s="21" t="s">
        <v>434</v>
      </c>
      <c r="K215" s="21" t="s">
        <v>474</v>
      </c>
      <c r="L215" s="10" t="s">
        <v>474</v>
      </c>
    </row>
    <row r="216" spans="1:12" s="10" customFormat="1" ht="15.5" customHeight="1" x14ac:dyDescent="0.35">
      <c r="A216" s="8">
        <v>215</v>
      </c>
      <c r="B216" s="10" t="s">
        <v>331</v>
      </c>
      <c r="C216" s="10" t="s">
        <v>352</v>
      </c>
      <c r="D216" s="10" t="s">
        <v>353</v>
      </c>
      <c r="E216" s="10" t="s">
        <v>3</v>
      </c>
      <c r="F216" t="s">
        <v>512</v>
      </c>
      <c r="G216"/>
      <c r="H216" s="10" t="s">
        <v>392</v>
      </c>
      <c r="I216" s="10" t="s">
        <v>4</v>
      </c>
      <c r="J216" s="21" t="s">
        <v>434</v>
      </c>
      <c r="K216" s="21" t="s">
        <v>474</v>
      </c>
      <c r="L216" s="10" t="s">
        <v>474</v>
      </c>
    </row>
    <row r="217" spans="1:12" s="10" customFormat="1" ht="15.5" customHeight="1" x14ac:dyDescent="0.35">
      <c r="A217" s="8">
        <v>216</v>
      </c>
      <c r="B217" s="10" t="s">
        <v>30</v>
      </c>
      <c r="C217" s="10" t="s">
        <v>352</v>
      </c>
      <c r="D217" s="10" t="s">
        <v>353</v>
      </c>
      <c r="E217" s="10" t="s">
        <v>3</v>
      </c>
      <c r="F217" t="s">
        <v>512</v>
      </c>
      <c r="G217" t="s">
        <v>505</v>
      </c>
      <c r="H217" s="10" t="s">
        <v>392</v>
      </c>
      <c r="I217" s="10" t="s">
        <v>4</v>
      </c>
      <c r="J217" s="21" t="s">
        <v>434</v>
      </c>
      <c r="K217" s="21" t="s">
        <v>498</v>
      </c>
      <c r="L217" s="10" t="s">
        <v>458</v>
      </c>
    </row>
    <row r="218" spans="1:12" s="10" customFormat="1" ht="15.5" customHeight="1" x14ac:dyDescent="0.35">
      <c r="A218" s="8">
        <v>217</v>
      </c>
      <c r="B218" s="10" t="s">
        <v>56</v>
      </c>
      <c r="C218" s="10" t="s">
        <v>352</v>
      </c>
      <c r="D218" s="10" t="s">
        <v>353</v>
      </c>
      <c r="E218" s="10" t="s">
        <v>3</v>
      </c>
      <c r="F218" t="s">
        <v>512</v>
      </c>
      <c r="G218" t="s">
        <v>505</v>
      </c>
      <c r="H218" s="10" t="s">
        <v>392</v>
      </c>
      <c r="I218" s="10" t="s">
        <v>379</v>
      </c>
      <c r="J218" s="21" t="s">
        <v>434</v>
      </c>
      <c r="K218" s="21" t="s">
        <v>498</v>
      </c>
      <c r="L218" s="10" t="s">
        <v>458</v>
      </c>
    </row>
    <row r="219" spans="1:12" s="10" customFormat="1" ht="15.5" customHeight="1" x14ac:dyDescent="0.35">
      <c r="A219" s="8">
        <v>218</v>
      </c>
      <c r="B219" s="9" t="s">
        <v>42</v>
      </c>
      <c r="C219" s="10" t="s">
        <v>352</v>
      </c>
      <c r="D219" s="10" t="s">
        <v>353</v>
      </c>
      <c r="E219" s="10" t="s">
        <v>3</v>
      </c>
      <c r="F219" t="s">
        <v>512</v>
      </c>
      <c r="G219"/>
      <c r="H219" s="10" t="s">
        <v>392</v>
      </c>
      <c r="I219" s="10" t="s">
        <v>93</v>
      </c>
      <c r="J219" s="21" t="s">
        <v>434</v>
      </c>
      <c r="K219" s="21" t="s">
        <v>498</v>
      </c>
      <c r="L219" s="10" t="s">
        <v>458</v>
      </c>
    </row>
    <row r="220" spans="1:12" s="10" customFormat="1" ht="15.5" customHeight="1" x14ac:dyDescent="0.35">
      <c r="A220" s="8">
        <v>219</v>
      </c>
      <c r="B220" s="11" t="s">
        <v>99</v>
      </c>
      <c r="C220" s="10" t="s">
        <v>352</v>
      </c>
      <c r="D220" s="10" t="s">
        <v>353</v>
      </c>
      <c r="E220" s="10" t="s">
        <v>3</v>
      </c>
      <c r="F220" t="s">
        <v>512</v>
      </c>
      <c r="G220" t="s">
        <v>505</v>
      </c>
      <c r="H220" s="10" t="s">
        <v>426</v>
      </c>
      <c r="I220" s="10" t="s">
        <v>4</v>
      </c>
      <c r="J220" s="21" t="s">
        <v>434</v>
      </c>
      <c r="K220" s="21" t="s">
        <v>498</v>
      </c>
      <c r="L220" s="10" t="s">
        <v>458</v>
      </c>
    </row>
    <row r="221" spans="1:12" s="10" customFormat="1" ht="15.5" customHeight="1" x14ac:dyDescent="0.35">
      <c r="A221" s="8">
        <v>220</v>
      </c>
      <c r="B221" s="11" t="s">
        <v>100</v>
      </c>
      <c r="C221" s="10" t="s">
        <v>352</v>
      </c>
      <c r="D221" s="10" t="s">
        <v>353</v>
      </c>
      <c r="E221" s="10" t="s">
        <v>3</v>
      </c>
      <c r="F221" t="s">
        <v>512</v>
      </c>
      <c r="G221" t="s">
        <v>505</v>
      </c>
      <c r="H221" s="10" t="s">
        <v>426</v>
      </c>
      <c r="I221" s="10" t="s">
        <v>378</v>
      </c>
      <c r="J221" s="21" t="s">
        <v>434</v>
      </c>
      <c r="K221" s="21" t="s">
        <v>498</v>
      </c>
      <c r="L221" s="10" t="s">
        <v>458</v>
      </c>
    </row>
    <row r="222" spans="1:12" s="10" customFormat="1" ht="15.5" customHeight="1" x14ac:dyDescent="0.35">
      <c r="A222" s="8">
        <v>221</v>
      </c>
      <c r="B222" s="11" t="s">
        <v>105</v>
      </c>
      <c r="C222" s="10" t="s">
        <v>352</v>
      </c>
      <c r="D222" s="10" t="s">
        <v>353</v>
      </c>
      <c r="E222" s="10" t="s">
        <v>3</v>
      </c>
      <c r="F222" t="s">
        <v>512</v>
      </c>
      <c r="G222"/>
      <c r="H222" s="10" t="s">
        <v>426</v>
      </c>
      <c r="I222" s="10" t="s">
        <v>93</v>
      </c>
      <c r="J222" s="21" t="s">
        <v>434</v>
      </c>
      <c r="K222" s="21" t="s">
        <v>467</v>
      </c>
      <c r="L222" s="11" t="s">
        <v>445</v>
      </c>
    </row>
    <row r="223" spans="1:12" s="10" customFormat="1" ht="15.5" customHeight="1" x14ac:dyDescent="0.35">
      <c r="A223" s="8">
        <v>222</v>
      </c>
      <c r="B223" s="9" t="s">
        <v>107</v>
      </c>
      <c r="C223" s="10" t="s">
        <v>352</v>
      </c>
      <c r="D223" s="10" t="s">
        <v>353</v>
      </c>
      <c r="E223" s="10" t="s">
        <v>3</v>
      </c>
      <c r="F223" t="s">
        <v>512</v>
      </c>
      <c r="G223" t="s">
        <v>505</v>
      </c>
      <c r="H223" s="10" t="s">
        <v>426</v>
      </c>
      <c r="I223" s="10" t="s">
        <v>4</v>
      </c>
      <c r="J223" s="21" t="s">
        <v>434</v>
      </c>
      <c r="K223" s="21" t="s">
        <v>474</v>
      </c>
      <c r="L223" s="11" t="s">
        <v>474</v>
      </c>
    </row>
    <row r="224" spans="1:12" s="10" customFormat="1" ht="15.5" customHeight="1" x14ac:dyDescent="0.35">
      <c r="A224" s="8">
        <v>223</v>
      </c>
      <c r="B224" s="11" t="s">
        <v>110</v>
      </c>
      <c r="C224" s="10" t="s">
        <v>352</v>
      </c>
      <c r="D224" s="10" t="s">
        <v>353</v>
      </c>
      <c r="E224" s="10" t="s">
        <v>3</v>
      </c>
      <c r="F224" t="s">
        <v>512</v>
      </c>
      <c r="G224" t="s">
        <v>505</v>
      </c>
      <c r="H224" s="10" t="s">
        <v>392</v>
      </c>
      <c r="I224" s="10" t="s">
        <v>93</v>
      </c>
      <c r="J224" s="21" t="s">
        <v>434</v>
      </c>
      <c r="K224" s="21" t="s">
        <v>498</v>
      </c>
      <c r="L224" s="10" t="s">
        <v>458</v>
      </c>
    </row>
    <row r="225" spans="1:12" s="10" customFormat="1" ht="15.5" customHeight="1" x14ac:dyDescent="0.35">
      <c r="A225" s="8">
        <v>224</v>
      </c>
      <c r="B225" s="11" t="s">
        <v>112</v>
      </c>
      <c r="C225" s="10" t="s">
        <v>352</v>
      </c>
      <c r="D225" s="10" t="s">
        <v>353</v>
      </c>
      <c r="E225" s="10" t="s">
        <v>3</v>
      </c>
      <c r="F225" t="s">
        <v>512</v>
      </c>
      <c r="G225" t="s">
        <v>505</v>
      </c>
      <c r="H225" s="10" t="s">
        <v>426</v>
      </c>
      <c r="I225" s="10" t="s">
        <v>93</v>
      </c>
      <c r="J225" s="21" t="s">
        <v>434</v>
      </c>
      <c r="K225" s="21" t="s">
        <v>498</v>
      </c>
      <c r="L225" s="10" t="s">
        <v>458</v>
      </c>
    </row>
    <row r="226" spans="1:12" s="10" customFormat="1" ht="15.5" customHeight="1" x14ac:dyDescent="0.35">
      <c r="A226" s="8">
        <v>225</v>
      </c>
      <c r="B226" s="11" t="s">
        <v>125</v>
      </c>
      <c r="C226" s="10" t="s">
        <v>352</v>
      </c>
      <c r="D226" s="10" t="s">
        <v>353</v>
      </c>
      <c r="E226" s="10" t="s">
        <v>3</v>
      </c>
      <c r="F226" t="s">
        <v>512</v>
      </c>
      <c r="G226"/>
      <c r="H226" s="10" t="s">
        <v>392</v>
      </c>
      <c r="I226" s="8" t="s">
        <v>93</v>
      </c>
      <c r="J226" s="21" t="s">
        <v>434</v>
      </c>
      <c r="K226" s="21" t="s">
        <v>498</v>
      </c>
      <c r="L226" s="10" t="s">
        <v>458</v>
      </c>
    </row>
    <row r="227" spans="1:12" s="10" customFormat="1" ht="15.5" customHeight="1" x14ac:dyDescent="0.35">
      <c r="A227" s="8">
        <v>226</v>
      </c>
      <c r="B227" s="9" t="s">
        <v>64</v>
      </c>
      <c r="C227" s="10" t="s">
        <v>352</v>
      </c>
      <c r="D227" s="10" t="s">
        <v>353</v>
      </c>
      <c r="E227" s="10" t="s">
        <v>3</v>
      </c>
      <c r="F227" t="s">
        <v>512</v>
      </c>
      <c r="G227" t="s">
        <v>505</v>
      </c>
      <c r="H227" s="10" t="s">
        <v>392</v>
      </c>
      <c r="I227" s="8" t="s">
        <v>379</v>
      </c>
      <c r="J227" s="21" t="s">
        <v>434</v>
      </c>
      <c r="K227" s="11" t="s">
        <v>466</v>
      </c>
      <c r="L227" s="11" t="s">
        <v>480</v>
      </c>
    </row>
    <row r="228" spans="1:12" s="10" customFormat="1" ht="15.5" customHeight="1" x14ac:dyDescent="0.35">
      <c r="A228" s="8">
        <v>227</v>
      </c>
      <c r="B228" s="10" t="s">
        <v>65</v>
      </c>
      <c r="C228" s="10" t="s">
        <v>352</v>
      </c>
      <c r="D228" s="10" t="s">
        <v>353</v>
      </c>
      <c r="E228" s="10" t="s">
        <v>3</v>
      </c>
      <c r="F228" t="s">
        <v>512</v>
      </c>
      <c r="G228" t="s">
        <v>505</v>
      </c>
      <c r="H228" s="10" t="s">
        <v>426</v>
      </c>
      <c r="I228" s="10" t="s">
        <v>93</v>
      </c>
      <c r="J228" s="21" t="s">
        <v>434</v>
      </c>
      <c r="K228" s="21" t="s">
        <v>498</v>
      </c>
      <c r="L228" s="11" t="s">
        <v>481</v>
      </c>
    </row>
    <row r="229" spans="1:12" s="10" customFormat="1" ht="15.5" customHeight="1" x14ac:dyDescent="0.35">
      <c r="A229" s="8">
        <v>228</v>
      </c>
      <c r="B229" s="11" t="s">
        <v>103</v>
      </c>
      <c r="C229" s="10" t="s">
        <v>352</v>
      </c>
      <c r="D229" s="10" t="s">
        <v>353</v>
      </c>
      <c r="E229" s="10" t="s">
        <v>3</v>
      </c>
      <c r="F229" t="s">
        <v>512</v>
      </c>
      <c r="G229" t="s">
        <v>505</v>
      </c>
      <c r="H229" s="10" t="s">
        <v>426</v>
      </c>
      <c r="I229" s="10" t="s">
        <v>4</v>
      </c>
      <c r="J229" s="21" t="s">
        <v>434</v>
      </c>
      <c r="K229" s="11" t="s">
        <v>474</v>
      </c>
      <c r="L229" s="11" t="s">
        <v>474</v>
      </c>
    </row>
    <row r="230" spans="1:12" s="10" customFormat="1" ht="15.5" customHeight="1" x14ac:dyDescent="0.35">
      <c r="A230" s="8">
        <v>229</v>
      </c>
      <c r="B230" s="9" t="s">
        <v>135</v>
      </c>
      <c r="C230" s="10" t="s">
        <v>352</v>
      </c>
      <c r="D230" s="10" t="s">
        <v>353</v>
      </c>
      <c r="E230" s="10" t="s">
        <v>3</v>
      </c>
      <c r="F230" t="s">
        <v>512</v>
      </c>
      <c r="G230" t="s">
        <v>505</v>
      </c>
      <c r="H230" s="10" t="s">
        <v>426</v>
      </c>
      <c r="I230" s="10" t="s">
        <v>93</v>
      </c>
      <c r="J230" s="21" t="s">
        <v>434</v>
      </c>
      <c r="K230" s="21" t="s">
        <v>498</v>
      </c>
      <c r="L230" s="10" t="s">
        <v>458</v>
      </c>
    </row>
    <row r="231" spans="1:12" s="10" customFormat="1" ht="15.5" customHeight="1" x14ac:dyDescent="0.35">
      <c r="A231" s="8">
        <v>230</v>
      </c>
      <c r="B231" s="11" t="s">
        <v>123</v>
      </c>
      <c r="C231" s="10" t="s">
        <v>352</v>
      </c>
      <c r="D231" s="10" t="s">
        <v>353</v>
      </c>
      <c r="E231" s="10" t="s">
        <v>3</v>
      </c>
      <c r="F231" t="s">
        <v>512</v>
      </c>
      <c r="G231" t="s">
        <v>505</v>
      </c>
      <c r="H231" s="10" t="s">
        <v>426</v>
      </c>
      <c r="I231" s="10" t="s">
        <v>4</v>
      </c>
      <c r="J231" s="21" t="s">
        <v>434</v>
      </c>
      <c r="K231" s="21" t="s">
        <v>498</v>
      </c>
      <c r="L231" s="10" t="s">
        <v>458</v>
      </c>
    </row>
    <row r="232" spans="1:12" s="10" customFormat="1" ht="15.5" customHeight="1" x14ac:dyDescent="0.35">
      <c r="A232" s="8">
        <v>231</v>
      </c>
      <c r="B232" s="9" t="s">
        <v>35</v>
      </c>
      <c r="C232" s="10" t="s">
        <v>352</v>
      </c>
      <c r="D232" s="10" t="s">
        <v>353</v>
      </c>
      <c r="E232" s="10" t="s">
        <v>3</v>
      </c>
      <c r="F232" t="s">
        <v>512</v>
      </c>
      <c r="G232"/>
      <c r="H232" s="10" t="s">
        <v>392</v>
      </c>
      <c r="I232" s="10" t="s">
        <v>4</v>
      </c>
      <c r="J232" s="21" t="s">
        <v>437</v>
      </c>
      <c r="K232" s="21"/>
      <c r="L232" s="9"/>
    </row>
    <row r="233" spans="1:12" s="10" customFormat="1" ht="15.5" customHeight="1" x14ac:dyDescent="0.35">
      <c r="A233" s="8">
        <v>232</v>
      </c>
      <c r="B233" s="11" t="s">
        <v>126</v>
      </c>
      <c r="C233" s="10" t="s">
        <v>352</v>
      </c>
      <c r="D233" s="10" t="s">
        <v>353</v>
      </c>
      <c r="E233" s="10" t="s">
        <v>3</v>
      </c>
      <c r="F233" t="s">
        <v>512</v>
      </c>
      <c r="G233" t="s">
        <v>505</v>
      </c>
      <c r="H233" s="10" t="s">
        <v>392</v>
      </c>
      <c r="I233" s="8" t="s">
        <v>379</v>
      </c>
      <c r="J233" s="21" t="s">
        <v>434</v>
      </c>
      <c r="K233" s="21" t="s">
        <v>498</v>
      </c>
      <c r="L233" s="10" t="s">
        <v>458</v>
      </c>
    </row>
    <row r="234" spans="1:12" s="10" customFormat="1" ht="15.5" customHeight="1" x14ac:dyDescent="0.35">
      <c r="A234" s="8">
        <v>233</v>
      </c>
      <c r="B234" s="10" t="s">
        <v>55</v>
      </c>
      <c r="C234" s="10" t="s">
        <v>352</v>
      </c>
      <c r="D234" s="10" t="s">
        <v>353</v>
      </c>
      <c r="E234" s="10" t="s">
        <v>3</v>
      </c>
      <c r="F234" t="s">
        <v>512</v>
      </c>
      <c r="G234" t="s">
        <v>505</v>
      </c>
      <c r="H234" s="10" t="s">
        <v>392</v>
      </c>
      <c r="I234" s="10" t="s">
        <v>377</v>
      </c>
      <c r="J234" s="21" t="s">
        <v>437</v>
      </c>
      <c r="K234" s="21"/>
    </row>
    <row r="235" spans="1:12" s="8" customFormat="1" ht="14.25" customHeight="1" x14ac:dyDescent="0.35">
      <c r="A235" s="8">
        <v>234</v>
      </c>
      <c r="B235" s="10" t="s">
        <v>51</v>
      </c>
      <c r="C235" s="10" t="s">
        <v>352</v>
      </c>
      <c r="D235" s="10" t="s">
        <v>353</v>
      </c>
      <c r="E235" s="10" t="s">
        <v>3</v>
      </c>
      <c r="F235" t="s">
        <v>512</v>
      </c>
      <c r="G235"/>
      <c r="H235" s="10" t="s">
        <v>426</v>
      </c>
      <c r="I235" s="10" t="s">
        <v>93</v>
      </c>
      <c r="J235" s="21" t="s">
        <v>437</v>
      </c>
      <c r="K235" s="21"/>
      <c r="L235" s="10"/>
    </row>
    <row r="236" spans="1:12" s="8" customFormat="1" ht="14.25" customHeight="1" x14ac:dyDescent="0.35">
      <c r="A236" s="8">
        <v>235</v>
      </c>
      <c r="B236" s="9" t="s">
        <v>39</v>
      </c>
      <c r="C236" s="10" t="s">
        <v>352</v>
      </c>
      <c r="D236" s="10" t="s">
        <v>353</v>
      </c>
      <c r="E236" s="10" t="s">
        <v>3</v>
      </c>
      <c r="F236" t="s">
        <v>512</v>
      </c>
      <c r="G236" t="s">
        <v>505</v>
      </c>
      <c r="H236" s="10" t="s">
        <v>426</v>
      </c>
      <c r="I236" s="10" t="s">
        <v>93</v>
      </c>
      <c r="J236" s="21" t="s">
        <v>437</v>
      </c>
      <c r="K236" s="21"/>
      <c r="L236" s="9"/>
    </row>
    <row r="237" spans="1:12" s="8" customFormat="1" ht="14.25" customHeight="1" x14ac:dyDescent="0.35">
      <c r="A237" s="8">
        <v>236</v>
      </c>
      <c r="B237" s="9" t="s">
        <v>37</v>
      </c>
      <c r="C237" s="10" t="s">
        <v>352</v>
      </c>
      <c r="D237" s="10" t="s">
        <v>353</v>
      </c>
      <c r="E237" s="10" t="s">
        <v>3</v>
      </c>
      <c r="F237" t="s">
        <v>512</v>
      </c>
      <c r="G237"/>
      <c r="H237" s="10" t="s">
        <v>392</v>
      </c>
      <c r="I237" s="10" t="s">
        <v>4</v>
      </c>
      <c r="J237" s="21" t="s">
        <v>437</v>
      </c>
      <c r="K237" s="21"/>
      <c r="L237" s="9"/>
    </row>
    <row r="238" spans="1:12" s="8" customFormat="1" ht="14.25" customHeight="1" x14ac:dyDescent="0.35">
      <c r="A238" s="8">
        <v>237</v>
      </c>
      <c r="B238" s="10" t="s">
        <v>63</v>
      </c>
      <c r="C238" s="10" t="s">
        <v>352</v>
      </c>
      <c r="D238" s="10" t="s">
        <v>353</v>
      </c>
      <c r="E238" s="10" t="s">
        <v>3</v>
      </c>
      <c r="F238" t="s">
        <v>512</v>
      </c>
      <c r="G238" t="s">
        <v>505</v>
      </c>
      <c r="H238" s="10" t="s">
        <v>426</v>
      </c>
      <c r="I238" s="8" t="s">
        <v>377</v>
      </c>
      <c r="J238" s="21" t="s">
        <v>434</v>
      </c>
      <c r="K238" s="11" t="s">
        <v>474</v>
      </c>
      <c r="L238" s="11" t="s">
        <v>474</v>
      </c>
    </row>
    <row r="239" spans="1:12" s="8" customFormat="1" ht="14.25" customHeight="1" x14ac:dyDescent="0.35">
      <c r="A239" s="8">
        <v>238</v>
      </c>
      <c r="B239" s="10" t="s">
        <v>47</v>
      </c>
      <c r="C239" s="10" t="s">
        <v>352</v>
      </c>
      <c r="D239" s="10" t="s">
        <v>353</v>
      </c>
      <c r="E239" s="10" t="s">
        <v>3</v>
      </c>
      <c r="F239" t="s">
        <v>512</v>
      </c>
      <c r="G239" t="s">
        <v>505</v>
      </c>
      <c r="H239" s="10" t="s">
        <v>392</v>
      </c>
      <c r="I239" s="10" t="s">
        <v>377</v>
      </c>
      <c r="J239" s="21" t="s">
        <v>434</v>
      </c>
      <c r="K239" s="11" t="s">
        <v>474</v>
      </c>
      <c r="L239" s="11" t="s">
        <v>474</v>
      </c>
    </row>
    <row r="240" spans="1:12" s="8" customFormat="1" ht="14.25" customHeight="1" x14ac:dyDescent="0.35">
      <c r="A240" s="8">
        <v>239</v>
      </c>
      <c r="B240" s="11" t="s">
        <v>104</v>
      </c>
      <c r="C240" s="10" t="s">
        <v>352</v>
      </c>
      <c r="D240" s="10" t="s">
        <v>353</v>
      </c>
      <c r="E240" s="10" t="s">
        <v>3</v>
      </c>
      <c r="F240" t="s">
        <v>512</v>
      </c>
      <c r="G240"/>
      <c r="H240" s="10" t="s">
        <v>392</v>
      </c>
      <c r="I240" s="10" t="s">
        <v>7</v>
      </c>
      <c r="J240" s="21" t="s">
        <v>434</v>
      </c>
      <c r="K240" s="11" t="s">
        <v>467</v>
      </c>
      <c r="L240" s="11" t="s">
        <v>482</v>
      </c>
    </row>
    <row r="241" spans="1:12" s="8" customFormat="1" ht="14.25" customHeight="1" x14ac:dyDescent="0.35">
      <c r="A241" s="8">
        <v>240</v>
      </c>
      <c r="B241" s="10" t="s">
        <v>67</v>
      </c>
      <c r="C241" s="10" t="s">
        <v>352</v>
      </c>
      <c r="D241" s="10" t="s">
        <v>353</v>
      </c>
      <c r="E241" s="10" t="s">
        <v>3</v>
      </c>
      <c r="F241" t="s">
        <v>512</v>
      </c>
      <c r="G241" t="s">
        <v>505</v>
      </c>
      <c r="H241" s="10" t="s">
        <v>426</v>
      </c>
      <c r="I241" s="10" t="s">
        <v>93</v>
      </c>
      <c r="J241" s="21" t="s">
        <v>434</v>
      </c>
      <c r="K241" s="21" t="s">
        <v>498</v>
      </c>
      <c r="L241" s="10" t="s">
        <v>458</v>
      </c>
    </row>
    <row r="242" spans="1:12" s="19" customFormat="1" ht="15" customHeight="1" x14ac:dyDescent="0.35">
      <c r="A242" s="8">
        <v>241</v>
      </c>
      <c r="B242" s="10" t="s">
        <v>69</v>
      </c>
      <c r="C242" s="10" t="s">
        <v>352</v>
      </c>
      <c r="D242" s="10" t="s">
        <v>353</v>
      </c>
      <c r="E242" s="10" t="s">
        <v>3</v>
      </c>
      <c r="F242" t="s">
        <v>512</v>
      </c>
      <c r="G242"/>
      <c r="H242" s="10" t="s">
        <v>426</v>
      </c>
      <c r="I242" s="10" t="s">
        <v>4</v>
      </c>
      <c r="J242" s="21" t="s">
        <v>434</v>
      </c>
      <c r="K242" s="21" t="s">
        <v>498</v>
      </c>
      <c r="L242" s="10" t="s">
        <v>458</v>
      </c>
    </row>
    <row r="243" spans="1:12" s="10" customFormat="1" ht="15" customHeight="1" x14ac:dyDescent="0.35">
      <c r="A243" s="8">
        <v>242</v>
      </c>
      <c r="B243" s="9" t="s">
        <v>49</v>
      </c>
      <c r="C243" s="10" t="s">
        <v>352</v>
      </c>
      <c r="D243" s="10" t="s">
        <v>353</v>
      </c>
      <c r="E243" s="10" t="s">
        <v>3</v>
      </c>
      <c r="F243" t="s">
        <v>512</v>
      </c>
      <c r="G243" t="s">
        <v>505</v>
      </c>
      <c r="H243" s="10" t="s">
        <v>392</v>
      </c>
      <c r="I243" s="10" t="s">
        <v>377</v>
      </c>
      <c r="J243" s="21" t="s">
        <v>434</v>
      </c>
      <c r="K243" s="21" t="s">
        <v>498</v>
      </c>
      <c r="L243" s="10" t="s">
        <v>458</v>
      </c>
    </row>
    <row r="244" spans="1:12" s="8" customFormat="1" ht="14.25" customHeight="1" x14ac:dyDescent="0.35">
      <c r="A244" s="8">
        <v>243</v>
      </c>
      <c r="B244" s="10" t="s">
        <v>270</v>
      </c>
      <c r="C244" s="10" t="s">
        <v>352</v>
      </c>
      <c r="D244" s="10" t="s">
        <v>353</v>
      </c>
      <c r="E244" s="10" t="s">
        <v>140</v>
      </c>
      <c r="F244" t="s">
        <v>506</v>
      </c>
      <c r="G244" t="s">
        <v>505</v>
      </c>
      <c r="H244" s="10" t="s">
        <v>392</v>
      </c>
      <c r="I244" s="10" t="s">
        <v>379</v>
      </c>
      <c r="J244" s="21" t="s">
        <v>437</v>
      </c>
      <c r="K244" s="21"/>
      <c r="L244" s="10"/>
    </row>
    <row r="245" spans="1:12" s="10" customFormat="1" ht="15" customHeight="1" x14ac:dyDescent="0.35">
      <c r="A245" s="8">
        <v>244</v>
      </c>
      <c r="B245" s="10" t="s">
        <v>299</v>
      </c>
      <c r="C245" s="10" t="s">
        <v>352</v>
      </c>
      <c r="D245" s="10" t="s">
        <v>353</v>
      </c>
      <c r="E245" s="10" t="s">
        <v>140</v>
      </c>
      <c r="F245" t="s">
        <v>512</v>
      </c>
      <c r="G245" t="s">
        <v>505</v>
      </c>
      <c r="H245" s="10" t="s">
        <v>426</v>
      </c>
      <c r="I245" s="10" t="s">
        <v>378</v>
      </c>
      <c r="J245" s="21" t="s">
        <v>434</v>
      </c>
      <c r="K245" s="11" t="s">
        <v>474</v>
      </c>
      <c r="L245" s="10" t="s">
        <v>474</v>
      </c>
    </row>
    <row r="246" spans="1:12" s="18" customFormat="1" ht="14.25" customHeight="1" x14ac:dyDescent="0.35">
      <c r="A246" s="8">
        <v>245</v>
      </c>
      <c r="B246" s="10" t="s">
        <v>302</v>
      </c>
      <c r="C246" s="10" t="s">
        <v>352</v>
      </c>
      <c r="D246" s="10" t="s">
        <v>353</v>
      </c>
      <c r="E246" s="10" t="s">
        <v>140</v>
      </c>
      <c r="F246" t="s">
        <v>512</v>
      </c>
      <c r="G246" t="s">
        <v>505</v>
      </c>
      <c r="H246" s="10" t="s">
        <v>392</v>
      </c>
      <c r="I246" s="10" t="s">
        <v>4</v>
      </c>
      <c r="J246" s="21" t="s">
        <v>437</v>
      </c>
      <c r="K246" s="21"/>
      <c r="L246" s="10"/>
    </row>
    <row r="247" spans="1:12" s="10" customFormat="1" ht="15.5" customHeight="1" x14ac:dyDescent="0.35">
      <c r="A247" s="8">
        <v>246</v>
      </c>
      <c r="B247" s="10" t="s">
        <v>314</v>
      </c>
      <c r="C247" s="10" t="s">
        <v>352</v>
      </c>
      <c r="D247" s="10" t="s">
        <v>353</v>
      </c>
      <c r="E247" s="10" t="s">
        <v>140</v>
      </c>
      <c r="F247" t="s">
        <v>512</v>
      </c>
      <c r="G247"/>
      <c r="H247" s="10" t="s">
        <v>392</v>
      </c>
      <c r="I247" s="10" t="s">
        <v>379</v>
      </c>
      <c r="J247" s="21" t="s">
        <v>437</v>
      </c>
      <c r="K247" s="21"/>
    </row>
    <row r="248" spans="1:12" s="10" customFormat="1" ht="15.5" customHeight="1" x14ac:dyDescent="0.35">
      <c r="A248" s="8">
        <v>247</v>
      </c>
      <c r="B248" s="11" t="s">
        <v>153</v>
      </c>
      <c r="C248" s="10" t="s">
        <v>370</v>
      </c>
      <c r="D248" s="10" t="s">
        <v>369</v>
      </c>
      <c r="E248" s="10" t="s">
        <v>150</v>
      </c>
      <c r="F248" t="s">
        <v>392</v>
      </c>
      <c r="G248" t="s">
        <v>505</v>
      </c>
      <c r="H248" s="10" t="s">
        <v>402</v>
      </c>
      <c r="I248" s="10" t="s">
        <v>374</v>
      </c>
      <c r="J248" s="21" t="s">
        <v>434</v>
      </c>
      <c r="K248" s="10" t="s">
        <v>439</v>
      </c>
      <c r="L248" s="10" t="s">
        <v>439</v>
      </c>
    </row>
    <row r="249" spans="1:12" s="8" customFormat="1" ht="14.25" customHeight="1" x14ac:dyDescent="0.35">
      <c r="A249" s="8">
        <v>248</v>
      </c>
      <c r="B249" s="26" t="s">
        <v>154</v>
      </c>
      <c r="C249" s="10" t="s">
        <v>370</v>
      </c>
      <c r="D249" s="10" t="s">
        <v>369</v>
      </c>
      <c r="E249" s="10" t="s">
        <v>150</v>
      </c>
      <c r="F249" t="s">
        <v>512</v>
      </c>
      <c r="G249" t="s">
        <v>505</v>
      </c>
      <c r="H249" s="10" t="s">
        <v>402</v>
      </c>
      <c r="I249" s="10" t="s">
        <v>374</v>
      </c>
      <c r="J249" s="21" t="s">
        <v>434</v>
      </c>
      <c r="K249" s="21" t="s">
        <v>474</v>
      </c>
      <c r="L249" s="11" t="s">
        <v>474</v>
      </c>
    </row>
    <row r="250" spans="1:12" s="10" customFormat="1" ht="15.5" customHeight="1" x14ac:dyDescent="0.35">
      <c r="A250" s="8">
        <v>249</v>
      </c>
      <c r="B250" s="25" t="s">
        <v>339</v>
      </c>
      <c r="C250" s="10" t="s">
        <v>370</v>
      </c>
      <c r="D250" s="10" t="s">
        <v>369</v>
      </c>
      <c r="E250" s="10" t="s">
        <v>150</v>
      </c>
      <c r="F250" t="s">
        <v>512</v>
      </c>
      <c r="G250" t="s">
        <v>505</v>
      </c>
      <c r="H250" s="10" t="s">
        <v>392</v>
      </c>
      <c r="I250" s="10" t="s">
        <v>374</v>
      </c>
      <c r="J250" s="21" t="s">
        <v>434</v>
      </c>
      <c r="K250" s="10" t="s">
        <v>439</v>
      </c>
      <c r="L250" s="10" t="s">
        <v>439</v>
      </c>
    </row>
    <row r="251" spans="1:12" s="8" customFormat="1" ht="14.25" customHeight="1" x14ac:dyDescent="0.35">
      <c r="A251" s="8">
        <v>250</v>
      </c>
      <c r="B251" s="17" t="s">
        <v>343</v>
      </c>
      <c r="C251" s="10" t="s">
        <v>370</v>
      </c>
      <c r="D251" s="10" t="s">
        <v>369</v>
      </c>
      <c r="E251" s="8" t="s">
        <v>150</v>
      </c>
      <c r="F251" t="s">
        <v>506</v>
      </c>
      <c r="G251" t="s">
        <v>505</v>
      </c>
      <c r="H251" s="8" t="s">
        <v>390</v>
      </c>
      <c r="I251" s="10" t="s">
        <v>374</v>
      </c>
      <c r="J251" s="21" t="s">
        <v>437</v>
      </c>
      <c r="K251" s="21"/>
      <c r="L251" s="17"/>
    </row>
    <row r="252" spans="1:12" s="8" customFormat="1" x14ac:dyDescent="0.35">
      <c r="A252" s="8">
        <v>251</v>
      </c>
      <c r="B252" s="10" t="s">
        <v>151</v>
      </c>
      <c r="C252" s="10" t="s">
        <v>370</v>
      </c>
      <c r="D252" s="10" t="s">
        <v>369</v>
      </c>
      <c r="E252" s="8" t="s">
        <v>150</v>
      </c>
      <c r="F252" t="s">
        <v>512</v>
      </c>
      <c r="G252" t="s">
        <v>505</v>
      </c>
      <c r="H252" s="8" t="s">
        <v>403</v>
      </c>
      <c r="I252" s="10" t="s">
        <v>374</v>
      </c>
      <c r="J252" s="21" t="s">
        <v>434</v>
      </c>
      <c r="K252" s="10" t="s">
        <v>439</v>
      </c>
      <c r="L252" s="10" t="s">
        <v>439</v>
      </c>
    </row>
    <row r="253" spans="1:12" s="10" customFormat="1" x14ac:dyDescent="0.35">
      <c r="A253" s="8">
        <v>252</v>
      </c>
      <c r="B253" s="10" t="s">
        <v>202</v>
      </c>
      <c r="C253" s="10" t="s">
        <v>370</v>
      </c>
      <c r="D253" s="10" t="s">
        <v>369</v>
      </c>
      <c r="E253" s="10" t="s">
        <v>150</v>
      </c>
      <c r="F253" t="s">
        <v>514</v>
      </c>
      <c r="G253" t="s">
        <v>505</v>
      </c>
      <c r="H253" s="10" t="s">
        <v>390</v>
      </c>
      <c r="I253" s="10" t="s">
        <v>374</v>
      </c>
      <c r="J253" s="21" t="s">
        <v>437</v>
      </c>
      <c r="K253" s="21"/>
    </row>
    <row r="254" spans="1:12" s="10" customFormat="1" x14ac:dyDescent="0.35">
      <c r="A254" s="8">
        <v>253</v>
      </c>
      <c r="B254" s="9" t="s">
        <v>344</v>
      </c>
      <c r="C254" s="10" t="s">
        <v>370</v>
      </c>
      <c r="D254" s="10" t="s">
        <v>369</v>
      </c>
      <c r="E254" s="10" t="s">
        <v>150</v>
      </c>
      <c r="F254" s="10" t="s">
        <v>547</v>
      </c>
      <c r="G254"/>
      <c r="H254" s="10" t="s">
        <v>404</v>
      </c>
      <c r="I254" s="10" t="s">
        <v>374</v>
      </c>
      <c r="J254" s="21" t="s">
        <v>437</v>
      </c>
      <c r="K254" s="21"/>
      <c r="L254" s="9"/>
    </row>
    <row r="255" spans="1:12" s="10" customFormat="1" x14ac:dyDescent="0.35">
      <c r="A255" s="8">
        <v>254</v>
      </c>
      <c r="B255" s="11" t="s">
        <v>117</v>
      </c>
      <c r="C255" s="10" t="s">
        <v>370</v>
      </c>
      <c r="D255" s="10" t="s">
        <v>369</v>
      </c>
      <c r="E255" s="10" t="s">
        <v>150</v>
      </c>
      <c r="F255" t="s">
        <v>512</v>
      </c>
      <c r="G255"/>
      <c r="H255" s="10" t="s">
        <v>404</v>
      </c>
      <c r="I255" s="8" t="s">
        <v>374</v>
      </c>
      <c r="J255" s="21" t="s">
        <v>434</v>
      </c>
      <c r="K255" s="11" t="s">
        <v>474</v>
      </c>
      <c r="L255" s="11" t="s">
        <v>474</v>
      </c>
    </row>
    <row r="256" spans="1:12" s="10" customFormat="1" x14ac:dyDescent="0.35">
      <c r="A256" s="8">
        <v>255</v>
      </c>
      <c r="B256" s="10" t="s">
        <v>38</v>
      </c>
      <c r="C256" s="10" t="s">
        <v>144</v>
      </c>
      <c r="D256" s="10" t="s">
        <v>147</v>
      </c>
      <c r="E256" s="10" t="s">
        <v>372</v>
      </c>
      <c r="F256" t="s">
        <v>512</v>
      </c>
      <c r="G256"/>
      <c r="H256" s="10" t="s">
        <v>407</v>
      </c>
      <c r="I256" s="10" t="s">
        <v>380</v>
      </c>
      <c r="J256" s="21" t="s">
        <v>437</v>
      </c>
      <c r="K256" s="21"/>
    </row>
    <row r="257" spans="1:12" s="10" customFormat="1" x14ac:dyDescent="0.35">
      <c r="A257" s="8">
        <v>256</v>
      </c>
      <c r="B257" s="11" t="s">
        <v>106</v>
      </c>
      <c r="C257" s="10" t="s">
        <v>144</v>
      </c>
      <c r="D257" s="10" t="s">
        <v>147</v>
      </c>
      <c r="E257" s="10" t="s">
        <v>372</v>
      </c>
      <c r="F257" t="s">
        <v>512</v>
      </c>
      <c r="G257" t="s">
        <v>505</v>
      </c>
      <c r="H257" s="10" t="s">
        <v>406</v>
      </c>
      <c r="I257" s="10" t="s">
        <v>380</v>
      </c>
      <c r="J257" s="21" t="s">
        <v>434</v>
      </c>
      <c r="K257" s="21" t="s">
        <v>470</v>
      </c>
      <c r="L257" s="11" t="s">
        <v>454</v>
      </c>
    </row>
    <row r="258" spans="1:12" s="10" customFormat="1" x14ac:dyDescent="0.35">
      <c r="A258" s="8">
        <v>257</v>
      </c>
      <c r="B258" s="11" t="s">
        <v>113</v>
      </c>
      <c r="C258" s="10" t="s">
        <v>144</v>
      </c>
      <c r="D258" s="10" t="s">
        <v>147</v>
      </c>
      <c r="E258" s="10" t="s">
        <v>372</v>
      </c>
      <c r="F258" t="s">
        <v>512</v>
      </c>
      <c r="G258"/>
      <c r="H258" s="10" t="s">
        <v>405</v>
      </c>
      <c r="I258" s="10" t="s">
        <v>380</v>
      </c>
      <c r="J258" s="21" t="s">
        <v>434</v>
      </c>
      <c r="K258" s="21" t="s">
        <v>470</v>
      </c>
      <c r="L258" s="11" t="s">
        <v>454</v>
      </c>
    </row>
    <row r="259" spans="1:12" s="10" customFormat="1" x14ac:dyDescent="0.35">
      <c r="A259" s="8">
        <v>258</v>
      </c>
      <c r="B259" s="11" t="s">
        <v>116</v>
      </c>
      <c r="C259" s="10" t="s">
        <v>144</v>
      </c>
      <c r="D259" s="10" t="s">
        <v>147</v>
      </c>
      <c r="E259" s="10" t="s">
        <v>372</v>
      </c>
      <c r="F259" t="s">
        <v>512</v>
      </c>
      <c r="G259" t="s">
        <v>505</v>
      </c>
      <c r="H259" s="10" t="s">
        <v>405</v>
      </c>
      <c r="I259" s="10" t="s">
        <v>380</v>
      </c>
      <c r="J259" s="21" t="s">
        <v>434</v>
      </c>
      <c r="K259" s="21" t="s">
        <v>470</v>
      </c>
      <c r="L259" s="11" t="s">
        <v>454</v>
      </c>
    </row>
    <row r="260" spans="1:12" s="10" customFormat="1" x14ac:dyDescent="0.35">
      <c r="A260" s="8">
        <v>259</v>
      </c>
      <c r="B260" s="9" t="s">
        <v>50</v>
      </c>
      <c r="C260" s="10" t="s">
        <v>144</v>
      </c>
      <c r="D260" s="10" t="s">
        <v>147</v>
      </c>
      <c r="E260" s="10" t="s">
        <v>372</v>
      </c>
      <c r="F260" t="s">
        <v>512</v>
      </c>
      <c r="G260"/>
      <c r="H260" s="10" t="s">
        <v>405</v>
      </c>
      <c r="I260" s="10" t="s">
        <v>380</v>
      </c>
      <c r="J260" s="21" t="s">
        <v>437</v>
      </c>
      <c r="K260" s="21"/>
      <c r="L260" s="9"/>
    </row>
    <row r="261" spans="1:12" s="10" customFormat="1" x14ac:dyDescent="0.35">
      <c r="A261" s="8">
        <v>260</v>
      </c>
      <c r="B261" s="14" t="s">
        <v>128</v>
      </c>
      <c r="C261" s="10" t="s">
        <v>144</v>
      </c>
      <c r="D261" s="10" t="s">
        <v>147</v>
      </c>
      <c r="E261" s="10" t="s">
        <v>372</v>
      </c>
      <c r="F261" t="s">
        <v>512</v>
      </c>
      <c r="G261" t="s">
        <v>505</v>
      </c>
      <c r="H261" s="10" t="s">
        <v>405</v>
      </c>
      <c r="I261" s="10" t="s">
        <v>380</v>
      </c>
      <c r="J261" s="21" t="s">
        <v>437</v>
      </c>
      <c r="K261" s="21"/>
      <c r="L261" s="14"/>
    </row>
    <row r="262" spans="1:12" s="10" customFormat="1" x14ac:dyDescent="0.35">
      <c r="A262" s="8">
        <v>261</v>
      </c>
      <c r="B262" s="9" t="s">
        <v>131</v>
      </c>
      <c r="C262" s="10" t="s">
        <v>144</v>
      </c>
      <c r="D262" s="10" t="s">
        <v>147</v>
      </c>
      <c r="E262" s="10" t="s">
        <v>372</v>
      </c>
      <c r="F262" t="s">
        <v>512</v>
      </c>
      <c r="G262" t="s">
        <v>505</v>
      </c>
      <c r="H262" s="10" t="s">
        <v>405</v>
      </c>
      <c r="I262" s="10" t="s">
        <v>380</v>
      </c>
      <c r="J262" s="21" t="s">
        <v>434</v>
      </c>
      <c r="K262" s="21" t="s">
        <v>474</v>
      </c>
      <c r="L262" s="11" t="s">
        <v>489</v>
      </c>
    </row>
    <row r="263" spans="1:12" s="10" customFormat="1" x14ac:dyDescent="0.35">
      <c r="A263" s="8">
        <v>262</v>
      </c>
      <c r="B263" s="10" t="s">
        <v>53</v>
      </c>
      <c r="C263" s="10" t="s">
        <v>144</v>
      </c>
      <c r="D263" s="10" t="s">
        <v>147</v>
      </c>
      <c r="E263" s="10" t="s">
        <v>372</v>
      </c>
      <c r="F263" t="s">
        <v>512</v>
      </c>
      <c r="G263" t="s">
        <v>505</v>
      </c>
      <c r="H263" s="10" t="s">
        <v>363</v>
      </c>
      <c r="I263" s="10" t="s">
        <v>380</v>
      </c>
      <c r="J263" s="21" t="s">
        <v>437</v>
      </c>
      <c r="K263" s="21"/>
    </row>
    <row r="264" spans="1:12" s="10" customFormat="1" x14ac:dyDescent="0.35">
      <c r="A264" s="8">
        <v>263</v>
      </c>
      <c r="B264" s="11" t="s">
        <v>139</v>
      </c>
      <c r="C264" s="10" t="s">
        <v>144</v>
      </c>
      <c r="D264" s="10" t="s">
        <v>147</v>
      </c>
      <c r="E264" s="10" t="s">
        <v>372</v>
      </c>
      <c r="F264" t="s">
        <v>512</v>
      </c>
      <c r="G264" t="s">
        <v>505</v>
      </c>
      <c r="H264" s="10" t="s">
        <v>407</v>
      </c>
      <c r="I264" s="10" t="s">
        <v>380</v>
      </c>
      <c r="J264" s="21" t="s">
        <v>434</v>
      </c>
      <c r="K264" s="21" t="s">
        <v>478</v>
      </c>
      <c r="L264" s="11" t="s">
        <v>500</v>
      </c>
    </row>
    <row r="265" spans="1:12" s="8" customFormat="1" ht="14.25" customHeight="1" x14ac:dyDescent="0.35">
      <c r="A265" s="8">
        <v>264</v>
      </c>
      <c r="B265" s="10" t="s">
        <v>91</v>
      </c>
      <c r="C265" s="10" t="s">
        <v>144</v>
      </c>
      <c r="D265" s="10" t="s">
        <v>147</v>
      </c>
      <c r="E265" s="10" t="s">
        <v>372</v>
      </c>
      <c r="F265" t="s">
        <v>512</v>
      </c>
      <c r="G265"/>
      <c r="H265" s="10" t="s">
        <v>407</v>
      </c>
      <c r="I265" s="10" t="s">
        <v>380</v>
      </c>
      <c r="J265" s="21" t="s">
        <v>437</v>
      </c>
      <c r="K265" s="21"/>
      <c r="L265" s="10"/>
    </row>
    <row r="266" spans="1:12" s="8" customFormat="1" ht="14.25" customHeight="1" x14ac:dyDescent="0.35">
      <c r="A266" s="8">
        <v>265</v>
      </c>
      <c r="B266" s="10" t="s">
        <v>152</v>
      </c>
      <c r="C266" s="10" t="s">
        <v>144</v>
      </c>
      <c r="D266" s="10" t="s">
        <v>147</v>
      </c>
      <c r="E266" s="10" t="s">
        <v>372</v>
      </c>
      <c r="F266" t="s">
        <v>512</v>
      </c>
      <c r="G266" t="s">
        <v>505</v>
      </c>
      <c r="H266" s="10" t="s">
        <v>407</v>
      </c>
      <c r="I266" s="10" t="s">
        <v>380</v>
      </c>
      <c r="J266" s="21" t="s">
        <v>434</v>
      </c>
      <c r="K266" s="21" t="s">
        <v>498</v>
      </c>
      <c r="L266" s="11" t="s">
        <v>479</v>
      </c>
    </row>
    <row r="267" spans="1:12" s="8" customFormat="1" ht="14.25" customHeight="1" x14ac:dyDescent="0.35">
      <c r="A267" s="8">
        <v>266</v>
      </c>
      <c r="B267" s="9" t="s">
        <v>201</v>
      </c>
      <c r="C267" s="10" t="s">
        <v>144</v>
      </c>
      <c r="D267" s="10" t="s">
        <v>147</v>
      </c>
      <c r="E267" s="10" t="s">
        <v>372</v>
      </c>
      <c r="F267" t="s">
        <v>512</v>
      </c>
      <c r="G267" t="s">
        <v>505</v>
      </c>
      <c r="H267" s="10" t="s">
        <v>363</v>
      </c>
      <c r="I267" s="10" t="s">
        <v>380</v>
      </c>
      <c r="J267" s="21" t="s">
        <v>434</v>
      </c>
      <c r="K267" s="21" t="s">
        <v>474</v>
      </c>
      <c r="L267" s="11" t="s">
        <v>474</v>
      </c>
    </row>
    <row r="268" spans="1:12" s="8" customFormat="1" ht="14.25" customHeight="1" x14ac:dyDescent="0.35">
      <c r="A268" s="8">
        <v>267</v>
      </c>
      <c r="B268" s="9" t="s">
        <v>21</v>
      </c>
      <c r="C268" s="10" t="s">
        <v>144</v>
      </c>
      <c r="D268" s="10" t="s">
        <v>147</v>
      </c>
      <c r="E268" s="10" t="s">
        <v>372</v>
      </c>
      <c r="F268" t="s">
        <v>512</v>
      </c>
      <c r="G268" t="s">
        <v>505</v>
      </c>
      <c r="H268" s="10" t="s">
        <v>407</v>
      </c>
      <c r="I268" s="10" t="s">
        <v>380</v>
      </c>
      <c r="J268" s="21" t="s">
        <v>434</v>
      </c>
      <c r="K268" s="21" t="s">
        <v>466</v>
      </c>
      <c r="L268" s="11" t="s">
        <v>455</v>
      </c>
    </row>
    <row r="269" spans="1:12" s="8" customFormat="1" ht="14.25" customHeight="1" x14ac:dyDescent="0.35">
      <c r="A269" s="8">
        <v>268</v>
      </c>
      <c r="B269" s="10" t="s">
        <v>271</v>
      </c>
      <c r="C269" s="10" t="s">
        <v>144</v>
      </c>
      <c r="D269" s="10" t="s">
        <v>147</v>
      </c>
      <c r="E269" s="10" t="s">
        <v>372</v>
      </c>
      <c r="F269" t="s">
        <v>506</v>
      </c>
      <c r="G269"/>
      <c r="H269" s="10" t="s">
        <v>406</v>
      </c>
      <c r="I269" s="10" t="s">
        <v>380</v>
      </c>
      <c r="J269" s="21" t="s">
        <v>437</v>
      </c>
      <c r="K269" s="21"/>
      <c r="L269" s="10"/>
    </row>
    <row r="270" spans="1:12" s="8" customFormat="1" ht="14.25" customHeight="1" x14ac:dyDescent="0.35">
      <c r="A270" s="8">
        <v>269</v>
      </c>
      <c r="B270" s="10" t="s">
        <v>320</v>
      </c>
      <c r="C270" s="10" t="s">
        <v>144</v>
      </c>
      <c r="D270" s="10" t="s">
        <v>147</v>
      </c>
      <c r="E270" s="10" t="s">
        <v>372</v>
      </c>
      <c r="F270" t="s">
        <v>512</v>
      </c>
      <c r="G270" t="s">
        <v>505</v>
      </c>
      <c r="H270" s="10" t="s">
        <v>407</v>
      </c>
      <c r="I270" s="10" t="s">
        <v>380</v>
      </c>
      <c r="J270" s="21" t="s">
        <v>434</v>
      </c>
      <c r="K270" s="21" t="s">
        <v>474</v>
      </c>
      <c r="L270" s="11" t="s">
        <v>474</v>
      </c>
    </row>
    <row r="271" spans="1:12" s="18" customFormat="1" ht="15" customHeight="1" x14ac:dyDescent="0.35">
      <c r="A271" s="8">
        <v>270</v>
      </c>
      <c r="B271" s="9" t="s">
        <v>43</v>
      </c>
      <c r="C271" s="10" t="s">
        <v>144</v>
      </c>
      <c r="D271" s="10" t="s">
        <v>147</v>
      </c>
      <c r="E271" s="10" t="s">
        <v>372</v>
      </c>
      <c r="F271" t="s">
        <v>512</v>
      </c>
      <c r="G271" t="s">
        <v>505</v>
      </c>
      <c r="H271" s="10" t="s">
        <v>363</v>
      </c>
      <c r="I271" s="10" t="s">
        <v>380</v>
      </c>
      <c r="J271" s="21" t="s">
        <v>434</v>
      </c>
      <c r="K271" s="21" t="s">
        <v>474</v>
      </c>
      <c r="L271" s="11" t="s">
        <v>474</v>
      </c>
    </row>
    <row r="272" spans="1:12" s="10" customFormat="1" ht="15.5" customHeight="1" x14ac:dyDescent="0.35">
      <c r="A272" s="8">
        <v>271</v>
      </c>
      <c r="B272" s="20" t="s">
        <v>59</v>
      </c>
      <c r="C272" s="10" t="s">
        <v>144</v>
      </c>
      <c r="D272" s="10" t="s">
        <v>147</v>
      </c>
      <c r="E272" s="10" t="s">
        <v>372</v>
      </c>
      <c r="F272" t="s">
        <v>512</v>
      </c>
      <c r="G272" t="s">
        <v>505</v>
      </c>
      <c r="H272" s="10" t="s">
        <v>407</v>
      </c>
      <c r="I272" s="10" t="s">
        <v>380</v>
      </c>
      <c r="J272" s="21" t="s">
        <v>437</v>
      </c>
      <c r="K272" s="21"/>
      <c r="L272" s="20"/>
    </row>
    <row r="273" spans="1:12" s="10" customFormat="1" ht="15.5" customHeight="1" x14ac:dyDescent="0.35">
      <c r="A273" s="8">
        <v>272</v>
      </c>
      <c r="B273" s="20" t="s">
        <v>342</v>
      </c>
      <c r="C273" s="10" t="s">
        <v>144</v>
      </c>
      <c r="D273" s="10" t="s">
        <v>147</v>
      </c>
      <c r="E273" s="10" t="s">
        <v>372</v>
      </c>
      <c r="F273" t="s">
        <v>512</v>
      </c>
      <c r="G273" t="s">
        <v>505</v>
      </c>
      <c r="H273" s="10" t="s">
        <v>407</v>
      </c>
      <c r="I273" s="10" t="s">
        <v>380</v>
      </c>
      <c r="J273" s="21" t="s">
        <v>437</v>
      </c>
      <c r="K273" s="21"/>
      <c r="L273" s="20"/>
    </row>
    <row r="274" spans="1:12" s="10" customFormat="1" ht="15.5" customHeight="1" x14ac:dyDescent="0.35">
      <c r="A274" s="8">
        <v>273</v>
      </c>
      <c r="B274" s="9" t="s">
        <v>151</v>
      </c>
      <c r="C274" s="10" t="s">
        <v>144</v>
      </c>
      <c r="D274" s="10" t="s">
        <v>147</v>
      </c>
      <c r="E274" s="10" t="s">
        <v>372</v>
      </c>
      <c r="F274" t="s">
        <v>512</v>
      </c>
      <c r="G274" t="s">
        <v>505</v>
      </c>
      <c r="H274" s="10" t="s">
        <v>363</v>
      </c>
      <c r="I274" s="10" t="s">
        <v>380</v>
      </c>
      <c r="J274" s="21" t="s">
        <v>434</v>
      </c>
      <c r="K274" s="21" t="s">
        <v>474</v>
      </c>
      <c r="L274" s="11" t="s">
        <v>474</v>
      </c>
    </row>
    <row r="275" spans="1:12" s="10" customFormat="1" ht="15.5" customHeight="1" x14ac:dyDescent="0.35">
      <c r="A275" s="8">
        <v>274</v>
      </c>
      <c r="B275" s="10" t="s">
        <v>288</v>
      </c>
      <c r="C275" s="8" t="s">
        <v>144</v>
      </c>
      <c r="D275" s="8" t="s">
        <v>147</v>
      </c>
      <c r="E275" s="10" t="s">
        <v>372</v>
      </c>
      <c r="F275" t="s">
        <v>512</v>
      </c>
      <c r="G275"/>
      <c r="H275" s="8" t="s">
        <v>407</v>
      </c>
      <c r="I275" s="10" t="s">
        <v>380</v>
      </c>
      <c r="J275" s="21" t="s">
        <v>434</v>
      </c>
      <c r="K275" s="21" t="s">
        <v>474</v>
      </c>
      <c r="L275" s="11" t="s">
        <v>474</v>
      </c>
    </row>
    <row r="276" spans="1:12" s="10" customFormat="1" ht="15.5" customHeight="1" x14ac:dyDescent="0.35">
      <c r="A276" s="8">
        <v>275</v>
      </c>
      <c r="B276" s="10" t="s">
        <v>85</v>
      </c>
      <c r="C276" s="10" t="s">
        <v>143</v>
      </c>
      <c r="D276" s="10" t="s">
        <v>368</v>
      </c>
      <c r="E276" s="10" t="s">
        <v>162</v>
      </c>
      <c r="F276" t="s">
        <v>512</v>
      </c>
      <c r="G276" t="s">
        <v>505</v>
      </c>
      <c r="H276" s="10" t="s">
        <v>364</v>
      </c>
      <c r="I276" s="10" t="s">
        <v>387</v>
      </c>
      <c r="J276" s="21" t="s">
        <v>434</v>
      </c>
      <c r="K276" s="21" t="s">
        <v>474</v>
      </c>
      <c r="L276" s="10" t="s">
        <v>474</v>
      </c>
    </row>
    <row r="277" spans="1:12" s="10" customFormat="1" ht="15" customHeight="1" x14ac:dyDescent="0.35">
      <c r="A277" s="8">
        <v>276</v>
      </c>
      <c r="B277" s="10" t="s">
        <v>81</v>
      </c>
      <c r="C277" s="10" t="s">
        <v>143</v>
      </c>
      <c r="D277" s="10" t="s">
        <v>368</v>
      </c>
      <c r="E277" s="10" t="s">
        <v>162</v>
      </c>
      <c r="F277" t="s">
        <v>512</v>
      </c>
      <c r="G277" t="s">
        <v>505</v>
      </c>
      <c r="H277" s="10" t="s">
        <v>364</v>
      </c>
      <c r="I277" s="10" t="s">
        <v>387</v>
      </c>
      <c r="J277" s="21" t="s">
        <v>434</v>
      </c>
      <c r="K277" s="21" t="s">
        <v>474</v>
      </c>
      <c r="L277" s="10" t="s">
        <v>474</v>
      </c>
    </row>
    <row r="278" spans="1:12" s="10" customFormat="1" ht="15.5" customHeight="1" x14ac:dyDescent="0.35">
      <c r="A278" s="8">
        <v>277</v>
      </c>
      <c r="B278" s="10" t="s">
        <v>184</v>
      </c>
      <c r="C278" s="10" t="s">
        <v>143</v>
      </c>
      <c r="D278" s="10" t="s">
        <v>368</v>
      </c>
      <c r="E278" s="10" t="s">
        <v>162</v>
      </c>
      <c r="F278" s="10" t="s">
        <v>547</v>
      </c>
      <c r="G278"/>
      <c r="H278" s="10" t="s">
        <v>364</v>
      </c>
      <c r="I278" s="10" t="s">
        <v>387</v>
      </c>
      <c r="J278" s="21" t="s">
        <v>437</v>
      </c>
      <c r="K278" s="21"/>
    </row>
    <row r="279" spans="1:12" s="18" customFormat="1" ht="14.25" customHeight="1" x14ac:dyDescent="0.35">
      <c r="A279" s="8">
        <v>278</v>
      </c>
      <c r="B279" s="10" t="s">
        <v>187</v>
      </c>
      <c r="C279" s="10" t="s">
        <v>143</v>
      </c>
      <c r="D279" s="10" t="s">
        <v>368</v>
      </c>
      <c r="E279" s="10" t="s">
        <v>162</v>
      </c>
      <c r="F279" t="s">
        <v>512</v>
      </c>
      <c r="G279" t="s">
        <v>505</v>
      </c>
      <c r="H279" s="10" t="s">
        <v>364</v>
      </c>
      <c r="I279" s="10" t="s">
        <v>387</v>
      </c>
      <c r="J279" s="21" t="s">
        <v>434</v>
      </c>
      <c r="K279" s="21" t="s">
        <v>472</v>
      </c>
      <c r="L279" s="10" t="s">
        <v>471</v>
      </c>
    </row>
    <row r="280" spans="1:12" s="10" customFormat="1" ht="15.5" customHeight="1" x14ac:dyDescent="0.35">
      <c r="A280" s="8">
        <v>279</v>
      </c>
      <c r="B280" s="10" t="s">
        <v>335</v>
      </c>
      <c r="C280" s="10" t="s">
        <v>143</v>
      </c>
      <c r="D280" s="10" t="s">
        <v>368</v>
      </c>
      <c r="E280" s="10" t="s">
        <v>162</v>
      </c>
      <c r="F280" t="s">
        <v>512</v>
      </c>
      <c r="G280" t="s">
        <v>505</v>
      </c>
      <c r="H280" s="10" t="s">
        <v>364</v>
      </c>
      <c r="I280" s="10" t="s">
        <v>387</v>
      </c>
      <c r="J280" s="21" t="s">
        <v>434</v>
      </c>
      <c r="K280" s="21" t="s">
        <v>474</v>
      </c>
      <c r="L280" s="10" t="s">
        <v>474</v>
      </c>
    </row>
    <row r="281" spans="1:12" s="10" customFormat="1" ht="15.5" customHeight="1" x14ac:dyDescent="0.35">
      <c r="A281" s="8">
        <v>280</v>
      </c>
      <c r="B281" s="10" t="s">
        <v>185</v>
      </c>
      <c r="C281" s="10" t="s">
        <v>143</v>
      </c>
      <c r="D281" s="10" t="s">
        <v>368</v>
      </c>
      <c r="E281" s="10" t="s">
        <v>162</v>
      </c>
      <c r="F281" s="10" t="s">
        <v>547</v>
      </c>
      <c r="G281"/>
      <c r="H281" s="10" t="s">
        <v>364</v>
      </c>
      <c r="I281" s="10" t="s">
        <v>387</v>
      </c>
      <c r="J281" s="21" t="s">
        <v>437</v>
      </c>
      <c r="K281" s="21"/>
    </row>
    <row r="282" spans="1:12" s="10" customFormat="1" ht="15.5" customHeight="1" x14ac:dyDescent="0.35">
      <c r="A282" s="8">
        <v>281</v>
      </c>
      <c r="B282" s="10" t="s">
        <v>186</v>
      </c>
      <c r="C282" s="10" t="s">
        <v>143</v>
      </c>
      <c r="D282" s="10" t="s">
        <v>368</v>
      </c>
      <c r="E282" s="10" t="s">
        <v>162</v>
      </c>
      <c r="F282" t="s">
        <v>532</v>
      </c>
      <c r="G282" t="s">
        <v>505</v>
      </c>
      <c r="H282" s="10" t="s">
        <v>364</v>
      </c>
      <c r="I282" s="10" t="s">
        <v>387</v>
      </c>
      <c r="J282" s="21" t="s">
        <v>437</v>
      </c>
      <c r="K282" s="21"/>
    </row>
    <row r="283" spans="1:12" s="10" customFormat="1" ht="15.5" customHeight="1" x14ac:dyDescent="0.35">
      <c r="A283" s="8">
        <v>282</v>
      </c>
      <c r="B283" s="10" t="s">
        <v>76</v>
      </c>
      <c r="C283" s="10" t="s">
        <v>143</v>
      </c>
      <c r="D283" s="10" t="s">
        <v>368</v>
      </c>
      <c r="E283" s="10" t="s">
        <v>162</v>
      </c>
      <c r="F283" t="s">
        <v>512</v>
      </c>
      <c r="G283" t="s">
        <v>505</v>
      </c>
      <c r="H283" s="10" t="s">
        <v>364</v>
      </c>
      <c r="I283" s="10" t="s">
        <v>387</v>
      </c>
      <c r="J283" s="21" t="s">
        <v>434</v>
      </c>
      <c r="K283" s="21" t="s">
        <v>472</v>
      </c>
      <c r="L283" s="10" t="s">
        <v>471</v>
      </c>
    </row>
    <row r="284" spans="1:12" s="10" customFormat="1" ht="15.5" customHeight="1" x14ac:dyDescent="0.35">
      <c r="A284" s="8">
        <v>283</v>
      </c>
      <c r="B284" s="9" t="s">
        <v>78</v>
      </c>
      <c r="C284" s="10" t="s">
        <v>143</v>
      </c>
      <c r="D284" s="10" t="s">
        <v>368</v>
      </c>
      <c r="E284" s="10" t="s">
        <v>162</v>
      </c>
      <c r="F284" t="s">
        <v>512</v>
      </c>
      <c r="G284" t="s">
        <v>505</v>
      </c>
      <c r="H284" s="10" t="s">
        <v>364</v>
      </c>
      <c r="I284" s="10" t="s">
        <v>387</v>
      </c>
      <c r="J284" s="21" t="s">
        <v>434</v>
      </c>
      <c r="K284" s="21" t="s">
        <v>474</v>
      </c>
      <c r="L284" s="10" t="s">
        <v>474</v>
      </c>
    </row>
    <row r="285" spans="1:12" s="10" customFormat="1" ht="15.5" customHeight="1" x14ac:dyDescent="0.35">
      <c r="A285" s="8">
        <v>284</v>
      </c>
      <c r="B285" s="10" t="s">
        <v>13</v>
      </c>
      <c r="C285" s="10" t="s">
        <v>142</v>
      </c>
      <c r="D285" s="10" t="s">
        <v>157</v>
      </c>
      <c r="E285" s="10" t="s">
        <v>182</v>
      </c>
      <c r="F285" t="s">
        <v>512</v>
      </c>
      <c r="G285" t="s">
        <v>505</v>
      </c>
      <c r="H285" s="10" t="s">
        <v>408</v>
      </c>
      <c r="I285" s="10" t="s">
        <v>433</v>
      </c>
      <c r="J285" s="21" t="s">
        <v>434</v>
      </c>
      <c r="K285" s="21" t="s">
        <v>474</v>
      </c>
      <c r="L285" s="10" t="s">
        <v>474</v>
      </c>
    </row>
    <row r="286" spans="1:12" s="8" customFormat="1" ht="14.25" customHeight="1" x14ac:dyDescent="0.35">
      <c r="A286" s="8">
        <v>285</v>
      </c>
      <c r="B286" s="10" t="s">
        <v>75</v>
      </c>
      <c r="C286" s="10" t="s">
        <v>142</v>
      </c>
      <c r="D286" s="10" t="s">
        <v>157</v>
      </c>
      <c r="E286" s="10" t="s">
        <v>182</v>
      </c>
      <c r="F286" t="s">
        <v>512</v>
      </c>
      <c r="G286" t="s">
        <v>505</v>
      </c>
      <c r="H286" s="10" t="s">
        <v>408</v>
      </c>
      <c r="I286" s="10" t="s">
        <v>433</v>
      </c>
      <c r="J286" s="21" t="s">
        <v>434</v>
      </c>
      <c r="K286" s="21" t="s">
        <v>488</v>
      </c>
      <c r="L286" s="10" t="s">
        <v>491</v>
      </c>
    </row>
    <row r="287" spans="1:12" s="8" customFormat="1" ht="14.25" customHeight="1" x14ac:dyDescent="0.35">
      <c r="A287" s="8">
        <v>286</v>
      </c>
      <c r="B287" s="9" t="s">
        <v>155</v>
      </c>
      <c r="C287" s="10" t="s">
        <v>142</v>
      </c>
      <c r="D287" s="10" t="s">
        <v>157</v>
      </c>
      <c r="E287" s="10" t="s">
        <v>182</v>
      </c>
      <c r="F287" t="s">
        <v>512</v>
      </c>
      <c r="G287"/>
      <c r="H287" s="10" t="s">
        <v>409</v>
      </c>
      <c r="I287" s="10" t="s">
        <v>433</v>
      </c>
      <c r="J287" s="21" t="s">
        <v>437</v>
      </c>
      <c r="K287" s="21"/>
      <c r="L287" s="9"/>
    </row>
    <row r="288" spans="1:12" s="8" customFormat="1" ht="14.25" customHeight="1" x14ac:dyDescent="0.35">
      <c r="A288" s="8">
        <v>287</v>
      </c>
      <c r="B288" s="10" t="s">
        <v>284</v>
      </c>
      <c r="C288" s="10" t="s">
        <v>142</v>
      </c>
      <c r="D288" s="10" t="s">
        <v>157</v>
      </c>
      <c r="E288" s="10" t="s">
        <v>182</v>
      </c>
      <c r="F288" t="s">
        <v>512</v>
      </c>
      <c r="G288" t="s">
        <v>505</v>
      </c>
      <c r="H288" s="10" t="s">
        <v>410</v>
      </c>
      <c r="I288" s="10" t="s">
        <v>433</v>
      </c>
      <c r="J288" s="21" t="s">
        <v>434</v>
      </c>
      <c r="K288" s="21" t="s">
        <v>474</v>
      </c>
      <c r="L288" s="10" t="s">
        <v>490</v>
      </c>
    </row>
    <row r="289" spans="1:12" s="8" customFormat="1" ht="14.25" customHeight="1" x14ac:dyDescent="0.35">
      <c r="A289" s="8">
        <v>288</v>
      </c>
      <c r="B289" s="10" t="s">
        <v>300</v>
      </c>
      <c r="C289" s="10" t="s">
        <v>142</v>
      </c>
      <c r="D289" s="10" t="s">
        <v>157</v>
      </c>
      <c r="E289" s="10" t="s">
        <v>182</v>
      </c>
      <c r="F289" t="s">
        <v>512</v>
      </c>
      <c r="G289" t="s">
        <v>505</v>
      </c>
      <c r="H289" s="10" t="s">
        <v>411</v>
      </c>
      <c r="I289" s="10" t="s">
        <v>433</v>
      </c>
      <c r="J289" s="21" t="s">
        <v>434</v>
      </c>
      <c r="K289" s="21" t="s">
        <v>488</v>
      </c>
      <c r="L289" s="10" t="s">
        <v>492</v>
      </c>
    </row>
    <row r="290" spans="1:12" s="8" customFormat="1" ht="14.25" customHeight="1" x14ac:dyDescent="0.35">
      <c r="A290" s="8">
        <v>289</v>
      </c>
      <c r="B290" s="10" t="s">
        <v>322</v>
      </c>
      <c r="C290" s="10" t="s">
        <v>142</v>
      </c>
      <c r="D290" s="10" t="s">
        <v>157</v>
      </c>
      <c r="E290" s="10" t="s">
        <v>182</v>
      </c>
      <c r="F290" t="s">
        <v>512</v>
      </c>
      <c r="G290"/>
      <c r="H290" s="10" t="s">
        <v>412</v>
      </c>
      <c r="I290" s="10" t="s">
        <v>433</v>
      </c>
      <c r="J290" s="21" t="s">
        <v>437</v>
      </c>
      <c r="K290" s="21"/>
      <c r="L290" s="10"/>
    </row>
    <row r="291" spans="1:12" s="8" customFormat="1" ht="14.25" customHeight="1" x14ac:dyDescent="0.35">
      <c r="A291" s="8">
        <v>290</v>
      </c>
      <c r="B291" s="10" t="s">
        <v>334</v>
      </c>
      <c r="C291" s="10" t="s">
        <v>142</v>
      </c>
      <c r="D291" s="10" t="s">
        <v>157</v>
      </c>
      <c r="E291" s="10" t="s">
        <v>182</v>
      </c>
      <c r="F291" s="10" t="s">
        <v>547</v>
      </c>
      <c r="G291"/>
      <c r="H291" s="10" t="s">
        <v>413</v>
      </c>
      <c r="I291" s="10" t="s">
        <v>433</v>
      </c>
      <c r="J291" s="21" t="s">
        <v>434</v>
      </c>
      <c r="K291" s="21" t="s">
        <v>488</v>
      </c>
      <c r="L291" s="10" t="s">
        <v>493</v>
      </c>
    </row>
    <row r="292" spans="1:12" s="8" customFormat="1" ht="14.25" customHeight="1" x14ac:dyDescent="0.35">
      <c r="A292" s="8">
        <v>291</v>
      </c>
      <c r="B292" s="9" t="s">
        <v>5</v>
      </c>
      <c r="C292" s="10" t="s">
        <v>142</v>
      </c>
      <c r="D292" s="10" t="s">
        <v>157</v>
      </c>
      <c r="E292" s="10" t="s">
        <v>182</v>
      </c>
      <c r="F292" t="s">
        <v>512</v>
      </c>
      <c r="G292"/>
      <c r="H292" s="10" t="s">
        <v>408</v>
      </c>
      <c r="I292" s="10" t="s">
        <v>433</v>
      </c>
      <c r="J292" s="21" t="s">
        <v>437</v>
      </c>
      <c r="K292" s="21"/>
      <c r="L292" s="9"/>
    </row>
    <row r="293" spans="1:12" s="8" customFormat="1" ht="14.25" customHeight="1" x14ac:dyDescent="0.35">
      <c r="A293" s="8">
        <v>292</v>
      </c>
      <c r="B293" s="10" t="s">
        <v>319</v>
      </c>
      <c r="C293" s="10" t="s">
        <v>142</v>
      </c>
      <c r="D293" s="10" t="s">
        <v>157</v>
      </c>
      <c r="E293" s="10" t="s">
        <v>182</v>
      </c>
      <c r="F293" t="s">
        <v>512</v>
      </c>
      <c r="G293" t="s">
        <v>505</v>
      </c>
      <c r="H293" s="10" t="s">
        <v>392</v>
      </c>
      <c r="I293" s="10" t="s">
        <v>433</v>
      </c>
      <c r="J293" s="21" t="s">
        <v>434</v>
      </c>
      <c r="K293" s="21" t="s">
        <v>467</v>
      </c>
      <c r="L293" s="10" t="s">
        <v>473</v>
      </c>
    </row>
    <row r="294" spans="1:12" s="10" customFormat="1" ht="15" customHeight="1" x14ac:dyDescent="0.35">
      <c r="A294" s="8">
        <v>293</v>
      </c>
      <c r="B294" s="10" t="s">
        <v>312</v>
      </c>
      <c r="C294" s="10" t="s">
        <v>142</v>
      </c>
      <c r="D294" s="10" t="s">
        <v>157</v>
      </c>
      <c r="E294" s="10" t="s">
        <v>182</v>
      </c>
      <c r="F294" t="s">
        <v>512</v>
      </c>
      <c r="G294"/>
      <c r="H294" s="10" t="s">
        <v>392</v>
      </c>
      <c r="I294" s="10" t="s">
        <v>433</v>
      </c>
      <c r="J294" s="21" t="s">
        <v>437</v>
      </c>
      <c r="K294" s="21"/>
    </row>
    <row r="295" spans="1:12" s="10" customFormat="1" ht="15" customHeight="1" x14ac:dyDescent="0.35">
      <c r="A295" s="8">
        <v>294</v>
      </c>
      <c r="B295" s="9" t="s">
        <v>357</v>
      </c>
      <c r="C295" s="10" t="s">
        <v>142</v>
      </c>
      <c r="D295" s="10" t="s">
        <v>157</v>
      </c>
      <c r="E295" s="10" t="s">
        <v>182</v>
      </c>
      <c r="F295" t="s">
        <v>506</v>
      </c>
      <c r="G295" t="s">
        <v>505</v>
      </c>
      <c r="H295" s="10" t="s">
        <v>414</v>
      </c>
      <c r="I295" s="10" t="s">
        <v>433</v>
      </c>
      <c r="J295" s="21" t="s">
        <v>437</v>
      </c>
      <c r="K295" s="21"/>
      <c r="L295" s="9"/>
    </row>
    <row r="296" spans="1:12" s="8" customFormat="1" ht="14.25" customHeight="1" x14ac:dyDescent="0.35">
      <c r="A296" s="8">
        <v>295</v>
      </c>
      <c r="B296" s="10" t="s">
        <v>159</v>
      </c>
      <c r="C296" s="10" t="s">
        <v>142</v>
      </c>
      <c r="D296" s="10" t="s">
        <v>354</v>
      </c>
      <c r="E296" s="10" t="s">
        <v>355</v>
      </c>
      <c r="F296" t="s">
        <v>512</v>
      </c>
      <c r="G296" t="s">
        <v>505</v>
      </c>
      <c r="H296" s="10" t="s">
        <v>419</v>
      </c>
      <c r="I296" s="10" t="s">
        <v>93</v>
      </c>
      <c r="J296" s="21" t="s">
        <v>434</v>
      </c>
      <c r="K296" s="21" t="s">
        <v>474</v>
      </c>
      <c r="L296" s="11" t="s">
        <v>474</v>
      </c>
    </row>
    <row r="297" spans="1:12" s="8" customFormat="1" ht="14.25" customHeight="1" x14ac:dyDescent="0.35">
      <c r="A297" s="8">
        <v>296</v>
      </c>
      <c r="B297" s="10" t="s">
        <v>289</v>
      </c>
      <c r="C297" s="10" t="s">
        <v>142</v>
      </c>
      <c r="D297" s="10" t="s">
        <v>354</v>
      </c>
      <c r="E297" s="10" t="s">
        <v>355</v>
      </c>
      <c r="F297" t="s">
        <v>512</v>
      </c>
      <c r="G297" t="s">
        <v>505</v>
      </c>
      <c r="H297" s="10" t="s">
        <v>416</v>
      </c>
      <c r="I297" s="10" t="s">
        <v>93</v>
      </c>
      <c r="J297" s="21" t="s">
        <v>437</v>
      </c>
      <c r="K297" s="21"/>
      <c r="L297" s="10"/>
    </row>
    <row r="298" spans="1:12" s="8" customFormat="1" ht="14.25" customHeight="1" x14ac:dyDescent="0.35">
      <c r="A298" s="8">
        <v>297</v>
      </c>
      <c r="B298" s="10" t="s">
        <v>304</v>
      </c>
      <c r="C298" s="10" t="s">
        <v>142</v>
      </c>
      <c r="D298" s="10" t="s">
        <v>354</v>
      </c>
      <c r="E298" s="10" t="s">
        <v>355</v>
      </c>
      <c r="F298" t="s">
        <v>512</v>
      </c>
      <c r="G298" t="s">
        <v>505</v>
      </c>
      <c r="H298" s="10" t="s">
        <v>419</v>
      </c>
      <c r="I298" s="10" t="s">
        <v>93</v>
      </c>
      <c r="J298" s="21" t="s">
        <v>434</v>
      </c>
      <c r="K298" s="21" t="s">
        <v>498</v>
      </c>
      <c r="L298" s="10" t="s">
        <v>458</v>
      </c>
    </row>
    <row r="299" spans="1:12" s="8" customFormat="1" ht="14.25" customHeight="1" x14ac:dyDescent="0.35">
      <c r="A299" s="8">
        <v>298</v>
      </c>
      <c r="B299" s="11" t="s">
        <v>109</v>
      </c>
      <c r="C299" s="10" t="s">
        <v>142</v>
      </c>
      <c r="D299" s="10" t="s">
        <v>354</v>
      </c>
      <c r="E299" s="10" t="s">
        <v>355</v>
      </c>
      <c r="F299" t="s">
        <v>512</v>
      </c>
      <c r="G299" t="s">
        <v>505</v>
      </c>
      <c r="H299" s="10" t="s">
        <v>425</v>
      </c>
      <c r="I299" s="10" t="s">
        <v>93</v>
      </c>
      <c r="J299" s="21" t="s">
        <v>434</v>
      </c>
      <c r="K299" s="21" t="s">
        <v>467</v>
      </c>
      <c r="L299" s="11" t="s">
        <v>445</v>
      </c>
    </row>
    <row r="300" spans="1:12" s="8" customFormat="1" ht="14.25" customHeight="1" x14ac:dyDescent="0.35">
      <c r="A300" s="8">
        <v>299</v>
      </c>
      <c r="B300" s="9" t="s">
        <v>28</v>
      </c>
      <c r="C300" s="10" t="s">
        <v>142</v>
      </c>
      <c r="D300" s="10" t="s">
        <v>354</v>
      </c>
      <c r="E300" s="10" t="s">
        <v>371</v>
      </c>
      <c r="F300" t="s">
        <v>512</v>
      </c>
      <c r="G300" t="s">
        <v>505</v>
      </c>
      <c r="H300" s="10" t="s">
        <v>421</v>
      </c>
      <c r="I300" s="10" t="s">
        <v>4</v>
      </c>
      <c r="J300" s="21" t="s">
        <v>434</v>
      </c>
      <c r="K300" s="21" t="s">
        <v>498</v>
      </c>
      <c r="L300" s="9" t="s">
        <v>458</v>
      </c>
    </row>
    <row r="301" spans="1:12" s="18" customFormat="1" ht="14.25" customHeight="1" x14ac:dyDescent="0.35">
      <c r="A301" s="8">
        <v>300</v>
      </c>
      <c r="B301" s="11" t="s">
        <v>101</v>
      </c>
      <c r="C301" s="10" t="s">
        <v>142</v>
      </c>
      <c r="D301" s="10" t="s">
        <v>354</v>
      </c>
      <c r="E301" s="10" t="s">
        <v>371</v>
      </c>
      <c r="F301" t="s">
        <v>512</v>
      </c>
      <c r="G301" t="s">
        <v>505</v>
      </c>
      <c r="H301" s="10" t="s">
        <v>416</v>
      </c>
      <c r="I301" s="10" t="s">
        <v>4</v>
      </c>
      <c r="J301" s="21" t="s">
        <v>434</v>
      </c>
      <c r="K301" s="21" t="s">
        <v>498</v>
      </c>
      <c r="L301" s="11" t="s">
        <v>458</v>
      </c>
    </row>
    <row r="302" spans="1:12" s="10" customFormat="1" ht="15.5" customHeight="1" x14ac:dyDescent="0.35">
      <c r="A302" s="8">
        <v>301</v>
      </c>
      <c r="B302" s="11" t="s">
        <v>114</v>
      </c>
      <c r="C302" s="10" t="s">
        <v>142</v>
      </c>
      <c r="D302" s="10" t="s">
        <v>354</v>
      </c>
      <c r="E302" s="10" t="s">
        <v>371</v>
      </c>
      <c r="F302" t="s">
        <v>512</v>
      </c>
      <c r="G302" t="s">
        <v>505</v>
      </c>
      <c r="H302" s="10" t="s">
        <v>419</v>
      </c>
      <c r="I302" s="10" t="s">
        <v>4</v>
      </c>
      <c r="J302" s="21" t="s">
        <v>434</v>
      </c>
      <c r="K302" s="21" t="s">
        <v>474</v>
      </c>
      <c r="L302" s="11" t="s">
        <v>474</v>
      </c>
    </row>
    <row r="303" spans="1:12" s="8" customFormat="1" ht="14.25" customHeight="1" x14ac:dyDescent="0.35">
      <c r="A303" s="8">
        <v>302</v>
      </c>
      <c r="B303" s="11" t="s">
        <v>119</v>
      </c>
      <c r="C303" s="10" t="s">
        <v>142</v>
      </c>
      <c r="D303" s="10" t="s">
        <v>354</v>
      </c>
      <c r="E303" s="10" t="s">
        <v>371</v>
      </c>
      <c r="F303" t="s">
        <v>512</v>
      </c>
      <c r="G303" t="s">
        <v>505</v>
      </c>
      <c r="H303" s="10" t="s">
        <v>416</v>
      </c>
      <c r="I303" s="10" t="s">
        <v>4</v>
      </c>
      <c r="J303" s="21" t="s">
        <v>434</v>
      </c>
      <c r="K303" s="21" t="s">
        <v>498</v>
      </c>
      <c r="L303" s="11" t="s">
        <v>458</v>
      </c>
    </row>
    <row r="304" spans="1:12" s="10" customFormat="1" ht="15.5" customHeight="1" x14ac:dyDescent="0.35">
      <c r="A304" s="8">
        <v>303</v>
      </c>
      <c r="B304" s="11" t="s">
        <v>124</v>
      </c>
      <c r="C304" s="10" t="s">
        <v>142</v>
      </c>
      <c r="D304" s="10" t="s">
        <v>354</v>
      </c>
      <c r="E304" s="10" t="s">
        <v>371</v>
      </c>
      <c r="F304" t="s">
        <v>512</v>
      </c>
      <c r="G304"/>
      <c r="H304" s="10" t="s">
        <v>419</v>
      </c>
      <c r="I304" s="10" t="s">
        <v>4</v>
      </c>
      <c r="J304" s="21" t="s">
        <v>434</v>
      </c>
      <c r="K304" s="21" t="s">
        <v>498</v>
      </c>
      <c r="L304" s="11" t="s">
        <v>501</v>
      </c>
    </row>
    <row r="305" spans="1:12" s="10" customFormat="1" ht="15.5" customHeight="1" x14ac:dyDescent="0.35">
      <c r="A305" s="8">
        <v>304</v>
      </c>
      <c r="B305" s="9" t="s">
        <v>54</v>
      </c>
      <c r="C305" s="10" t="s">
        <v>142</v>
      </c>
      <c r="D305" s="10" t="s">
        <v>354</v>
      </c>
      <c r="E305" s="10" t="s">
        <v>371</v>
      </c>
      <c r="F305" t="s">
        <v>512</v>
      </c>
      <c r="G305" t="s">
        <v>505</v>
      </c>
      <c r="H305" s="10" t="s">
        <v>416</v>
      </c>
      <c r="I305" s="10" t="s">
        <v>4</v>
      </c>
      <c r="J305" s="21" t="s">
        <v>437</v>
      </c>
      <c r="K305" s="21"/>
      <c r="L305" s="9"/>
    </row>
    <row r="306" spans="1:12" s="10" customFormat="1" ht="15.5" customHeight="1" x14ac:dyDescent="0.35">
      <c r="A306" s="8">
        <v>305</v>
      </c>
      <c r="B306" s="9" t="s">
        <v>57</v>
      </c>
      <c r="C306" s="10" t="s">
        <v>142</v>
      </c>
      <c r="D306" s="10" t="s">
        <v>354</v>
      </c>
      <c r="E306" s="10" t="s">
        <v>371</v>
      </c>
      <c r="F306" t="s">
        <v>512</v>
      </c>
      <c r="G306" t="s">
        <v>505</v>
      </c>
      <c r="H306" s="10" t="s">
        <v>420</v>
      </c>
      <c r="I306" s="10" t="s">
        <v>4</v>
      </c>
      <c r="J306" s="21" t="s">
        <v>437</v>
      </c>
      <c r="K306" s="21"/>
      <c r="L306" s="9"/>
    </row>
    <row r="307" spans="1:12" s="10" customFormat="1" ht="15.5" customHeight="1" x14ac:dyDescent="0.35">
      <c r="A307" s="8">
        <v>306</v>
      </c>
      <c r="B307" s="9" t="s">
        <v>84</v>
      </c>
      <c r="C307" s="10" t="s">
        <v>142</v>
      </c>
      <c r="D307" s="10" t="s">
        <v>354</v>
      </c>
      <c r="E307" s="10" t="s">
        <v>371</v>
      </c>
      <c r="F307" t="s">
        <v>512</v>
      </c>
      <c r="G307" t="s">
        <v>505</v>
      </c>
      <c r="H307" s="10" t="s">
        <v>416</v>
      </c>
      <c r="I307" s="10" t="s">
        <v>4</v>
      </c>
      <c r="J307" s="21" t="s">
        <v>437</v>
      </c>
      <c r="K307" s="21"/>
      <c r="L307" s="9"/>
    </row>
    <row r="308" spans="1:12" s="8" customFormat="1" ht="14.25" customHeight="1" x14ac:dyDescent="0.35">
      <c r="A308" s="8">
        <v>307</v>
      </c>
      <c r="B308" s="9" t="s">
        <v>127</v>
      </c>
      <c r="C308" s="10" t="s">
        <v>142</v>
      </c>
      <c r="D308" s="10" t="s">
        <v>354</v>
      </c>
      <c r="E308" s="10" t="s">
        <v>371</v>
      </c>
      <c r="F308" t="s">
        <v>512</v>
      </c>
      <c r="G308" t="s">
        <v>505</v>
      </c>
      <c r="H308" s="10" t="s">
        <v>417</v>
      </c>
      <c r="I308" s="10" t="s">
        <v>4</v>
      </c>
      <c r="J308" s="21" t="s">
        <v>437</v>
      </c>
      <c r="K308" s="21"/>
      <c r="L308" s="9"/>
    </row>
    <row r="309" spans="1:12" s="8" customFormat="1" ht="14.25" customHeight="1" x14ac:dyDescent="0.35">
      <c r="A309" s="8">
        <v>308</v>
      </c>
      <c r="B309" s="9" t="s">
        <v>79</v>
      </c>
      <c r="C309" s="10" t="s">
        <v>142</v>
      </c>
      <c r="D309" s="10" t="s">
        <v>354</v>
      </c>
      <c r="E309" s="10" t="s">
        <v>371</v>
      </c>
      <c r="F309" t="s">
        <v>512</v>
      </c>
      <c r="G309"/>
      <c r="H309" s="10" t="s">
        <v>419</v>
      </c>
      <c r="I309" s="10" t="s">
        <v>4</v>
      </c>
      <c r="J309" s="21" t="s">
        <v>434</v>
      </c>
      <c r="K309" s="21" t="s">
        <v>498</v>
      </c>
      <c r="L309" s="9" t="s">
        <v>458</v>
      </c>
    </row>
    <row r="310" spans="1:12" s="8" customFormat="1" ht="14.25" customHeight="1" x14ac:dyDescent="0.35">
      <c r="A310" s="8">
        <v>309</v>
      </c>
      <c r="B310" s="9" t="s">
        <v>71</v>
      </c>
      <c r="C310" s="10" t="s">
        <v>142</v>
      </c>
      <c r="D310" s="10" t="s">
        <v>354</v>
      </c>
      <c r="E310" s="10" t="s">
        <v>371</v>
      </c>
      <c r="F310" t="s">
        <v>512</v>
      </c>
      <c r="G310" t="s">
        <v>505</v>
      </c>
      <c r="H310" s="10" t="s">
        <v>416</v>
      </c>
      <c r="I310" s="10" t="s">
        <v>4</v>
      </c>
      <c r="J310" s="21" t="s">
        <v>434</v>
      </c>
      <c r="K310" s="21" t="s">
        <v>498</v>
      </c>
      <c r="L310" s="9" t="s">
        <v>458</v>
      </c>
    </row>
    <row r="311" spans="1:12" s="8" customFormat="1" ht="14.25" customHeight="1" x14ac:dyDescent="0.35">
      <c r="A311" s="8">
        <v>310</v>
      </c>
      <c r="B311" s="9" t="s">
        <v>60</v>
      </c>
      <c r="C311" s="10" t="s">
        <v>142</v>
      </c>
      <c r="D311" s="10" t="s">
        <v>354</v>
      </c>
      <c r="E311" s="10" t="s">
        <v>371</v>
      </c>
      <c r="F311" t="s">
        <v>512</v>
      </c>
      <c r="G311" t="s">
        <v>505</v>
      </c>
      <c r="H311" s="10" t="s">
        <v>418</v>
      </c>
      <c r="I311" s="10" t="s">
        <v>4</v>
      </c>
      <c r="J311" s="21" t="s">
        <v>434</v>
      </c>
      <c r="K311" s="21" t="s">
        <v>498</v>
      </c>
      <c r="L311" s="9" t="s">
        <v>458</v>
      </c>
    </row>
    <row r="312" spans="1:12" s="8" customFormat="1" ht="14.25" customHeight="1" x14ac:dyDescent="0.35">
      <c r="A312" s="8">
        <v>311</v>
      </c>
      <c r="B312" s="9" t="s">
        <v>48</v>
      </c>
      <c r="C312" s="10" t="s">
        <v>142</v>
      </c>
      <c r="D312" s="10" t="s">
        <v>354</v>
      </c>
      <c r="E312" s="10" t="s">
        <v>371</v>
      </c>
      <c r="F312" t="s">
        <v>512</v>
      </c>
      <c r="G312"/>
      <c r="H312" s="10" t="s">
        <v>417</v>
      </c>
      <c r="I312" s="10" t="s">
        <v>4</v>
      </c>
      <c r="J312" s="21" t="s">
        <v>434</v>
      </c>
      <c r="K312" s="21" t="s">
        <v>498</v>
      </c>
      <c r="L312" s="9" t="s">
        <v>458</v>
      </c>
    </row>
    <row r="313" spans="1:12" s="10" customFormat="1" ht="15.5" customHeight="1" x14ac:dyDescent="0.35">
      <c r="A313" s="8">
        <v>312</v>
      </c>
      <c r="B313" s="9" t="s">
        <v>8</v>
      </c>
      <c r="C313" s="10" t="s">
        <v>142</v>
      </c>
      <c r="D313" s="10" t="s">
        <v>354</v>
      </c>
      <c r="E313" s="10" t="s">
        <v>371</v>
      </c>
      <c r="F313" t="s">
        <v>512</v>
      </c>
      <c r="G313" t="s">
        <v>505</v>
      </c>
      <c r="H313" s="10" t="s">
        <v>416</v>
      </c>
      <c r="I313" s="10" t="s">
        <v>4</v>
      </c>
      <c r="J313" s="21" t="s">
        <v>437</v>
      </c>
      <c r="K313" s="21"/>
      <c r="L313" s="9"/>
    </row>
    <row r="314" spans="1:12" s="18" customFormat="1" ht="14.25" customHeight="1" x14ac:dyDescent="0.35">
      <c r="A314" s="8">
        <v>313</v>
      </c>
      <c r="B314" s="9" t="s">
        <v>265</v>
      </c>
      <c r="C314" s="10" t="s">
        <v>142</v>
      </c>
      <c r="D314" s="10" t="s">
        <v>354</v>
      </c>
      <c r="E314" s="10" t="s">
        <v>371</v>
      </c>
      <c r="F314" t="s">
        <v>506</v>
      </c>
      <c r="G314" t="s">
        <v>505</v>
      </c>
      <c r="H314" s="10" t="s">
        <v>415</v>
      </c>
      <c r="I314" s="10" t="s">
        <v>4</v>
      </c>
      <c r="J314" s="21" t="s">
        <v>434</v>
      </c>
      <c r="K314" s="21" t="s">
        <v>498</v>
      </c>
      <c r="L314" s="9" t="s">
        <v>458</v>
      </c>
    </row>
    <row r="315" spans="1:12" s="10" customFormat="1" ht="15.5" customHeight="1" x14ac:dyDescent="0.35">
      <c r="A315" s="8">
        <v>314</v>
      </c>
      <c r="B315" s="10" t="s">
        <v>267</v>
      </c>
      <c r="C315" s="10" t="s">
        <v>142</v>
      </c>
      <c r="D315" s="10" t="s">
        <v>354</v>
      </c>
      <c r="E315" s="10" t="s">
        <v>371</v>
      </c>
      <c r="F315" t="s">
        <v>392</v>
      </c>
      <c r="G315" t="s">
        <v>505</v>
      </c>
      <c r="H315" s="10" t="s">
        <v>440</v>
      </c>
      <c r="I315" s="10" t="s">
        <v>4</v>
      </c>
      <c r="J315" s="21" t="s">
        <v>434</v>
      </c>
      <c r="K315" s="21" t="s">
        <v>474</v>
      </c>
      <c r="L315" s="11" t="s">
        <v>474</v>
      </c>
    </row>
    <row r="316" spans="1:12" s="18" customFormat="1" ht="15" customHeight="1" x14ac:dyDescent="0.35">
      <c r="A316" s="8">
        <v>315</v>
      </c>
      <c r="B316" s="10" t="s">
        <v>89</v>
      </c>
      <c r="C316" s="10" t="s">
        <v>142</v>
      </c>
      <c r="D316" s="10" t="s">
        <v>354</v>
      </c>
      <c r="E316" s="10" t="s">
        <v>371</v>
      </c>
      <c r="F316" t="s">
        <v>512</v>
      </c>
      <c r="G316" t="s">
        <v>505</v>
      </c>
      <c r="H316" s="10" t="s">
        <v>416</v>
      </c>
      <c r="I316" s="10" t="s">
        <v>4</v>
      </c>
      <c r="J316" s="21" t="s">
        <v>434</v>
      </c>
      <c r="K316" s="21" t="s">
        <v>498</v>
      </c>
      <c r="L316" s="10" t="s">
        <v>463</v>
      </c>
    </row>
    <row r="317" spans="1:12" s="8" customFormat="1" ht="14.25" customHeight="1" x14ac:dyDescent="0.35">
      <c r="A317" s="8">
        <v>316</v>
      </c>
      <c r="B317" s="10" t="s">
        <v>290</v>
      </c>
      <c r="C317" s="10" t="s">
        <v>142</v>
      </c>
      <c r="D317" s="10" t="s">
        <v>354</v>
      </c>
      <c r="E317" s="10" t="s">
        <v>371</v>
      </c>
      <c r="F317" t="s">
        <v>512</v>
      </c>
      <c r="G317" t="s">
        <v>505</v>
      </c>
      <c r="H317" s="10" t="s">
        <v>416</v>
      </c>
      <c r="I317" s="10" t="s">
        <v>4</v>
      </c>
      <c r="J317" s="21" t="s">
        <v>437</v>
      </c>
      <c r="K317" s="21"/>
      <c r="L317" s="10"/>
    </row>
    <row r="318" spans="1:12" s="10" customFormat="1" x14ac:dyDescent="0.35">
      <c r="A318" s="8">
        <v>317</v>
      </c>
      <c r="B318" s="10" t="s">
        <v>296</v>
      </c>
      <c r="C318" s="10" t="s">
        <v>142</v>
      </c>
      <c r="D318" s="10" t="s">
        <v>354</v>
      </c>
      <c r="E318" s="10" t="s">
        <v>371</v>
      </c>
      <c r="F318" t="s">
        <v>512</v>
      </c>
      <c r="G318"/>
      <c r="H318" s="10" t="s">
        <v>423</v>
      </c>
      <c r="I318" s="10" t="s">
        <v>4</v>
      </c>
      <c r="J318" s="21" t="s">
        <v>434</v>
      </c>
      <c r="K318" s="21" t="s">
        <v>474</v>
      </c>
      <c r="L318" s="11" t="s">
        <v>474</v>
      </c>
    </row>
    <row r="319" spans="1:12" s="10" customFormat="1" x14ac:dyDescent="0.35">
      <c r="A319" s="8">
        <v>318</v>
      </c>
      <c r="B319" s="10" t="s">
        <v>311</v>
      </c>
      <c r="C319" s="10" t="s">
        <v>142</v>
      </c>
      <c r="D319" s="10" t="s">
        <v>354</v>
      </c>
      <c r="E319" s="10" t="s">
        <v>371</v>
      </c>
      <c r="F319" t="s">
        <v>512</v>
      </c>
      <c r="G319" t="s">
        <v>505</v>
      </c>
      <c r="H319" s="10" t="s">
        <v>422</v>
      </c>
      <c r="I319" s="10" t="s">
        <v>4</v>
      </c>
      <c r="J319" s="21" t="s">
        <v>434</v>
      </c>
      <c r="K319" s="21" t="s">
        <v>498</v>
      </c>
      <c r="L319" s="10" t="s">
        <v>458</v>
      </c>
    </row>
    <row r="320" spans="1:12" s="10" customFormat="1" x14ac:dyDescent="0.35">
      <c r="A320" s="8">
        <v>319</v>
      </c>
      <c r="B320" s="10" t="s">
        <v>323</v>
      </c>
      <c r="C320" s="10" t="s">
        <v>142</v>
      </c>
      <c r="D320" s="10" t="s">
        <v>354</v>
      </c>
      <c r="E320" s="10" t="s">
        <v>371</v>
      </c>
      <c r="F320" t="s">
        <v>512</v>
      </c>
      <c r="G320" t="s">
        <v>505</v>
      </c>
      <c r="H320" s="10" t="s">
        <v>416</v>
      </c>
      <c r="I320" s="10" t="s">
        <v>4</v>
      </c>
      <c r="J320" s="21" t="s">
        <v>437</v>
      </c>
      <c r="K320" s="21"/>
    </row>
    <row r="321" spans="1:12" s="10" customFormat="1" x14ac:dyDescent="0.35">
      <c r="A321" s="8">
        <v>320</v>
      </c>
      <c r="B321" s="10" t="s">
        <v>20</v>
      </c>
      <c r="C321" s="10" t="s">
        <v>142</v>
      </c>
      <c r="D321" s="10" t="s">
        <v>354</v>
      </c>
      <c r="E321" s="10" t="s">
        <v>371</v>
      </c>
      <c r="F321" t="s">
        <v>512</v>
      </c>
      <c r="G321" t="s">
        <v>505</v>
      </c>
      <c r="H321" s="10" t="s">
        <v>424</v>
      </c>
      <c r="I321" s="10" t="s">
        <v>4</v>
      </c>
      <c r="J321" s="21" t="s">
        <v>434</v>
      </c>
      <c r="K321" s="11" t="s">
        <v>474</v>
      </c>
      <c r="L321" s="10" t="s">
        <v>499</v>
      </c>
    </row>
    <row r="322" spans="1:12" s="10" customFormat="1" x14ac:dyDescent="0.35"/>
    <row r="323" spans="1:12" s="10" customFormat="1" x14ac:dyDescent="0.35"/>
    <row r="324" spans="1:12" s="10" customFormat="1" x14ac:dyDescent="0.35"/>
    <row r="325" spans="1:12" s="10" customFormat="1" x14ac:dyDescent="0.35"/>
    <row r="326" spans="1:12" s="10" customFormat="1" x14ac:dyDescent="0.35"/>
    <row r="327" spans="1:12" s="10" customFormat="1" x14ac:dyDescent="0.35"/>
    <row r="328" spans="1:12" s="10" customFormat="1" x14ac:dyDescent="0.35"/>
    <row r="329" spans="1:12" s="10" customFormat="1" x14ac:dyDescent="0.35"/>
    <row r="330" spans="1:12" s="10" customFormat="1" x14ac:dyDescent="0.35"/>
    <row r="331" spans="1:12" s="10" customFormat="1" x14ac:dyDescent="0.35"/>
    <row r="332" spans="1:12" s="10" customFormat="1" x14ac:dyDescent="0.35"/>
    <row r="333" spans="1:12" s="10" customFormat="1" x14ac:dyDescent="0.35"/>
    <row r="334" spans="1:12" s="10" customFormat="1" x14ac:dyDescent="0.35"/>
    <row r="335" spans="1:12" s="10" customFormat="1" x14ac:dyDescent="0.35"/>
    <row r="336" spans="1:12" s="10" customFormat="1" x14ac:dyDescent="0.35"/>
    <row r="337" s="10" customFormat="1" x14ac:dyDescent="0.35"/>
    <row r="338" s="10" customFormat="1" x14ac:dyDescent="0.35"/>
    <row r="339" s="10" customFormat="1" x14ac:dyDescent="0.35"/>
    <row r="340" s="10" customFormat="1" x14ac:dyDescent="0.35"/>
    <row r="341" s="10" customFormat="1" x14ac:dyDescent="0.35"/>
    <row r="342" s="10" customFormat="1" x14ac:dyDescent="0.35"/>
    <row r="343" s="10" customFormat="1" x14ac:dyDescent="0.35"/>
    <row r="344" s="10" customFormat="1" x14ac:dyDescent="0.35"/>
    <row r="345" s="10" customFormat="1" x14ac:dyDescent="0.35"/>
    <row r="346" s="10" customFormat="1" x14ac:dyDescent="0.35"/>
    <row r="347" s="10" customFormat="1" x14ac:dyDescent="0.35"/>
    <row r="348" s="10" customFormat="1" x14ac:dyDescent="0.35"/>
    <row r="349" s="10" customFormat="1" x14ac:dyDescent="0.35"/>
    <row r="350" s="10" customFormat="1" x14ac:dyDescent="0.35"/>
    <row r="351" s="10" customFormat="1" x14ac:dyDescent="0.35"/>
    <row r="352" s="10" customFormat="1" x14ac:dyDescent="0.35"/>
    <row r="353" s="10" customFormat="1" x14ac:dyDescent="0.35"/>
    <row r="354" s="10" customFormat="1" x14ac:dyDescent="0.35"/>
    <row r="355" s="10" customFormat="1" x14ac:dyDescent="0.35"/>
    <row r="356" s="10" customFormat="1" x14ac:dyDescent="0.35"/>
    <row r="357" s="10" customFormat="1" x14ac:dyDescent="0.35"/>
    <row r="358" s="10" customFormat="1" x14ac:dyDescent="0.35"/>
    <row r="359" s="10" customFormat="1" x14ac:dyDescent="0.35"/>
    <row r="360" s="10" customFormat="1" x14ac:dyDescent="0.35"/>
    <row r="361" s="10" customFormat="1" x14ac:dyDescent="0.35"/>
    <row r="362" s="10" customFormat="1" x14ac:dyDescent="0.35"/>
    <row r="363" s="10" customFormat="1" x14ac:dyDescent="0.35"/>
    <row r="364" s="10" customFormat="1" x14ac:dyDescent="0.35"/>
    <row r="365" s="10" customFormat="1" x14ac:dyDescent="0.35"/>
    <row r="366" s="10" customFormat="1" x14ac:dyDescent="0.35"/>
    <row r="367" s="10" customFormat="1" x14ac:dyDescent="0.35"/>
    <row r="368" s="10" customFormat="1" x14ac:dyDescent="0.35"/>
    <row r="369" s="10" customFormat="1" x14ac:dyDescent="0.35"/>
    <row r="370" s="10" customFormat="1" x14ac:dyDescent="0.35"/>
    <row r="371" s="10" customFormat="1" x14ac:dyDescent="0.35"/>
    <row r="372" s="10" customFormat="1" x14ac:dyDescent="0.35"/>
    <row r="373" s="10" customFormat="1" x14ac:dyDescent="0.35"/>
    <row r="374" s="10" customFormat="1" x14ac:dyDescent="0.35"/>
  </sheetData>
  <sortState ref="A2:J443">
    <sortCondition ref="E2:E443"/>
  </sortState>
  <conditionalFormatting sqref="J91 L82 B82">
    <cfRule type="duplicateValues" dxfId="22" priority="30"/>
  </conditionalFormatting>
  <conditionalFormatting sqref="J163">
    <cfRule type="duplicateValues" dxfId="21" priority="31"/>
  </conditionalFormatting>
  <conditionalFormatting sqref="L313 B315 B313 L315">
    <cfRule type="duplicateValues" dxfId="20" priority="33"/>
  </conditionalFormatting>
  <conditionalFormatting sqref="L308 J320:K320 B308">
    <cfRule type="duplicateValues" dxfId="19" priority="35"/>
  </conditionalFormatting>
  <conditionalFormatting sqref="L90 J100:K100 B90">
    <cfRule type="duplicateValues" dxfId="18" priority="36"/>
  </conditionalFormatting>
  <conditionalFormatting sqref="L83">
    <cfRule type="duplicateValues" dxfId="17" priority="12"/>
  </conditionalFormatting>
  <conditionalFormatting sqref="L156">
    <cfRule type="duplicateValues" dxfId="16" priority="10"/>
  </conditionalFormatting>
  <conditionalFormatting sqref="L157">
    <cfRule type="duplicateValues" dxfId="15" priority="9"/>
  </conditionalFormatting>
  <conditionalFormatting sqref="L158">
    <cfRule type="duplicateValues" dxfId="14" priority="8"/>
  </conditionalFormatting>
  <conditionalFormatting sqref="L159">
    <cfRule type="duplicateValues" dxfId="13" priority="7"/>
  </conditionalFormatting>
  <conditionalFormatting sqref="L160">
    <cfRule type="duplicateValues" dxfId="12" priority="6"/>
  </conditionalFormatting>
  <conditionalFormatting sqref="L161">
    <cfRule type="duplicateValues" dxfId="11" priority="5"/>
  </conditionalFormatting>
  <conditionalFormatting sqref="L162">
    <cfRule type="duplicateValues" dxfId="10" priority="3"/>
  </conditionalFormatting>
  <conditionalFormatting sqref="L168">
    <cfRule type="duplicateValues" dxfId="9" priority="2"/>
  </conditionalFormatting>
  <conditionalFormatting sqref="L169">
    <cfRule type="duplicateValues" dxfId="8" priority="1"/>
  </conditionalFormatting>
  <conditionalFormatting sqref="B91">
    <cfRule type="duplicateValues" dxfId="7" priority="60"/>
  </conditionalFormatting>
  <conditionalFormatting sqref="B286">
    <cfRule type="duplicateValues" dxfId="6" priority="61"/>
  </conditionalFormatting>
  <hyperlinks>
    <hyperlink ref="B268" r:id="rId1"/>
    <hyperlink ref="B255" r:id="rId2"/>
    <hyperlink ref="B197" r:id="rId3"/>
    <hyperlink ref="B243" r:id="rId4"/>
    <hyperlink ref="B240" r:id="rId5"/>
    <hyperlink ref="B237" r:id="rId6"/>
    <hyperlink ref="B236" r:id="rId7"/>
    <hyperlink ref="B233" r:id="rId8"/>
    <hyperlink ref="B232" r:id="rId9"/>
    <hyperlink ref="B231" r:id="rId10"/>
    <hyperlink ref="B230" r:id="rId11"/>
    <hyperlink ref="B229" r:id="rId12"/>
    <hyperlink ref="B227" r:id="rId13"/>
    <hyperlink ref="B226" r:id="rId14"/>
    <hyperlink ref="B225" r:id="rId15"/>
    <hyperlink ref="B224" r:id="rId16"/>
    <hyperlink ref="B299" r:id="rId17"/>
    <hyperlink ref="B223" r:id="rId18"/>
    <hyperlink ref="B222" r:id="rId19"/>
    <hyperlink ref="B221" r:id="rId20"/>
    <hyperlink ref="B220" r:id="rId21"/>
    <hyperlink ref="B219" r:id="rId22"/>
    <hyperlink ref="B313" r:id="rId23"/>
    <hyperlink ref="B312" r:id="rId24"/>
    <hyperlink ref="B311" r:id="rId25"/>
    <hyperlink ref="B310" r:id="rId26"/>
    <hyperlink ref="B309" r:id="rId27"/>
    <hyperlink ref="B308" r:id="rId28"/>
    <hyperlink ref="B307" r:id="rId29"/>
    <hyperlink ref="B306" r:id="rId30"/>
    <hyperlink ref="B305" r:id="rId31"/>
    <hyperlink ref="B304" r:id="rId32"/>
    <hyperlink ref="B303" r:id="rId33"/>
    <hyperlink ref="B302" r:id="rId34"/>
    <hyperlink ref="B301" r:id="rId35"/>
    <hyperlink ref="B300" r:id="rId36"/>
    <hyperlink ref="B248" r:id="rId37"/>
    <hyperlink ref="B267" r:id="rId38"/>
    <hyperlink ref="B264" r:id="rId39"/>
    <hyperlink ref="B262" r:id="rId40"/>
    <hyperlink ref="B261" r:id="rId41"/>
    <hyperlink ref="B260" r:id="rId42"/>
    <hyperlink ref="B130" r:id="rId43"/>
    <hyperlink ref="B259" r:id="rId44"/>
    <hyperlink ref="B258" r:id="rId45"/>
    <hyperlink ref="B257" r:id="rId46"/>
    <hyperlink ref="B314" r:id="rId47"/>
    <hyperlink ref="B206" r:id="rId48"/>
    <hyperlink ref="B211" r:id="rId49"/>
    <hyperlink ref="B13" r:id="rId50"/>
    <hyperlink ref="B14" r:id="rId51"/>
    <hyperlink ref="B15" r:id="rId52"/>
    <hyperlink ref="B17" r:id="rId53"/>
    <hyperlink ref="B148" r:id="rId54"/>
    <hyperlink ref="B41" r:id="rId55"/>
    <hyperlink ref="B57" r:id="rId56"/>
    <hyperlink ref="B56" r:id="rId57"/>
    <hyperlink ref="B119" r:id="rId58"/>
    <hyperlink ref="B128" r:id="rId59"/>
    <hyperlink ref="B127" r:id="rId60"/>
    <hyperlink ref="B126" r:id="rId61"/>
    <hyperlink ref="B97" r:id="rId62"/>
    <hyperlink ref="B125" r:id="rId63"/>
    <hyperlink ref="B271" r:id="rId64"/>
    <hyperlink ref="B131" r:id="rId65"/>
    <hyperlink ref="B132" r:id="rId66"/>
    <hyperlink ref="B133" r:id="rId67"/>
    <hyperlink ref="B134" r:id="rId68"/>
    <hyperlink ref="B135" r:id="rId69"/>
    <hyperlink ref="B136" r:id="rId70"/>
    <hyperlink ref="B138" r:id="rId71"/>
    <hyperlink ref="B139" r:id="rId72"/>
    <hyperlink ref="B140" r:id="rId73"/>
    <hyperlink ref="B141" r:id="rId74"/>
    <hyperlink ref="B137" r:id="rId75"/>
    <hyperlink ref="B287" r:id="rId76"/>
    <hyperlink ref="B16" r:id="rId77"/>
    <hyperlink ref="B274" r:id="rId78"/>
    <hyperlink ref="B273" r:id="rId79"/>
    <hyperlink ref="B272" r:id="rId80"/>
    <hyperlink ref="B254" r:id="rId81"/>
    <hyperlink ref="B295" r:id="rId82"/>
    <hyperlink ref="B160" r:id="rId83"/>
    <hyperlink ref="B161" r:id="rId84"/>
    <hyperlink ref="B60" r:id="rId85"/>
    <hyperlink ref="B249" r:id="rId86"/>
    <hyperlink ref="B250" r:id="rId8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opLeftCell="A304" workbookViewId="0">
      <selection sqref="A1:J320"/>
    </sheetView>
  </sheetViews>
  <sheetFormatPr defaultRowHeight="14.5" x14ac:dyDescent="0.35"/>
  <cols>
    <col min="2" max="2" width="1.26953125" bestFit="1" customWidth="1"/>
    <col min="4" max="4" width="1.26953125" bestFit="1" customWidth="1"/>
    <col min="6" max="6" width="1.26953125" bestFit="1" customWidth="1"/>
    <col min="8" max="8" width="1.26953125" bestFit="1" customWidth="1"/>
    <col min="10" max="10" width="1.26953125" bestFit="1" customWidth="1"/>
  </cols>
  <sheetData>
    <row r="1" spans="1:10" ht="15.5" x14ac:dyDescent="0.35">
      <c r="A1" s="8">
        <v>1</v>
      </c>
      <c r="B1" s="8" t="s">
        <v>564</v>
      </c>
      <c r="C1" s="10" t="s">
        <v>29</v>
      </c>
      <c r="D1" s="8" t="s">
        <v>564</v>
      </c>
      <c r="E1" s="10" t="s">
        <v>356</v>
      </c>
      <c r="F1" s="8" t="s">
        <v>564</v>
      </c>
      <c r="G1" s="10" t="s">
        <v>374</v>
      </c>
      <c r="H1" s="8" t="s">
        <v>564</v>
      </c>
      <c r="J1" s="8" t="s">
        <v>564</v>
      </c>
    </row>
    <row r="2" spans="1:10" ht="15.5" x14ac:dyDescent="0.35">
      <c r="A2" s="8">
        <v>2</v>
      </c>
      <c r="B2" s="8" t="s">
        <v>564</v>
      </c>
      <c r="C2" s="10" t="s">
        <v>45</v>
      </c>
      <c r="D2" s="8" t="s">
        <v>564</v>
      </c>
      <c r="E2" s="10" t="s">
        <v>356</v>
      </c>
      <c r="F2" s="8" t="s">
        <v>564</v>
      </c>
      <c r="G2" s="10" t="s">
        <v>374</v>
      </c>
      <c r="H2" s="8" t="s">
        <v>564</v>
      </c>
      <c r="J2" s="8" t="s">
        <v>564</v>
      </c>
    </row>
    <row r="3" spans="1:10" ht="15.5" x14ac:dyDescent="0.35">
      <c r="A3" s="8">
        <v>3</v>
      </c>
      <c r="B3" s="8" t="s">
        <v>564</v>
      </c>
      <c r="C3" s="10" t="s">
        <v>12</v>
      </c>
      <c r="D3" s="8" t="s">
        <v>564</v>
      </c>
      <c r="E3" s="10" t="s">
        <v>356</v>
      </c>
      <c r="F3" s="8" t="s">
        <v>564</v>
      </c>
      <c r="G3" s="50" t="s">
        <v>375</v>
      </c>
      <c r="H3" s="8" t="s">
        <v>564</v>
      </c>
      <c r="J3" s="8" t="s">
        <v>564</v>
      </c>
    </row>
    <row r="4" spans="1:10" ht="15.5" x14ac:dyDescent="0.35">
      <c r="A4" s="8">
        <v>4</v>
      </c>
      <c r="B4" s="8" t="s">
        <v>564</v>
      </c>
      <c r="C4" s="10" t="s">
        <v>15</v>
      </c>
      <c r="D4" s="8" t="s">
        <v>564</v>
      </c>
      <c r="E4" s="10" t="s">
        <v>356</v>
      </c>
      <c r="F4" s="8" t="s">
        <v>564</v>
      </c>
      <c r="G4" s="10" t="s">
        <v>374</v>
      </c>
      <c r="H4" s="8" t="s">
        <v>564</v>
      </c>
      <c r="J4" s="8" t="s">
        <v>564</v>
      </c>
    </row>
    <row r="5" spans="1:10" ht="15.5" x14ac:dyDescent="0.35">
      <c r="A5" s="8">
        <v>5</v>
      </c>
      <c r="B5" s="8" t="s">
        <v>564</v>
      </c>
      <c r="C5" s="11" t="s">
        <v>115</v>
      </c>
      <c r="D5" s="8" t="s">
        <v>564</v>
      </c>
      <c r="E5" s="10" t="s">
        <v>356</v>
      </c>
      <c r="F5" s="8" t="s">
        <v>564</v>
      </c>
      <c r="G5" s="10" t="s">
        <v>374</v>
      </c>
      <c r="H5" s="8" t="s">
        <v>564</v>
      </c>
      <c r="J5" s="8" t="s">
        <v>564</v>
      </c>
    </row>
    <row r="6" spans="1:10" ht="15.5" x14ac:dyDescent="0.35">
      <c r="A6" s="8">
        <v>6</v>
      </c>
      <c r="B6" s="8" t="s">
        <v>564</v>
      </c>
      <c r="C6" s="10" t="s">
        <v>283</v>
      </c>
      <c r="D6" s="8" t="s">
        <v>564</v>
      </c>
      <c r="E6" s="10" t="s">
        <v>356</v>
      </c>
      <c r="F6" s="8" t="s">
        <v>564</v>
      </c>
      <c r="G6" s="10" t="s">
        <v>374</v>
      </c>
      <c r="H6" s="8" t="s">
        <v>564</v>
      </c>
      <c r="J6" s="8" t="s">
        <v>564</v>
      </c>
    </row>
    <row r="7" spans="1:10" ht="15.5" x14ac:dyDescent="0.35">
      <c r="A7" s="8">
        <v>7</v>
      </c>
      <c r="B7" s="8" t="s">
        <v>564</v>
      </c>
      <c r="C7" s="10" t="s">
        <v>310</v>
      </c>
      <c r="D7" s="8" t="s">
        <v>564</v>
      </c>
      <c r="E7" s="10" t="s">
        <v>356</v>
      </c>
      <c r="F7" s="8" t="s">
        <v>564</v>
      </c>
      <c r="G7" s="10" t="s">
        <v>374</v>
      </c>
      <c r="H7" s="8" t="s">
        <v>564</v>
      </c>
      <c r="J7" s="8" t="s">
        <v>564</v>
      </c>
    </row>
    <row r="8" spans="1:10" ht="15.5" x14ac:dyDescent="0.35">
      <c r="A8" s="8">
        <v>8</v>
      </c>
      <c r="B8" s="8" t="s">
        <v>564</v>
      </c>
      <c r="C8" s="10" t="s">
        <v>315</v>
      </c>
      <c r="D8" s="8" t="s">
        <v>564</v>
      </c>
      <c r="E8" s="10" t="s">
        <v>356</v>
      </c>
      <c r="F8" s="8" t="s">
        <v>564</v>
      </c>
      <c r="G8" s="10" t="s">
        <v>374</v>
      </c>
      <c r="H8" s="8" t="s">
        <v>564</v>
      </c>
      <c r="J8" s="8" t="s">
        <v>564</v>
      </c>
    </row>
    <row r="9" spans="1:10" ht="15.5" x14ac:dyDescent="0.35">
      <c r="A9" s="8">
        <v>9</v>
      </c>
      <c r="B9" s="8" t="s">
        <v>564</v>
      </c>
      <c r="C9" s="10" t="s">
        <v>313</v>
      </c>
      <c r="D9" s="8" t="s">
        <v>564</v>
      </c>
      <c r="E9" s="10" t="s">
        <v>356</v>
      </c>
      <c r="F9" s="8" t="s">
        <v>564</v>
      </c>
      <c r="G9" s="10" t="s">
        <v>374</v>
      </c>
      <c r="H9" s="8" t="s">
        <v>564</v>
      </c>
      <c r="J9" s="8" t="s">
        <v>564</v>
      </c>
    </row>
    <row r="10" spans="1:10" ht="15.5" x14ac:dyDescent="0.35">
      <c r="A10" s="8">
        <v>10</v>
      </c>
      <c r="B10" s="8" t="s">
        <v>564</v>
      </c>
      <c r="C10" s="10" t="s">
        <v>337</v>
      </c>
      <c r="D10" s="8" t="s">
        <v>564</v>
      </c>
      <c r="E10" s="10" t="s">
        <v>356</v>
      </c>
      <c r="F10" s="8" t="s">
        <v>564</v>
      </c>
      <c r="G10" s="50" t="s">
        <v>375</v>
      </c>
      <c r="H10" s="8" t="s">
        <v>564</v>
      </c>
      <c r="J10" s="8" t="s">
        <v>564</v>
      </c>
    </row>
    <row r="11" spans="1:10" ht="15.5" x14ac:dyDescent="0.35">
      <c r="A11" s="8">
        <v>11</v>
      </c>
      <c r="B11" s="8" t="s">
        <v>564</v>
      </c>
      <c r="C11" s="9" t="s">
        <v>563</v>
      </c>
      <c r="D11" s="8" t="s">
        <v>564</v>
      </c>
      <c r="E11" s="10" t="s">
        <v>356</v>
      </c>
      <c r="F11" s="8" t="s">
        <v>564</v>
      </c>
      <c r="G11" s="10" t="s">
        <v>374</v>
      </c>
      <c r="H11" s="8" t="s">
        <v>564</v>
      </c>
      <c r="J11" s="8" t="s">
        <v>564</v>
      </c>
    </row>
    <row r="12" spans="1:10" ht="15.5" x14ac:dyDescent="0.35">
      <c r="A12" s="8">
        <v>12</v>
      </c>
      <c r="B12" s="8" t="s">
        <v>564</v>
      </c>
      <c r="C12" s="9" t="s">
        <v>259</v>
      </c>
      <c r="D12" s="8" t="s">
        <v>564</v>
      </c>
      <c r="E12" s="10" t="s">
        <v>356</v>
      </c>
      <c r="F12" s="8" t="s">
        <v>564</v>
      </c>
      <c r="G12" s="10" t="s">
        <v>374</v>
      </c>
      <c r="H12" s="8" t="s">
        <v>564</v>
      </c>
      <c r="J12" s="8" t="s">
        <v>564</v>
      </c>
    </row>
    <row r="13" spans="1:10" ht="15.5" x14ac:dyDescent="0.35">
      <c r="A13" s="8">
        <v>13</v>
      </c>
      <c r="B13" s="8" t="s">
        <v>564</v>
      </c>
      <c r="C13" s="12" t="s">
        <v>260</v>
      </c>
      <c r="D13" s="8" t="s">
        <v>564</v>
      </c>
      <c r="E13" s="10" t="s">
        <v>356</v>
      </c>
      <c r="F13" s="8" t="s">
        <v>564</v>
      </c>
      <c r="G13" s="50" t="s">
        <v>375</v>
      </c>
      <c r="H13" s="8" t="s">
        <v>564</v>
      </c>
      <c r="J13" s="8" t="s">
        <v>564</v>
      </c>
    </row>
    <row r="14" spans="1:10" ht="15.5" x14ac:dyDescent="0.35">
      <c r="A14" s="8">
        <v>14</v>
      </c>
      <c r="B14" s="8" t="s">
        <v>564</v>
      </c>
      <c r="C14" s="9" t="s">
        <v>261</v>
      </c>
      <c r="D14" s="8" t="s">
        <v>564</v>
      </c>
      <c r="E14" s="10" t="s">
        <v>356</v>
      </c>
      <c r="F14" s="8" t="s">
        <v>564</v>
      </c>
      <c r="G14" s="50" t="s">
        <v>375</v>
      </c>
      <c r="H14" s="8" t="s">
        <v>564</v>
      </c>
      <c r="J14" s="8" t="s">
        <v>564</v>
      </c>
    </row>
    <row r="15" spans="1:10" ht="15.5" x14ac:dyDescent="0.35">
      <c r="A15" s="8">
        <v>15</v>
      </c>
      <c r="B15" s="8" t="s">
        <v>564</v>
      </c>
      <c r="C15" s="9" t="s">
        <v>262</v>
      </c>
      <c r="D15" s="8" t="s">
        <v>564</v>
      </c>
      <c r="E15" s="10" t="s">
        <v>356</v>
      </c>
      <c r="F15" s="8" t="s">
        <v>564</v>
      </c>
      <c r="G15" s="50" t="s">
        <v>375</v>
      </c>
      <c r="H15" s="8" t="s">
        <v>564</v>
      </c>
      <c r="J15" s="8" t="s">
        <v>564</v>
      </c>
    </row>
    <row r="16" spans="1:10" ht="15.5" x14ac:dyDescent="0.35">
      <c r="A16" s="8">
        <v>16</v>
      </c>
      <c r="B16" s="8" t="s">
        <v>564</v>
      </c>
      <c r="C16" s="9" t="s">
        <v>263</v>
      </c>
      <c r="D16" s="8" t="s">
        <v>564</v>
      </c>
      <c r="E16" s="10" t="s">
        <v>356</v>
      </c>
      <c r="F16" s="8" t="s">
        <v>564</v>
      </c>
      <c r="G16" s="50" t="s">
        <v>375</v>
      </c>
      <c r="H16" s="8" t="s">
        <v>564</v>
      </c>
      <c r="J16" s="8" t="s">
        <v>564</v>
      </c>
    </row>
    <row r="17" spans="1:10" ht="15.5" x14ac:dyDescent="0.35">
      <c r="A17" s="8">
        <v>17</v>
      </c>
      <c r="B17" s="8" t="s">
        <v>564</v>
      </c>
      <c r="C17" s="9" t="s">
        <v>11</v>
      </c>
      <c r="D17" s="8" t="s">
        <v>564</v>
      </c>
      <c r="E17" s="10" t="s">
        <v>365</v>
      </c>
      <c r="F17" s="8" t="s">
        <v>564</v>
      </c>
      <c r="G17" s="10" t="s">
        <v>93</v>
      </c>
      <c r="H17" s="8" t="s">
        <v>564</v>
      </c>
      <c r="J17" s="8" t="s">
        <v>564</v>
      </c>
    </row>
    <row r="18" spans="1:10" ht="15.5" x14ac:dyDescent="0.35">
      <c r="A18" s="8">
        <v>18</v>
      </c>
      <c r="B18" s="8" t="s">
        <v>564</v>
      </c>
      <c r="C18" s="9" t="s">
        <v>14</v>
      </c>
      <c r="D18" s="8" t="s">
        <v>564</v>
      </c>
      <c r="E18" s="10" t="s">
        <v>365</v>
      </c>
      <c r="F18" s="8" t="s">
        <v>564</v>
      </c>
      <c r="G18" s="10" t="s">
        <v>93</v>
      </c>
      <c r="H18" s="8" t="s">
        <v>564</v>
      </c>
      <c r="J18" s="8" t="s">
        <v>564</v>
      </c>
    </row>
    <row r="19" spans="1:10" ht="15.5" x14ac:dyDescent="0.35">
      <c r="A19" s="8">
        <v>19</v>
      </c>
      <c r="B19" s="8" t="s">
        <v>564</v>
      </c>
      <c r="C19" s="10" t="s">
        <v>17</v>
      </c>
      <c r="D19" s="8" t="s">
        <v>564</v>
      </c>
      <c r="E19" s="10" t="s">
        <v>365</v>
      </c>
      <c r="F19" s="8" t="s">
        <v>564</v>
      </c>
      <c r="G19" s="10" t="s">
        <v>93</v>
      </c>
      <c r="H19" s="8" t="s">
        <v>564</v>
      </c>
      <c r="J19" s="8" t="s">
        <v>564</v>
      </c>
    </row>
    <row r="20" spans="1:10" ht="15.5" x14ac:dyDescent="0.35">
      <c r="A20" s="8">
        <v>20</v>
      </c>
      <c r="B20" s="8" t="s">
        <v>564</v>
      </c>
      <c r="C20" s="9" t="s">
        <v>19</v>
      </c>
      <c r="D20" s="8" t="s">
        <v>564</v>
      </c>
      <c r="E20" s="10" t="s">
        <v>365</v>
      </c>
      <c r="F20" s="8" t="s">
        <v>564</v>
      </c>
      <c r="G20" s="10" t="s">
        <v>93</v>
      </c>
      <c r="H20" s="8" t="s">
        <v>564</v>
      </c>
      <c r="J20" s="8" t="s">
        <v>564</v>
      </c>
    </row>
    <row r="21" spans="1:10" ht="15.5" x14ac:dyDescent="0.35">
      <c r="A21" s="8">
        <v>21</v>
      </c>
      <c r="B21" s="8" t="s">
        <v>564</v>
      </c>
      <c r="C21" s="9" t="s">
        <v>22</v>
      </c>
      <c r="D21" s="8" t="s">
        <v>564</v>
      </c>
      <c r="E21" s="10" t="s">
        <v>365</v>
      </c>
      <c r="F21" s="8" t="s">
        <v>564</v>
      </c>
      <c r="G21" s="10" t="s">
        <v>93</v>
      </c>
      <c r="H21" s="8" t="s">
        <v>564</v>
      </c>
      <c r="J21" s="8" t="s">
        <v>564</v>
      </c>
    </row>
    <row r="22" spans="1:10" ht="15.5" x14ac:dyDescent="0.35">
      <c r="A22" s="8">
        <v>22</v>
      </c>
      <c r="B22" s="8" t="s">
        <v>564</v>
      </c>
      <c r="C22" s="10" t="s">
        <v>23</v>
      </c>
      <c r="D22" s="8" t="s">
        <v>564</v>
      </c>
      <c r="E22" s="10" t="s">
        <v>365</v>
      </c>
      <c r="F22" s="8" t="s">
        <v>564</v>
      </c>
      <c r="G22" s="10" t="s">
        <v>93</v>
      </c>
      <c r="H22" s="8" t="s">
        <v>564</v>
      </c>
      <c r="J22" s="8" t="s">
        <v>564</v>
      </c>
    </row>
    <row r="23" spans="1:10" ht="15.5" x14ac:dyDescent="0.35">
      <c r="A23" s="8">
        <v>23</v>
      </c>
      <c r="B23" s="8" t="s">
        <v>564</v>
      </c>
      <c r="C23" s="9" t="s">
        <v>24</v>
      </c>
      <c r="D23" s="8" t="s">
        <v>564</v>
      </c>
      <c r="E23" s="10" t="s">
        <v>365</v>
      </c>
      <c r="F23" s="8" t="s">
        <v>564</v>
      </c>
      <c r="G23" s="10" t="s">
        <v>93</v>
      </c>
      <c r="H23" s="8" t="s">
        <v>564</v>
      </c>
      <c r="J23" s="8" t="s">
        <v>564</v>
      </c>
    </row>
    <row r="24" spans="1:10" ht="15.5" x14ac:dyDescent="0.35">
      <c r="A24" s="8">
        <v>24</v>
      </c>
      <c r="B24" s="8" t="s">
        <v>564</v>
      </c>
      <c r="C24" s="10" t="s">
        <v>25</v>
      </c>
      <c r="D24" s="8" t="s">
        <v>564</v>
      </c>
      <c r="E24" s="10" t="s">
        <v>365</v>
      </c>
      <c r="F24" s="8" t="s">
        <v>564</v>
      </c>
      <c r="G24" s="10" t="s">
        <v>93</v>
      </c>
      <c r="H24" s="8" t="s">
        <v>564</v>
      </c>
      <c r="J24" s="8" t="s">
        <v>564</v>
      </c>
    </row>
    <row r="25" spans="1:10" ht="15.5" x14ac:dyDescent="0.35">
      <c r="A25" s="8">
        <v>25</v>
      </c>
      <c r="B25" s="8" t="s">
        <v>564</v>
      </c>
      <c r="C25" s="10" t="s">
        <v>26</v>
      </c>
      <c r="D25" s="8" t="s">
        <v>564</v>
      </c>
      <c r="E25" s="10" t="s">
        <v>365</v>
      </c>
      <c r="F25" s="8" t="s">
        <v>564</v>
      </c>
      <c r="G25" s="10" t="s">
        <v>93</v>
      </c>
      <c r="H25" s="8" t="s">
        <v>564</v>
      </c>
      <c r="J25" s="8" t="s">
        <v>564</v>
      </c>
    </row>
    <row r="26" spans="1:10" ht="15.5" x14ac:dyDescent="0.35">
      <c r="A26" s="8">
        <v>26</v>
      </c>
      <c r="B26" s="8" t="s">
        <v>564</v>
      </c>
      <c r="C26" s="10" t="s">
        <v>27</v>
      </c>
      <c r="D26" s="8" t="s">
        <v>564</v>
      </c>
      <c r="E26" s="10" t="s">
        <v>365</v>
      </c>
      <c r="F26" s="8" t="s">
        <v>564</v>
      </c>
      <c r="G26" s="10" t="s">
        <v>93</v>
      </c>
      <c r="H26" s="8" t="s">
        <v>564</v>
      </c>
      <c r="J26" s="8" t="s">
        <v>564</v>
      </c>
    </row>
    <row r="27" spans="1:10" ht="15.5" x14ac:dyDescent="0.35">
      <c r="A27" s="8">
        <v>27</v>
      </c>
      <c r="B27" s="8" t="s">
        <v>564</v>
      </c>
      <c r="C27" s="11" t="s">
        <v>98</v>
      </c>
      <c r="D27" s="8" t="s">
        <v>564</v>
      </c>
      <c r="E27" s="10" t="s">
        <v>365</v>
      </c>
      <c r="F27" s="8" t="s">
        <v>564</v>
      </c>
      <c r="G27" s="10" t="s">
        <v>93</v>
      </c>
      <c r="H27" s="8" t="s">
        <v>564</v>
      </c>
      <c r="J27" s="8" t="s">
        <v>564</v>
      </c>
    </row>
    <row r="28" spans="1:10" ht="15.5" x14ac:dyDescent="0.35">
      <c r="A28" s="8">
        <v>28</v>
      </c>
      <c r="B28" s="8" t="s">
        <v>564</v>
      </c>
      <c r="C28" s="13" t="s">
        <v>130</v>
      </c>
      <c r="D28" s="8" t="s">
        <v>564</v>
      </c>
      <c r="E28" s="10" t="s">
        <v>365</v>
      </c>
      <c r="F28" s="8" t="s">
        <v>564</v>
      </c>
      <c r="G28" s="10" t="s">
        <v>93</v>
      </c>
      <c r="H28" s="8" t="s">
        <v>564</v>
      </c>
      <c r="J28" s="8" t="s">
        <v>564</v>
      </c>
    </row>
    <row r="29" spans="1:10" ht="15.5" x14ac:dyDescent="0.35">
      <c r="A29" s="8">
        <v>29</v>
      </c>
      <c r="B29" s="8" t="s">
        <v>564</v>
      </c>
      <c r="C29" s="9" t="s">
        <v>134</v>
      </c>
      <c r="D29" s="8" t="s">
        <v>564</v>
      </c>
      <c r="E29" s="10" t="s">
        <v>365</v>
      </c>
      <c r="F29" s="8" t="s">
        <v>564</v>
      </c>
      <c r="G29" s="10" t="s">
        <v>93</v>
      </c>
      <c r="H29" s="8" t="s">
        <v>564</v>
      </c>
      <c r="J29" s="8" t="s">
        <v>564</v>
      </c>
    </row>
    <row r="30" spans="1:10" ht="15.5" x14ac:dyDescent="0.35">
      <c r="A30" s="8">
        <v>30</v>
      </c>
      <c r="B30" s="8" t="s">
        <v>564</v>
      </c>
      <c r="C30" s="10" t="s">
        <v>62</v>
      </c>
      <c r="D30" s="8" t="s">
        <v>564</v>
      </c>
      <c r="E30" s="10" t="s">
        <v>365</v>
      </c>
      <c r="F30" s="8" t="s">
        <v>564</v>
      </c>
      <c r="G30" s="10" t="s">
        <v>93</v>
      </c>
      <c r="H30" s="8" t="s">
        <v>564</v>
      </c>
      <c r="J30" s="8" t="s">
        <v>564</v>
      </c>
    </row>
    <row r="31" spans="1:10" ht="15.5" x14ac:dyDescent="0.35">
      <c r="A31" s="8">
        <v>31</v>
      </c>
      <c r="B31" s="8" t="s">
        <v>564</v>
      </c>
      <c r="C31" s="9" t="s">
        <v>95</v>
      </c>
      <c r="D31" s="8" t="s">
        <v>564</v>
      </c>
      <c r="E31" s="10" t="s">
        <v>365</v>
      </c>
      <c r="F31" s="8" t="s">
        <v>564</v>
      </c>
      <c r="G31" s="10" t="s">
        <v>93</v>
      </c>
      <c r="H31" s="8" t="s">
        <v>564</v>
      </c>
      <c r="J31" s="8" t="s">
        <v>564</v>
      </c>
    </row>
    <row r="32" spans="1:10" ht="15.5" x14ac:dyDescent="0.35">
      <c r="A32" s="8">
        <v>32</v>
      </c>
      <c r="B32" s="8" t="s">
        <v>564</v>
      </c>
      <c r="C32" s="10" t="s">
        <v>246</v>
      </c>
      <c r="D32" s="8" t="s">
        <v>564</v>
      </c>
      <c r="E32" s="10" t="s">
        <v>365</v>
      </c>
      <c r="F32" s="8" t="s">
        <v>564</v>
      </c>
      <c r="G32" s="10" t="s">
        <v>93</v>
      </c>
      <c r="H32" s="8" t="s">
        <v>564</v>
      </c>
      <c r="J32" s="8" t="s">
        <v>564</v>
      </c>
    </row>
    <row r="33" spans="1:10" ht="15.5" x14ac:dyDescent="0.35">
      <c r="A33" s="8">
        <v>33</v>
      </c>
      <c r="B33" s="8" t="s">
        <v>564</v>
      </c>
      <c r="C33" s="10" t="s">
        <v>188</v>
      </c>
      <c r="D33" s="8" t="s">
        <v>564</v>
      </c>
      <c r="E33" s="10" t="s">
        <v>248</v>
      </c>
      <c r="F33" s="8" t="s">
        <v>564</v>
      </c>
      <c r="G33" s="10" t="s">
        <v>386</v>
      </c>
      <c r="H33" s="8" t="s">
        <v>564</v>
      </c>
      <c r="I33" s="10" t="s">
        <v>547</v>
      </c>
      <c r="J33" s="8" t="s">
        <v>564</v>
      </c>
    </row>
    <row r="34" spans="1:10" ht="15.5" x14ac:dyDescent="0.35">
      <c r="A34" s="8">
        <v>34</v>
      </c>
      <c r="B34" s="8" t="s">
        <v>564</v>
      </c>
      <c r="C34" s="9" t="s">
        <v>138</v>
      </c>
      <c r="D34" s="8" t="s">
        <v>564</v>
      </c>
      <c r="E34" s="10" t="s">
        <v>248</v>
      </c>
      <c r="F34" s="8" t="s">
        <v>564</v>
      </c>
      <c r="G34" s="10" t="s">
        <v>4</v>
      </c>
      <c r="H34" s="8" t="s">
        <v>564</v>
      </c>
      <c r="J34" s="8" t="s">
        <v>564</v>
      </c>
    </row>
    <row r="35" spans="1:10" ht="15.5" x14ac:dyDescent="0.35">
      <c r="A35" s="8">
        <v>35</v>
      </c>
      <c r="B35" s="8" t="s">
        <v>564</v>
      </c>
      <c r="C35" s="9" t="s">
        <v>66</v>
      </c>
      <c r="D35" s="8" t="s">
        <v>564</v>
      </c>
      <c r="E35" s="10" t="s">
        <v>248</v>
      </c>
      <c r="F35" s="8" t="s">
        <v>564</v>
      </c>
      <c r="G35" s="10" t="s">
        <v>376</v>
      </c>
      <c r="H35" s="8" t="s">
        <v>564</v>
      </c>
      <c r="J35" s="8" t="s">
        <v>564</v>
      </c>
    </row>
    <row r="36" spans="1:10" ht="15.5" x14ac:dyDescent="0.35">
      <c r="A36" s="8">
        <v>36</v>
      </c>
      <c r="B36" s="8" t="s">
        <v>564</v>
      </c>
      <c r="C36" s="10" t="s">
        <v>273</v>
      </c>
      <c r="D36" s="8" t="s">
        <v>564</v>
      </c>
      <c r="E36" s="10" t="s">
        <v>248</v>
      </c>
      <c r="F36" s="8" t="s">
        <v>564</v>
      </c>
      <c r="G36" s="10" t="s">
        <v>376</v>
      </c>
      <c r="H36" s="8" t="s">
        <v>564</v>
      </c>
      <c r="J36" s="8" t="s">
        <v>564</v>
      </c>
    </row>
    <row r="37" spans="1:10" ht="15.5" x14ac:dyDescent="0.35">
      <c r="A37" s="8">
        <v>37</v>
      </c>
      <c r="B37" s="8" t="s">
        <v>564</v>
      </c>
      <c r="C37" s="10" t="s">
        <v>274</v>
      </c>
      <c r="D37" s="8" t="s">
        <v>564</v>
      </c>
      <c r="E37" s="10" t="s">
        <v>248</v>
      </c>
      <c r="F37" s="8" t="s">
        <v>564</v>
      </c>
      <c r="G37" s="10" t="s">
        <v>7</v>
      </c>
      <c r="H37" s="8" t="s">
        <v>564</v>
      </c>
      <c r="J37" s="8" t="s">
        <v>564</v>
      </c>
    </row>
    <row r="38" spans="1:10" ht="15.5" x14ac:dyDescent="0.35">
      <c r="A38" s="8">
        <v>38</v>
      </c>
      <c r="B38" s="8" t="s">
        <v>564</v>
      </c>
      <c r="C38" s="10" t="s">
        <v>189</v>
      </c>
      <c r="D38" s="8" t="s">
        <v>564</v>
      </c>
      <c r="E38" s="10" t="s">
        <v>248</v>
      </c>
      <c r="F38" s="8" t="s">
        <v>564</v>
      </c>
      <c r="G38" s="10" t="s">
        <v>4</v>
      </c>
      <c r="H38" s="8" t="s">
        <v>564</v>
      </c>
      <c r="I38" s="10" t="s">
        <v>547</v>
      </c>
      <c r="J38" s="8" t="s">
        <v>564</v>
      </c>
    </row>
    <row r="39" spans="1:10" ht="15.5" x14ac:dyDescent="0.35">
      <c r="A39" s="8">
        <v>39</v>
      </c>
      <c r="B39" s="8" t="s">
        <v>564</v>
      </c>
      <c r="C39" s="10" t="s">
        <v>190</v>
      </c>
      <c r="D39" s="8" t="s">
        <v>564</v>
      </c>
      <c r="E39" s="10" t="s">
        <v>248</v>
      </c>
      <c r="F39" s="8" t="s">
        <v>564</v>
      </c>
      <c r="G39" s="10" t="s">
        <v>376</v>
      </c>
      <c r="H39" s="8" t="s">
        <v>564</v>
      </c>
      <c r="J39" s="8" t="s">
        <v>564</v>
      </c>
    </row>
    <row r="40" spans="1:10" ht="15.5" x14ac:dyDescent="0.35">
      <c r="A40" s="8">
        <v>40</v>
      </c>
      <c r="B40" s="8" t="s">
        <v>564</v>
      </c>
      <c r="C40" s="25" t="s">
        <v>435</v>
      </c>
      <c r="D40" s="8" t="s">
        <v>564</v>
      </c>
      <c r="E40" s="10" t="s">
        <v>248</v>
      </c>
      <c r="F40" s="8" t="s">
        <v>564</v>
      </c>
      <c r="G40" s="10" t="s">
        <v>378</v>
      </c>
      <c r="H40" s="8" t="s">
        <v>564</v>
      </c>
      <c r="I40" s="10" t="s">
        <v>547</v>
      </c>
      <c r="J40" s="8" t="s">
        <v>564</v>
      </c>
    </row>
    <row r="41" spans="1:10" ht="15.5" x14ac:dyDescent="0.35">
      <c r="A41" s="8">
        <v>41</v>
      </c>
      <c r="B41" s="8" t="s">
        <v>564</v>
      </c>
      <c r="C41" s="10" t="s">
        <v>191</v>
      </c>
      <c r="D41" s="8" t="s">
        <v>564</v>
      </c>
      <c r="E41" s="10" t="s">
        <v>248</v>
      </c>
      <c r="F41" s="8" t="s">
        <v>564</v>
      </c>
      <c r="G41" s="10" t="s">
        <v>4</v>
      </c>
      <c r="H41" s="8" t="s">
        <v>564</v>
      </c>
      <c r="I41" s="10" t="s">
        <v>547</v>
      </c>
      <c r="J41" s="8" t="s">
        <v>564</v>
      </c>
    </row>
    <row r="42" spans="1:10" ht="15.5" x14ac:dyDescent="0.35">
      <c r="A42" s="8">
        <v>42</v>
      </c>
      <c r="B42" s="8" t="s">
        <v>564</v>
      </c>
      <c r="C42" s="10" t="s">
        <v>192</v>
      </c>
      <c r="D42" s="8" t="s">
        <v>564</v>
      </c>
      <c r="E42" s="10" t="s">
        <v>248</v>
      </c>
      <c r="F42" s="8" t="s">
        <v>564</v>
      </c>
      <c r="G42" s="10" t="s">
        <v>4</v>
      </c>
      <c r="H42" s="8" t="s">
        <v>564</v>
      </c>
      <c r="I42" s="10" t="s">
        <v>547</v>
      </c>
      <c r="J42" s="8" t="s">
        <v>564</v>
      </c>
    </row>
    <row r="43" spans="1:10" ht="15.5" x14ac:dyDescent="0.35">
      <c r="A43" s="8">
        <v>43</v>
      </c>
      <c r="B43" s="8" t="s">
        <v>564</v>
      </c>
      <c r="C43" s="10" t="s">
        <v>193</v>
      </c>
      <c r="D43" s="8" t="s">
        <v>564</v>
      </c>
      <c r="E43" s="10" t="s">
        <v>248</v>
      </c>
      <c r="F43" s="8" t="s">
        <v>564</v>
      </c>
      <c r="G43" s="10" t="s">
        <v>376</v>
      </c>
      <c r="H43" s="8" t="s">
        <v>564</v>
      </c>
      <c r="J43" s="8" t="s">
        <v>564</v>
      </c>
    </row>
    <row r="44" spans="1:10" ht="15.5" x14ac:dyDescent="0.35">
      <c r="A44" s="8">
        <v>44</v>
      </c>
      <c r="B44" s="8" t="s">
        <v>564</v>
      </c>
      <c r="C44" s="10" t="s">
        <v>194</v>
      </c>
      <c r="D44" s="8" t="s">
        <v>564</v>
      </c>
      <c r="E44" s="10" t="s">
        <v>248</v>
      </c>
      <c r="F44" s="8" t="s">
        <v>564</v>
      </c>
      <c r="G44" s="10" t="s">
        <v>378</v>
      </c>
      <c r="H44" s="8" t="s">
        <v>564</v>
      </c>
      <c r="I44" s="10" t="s">
        <v>547</v>
      </c>
      <c r="J44" s="8" t="s">
        <v>564</v>
      </c>
    </row>
    <row r="45" spans="1:10" ht="15.5" x14ac:dyDescent="0.35">
      <c r="A45" s="8">
        <v>45</v>
      </c>
      <c r="B45" s="8" t="s">
        <v>564</v>
      </c>
      <c r="C45" s="10" t="s">
        <v>195</v>
      </c>
      <c r="D45" s="8" t="s">
        <v>564</v>
      </c>
      <c r="E45" s="10" t="s">
        <v>248</v>
      </c>
      <c r="F45" s="8" t="s">
        <v>564</v>
      </c>
      <c r="G45" s="10" t="s">
        <v>4</v>
      </c>
      <c r="H45" s="8" t="s">
        <v>564</v>
      </c>
      <c r="I45" s="10" t="s">
        <v>547</v>
      </c>
      <c r="J45" s="8" t="s">
        <v>564</v>
      </c>
    </row>
    <row r="46" spans="1:10" ht="15.5" x14ac:dyDescent="0.35">
      <c r="A46" s="8">
        <v>46</v>
      </c>
      <c r="B46" s="8" t="s">
        <v>564</v>
      </c>
      <c r="C46" s="10" t="s">
        <v>196</v>
      </c>
      <c r="D46" s="8" t="s">
        <v>564</v>
      </c>
      <c r="E46" s="10" t="s">
        <v>248</v>
      </c>
      <c r="F46" s="8" t="s">
        <v>564</v>
      </c>
      <c r="G46" s="10" t="s">
        <v>376</v>
      </c>
      <c r="H46" s="8" t="s">
        <v>564</v>
      </c>
      <c r="I46" s="10" t="s">
        <v>547</v>
      </c>
      <c r="J46" s="8" t="s">
        <v>564</v>
      </c>
    </row>
    <row r="47" spans="1:10" ht="15.5" x14ac:dyDescent="0.35">
      <c r="A47" s="8">
        <v>47</v>
      </c>
      <c r="B47" s="8" t="s">
        <v>564</v>
      </c>
      <c r="C47" s="10" t="s">
        <v>197</v>
      </c>
      <c r="D47" s="8" t="s">
        <v>564</v>
      </c>
      <c r="E47" s="10" t="s">
        <v>248</v>
      </c>
      <c r="F47" s="8" t="s">
        <v>564</v>
      </c>
      <c r="G47" s="10" t="s">
        <v>376</v>
      </c>
      <c r="H47" s="8" t="s">
        <v>564</v>
      </c>
      <c r="I47" s="10" t="s">
        <v>547</v>
      </c>
      <c r="J47" s="8" t="s">
        <v>564</v>
      </c>
    </row>
    <row r="48" spans="1:10" ht="15.5" x14ac:dyDescent="0.35">
      <c r="A48" s="8">
        <v>48</v>
      </c>
      <c r="B48" s="8" t="s">
        <v>564</v>
      </c>
      <c r="C48" s="10" t="s">
        <v>278</v>
      </c>
      <c r="D48" s="8" t="s">
        <v>564</v>
      </c>
      <c r="E48" s="10" t="s">
        <v>248</v>
      </c>
      <c r="F48" s="8" t="s">
        <v>564</v>
      </c>
      <c r="G48" s="10" t="s">
        <v>4</v>
      </c>
      <c r="H48" s="8" t="s">
        <v>564</v>
      </c>
      <c r="J48" s="8" t="s">
        <v>564</v>
      </c>
    </row>
    <row r="49" spans="1:10" ht="15.5" x14ac:dyDescent="0.35">
      <c r="A49" s="8">
        <v>49</v>
      </c>
      <c r="B49" s="8" t="s">
        <v>564</v>
      </c>
      <c r="C49" s="9" t="s">
        <v>280</v>
      </c>
      <c r="D49" s="8" t="s">
        <v>564</v>
      </c>
      <c r="E49" s="10" t="s">
        <v>248</v>
      </c>
      <c r="F49" s="8" t="s">
        <v>564</v>
      </c>
      <c r="G49" s="10" t="s">
        <v>376</v>
      </c>
      <c r="H49" s="8" t="s">
        <v>564</v>
      </c>
      <c r="J49" s="8" t="s">
        <v>564</v>
      </c>
    </row>
    <row r="50" spans="1:10" ht="15.5" x14ac:dyDescent="0.35">
      <c r="A50" s="8">
        <v>50</v>
      </c>
      <c r="B50" s="8" t="s">
        <v>564</v>
      </c>
      <c r="C50" s="10" t="s">
        <v>297</v>
      </c>
      <c r="D50" s="8" t="s">
        <v>564</v>
      </c>
      <c r="E50" s="10" t="s">
        <v>248</v>
      </c>
      <c r="F50" s="8" t="s">
        <v>564</v>
      </c>
      <c r="G50" s="10" t="s">
        <v>386</v>
      </c>
      <c r="H50" s="8" t="s">
        <v>564</v>
      </c>
      <c r="J50" s="8" t="s">
        <v>564</v>
      </c>
    </row>
    <row r="51" spans="1:10" ht="15.5" x14ac:dyDescent="0.35">
      <c r="A51" s="8">
        <v>51</v>
      </c>
      <c r="B51" s="8" t="s">
        <v>564</v>
      </c>
      <c r="C51" s="10" t="s">
        <v>305</v>
      </c>
      <c r="D51" s="8" t="s">
        <v>564</v>
      </c>
      <c r="E51" s="10" t="s">
        <v>248</v>
      </c>
      <c r="F51" s="8" t="s">
        <v>564</v>
      </c>
      <c r="G51" s="10" t="s">
        <v>386</v>
      </c>
      <c r="H51" s="8" t="s">
        <v>564</v>
      </c>
      <c r="J51" s="8" t="s">
        <v>564</v>
      </c>
    </row>
    <row r="52" spans="1:10" ht="15.5" x14ac:dyDescent="0.35">
      <c r="A52" s="8">
        <v>52</v>
      </c>
      <c r="B52" s="8" t="s">
        <v>564</v>
      </c>
      <c r="C52" s="10" t="s">
        <v>321</v>
      </c>
      <c r="D52" s="8" t="s">
        <v>564</v>
      </c>
      <c r="E52" s="10" t="s">
        <v>248</v>
      </c>
      <c r="F52" s="8" t="s">
        <v>564</v>
      </c>
      <c r="G52" s="10" t="s">
        <v>383</v>
      </c>
      <c r="H52" s="8" t="s">
        <v>564</v>
      </c>
      <c r="J52" s="8" t="s">
        <v>564</v>
      </c>
    </row>
    <row r="53" spans="1:10" ht="15.5" x14ac:dyDescent="0.35">
      <c r="A53" s="8">
        <v>53</v>
      </c>
      <c r="B53" s="8" t="s">
        <v>564</v>
      </c>
      <c r="C53" s="10" t="s">
        <v>333</v>
      </c>
      <c r="D53" s="8" t="s">
        <v>564</v>
      </c>
      <c r="E53" s="10" t="s">
        <v>248</v>
      </c>
      <c r="F53" s="8" t="s">
        <v>564</v>
      </c>
      <c r="G53" s="10" t="s">
        <v>4</v>
      </c>
      <c r="H53" s="8" t="s">
        <v>564</v>
      </c>
      <c r="J53" s="8" t="s">
        <v>564</v>
      </c>
    </row>
    <row r="54" spans="1:10" ht="15.5" x14ac:dyDescent="0.35">
      <c r="A54" s="8">
        <v>54</v>
      </c>
      <c r="B54" s="8" t="s">
        <v>564</v>
      </c>
      <c r="C54" s="10" t="s">
        <v>336</v>
      </c>
      <c r="D54" s="8" t="s">
        <v>564</v>
      </c>
      <c r="E54" s="10" t="s">
        <v>248</v>
      </c>
      <c r="F54" s="8" t="s">
        <v>564</v>
      </c>
      <c r="G54" s="10" t="s">
        <v>386</v>
      </c>
      <c r="H54" s="8" t="s">
        <v>564</v>
      </c>
      <c r="J54" s="8" t="s">
        <v>564</v>
      </c>
    </row>
    <row r="55" spans="1:10" ht="15.5" x14ac:dyDescent="0.35">
      <c r="A55" s="8">
        <v>55</v>
      </c>
      <c r="B55" s="8" t="s">
        <v>564</v>
      </c>
      <c r="C55" s="9" t="s">
        <v>199</v>
      </c>
      <c r="D55" s="8" t="s">
        <v>564</v>
      </c>
      <c r="E55" s="10" t="s">
        <v>248</v>
      </c>
      <c r="F55" s="8" t="s">
        <v>564</v>
      </c>
      <c r="G55" s="10" t="s">
        <v>376</v>
      </c>
      <c r="H55" s="8" t="s">
        <v>564</v>
      </c>
      <c r="I55" s="10" t="s">
        <v>547</v>
      </c>
      <c r="J55" s="8" t="s">
        <v>564</v>
      </c>
    </row>
    <row r="56" spans="1:10" ht="15.5" x14ac:dyDescent="0.35">
      <c r="A56" s="8">
        <v>56</v>
      </c>
      <c r="B56" s="8" t="s">
        <v>564</v>
      </c>
      <c r="C56" s="25" t="s">
        <v>198</v>
      </c>
      <c r="D56" s="8" t="s">
        <v>564</v>
      </c>
      <c r="E56" s="10" t="s">
        <v>248</v>
      </c>
      <c r="F56" s="8" t="s">
        <v>564</v>
      </c>
      <c r="G56" s="10" t="s">
        <v>376</v>
      </c>
      <c r="H56" s="8" t="s">
        <v>564</v>
      </c>
      <c r="I56" s="10" t="s">
        <v>547</v>
      </c>
      <c r="J56" s="8" t="s">
        <v>564</v>
      </c>
    </row>
    <row r="57" spans="1:10" ht="15.5" x14ac:dyDescent="0.35">
      <c r="A57" s="8">
        <v>57</v>
      </c>
      <c r="B57" s="8" t="s">
        <v>564</v>
      </c>
      <c r="C57" s="10" t="s">
        <v>200</v>
      </c>
      <c r="D57" s="8" t="s">
        <v>564</v>
      </c>
      <c r="E57" s="10" t="s">
        <v>248</v>
      </c>
      <c r="F57" s="8" t="s">
        <v>564</v>
      </c>
      <c r="G57" s="10" t="s">
        <v>376</v>
      </c>
      <c r="H57" s="8" t="s">
        <v>564</v>
      </c>
      <c r="J57" s="8" t="s">
        <v>564</v>
      </c>
    </row>
    <row r="58" spans="1:10" ht="15.5" x14ac:dyDescent="0.35">
      <c r="A58" s="8">
        <v>58</v>
      </c>
      <c r="B58" s="8" t="s">
        <v>564</v>
      </c>
      <c r="C58" s="12" t="s">
        <v>264</v>
      </c>
      <c r="D58" s="8" t="s">
        <v>564</v>
      </c>
      <c r="E58" s="10" t="s">
        <v>248</v>
      </c>
      <c r="F58" s="8" t="s">
        <v>564</v>
      </c>
      <c r="G58" s="10" t="s">
        <v>378</v>
      </c>
      <c r="H58" s="8" t="s">
        <v>564</v>
      </c>
      <c r="I58" s="10" t="s">
        <v>547</v>
      </c>
      <c r="J58" s="8" t="s">
        <v>564</v>
      </c>
    </row>
    <row r="59" spans="1:10" ht="15.5" x14ac:dyDescent="0.35">
      <c r="A59" s="8">
        <v>59</v>
      </c>
      <c r="B59" s="8" t="s">
        <v>564</v>
      </c>
      <c r="C59" s="25" t="s">
        <v>436</v>
      </c>
      <c r="D59" s="8" t="s">
        <v>564</v>
      </c>
      <c r="E59" s="10" t="s">
        <v>248</v>
      </c>
      <c r="F59" s="8" t="s">
        <v>564</v>
      </c>
      <c r="G59" s="10" t="s">
        <v>382</v>
      </c>
      <c r="H59" s="8" t="s">
        <v>564</v>
      </c>
      <c r="J59" s="8" t="s">
        <v>564</v>
      </c>
    </row>
    <row r="60" spans="1:10" ht="15.5" x14ac:dyDescent="0.35">
      <c r="A60" s="8">
        <v>60</v>
      </c>
      <c r="B60" s="8" t="s">
        <v>564</v>
      </c>
      <c r="C60" s="9" t="s">
        <v>6</v>
      </c>
      <c r="D60" s="8" t="s">
        <v>564</v>
      </c>
      <c r="E60" s="10" t="s">
        <v>183</v>
      </c>
      <c r="F60" s="8" t="s">
        <v>564</v>
      </c>
      <c r="G60" s="10" t="s">
        <v>4</v>
      </c>
      <c r="H60" s="8" t="s">
        <v>564</v>
      </c>
      <c r="J60" s="8" t="s">
        <v>564</v>
      </c>
    </row>
    <row r="61" spans="1:10" ht="15.5" x14ac:dyDescent="0.35">
      <c r="A61" s="8">
        <v>61</v>
      </c>
      <c r="B61" s="8" t="s">
        <v>564</v>
      </c>
      <c r="C61" s="9" t="s">
        <v>9</v>
      </c>
      <c r="D61" s="8" t="s">
        <v>564</v>
      </c>
      <c r="E61" s="10" t="s">
        <v>183</v>
      </c>
      <c r="F61" s="8" t="s">
        <v>564</v>
      </c>
      <c r="G61" s="10" t="s">
        <v>4</v>
      </c>
      <c r="H61" s="8" t="s">
        <v>564</v>
      </c>
      <c r="J61" s="8" t="s">
        <v>564</v>
      </c>
    </row>
    <row r="62" spans="1:10" ht="15.5" x14ac:dyDescent="0.35">
      <c r="A62" s="8">
        <v>62</v>
      </c>
      <c r="B62" s="8" t="s">
        <v>564</v>
      </c>
      <c r="C62" s="11" t="s">
        <v>121</v>
      </c>
      <c r="D62" s="8" t="s">
        <v>564</v>
      </c>
      <c r="E62" s="10" t="s">
        <v>183</v>
      </c>
      <c r="F62" s="8" t="s">
        <v>564</v>
      </c>
      <c r="G62" s="10" t="s">
        <v>388</v>
      </c>
      <c r="H62" s="8" t="s">
        <v>564</v>
      </c>
      <c r="J62" s="8" t="s">
        <v>564</v>
      </c>
    </row>
    <row r="63" spans="1:10" ht="15.5" x14ac:dyDescent="0.35">
      <c r="A63" s="8">
        <v>63</v>
      </c>
      <c r="B63" s="8" t="s">
        <v>564</v>
      </c>
      <c r="C63" s="10" t="s">
        <v>160</v>
      </c>
      <c r="D63" s="8" t="s">
        <v>564</v>
      </c>
      <c r="E63" s="10" t="s">
        <v>183</v>
      </c>
      <c r="F63" s="8" t="s">
        <v>564</v>
      </c>
      <c r="G63" s="10" t="s">
        <v>340</v>
      </c>
      <c r="H63" s="8" t="s">
        <v>564</v>
      </c>
      <c r="J63" s="8" t="s">
        <v>564</v>
      </c>
    </row>
    <row r="64" spans="1:10" ht="15.5" x14ac:dyDescent="0.35">
      <c r="A64" s="8">
        <v>64</v>
      </c>
      <c r="B64" s="8" t="s">
        <v>564</v>
      </c>
      <c r="C64" s="10" t="s">
        <v>203</v>
      </c>
      <c r="D64" s="8" t="s">
        <v>564</v>
      </c>
      <c r="E64" s="10" t="s">
        <v>183</v>
      </c>
      <c r="F64" s="8" t="s">
        <v>564</v>
      </c>
      <c r="G64" s="10" t="s">
        <v>340</v>
      </c>
      <c r="H64" s="8" t="s">
        <v>564</v>
      </c>
      <c r="J64" s="8" t="s">
        <v>564</v>
      </c>
    </row>
    <row r="65" spans="1:10" ht="15.5" x14ac:dyDescent="0.35">
      <c r="A65" s="8">
        <v>65</v>
      </c>
      <c r="B65" s="8" t="s">
        <v>564</v>
      </c>
      <c r="C65" s="9" t="s">
        <v>83</v>
      </c>
      <c r="D65" s="8" t="s">
        <v>564</v>
      </c>
      <c r="E65" s="10" t="s">
        <v>183</v>
      </c>
      <c r="F65" s="8" t="s">
        <v>564</v>
      </c>
      <c r="G65" s="10" t="s">
        <v>4</v>
      </c>
      <c r="H65" s="8" t="s">
        <v>564</v>
      </c>
      <c r="J65" s="8" t="s">
        <v>564</v>
      </c>
    </row>
    <row r="66" spans="1:10" ht="15.5" x14ac:dyDescent="0.35">
      <c r="A66" s="8">
        <v>66</v>
      </c>
      <c r="B66" s="8" t="s">
        <v>564</v>
      </c>
      <c r="C66" s="10" t="s">
        <v>268</v>
      </c>
      <c r="D66" s="8" t="s">
        <v>564</v>
      </c>
      <c r="E66" s="10" t="s">
        <v>183</v>
      </c>
      <c r="F66" s="8" t="s">
        <v>564</v>
      </c>
      <c r="G66" s="10" t="s">
        <v>4</v>
      </c>
      <c r="H66" s="8" t="s">
        <v>564</v>
      </c>
      <c r="J66" s="8" t="s">
        <v>564</v>
      </c>
    </row>
    <row r="67" spans="1:10" ht="15.5" x14ac:dyDescent="0.35">
      <c r="A67" s="8">
        <v>67</v>
      </c>
      <c r="B67" s="8" t="s">
        <v>564</v>
      </c>
      <c r="C67" s="10" t="s">
        <v>276</v>
      </c>
      <c r="D67" s="8" t="s">
        <v>564</v>
      </c>
      <c r="E67" s="10" t="s">
        <v>183</v>
      </c>
      <c r="F67" s="8" t="s">
        <v>564</v>
      </c>
      <c r="G67" s="10" t="s">
        <v>4</v>
      </c>
      <c r="H67" s="8" t="s">
        <v>564</v>
      </c>
      <c r="J67" s="8" t="s">
        <v>564</v>
      </c>
    </row>
    <row r="68" spans="1:10" ht="15.5" x14ac:dyDescent="0.35">
      <c r="A68" s="8">
        <v>68</v>
      </c>
      <c r="B68" s="8" t="s">
        <v>564</v>
      </c>
      <c r="C68" s="10" t="s">
        <v>327</v>
      </c>
      <c r="D68" s="8" t="s">
        <v>564</v>
      </c>
      <c r="E68" s="10" t="s">
        <v>183</v>
      </c>
      <c r="F68" s="8" t="s">
        <v>564</v>
      </c>
      <c r="G68" s="10" t="s">
        <v>340</v>
      </c>
      <c r="H68" s="8" t="s">
        <v>564</v>
      </c>
      <c r="J68" s="8" t="s">
        <v>564</v>
      </c>
    </row>
    <row r="69" spans="1:10" ht="15.5" x14ac:dyDescent="0.35">
      <c r="A69" s="8">
        <v>69</v>
      </c>
      <c r="B69" s="8" t="s">
        <v>564</v>
      </c>
      <c r="C69" s="10" t="s">
        <v>204</v>
      </c>
      <c r="D69" s="8" t="s">
        <v>564</v>
      </c>
      <c r="E69" s="10" t="s">
        <v>183</v>
      </c>
      <c r="F69" s="8" t="s">
        <v>564</v>
      </c>
      <c r="G69" s="10" t="s">
        <v>385</v>
      </c>
      <c r="H69" s="8" t="s">
        <v>564</v>
      </c>
      <c r="J69" s="8" t="s">
        <v>564</v>
      </c>
    </row>
    <row r="70" spans="1:10" ht="15.5" x14ac:dyDescent="0.35">
      <c r="A70" s="8">
        <v>70</v>
      </c>
      <c r="B70" s="8" t="s">
        <v>564</v>
      </c>
      <c r="C70" s="10" t="s">
        <v>205</v>
      </c>
      <c r="D70" s="8" t="s">
        <v>564</v>
      </c>
      <c r="E70" s="10" t="s">
        <v>183</v>
      </c>
      <c r="F70" s="8" t="s">
        <v>564</v>
      </c>
      <c r="G70" s="10" t="s">
        <v>340</v>
      </c>
      <c r="H70" s="8" t="s">
        <v>564</v>
      </c>
      <c r="I70" s="10" t="s">
        <v>547</v>
      </c>
      <c r="J70" s="8" t="s">
        <v>564</v>
      </c>
    </row>
    <row r="71" spans="1:10" ht="15.5" x14ac:dyDescent="0.35">
      <c r="A71" s="8">
        <v>71</v>
      </c>
      <c r="B71" s="8" t="s">
        <v>564</v>
      </c>
      <c r="C71" s="10" t="s">
        <v>206</v>
      </c>
      <c r="D71" s="8" t="s">
        <v>564</v>
      </c>
      <c r="E71" s="10" t="s">
        <v>183</v>
      </c>
      <c r="F71" s="8" t="s">
        <v>564</v>
      </c>
      <c r="G71" s="10" t="s">
        <v>377</v>
      </c>
      <c r="H71" s="8" t="s">
        <v>564</v>
      </c>
      <c r="J71" s="8" t="s">
        <v>564</v>
      </c>
    </row>
    <row r="72" spans="1:10" ht="15.5" x14ac:dyDescent="0.35">
      <c r="A72" s="8">
        <v>72</v>
      </c>
      <c r="B72" s="8" t="s">
        <v>564</v>
      </c>
      <c r="C72" s="10" t="s">
        <v>207</v>
      </c>
      <c r="D72" s="8" t="s">
        <v>564</v>
      </c>
      <c r="E72" s="10" t="s">
        <v>183</v>
      </c>
      <c r="F72" s="8" t="s">
        <v>564</v>
      </c>
      <c r="G72" s="10" t="s">
        <v>4</v>
      </c>
      <c r="H72" s="8" t="s">
        <v>564</v>
      </c>
      <c r="I72" s="10" t="s">
        <v>547</v>
      </c>
      <c r="J72" s="8" t="s">
        <v>564</v>
      </c>
    </row>
    <row r="73" spans="1:10" ht="15.5" x14ac:dyDescent="0.35">
      <c r="A73" s="8">
        <v>73</v>
      </c>
      <c r="B73" s="8" t="s">
        <v>564</v>
      </c>
      <c r="C73" s="10" t="s">
        <v>208</v>
      </c>
      <c r="D73" s="8" t="s">
        <v>564</v>
      </c>
      <c r="E73" s="10" t="s">
        <v>183</v>
      </c>
      <c r="F73" s="8" t="s">
        <v>564</v>
      </c>
      <c r="G73" s="10" t="s">
        <v>340</v>
      </c>
      <c r="H73" s="8" t="s">
        <v>564</v>
      </c>
      <c r="I73" s="10" t="s">
        <v>547</v>
      </c>
      <c r="J73" s="8" t="s">
        <v>564</v>
      </c>
    </row>
    <row r="74" spans="1:10" ht="15.5" x14ac:dyDescent="0.35">
      <c r="A74" s="8">
        <v>74</v>
      </c>
      <c r="B74" s="8" t="s">
        <v>564</v>
      </c>
      <c r="C74" s="10" t="s">
        <v>209</v>
      </c>
      <c r="D74" s="8" t="s">
        <v>564</v>
      </c>
      <c r="E74" s="10" t="s">
        <v>183</v>
      </c>
      <c r="F74" s="8" t="s">
        <v>564</v>
      </c>
      <c r="G74" s="10" t="s">
        <v>340</v>
      </c>
      <c r="H74" s="8" t="s">
        <v>564</v>
      </c>
      <c r="I74" s="10" t="s">
        <v>547</v>
      </c>
      <c r="J74" s="8" t="s">
        <v>564</v>
      </c>
    </row>
    <row r="75" spans="1:10" ht="15.5" x14ac:dyDescent="0.35">
      <c r="A75" s="8">
        <v>75</v>
      </c>
      <c r="B75" s="8" t="s">
        <v>564</v>
      </c>
      <c r="C75" s="10" t="s">
        <v>210</v>
      </c>
      <c r="D75" s="8" t="s">
        <v>564</v>
      </c>
      <c r="E75" s="10" t="s">
        <v>183</v>
      </c>
      <c r="F75" s="8" t="s">
        <v>564</v>
      </c>
      <c r="G75" s="10" t="s">
        <v>340</v>
      </c>
      <c r="H75" s="8" t="s">
        <v>564</v>
      </c>
      <c r="I75" s="10" t="s">
        <v>547</v>
      </c>
      <c r="J75" s="8" t="s">
        <v>564</v>
      </c>
    </row>
    <row r="76" spans="1:10" ht="15.5" x14ac:dyDescent="0.35">
      <c r="A76" s="8">
        <v>76</v>
      </c>
      <c r="B76" s="8" t="s">
        <v>564</v>
      </c>
      <c r="C76" s="10" t="s">
        <v>211</v>
      </c>
      <c r="D76" s="8" t="s">
        <v>564</v>
      </c>
      <c r="E76" s="10" t="s">
        <v>183</v>
      </c>
      <c r="F76" s="8" t="s">
        <v>564</v>
      </c>
      <c r="G76" s="10" t="s">
        <v>4</v>
      </c>
      <c r="H76" s="8" t="s">
        <v>564</v>
      </c>
      <c r="I76" s="10" t="s">
        <v>547</v>
      </c>
      <c r="J76" s="8" t="s">
        <v>564</v>
      </c>
    </row>
    <row r="77" spans="1:10" ht="15.5" x14ac:dyDescent="0.35">
      <c r="A77" s="8">
        <v>77</v>
      </c>
      <c r="B77" s="8" t="s">
        <v>564</v>
      </c>
      <c r="C77" s="10" t="s">
        <v>257</v>
      </c>
      <c r="D77" s="8" t="s">
        <v>564</v>
      </c>
      <c r="E77" s="10" t="s">
        <v>183</v>
      </c>
      <c r="F77" s="8" t="s">
        <v>564</v>
      </c>
      <c r="G77" s="10" t="s">
        <v>340</v>
      </c>
      <c r="H77" s="8" t="s">
        <v>564</v>
      </c>
      <c r="I77" s="10" t="s">
        <v>547</v>
      </c>
      <c r="J77" s="8" t="s">
        <v>564</v>
      </c>
    </row>
    <row r="78" spans="1:10" ht="15.5" x14ac:dyDescent="0.35">
      <c r="A78" s="8">
        <v>78</v>
      </c>
      <c r="B78" s="8" t="s">
        <v>564</v>
      </c>
      <c r="C78" s="10" t="s">
        <v>212</v>
      </c>
      <c r="D78" s="8" t="s">
        <v>564</v>
      </c>
      <c r="E78" s="10" t="s">
        <v>183</v>
      </c>
      <c r="F78" s="8" t="s">
        <v>564</v>
      </c>
      <c r="G78" s="10" t="s">
        <v>340</v>
      </c>
      <c r="H78" s="8" t="s">
        <v>564</v>
      </c>
      <c r="I78" s="10" t="s">
        <v>547</v>
      </c>
      <c r="J78" s="8" t="s">
        <v>564</v>
      </c>
    </row>
    <row r="79" spans="1:10" ht="15.5" x14ac:dyDescent="0.35">
      <c r="A79" s="8">
        <v>79</v>
      </c>
      <c r="B79" s="8" t="s">
        <v>564</v>
      </c>
      <c r="C79" s="10" t="s">
        <v>317</v>
      </c>
      <c r="D79" s="8" t="s">
        <v>564</v>
      </c>
      <c r="E79" s="10" t="s">
        <v>183</v>
      </c>
      <c r="F79" s="8" t="s">
        <v>564</v>
      </c>
      <c r="G79" s="10" t="s">
        <v>4</v>
      </c>
      <c r="H79" s="8" t="s">
        <v>564</v>
      </c>
      <c r="J79" s="8" t="s">
        <v>564</v>
      </c>
    </row>
    <row r="80" spans="1:10" ht="15.5" x14ac:dyDescent="0.35">
      <c r="A80" s="8">
        <v>80</v>
      </c>
      <c r="B80" s="8" t="s">
        <v>564</v>
      </c>
      <c r="C80" s="10" t="s">
        <v>258</v>
      </c>
      <c r="D80" s="8" t="s">
        <v>564</v>
      </c>
      <c r="E80" s="10" t="s">
        <v>183</v>
      </c>
      <c r="F80" s="8" t="s">
        <v>564</v>
      </c>
      <c r="G80" s="10" t="s">
        <v>340</v>
      </c>
      <c r="H80" s="8" t="s">
        <v>564</v>
      </c>
      <c r="I80" s="7"/>
      <c r="J80" s="8" t="s">
        <v>564</v>
      </c>
    </row>
    <row r="81" spans="1:10" ht="15.5" x14ac:dyDescent="0.35">
      <c r="A81" s="8">
        <v>81</v>
      </c>
      <c r="B81" s="8" t="s">
        <v>564</v>
      </c>
      <c r="C81" s="11" t="s">
        <v>122</v>
      </c>
      <c r="D81" s="8" t="s">
        <v>564</v>
      </c>
      <c r="E81" s="10" t="s">
        <v>247</v>
      </c>
      <c r="F81" s="8" t="s">
        <v>564</v>
      </c>
      <c r="G81" s="10" t="s">
        <v>4</v>
      </c>
      <c r="H81" s="8" t="s">
        <v>564</v>
      </c>
      <c r="J81" s="8" t="s">
        <v>564</v>
      </c>
    </row>
    <row r="82" spans="1:10" ht="15.5" x14ac:dyDescent="0.35">
      <c r="A82" s="8">
        <v>82</v>
      </c>
      <c r="B82" s="8" t="s">
        <v>564</v>
      </c>
      <c r="C82" s="10" t="s">
        <v>332</v>
      </c>
      <c r="D82" s="8" t="s">
        <v>564</v>
      </c>
      <c r="E82" s="10" t="s">
        <v>247</v>
      </c>
      <c r="F82" s="8" t="s">
        <v>564</v>
      </c>
      <c r="G82" s="10" t="s">
        <v>4</v>
      </c>
      <c r="H82" s="8" t="s">
        <v>564</v>
      </c>
      <c r="J82" s="8" t="s">
        <v>564</v>
      </c>
    </row>
    <row r="83" spans="1:10" ht="15.5" x14ac:dyDescent="0.35">
      <c r="A83" s="8">
        <v>83</v>
      </c>
      <c r="B83" s="8" t="s">
        <v>564</v>
      </c>
      <c r="C83" s="10" t="s">
        <v>330</v>
      </c>
      <c r="D83" s="8" t="s">
        <v>564</v>
      </c>
      <c r="E83" s="10" t="s">
        <v>247</v>
      </c>
      <c r="F83" s="8" t="s">
        <v>564</v>
      </c>
      <c r="G83" s="10" t="s">
        <v>4</v>
      </c>
      <c r="H83" s="8" t="s">
        <v>564</v>
      </c>
      <c r="J83" s="8" t="s">
        <v>564</v>
      </c>
    </row>
    <row r="84" spans="1:10" ht="15.5" x14ac:dyDescent="0.35">
      <c r="A84" s="8">
        <v>84</v>
      </c>
      <c r="B84" s="8" t="s">
        <v>564</v>
      </c>
      <c r="C84" s="9" t="s">
        <v>161</v>
      </c>
      <c r="D84" s="8" t="s">
        <v>564</v>
      </c>
      <c r="E84" s="10" t="s">
        <v>247</v>
      </c>
      <c r="F84" s="8" t="s">
        <v>564</v>
      </c>
      <c r="G84" s="10" t="s">
        <v>4</v>
      </c>
      <c r="H84" s="8" t="s">
        <v>564</v>
      </c>
      <c r="J84" s="8" t="s">
        <v>564</v>
      </c>
    </row>
    <row r="85" spans="1:10" ht="15.5" x14ac:dyDescent="0.35">
      <c r="A85" s="8">
        <v>85</v>
      </c>
      <c r="B85" s="8" t="s">
        <v>564</v>
      </c>
      <c r="C85" s="9" t="s">
        <v>266</v>
      </c>
      <c r="D85" s="8" t="s">
        <v>564</v>
      </c>
      <c r="E85" s="10" t="s">
        <v>247</v>
      </c>
      <c r="F85" s="8" t="s">
        <v>564</v>
      </c>
      <c r="G85" s="10" t="s">
        <v>4</v>
      </c>
      <c r="H85" s="8" t="s">
        <v>564</v>
      </c>
      <c r="J85" s="8" t="s">
        <v>564</v>
      </c>
    </row>
    <row r="86" spans="1:10" ht="15.5" x14ac:dyDescent="0.35">
      <c r="A86" s="8">
        <v>86</v>
      </c>
      <c r="B86" s="8" t="s">
        <v>564</v>
      </c>
      <c r="C86" s="10" t="s">
        <v>275</v>
      </c>
      <c r="D86" s="8" t="s">
        <v>564</v>
      </c>
      <c r="E86" s="10" t="s">
        <v>247</v>
      </c>
      <c r="F86" s="8" t="s">
        <v>564</v>
      </c>
      <c r="G86" s="10" t="s">
        <v>4</v>
      </c>
      <c r="H86" s="8" t="s">
        <v>564</v>
      </c>
      <c r="J86" s="8" t="s">
        <v>564</v>
      </c>
    </row>
    <row r="87" spans="1:10" ht="15.5" x14ac:dyDescent="0.35">
      <c r="A87" s="8">
        <v>87</v>
      </c>
      <c r="B87" s="8" t="s">
        <v>564</v>
      </c>
      <c r="C87" s="10" t="s">
        <v>281</v>
      </c>
      <c r="D87" s="8" t="s">
        <v>564</v>
      </c>
      <c r="E87" s="10" t="s">
        <v>247</v>
      </c>
      <c r="F87" s="8" t="s">
        <v>564</v>
      </c>
      <c r="G87" s="10" t="s">
        <v>4</v>
      </c>
      <c r="H87" s="8" t="s">
        <v>564</v>
      </c>
      <c r="J87" s="8" t="s">
        <v>564</v>
      </c>
    </row>
    <row r="88" spans="1:10" ht="15.5" x14ac:dyDescent="0.35">
      <c r="A88" s="8">
        <v>88</v>
      </c>
      <c r="B88" s="8" t="s">
        <v>564</v>
      </c>
      <c r="C88" s="10" t="s">
        <v>298</v>
      </c>
      <c r="D88" s="8" t="s">
        <v>564</v>
      </c>
      <c r="E88" s="10" t="s">
        <v>247</v>
      </c>
      <c r="F88" s="8" t="s">
        <v>564</v>
      </c>
      <c r="G88" s="10" t="s">
        <v>4</v>
      </c>
      <c r="H88" s="8" t="s">
        <v>564</v>
      </c>
      <c r="J88" s="8" t="s">
        <v>564</v>
      </c>
    </row>
    <row r="89" spans="1:10" ht="15.5" x14ac:dyDescent="0.35">
      <c r="A89" s="8">
        <v>89</v>
      </c>
      <c r="B89" s="8" t="s">
        <v>564</v>
      </c>
      <c r="C89" s="10" t="s">
        <v>308</v>
      </c>
      <c r="D89" s="8" t="s">
        <v>564</v>
      </c>
      <c r="E89" s="10" t="s">
        <v>247</v>
      </c>
      <c r="F89" s="8" t="s">
        <v>564</v>
      </c>
      <c r="G89" s="10" t="s">
        <v>4</v>
      </c>
      <c r="H89" s="8" t="s">
        <v>564</v>
      </c>
      <c r="J89" s="8" t="s">
        <v>564</v>
      </c>
    </row>
    <row r="90" spans="1:10" ht="15.5" x14ac:dyDescent="0.35">
      <c r="A90" s="8">
        <v>90</v>
      </c>
      <c r="B90" s="8" t="s">
        <v>564</v>
      </c>
      <c r="C90" s="10" t="s">
        <v>318</v>
      </c>
      <c r="D90" s="8" t="s">
        <v>564</v>
      </c>
      <c r="E90" s="10" t="s">
        <v>247</v>
      </c>
      <c r="F90" s="8" t="s">
        <v>564</v>
      </c>
      <c r="G90" s="10" t="s">
        <v>4</v>
      </c>
      <c r="H90" s="8" t="s">
        <v>564</v>
      </c>
      <c r="J90" s="8" t="s">
        <v>564</v>
      </c>
    </row>
    <row r="91" spans="1:10" ht="15.5" x14ac:dyDescent="0.35">
      <c r="A91" s="8">
        <v>91</v>
      </c>
      <c r="B91" s="8" t="s">
        <v>564</v>
      </c>
      <c r="C91" s="10" t="s">
        <v>338</v>
      </c>
      <c r="D91" s="8" t="s">
        <v>564</v>
      </c>
      <c r="E91" s="10" t="s">
        <v>247</v>
      </c>
      <c r="F91" s="8" t="s">
        <v>564</v>
      </c>
      <c r="G91" s="10" t="s">
        <v>4</v>
      </c>
      <c r="H91" s="8" t="s">
        <v>564</v>
      </c>
      <c r="J91" s="8" t="s">
        <v>564</v>
      </c>
    </row>
    <row r="92" spans="1:10" ht="15.5" x14ac:dyDescent="0.35">
      <c r="A92" s="8">
        <v>92</v>
      </c>
      <c r="B92" s="8" t="s">
        <v>564</v>
      </c>
      <c r="C92" s="10" t="s">
        <v>74</v>
      </c>
      <c r="D92" s="8" t="s">
        <v>564</v>
      </c>
      <c r="E92" s="10" t="s">
        <v>247</v>
      </c>
      <c r="F92" s="8" t="s">
        <v>564</v>
      </c>
      <c r="G92" s="10" t="s">
        <v>4</v>
      </c>
      <c r="H92" s="8" t="s">
        <v>564</v>
      </c>
      <c r="J92" s="8" t="s">
        <v>564</v>
      </c>
    </row>
    <row r="93" spans="1:10" ht="15.5" x14ac:dyDescent="0.35">
      <c r="A93" s="8">
        <v>93</v>
      </c>
      <c r="B93" s="8" t="s">
        <v>564</v>
      </c>
      <c r="C93" s="9" t="s">
        <v>133</v>
      </c>
      <c r="D93" s="8" t="s">
        <v>564</v>
      </c>
      <c r="E93" s="10" t="s">
        <v>247</v>
      </c>
      <c r="F93" s="8" t="s">
        <v>564</v>
      </c>
      <c r="G93" s="10" t="s">
        <v>4</v>
      </c>
      <c r="H93" s="8" t="s">
        <v>564</v>
      </c>
      <c r="J93" s="8" t="s">
        <v>564</v>
      </c>
    </row>
    <row r="94" spans="1:10" ht="15.5" x14ac:dyDescent="0.35">
      <c r="A94" s="8">
        <v>94</v>
      </c>
      <c r="B94" s="8" t="s">
        <v>564</v>
      </c>
      <c r="C94" s="10" t="s">
        <v>44</v>
      </c>
      <c r="D94" s="8" t="s">
        <v>564</v>
      </c>
      <c r="E94" s="10" t="s">
        <v>247</v>
      </c>
      <c r="F94" s="8" t="s">
        <v>564</v>
      </c>
      <c r="G94" s="10" t="s">
        <v>93</v>
      </c>
      <c r="H94" s="8" t="s">
        <v>564</v>
      </c>
      <c r="J94" s="8" t="s">
        <v>564</v>
      </c>
    </row>
    <row r="95" spans="1:10" ht="15.5" x14ac:dyDescent="0.35">
      <c r="A95" s="8">
        <v>95</v>
      </c>
      <c r="B95" s="8" t="s">
        <v>564</v>
      </c>
      <c r="C95" s="10" t="s">
        <v>32</v>
      </c>
      <c r="D95" s="8" t="s">
        <v>564</v>
      </c>
      <c r="E95" s="10" t="s">
        <v>247</v>
      </c>
      <c r="F95" s="8" t="s">
        <v>564</v>
      </c>
      <c r="G95" s="10" t="s">
        <v>4</v>
      </c>
      <c r="H95" s="8" t="s">
        <v>564</v>
      </c>
      <c r="J95" s="8" t="s">
        <v>564</v>
      </c>
    </row>
    <row r="96" spans="1:10" ht="15.5" x14ac:dyDescent="0.35">
      <c r="A96" s="8">
        <v>96</v>
      </c>
      <c r="B96" s="8" t="s">
        <v>564</v>
      </c>
      <c r="C96" s="9" t="s">
        <v>236</v>
      </c>
      <c r="D96" s="8" t="s">
        <v>564</v>
      </c>
      <c r="E96" s="10" t="s">
        <v>247</v>
      </c>
      <c r="F96" s="8" t="s">
        <v>564</v>
      </c>
      <c r="G96" s="10" t="s">
        <v>4</v>
      </c>
      <c r="H96" s="8" t="s">
        <v>564</v>
      </c>
      <c r="J96" s="8" t="s">
        <v>564</v>
      </c>
    </row>
    <row r="97" spans="1:10" ht="15.5" x14ac:dyDescent="0.35">
      <c r="A97" s="8">
        <v>97</v>
      </c>
      <c r="B97" s="8" t="s">
        <v>564</v>
      </c>
      <c r="C97" s="10" t="s">
        <v>214</v>
      </c>
      <c r="D97" s="8" t="s">
        <v>564</v>
      </c>
      <c r="E97" s="10" t="s">
        <v>247</v>
      </c>
      <c r="F97" s="8" t="s">
        <v>564</v>
      </c>
      <c r="G97" s="10" t="s">
        <v>4</v>
      </c>
      <c r="H97" s="8" t="s">
        <v>564</v>
      </c>
      <c r="I97" s="10" t="s">
        <v>547</v>
      </c>
      <c r="J97" s="8" t="s">
        <v>564</v>
      </c>
    </row>
    <row r="98" spans="1:10" ht="15.5" x14ac:dyDescent="0.35">
      <c r="A98" s="8">
        <v>98</v>
      </c>
      <c r="B98" s="8" t="s">
        <v>564</v>
      </c>
      <c r="C98" s="10" t="s">
        <v>215</v>
      </c>
      <c r="D98" s="8" t="s">
        <v>564</v>
      </c>
      <c r="E98" s="10" t="s">
        <v>247</v>
      </c>
      <c r="F98" s="8" t="s">
        <v>564</v>
      </c>
      <c r="G98" s="10" t="s">
        <v>378</v>
      </c>
      <c r="H98" s="8" t="s">
        <v>564</v>
      </c>
      <c r="I98" s="10" t="s">
        <v>547</v>
      </c>
      <c r="J98" s="8" t="s">
        <v>564</v>
      </c>
    </row>
    <row r="99" spans="1:10" ht="15.5" x14ac:dyDescent="0.35">
      <c r="A99" s="8">
        <v>99</v>
      </c>
      <c r="B99" s="8" t="s">
        <v>564</v>
      </c>
      <c r="C99" s="10" t="s">
        <v>216</v>
      </c>
      <c r="D99" s="8" t="s">
        <v>564</v>
      </c>
      <c r="E99" s="10" t="s">
        <v>247</v>
      </c>
      <c r="F99" s="8" t="s">
        <v>564</v>
      </c>
      <c r="G99" s="10" t="s">
        <v>4</v>
      </c>
      <c r="H99" s="8" t="s">
        <v>564</v>
      </c>
      <c r="I99" s="10" t="s">
        <v>547</v>
      </c>
      <c r="J99" s="8" t="s">
        <v>564</v>
      </c>
    </row>
    <row r="100" spans="1:10" ht="15.5" x14ac:dyDescent="0.35">
      <c r="A100" s="8">
        <v>100</v>
      </c>
      <c r="B100" s="8" t="s">
        <v>564</v>
      </c>
      <c r="C100" s="10" t="s">
        <v>217</v>
      </c>
      <c r="D100" s="8" t="s">
        <v>564</v>
      </c>
      <c r="E100" s="10" t="s">
        <v>247</v>
      </c>
      <c r="F100" s="8" t="s">
        <v>564</v>
      </c>
      <c r="G100" s="10" t="s">
        <v>4</v>
      </c>
      <c r="H100" s="8" t="s">
        <v>564</v>
      </c>
      <c r="I100" s="10" t="s">
        <v>547</v>
      </c>
      <c r="J100" s="8" t="s">
        <v>564</v>
      </c>
    </row>
    <row r="101" spans="1:10" ht="15.5" x14ac:dyDescent="0.35">
      <c r="A101" s="8">
        <v>101</v>
      </c>
      <c r="B101" s="8" t="s">
        <v>564</v>
      </c>
      <c r="C101" s="10" t="s">
        <v>218</v>
      </c>
      <c r="D101" s="8" t="s">
        <v>564</v>
      </c>
      <c r="E101" s="10" t="s">
        <v>247</v>
      </c>
      <c r="F101" s="8" t="s">
        <v>564</v>
      </c>
      <c r="G101" s="10" t="s">
        <v>4</v>
      </c>
      <c r="H101" s="8" t="s">
        <v>564</v>
      </c>
      <c r="I101" s="10" t="s">
        <v>547</v>
      </c>
      <c r="J101" s="8" t="s">
        <v>564</v>
      </c>
    </row>
    <row r="102" spans="1:10" ht="15.5" x14ac:dyDescent="0.35">
      <c r="A102" s="8">
        <v>102</v>
      </c>
      <c r="B102" s="8" t="s">
        <v>564</v>
      </c>
      <c r="C102" s="10" t="s">
        <v>219</v>
      </c>
      <c r="D102" s="8" t="s">
        <v>564</v>
      </c>
      <c r="E102" s="10" t="s">
        <v>247</v>
      </c>
      <c r="F102" s="8" t="s">
        <v>564</v>
      </c>
      <c r="G102" s="10" t="s">
        <v>4</v>
      </c>
      <c r="H102" s="8" t="s">
        <v>564</v>
      </c>
      <c r="I102" s="10" t="s">
        <v>547</v>
      </c>
      <c r="J102" s="8" t="s">
        <v>564</v>
      </c>
    </row>
    <row r="103" spans="1:10" ht="15.5" x14ac:dyDescent="0.35">
      <c r="A103" s="8">
        <v>103</v>
      </c>
      <c r="B103" s="8" t="s">
        <v>564</v>
      </c>
      <c r="C103" s="10" t="s">
        <v>220</v>
      </c>
      <c r="D103" s="8" t="s">
        <v>564</v>
      </c>
      <c r="E103" s="10" t="s">
        <v>247</v>
      </c>
      <c r="F103" s="8" t="s">
        <v>564</v>
      </c>
      <c r="G103" s="10" t="s">
        <v>378</v>
      </c>
      <c r="H103" s="8" t="s">
        <v>564</v>
      </c>
      <c r="I103" s="10" t="s">
        <v>547</v>
      </c>
      <c r="J103" s="8" t="s">
        <v>564</v>
      </c>
    </row>
    <row r="104" spans="1:10" ht="15.5" x14ac:dyDescent="0.35">
      <c r="A104" s="8">
        <v>104</v>
      </c>
      <c r="B104" s="8" t="s">
        <v>564</v>
      </c>
      <c r="C104" s="10" t="s">
        <v>222</v>
      </c>
      <c r="D104" s="8" t="s">
        <v>564</v>
      </c>
      <c r="E104" s="10" t="s">
        <v>247</v>
      </c>
      <c r="F104" s="8" t="s">
        <v>564</v>
      </c>
      <c r="G104" s="10" t="s">
        <v>378</v>
      </c>
      <c r="H104" s="8" t="s">
        <v>564</v>
      </c>
      <c r="I104" s="10" t="s">
        <v>547</v>
      </c>
      <c r="J104" s="8" t="s">
        <v>564</v>
      </c>
    </row>
    <row r="105" spans="1:10" ht="15.5" x14ac:dyDescent="0.35">
      <c r="A105" s="8">
        <v>105</v>
      </c>
      <c r="B105" s="8" t="s">
        <v>564</v>
      </c>
      <c r="C105" s="10" t="s">
        <v>223</v>
      </c>
      <c r="D105" s="8" t="s">
        <v>564</v>
      </c>
      <c r="E105" s="10" t="s">
        <v>247</v>
      </c>
      <c r="F105" s="8" t="s">
        <v>564</v>
      </c>
      <c r="G105" s="10" t="s">
        <v>4</v>
      </c>
      <c r="H105" s="8" t="s">
        <v>564</v>
      </c>
      <c r="I105" s="10" t="s">
        <v>547</v>
      </c>
      <c r="J105" s="8" t="s">
        <v>564</v>
      </c>
    </row>
    <row r="106" spans="1:10" ht="15.5" x14ac:dyDescent="0.35">
      <c r="A106" s="8">
        <v>106</v>
      </c>
      <c r="B106" s="8" t="s">
        <v>564</v>
      </c>
      <c r="C106" s="10" t="s">
        <v>224</v>
      </c>
      <c r="D106" s="8" t="s">
        <v>564</v>
      </c>
      <c r="E106" s="10" t="s">
        <v>247</v>
      </c>
      <c r="F106" s="8" t="s">
        <v>564</v>
      </c>
      <c r="G106" s="10" t="s">
        <v>4</v>
      </c>
      <c r="H106" s="8" t="s">
        <v>564</v>
      </c>
      <c r="I106" s="10" t="s">
        <v>547</v>
      </c>
      <c r="J106" s="8" t="s">
        <v>564</v>
      </c>
    </row>
    <row r="107" spans="1:10" ht="15.5" x14ac:dyDescent="0.35">
      <c r="A107" s="8">
        <v>107</v>
      </c>
      <c r="B107" s="8" t="s">
        <v>564</v>
      </c>
      <c r="C107" s="10" t="s">
        <v>225</v>
      </c>
      <c r="D107" s="8" t="s">
        <v>564</v>
      </c>
      <c r="E107" s="10" t="s">
        <v>247</v>
      </c>
      <c r="F107" s="8" t="s">
        <v>564</v>
      </c>
      <c r="G107" s="10" t="s">
        <v>4</v>
      </c>
      <c r="H107" s="8" t="s">
        <v>564</v>
      </c>
      <c r="I107" s="10" t="s">
        <v>547</v>
      </c>
      <c r="J107" s="8" t="s">
        <v>564</v>
      </c>
    </row>
    <row r="108" spans="1:10" ht="15.5" x14ac:dyDescent="0.35">
      <c r="A108" s="8">
        <v>108</v>
      </c>
      <c r="B108" s="8" t="s">
        <v>564</v>
      </c>
      <c r="C108" s="10" t="s">
        <v>226</v>
      </c>
      <c r="D108" s="8" t="s">
        <v>564</v>
      </c>
      <c r="E108" s="10" t="s">
        <v>247</v>
      </c>
      <c r="F108" s="8" t="s">
        <v>564</v>
      </c>
      <c r="G108" s="10" t="s">
        <v>4</v>
      </c>
      <c r="H108" s="8" t="s">
        <v>564</v>
      </c>
      <c r="I108" s="10" t="s">
        <v>547</v>
      </c>
      <c r="J108" s="8" t="s">
        <v>564</v>
      </c>
    </row>
    <row r="109" spans="1:10" ht="15.5" x14ac:dyDescent="0.35">
      <c r="A109" s="8">
        <v>109</v>
      </c>
      <c r="B109" s="8" t="s">
        <v>564</v>
      </c>
      <c r="C109" s="10" t="s">
        <v>227</v>
      </c>
      <c r="D109" s="8" t="s">
        <v>564</v>
      </c>
      <c r="E109" s="10" t="s">
        <v>247</v>
      </c>
      <c r="F109" s="8" t="s">
        <v>564</v>
      </c>
      <c r="G109" s="10" t="s">
        <v>4</v>
      </c>
      <c r="H109" s="8" t="s">
        <v>564</v>
      </c>
      <c r="I109" s="10" t="s">
        <v>547</v>
      </c>
      <c r="J109" s="8" t="s">
        <v>564</v>
      </c>
    </row>
    <row r="110" spans="1:10" ht="15.5" x14ac:dyDescent="0.35">
      <c r="A110" s="8">
        <v>110</v>
      </c>
      <c r="B110" s="8" t="s">
        <v>564</v>
      </c>
      <c r="C110" s="10" t="s">
        <v>228</v>
      </c>
      <c r="D110" s="8" t="s">
        <v>564</v>
      </c>
      <c r="E110" s="10" t="s">
        <v>247</v>
      </c>
      <c r="F110" s="8" t="s">
        <v>564</v>
      </c>
      <c r="G110" s="10" t="s">
        <v>4</v>
      </c>
      <c r="H110" s="8" t="s">
        <v>564</v>
      </c>
      <c r="I110" s="10" t="s">
        <v>547</v>
      </c>
      <c r="J110" s="8" t="s">
        <v>564</v>
      </c>
    </row>
    <row r="111" spans="1:10" ht="15.5" x14ac:dyDescent="0.35">
      <c r="A111" s="8">
        <v>111</v>
      </c>
      <c r="B111" s="8" t="s">
        <v>564</v>
      </c>
      <c r="C111" s="10" t="s">
        <v>229</v>
      </c>
      <c r="D111" s="8" t="s">
        <v>564</v>
      </c>
      <c r="E111" s="10" t="s">
        <v>247</v>
      </c>
      <c r="F111" s="8" t="s">
        <v>564</v>
      </c>
      <c r="G111" s="10" t="s">
        <v>4</v>
      </c>
      <c r="H111" s="8" t="s">
        <v>564</v>
      </c>
      <c r="I111" s="10" t="s">
        <v>547</v>
      </c>
      <c r="J111" s="8" t="s">
        <v>564</v>
      </c>
    </row>
    <row r="112" spans="1:10" ht="15.5" x14ac:dyDescent="0.35">
      <c r="A112" s="8">
        <v>112</v>
      </c>
      <c r="B112" s="8" t="s">
        <v>564</v>
      </c>
      <c r="C112" s="10" t="s">
        <v>230</v>
      </c>
      <c r="D112" s="8" t="s">
        <v>564</v>
      </c>
      <c r="E112" s="10" t="s">
        <v>247</v>
      </c>
      <c r="F112" s="8" t="s">
        <v>564</v>
      </c>
      <c r="G112" s="10" t="s">
        <v>378</v>
      </c>
      <c r="H112" s="8" t="s">
        <v>564</v>
      </c>
      <c r="I112" s="10" t="s">
        <v>547</v>
      </c>
      <c r="J112" s="8" t="s">
        <v>564</v>
      </c>
    </row>
    <row r="113" spans="1:10" ht="15.5" x14ac:dyDescent="0.35">
      <c r="A113" s="8">
        <v>113</v>
      </c>
      <c r="B113" s="8" t="s">
        <v>564</v>
      </c>
      <c r="C113" s="10" t="s">
        <v>231</v>
      </c>
      <c r="D113" s="8" t="s">
        <v>564</v>
      </c>
      <c r="E113" s="10" t="s">
        <v>247</v>
      </c>
      <c r="F113" s="8" t="s">
        <v>564</v>
      </c>
      <c r="G113" s="10" t="s">
        <v>378</v>
      </c>
      <c r="H113" s="8" t="s">
        <v>564</v>
      </c>
      <c r="I113" s="10" t="s">
        <v>547</v>
      </c>
      <c r="J113" s="8" t="s">
        <v>564</v>
      </c>
    </row>
    <row r="114" spans="1:10" ht="15.5" x14ac:dyDescent="0.35">
      <c r="A114" s="8">
        <v>114</v>
      </c>
      <c r="B114" s="8" t="s">
        <v>564</v>
      </c>
      <c r="C114" s="10" t="s">
        <v>232</v>
      </c>
      <c r="D114" s="8" t="s">
        <v>564</v>
      </c>
      <c r="E114" s="10" t="s">
        <v>247</v>
      </c>
      <c r="F114" s="8" t="s">
        <v>564</v>
      </c>
      <c r="G114" s="10" t="s">
        <v>4</v>
      </c>
      <c r="H114" s="8" t="s">
        <v>564</v>
      </c>
      <c r="I114" s="10" t="s">
        <v>547</v>
      </c>
      <c r="J114" s="8" t="s">
        <v>564</v>
      </c>
    </row>
    <row r="115" spans="1:10" ht="15.5" x14ac:dyDescent="0.35">
      <c r="A115" s="8">
        <v>115</v>
      </c>
      <c r="B115" s="8" t="s">
        <v>564</v>
      </c>
      <c r="C115" s="10" t="s">
        <v>233</v>
      </c>
      <c r="D115" s="8" t="s">
        <v>564</v>
      </c>
      <c r="E115" s="10" t="s">
        <v>247</v>
      </c>
      <c r="F115" s="8" t="s">
        <v>564</v>
      </c>
      <c r="G115" s="10" t="s">
        <v>4</v>
      </c>
      <c r="H115" s="8" t="s">
        <v>564</v>
      </c>
      <c r="I115" s="10" t="s">
        <v>547</v>
      </c>
      <c r="J115" s="8" t="s">
        <v>564</v>
      </c>
    </row>
    <row r="116" spans="1:10" ht="15.5" x14ac:dyDescent="0.35">
      <c r="A116" s="8">
        <v>116</v>
      </c>
      <c r="B116" s="8" t="s">
        <v>564</v>
      </c>
      <c r="C116" s="10" t="s">
        <v>234</v>
      </c>
      <c r="D116" s="8" t="s">
        <v>564</v>
      </c>
      <c r="E116" s="10" t="s">
        <v>247</v>
      </c>
      <c r="F116" s="8" t="s">
        <v>564</v>
      </c>
      <c r="G116" s="10" t="s">
        <v>4</v>
      </c>
      <c r="H116" s="8" t="s">
        <v>564</v>
      </c>
      <c r="I116" s="10" t="s">
        <v>547</v>
      </c>
      <c r="J116" s="8" t="s">
        <v>564</v>
      </c>
    </row>
    <row r="117" spans="1:10" ht="15.5" x14ac:dyDescent="0.35">
      <c r="A117" s="8">
        <v>117</v>
      </c>
      <c r="B117" s="8" t="s">
        <v>564</v>
      </c>
      <c r="C117" s="10" t="s">
        <v>235</v>
      </c>
      <c r="D117" s="8" t="s">
        <v>564</v>
      </c>
      <c r="E117" s="10" t="s">
        <v>247</v>
      </c>
      <c r="F117" s="8" t="s">
        <v>564</v>
      </c>
      <c r="G117" s="10" t="s">
        <v>4</v>
      </c>
      <c r="H117" s="8" t="s">
        <v>564</v>
      </c>
      <c r="I117" s="10" t="s">
        <v>547</v>
      </c>
      <c r="J117" s="8" t="s">
        <v>564</v>
      </c>
    </row>
    <row r="118" spans="1:10" ht="15.5" x14ac:dyDescent="0.35">
      <c r="A118" s="8">
        <v>118</v>
      </c>
      <c r="B118" s="8" t="s">
        <v>564</v>
      </c>
      <c r="C118" s="12" t="s">
        <v>237</v>
      </c>
      <c r="D118" s="8" t="s">
        <v>564</v>
      </c>
      <c r="E118" s="10" t="s">
        <v>247</v>
      </c>
      <c r="F118" s="8" t="s">
        <v>564</v>
      </c>
      <c r="G118" s="10" t="s">
        <v>378</v>
      </c>
      <c r="H118" s="8" t="s">
        <v>564</v>
      </c>
      <c r="I118" s="10" t="s">
        <v>547</v>
      </c>
      <c r="J118" s="8" t="s">
        <v>564</v>
      </c>
    </row>
    <row r="119" spans="1:10" ht="15.5" x14ac:dyDescent="0.35">
      <c r="A119" s="8">
        <v>119</v>
      </c>
      <c r="B119" s="8" t="s">
        <v>564</v>
      </c>
      <c r="C119" s="10" t="s">
        <v>238</v>
      </c>
      <c r="D119" s="8" t="s">
        <v>564</v>
      </c>
      <c r="E119" s="10" t="s">
        <v>247</v>
      </c>
      <c r="F119" s="8" t="s">
        <v>564</v>
      </c>
      <c r="G119" s="10" t="s">
        <v>4</v>
      </c>
      <c r="H119" s="8" t="s">
        <v>564</v>
      </c>
      <c r="I119" s="10" t="s">
        <v>547</v>
      </c>
      <c r="J119" s="8" t="s">
        <v>564</v>
      </c>
    </row>
    <row r="120" spans="1:10" ht="15.5" x14ac:dyDescent="0.35">
      <c r="A120" s="8">
        <v>120</v>
      </c>
      <c r="B120" s="8" t="s">
        <v>564</v>
      </c>
      <c r="C120" s="10" t="s">
        <v>239</v>
      </c>
      <c r="D120" s="8" t="s">
        <v>564</v>
      </c>
      <c r="E120" s="10" t="s">
        <v>247</v>
      </c>
      <c r="F120" s="8" t="s">
        <v>564</v>
      </c>
      <c r="G120" s="10" t="s">
        <v>4</v>
      </c>
      <c r="H120" s="8" t="s">
        <v>564</v>
      </c>
      <c r="I120" s="10" t="s">
        <v>547</v>
      </c>
      <c r="J120" s="8" t="s">
        <v>564</v>
      </c>
    </row>
    <row r="121" spans="1:10" ht="15.5" x14ac:dyDescent="0.35">
      <c r="A121" s="8">
        <v>121</v>
      </c>
      <c r="B121" s="8" t="s">
        <v>564</v>
      </c>
      <c r="C121" s="10" t="s">
        <v>240</v>
      </c>
      <c r="D121" s="8" t="s">
        <v>564</v>
      </c>
      <c r="E121" s="10" t="s">
        <v>247</v>
      </c>
      <c r="F121" s="8" t="s">
        <v>564</v>
      </c>
      <c r="G121" s="10" t="s">
        <v>4</v>
      </c>
      <c r="H121" s="8" t="s">
        <v>564</v>
      </c>
      <c r="I121" s="10" t="s">
        <v>547</v>
      </c>
      <c r="J121" s="8" t="s">
        <v>564</v>
      </c>
    </row>
    <row r="122" spans="1:10" ht="15.5" x14ac:dyDescent="0.35">
      <c r="A122" s="8">
        <v>122</v>
      </c>
      <c r="B122" s="8" t="s">
        <v>564</v>
      </c>
      <c r="C122" s="10" t="s">
        <v>241</v>
      </c>
      <c r="D122" s="8" t="s">
        <v>564</v>
      </c>
      <c r="E122" s="10" t="s">
        <v>247</v>
      </c>
      <c r="F122" s="8" t="s">
        <v>564</v>
      </c>
      <c r="G122" s="10" t="s">
        <v>4</v>
      </c>
      <c r="H122" s="8" t="s">
        <v>564</v>
      </c>
      <c r="I122" s="10" t="s">
        <v>547</v>
      </c>
      <c r="J122" s="8" t="s">
        <v>564</v>
      </c>
    </row>
    <row r="123" spans="1:10" ht="15.5" x14ac:dyDescent="0.35">
      <c r="A123" s="8">
        <v>123</v>
      </c>
      <c r="B123" s="8" t="s">
        <v>564</v>
      </c>
      <c r="C123" s="10" t="s">
        <v>242</v>
      </c>
      <c r="D123" s="8" t="s">
        <v>564</v>
      </c>
      <c r="E123" s="10" t="s">
        <v>247</v>
      </c>
      <c r="F123" s="8" t="s">
        <v>564</v>
      </c>
      <c r="G123" s="10" t="s">
        <v>4</v>
      </c>
      <c r="H123" s="8" t="s">
        <v>564</v>
      </c>
      <c r="J123" s="8" t="s">
        <v>564</v>
      </c>
    </row>
    <row r="124" spans="1:10" ht="15.5" x14ac:dyDescent="0.35">
      <c r="A124" s="8">
        <v>124</v>
      </c>
      <c r="B124" s="8" t="s">
        <v>564</v>
      </c>
      <c r="C124" s="9" t="s">
        <v>221</v>
      </c>
      <c r="D124" s="8" t="s">
        <v>564</v>
      </c>
      <c r="E124" s="10" t="s">
        <v>247</v>
      </c>
      <c r="F124" s="8" t="s">
        <v>564</v>
      </c>
      <c r="G124" s="10" t="s">
        <v>4</v>
      </c>
      <c r="H124" s="8" t="s">
        <v>564</v>
      </c>
      <c r="I124" s="10" t="s">
        <v>547</v>
      </c>
      <c r="J124" s="8" t="s">
        <v>564</v>
      </c>
    </row>
    <row r="125" spans="1:10" ht="15.5" x14ac:dyDescent="0.35">
      <c r="A125" s="8">
        <v>125</v>
      </c>
      <c r="B125" s="8" t="s">
        <v>564</v>
      </c>
      <c r="C125" s="9" t="s">
        <v>243</v>
      </c>
      <c r="D125" s="8" t="s">
        <v>564</v>
      </c>
      <c r="E125" s="10" t="s">
        <v>247</v>
      </c>
      <c r="F125" s="8" t="s">
        <v>564</v>
      </c>
      <c r="G125" s="10" t="s">
        <v>4</v>
      </c>
      <c r="H125" s="8" t="s">
        <v>564</v>
      </c>
      <c r="I125" s="10" t="s">
        <v>547</v>
      </c>
      <c r="J125" s="8" t="s">
        <v>564</v>
      </c>
    </row>
    <row r="126" spans="1:10" ht="15.5" x14ac:dyDescent="0.35">
      <c r="A126" s="8">
        <v>126</v>
      </c>
      <c r="B126" s="8" t="s">
        <v>564</v>
      </c>
      <c r="C126" s="9" t="s">
        <v>244</v>
      </c>
      <c r="D126" s="8" t="s">
        <v>564</v>
      </c>
      <c r="E126" s="10" t="s">
        <v>247</v>
      </c>
      <c r="F126" s="8" t="s">
        <v>564</v>
      </c>
      <c r="G126" s="10" t="s">
        <v>4</v>
      </c>
      <c r="H126" s="8" t="s">
        <v>564</v>
      </c>
      <c r="I126" s="10" t="s">
        <v>547</v>
      </c>
      <c r="J126" s="8" t="s">
        <v>564</v>
      </c>
    </row>
    <row r="127" spans="1:10" ht="15.5" x14ac:dyDescent="0.35">
      <c r="A127" s="8">
        <v>127</v>
      </c>
      <c r="B127" s="8" t="s">
        <v>564</v>
      </c>
      <c r="C127" s="9" t="s">
        <v>245</v>
      </c>
      <c r="D127" s="8" t="s">
        <v>564</v>
      </c>
      <c r="E127" s="10" t="s">
        <v>247</v>
      </c>
      <c r="F127" s="8" t="s">
        <v>564</v>
      </c>
      <c r="G127" s="10" t="s">
        <v>4</v>
      </c>
      <c r="H127" s="8" t="s">
        <v>564</v>
      </c>
      <c r="I127" s="10" t="s">
        <v>547</v>
      </c>
      <c r="J127" s="8" t="s">
        <v>564</v>
      </c>
    </row>
    <row r="128" spans="1:10" ht="15.5" x14ac:dyDescent="0.35">
      <c r="A128" s="8">
        <v>128</v>
      </c>
      <c r="B128" s="8" t="s">
        <v>564</v>
      </c>
      <c r="C128" s="10" t="s">
        <v>213</v>
      </c>
      <c r="D128" s="8" t="s">
        <v>564</v>
      </c>
      <c r="E128" s="10" t="s">
        <v>247</v>
      </c>
      <c r="F128" s="8" t="s">
        <v>564</v>
      </c>
      <c r="G128" s="10" t="s">
        <v>4</v>
      </c>
      <c r="H128" s="8" t="s">
        <v>564</v>
      </c>
      <c r="I128" s="10" t="s">
        <v>547</v>
      </c>
      <c r="J128" s="8" t="s">
        <v>564</v>
      </c>
    </row>
    <row r="129" spans="1:10" ht="15.5" x14ac:dyDescent="0.35">
      <c r="A129" s="8">
        <v>129</v>
      </c>
      <c r="B129" s="8" t="s">
        <v>564</v>
      </c>
      <c r="C129" s="11" t="s">
        <v>120</v>
      </c>
      <c r="D129" s="8" t="s">
        <v>564</v>
      </c>
      <c r="E129" s="10" t="s">
        <v>247</v>
      </c>
      <c r="F129" s="8" t="s">
        <v>564</v>
      </c>
      <c r="G129" s="10" t="s">
        <v>4</v>
      </c>
      <c r="H129" s="8" t="s">
        <v>564</v>
      </c>
      <c r="J129" s="8" t="s">
        <v>564</v>
      </c>
    </row>
    <row r="130" spans="1:10" ht="15.5" x14ac:dyDescent="0.35">
      <c r="A130" s="8">
        <v>130</v>
      </c>
      <c r="B130" s="8" t="s">
        <v>564</v>
      </c>
      <c r="C130" s="9" t="s">
        <v>41</v>
      </c>
      <c r="D130" s="8" t="s">
        <v>564</v>
      </c>
      <c r="E130" s="10" t="s">
        <v>181</v>
      </c>
      <c r="F130" s="8" t="s">
        <v>564</v>
      </c>
      <c r="G130" s="10" t="s">
        <v>376</v>
      </c>
      <c r="H130" s="8" t="s">
        <v>564</v>
      </c>
      <c r="J130" s="8" t="s">
        <v>564</v>
      </c>
    </row>
    <row r="131" spans="1:10" ht="15.5" x14ac:dyDescent="0.35">
      <c r="A131" s="8">
        <v>131</v>
      </c>
      <c r="B131" s="8" t="s">
        <v>564</v>
      </c>
      <c r="C131" s="14" t="s">
        <v>129</v>
      </c>
      <c r="D131" s="8" t="s">
        <v>564</v>
      </c>
      <c r="E131" s="10" t="s">
        <v>181</v>
      </c>
      <c r="F131" s="8" t="s">
        <v>564</v>
      </c>
      <c r="G131" s="10" t="s">
        <v>376</v>
      </c>
      <c r="H131" s="8" t="s">
        <v>564</v>
      </c>
      <c r="J131" s="8" t="s">
        <v>564</v>
      </c>
    </row>
    <row r="132" spans="1:10" ht="15.5" x14ac:dyDescent="0.35">
      <c r="A132" s="8">
        <v>132</v>
      </c>
      <c r="B132" s="8" t="s">
        <v>564</v>
      </c>
      <c r="C132" s="9" t="s">
        <v>269</v>
      </c>
      <c r="D132" s="8" t="s">
        <v>564</v>
      </c>
      <c r="E132" s="10" t="s">
        <v>181</v>
      </c>
      <c r="F132" s="8" t="s">
        <v>564</v>
      </c>
      <c r="G132" s="10" t="s">
        <v>376</v>
      </c>
      <c r="H132" s="8" t="s">
        <v>564</v>
      </c>
      <c r="J132" s="8" t="s">
        <v>564</v>
      </c>
    </row>
    <row r="133" spans="1:10" ht="15.5" x14ac:dyDescent="0.35">
      <c r="A133" s="8">
        <v>133</v>
      </c>
      <c r="B133" s="8" t="s">
        <v>564</v>
      </c>
      <c r="C133" s="9" t="s">
        <v>279</v>
      </c>
      <c r="D133" s="8" t="s">
        <v>564</v>
      </c>
      <c r="E133" s="10" t="s">
        <v>181</v>
      </c>
      <c r="F133" s="8" t="s">
        <v>564</v>
      </c>
      <c r="G133" s="10" t="s">
        <v>376</v>
      </c>
      <c r="H133" s="8" t="s">
        <v>564</v>
      </c>
      <c r="J133" s="8" t="s">
        <v>564</v>
      </c>
    </row>
    <row r="134" spans="1:10" ht="15.5" x14ac:dyDescent="0.35">
      <c r="A134" s="8">
        <v>134</v>
      </c>
      <c r="B134" s="8" t="s">
        <v>564</v>
      </c>
      <c r="C134" s="9" t="s">
        <v>282</v>
      </c>
      <c r="D134" s="8" t="s">
        <v>564</v>
      </c>
      <c r="E134" s="10" t="s">
        <v>181</v>
      </c>
      <c r="F134" s="8" t="s">
        <v>564</v>
      </c>
      <c r="G134" s="10" t="s">
        <v>376</v>
      </c>
      <c r="H134" s="8" t="s">
        <v>564</v>
      </c>
      <c r="J134" s="8" t="s">
        <v>564</v>
      </c>
    </row>
    <row r="135" spans="1:10" ht="15.5" x14ac:dyDescent="0.35">
      <c r="A135" s="8">
        <v>135</v>
      </c>
      <c r="B135" s="8" t="s">
        <v>564</v>
      </c>
      <c r="C135" s="9" t="s">
        <v>285</v>
      </c>
      <c r="D135" s="8" t="s">
        <v>564</v>
      </c>
      <c r="E135" s="10" t="s">
        <v>181</v>
      </c>
      <c r="F135" s="8" t="s">
        <v>564</v>
      </c>
      <c r="G135" s="10" t="s">
        <v>376</v>
      </c>
      <c r="H135" s="8" t="s">
        <v>564</v>
      </c>
      <c r="J135" s="8" t="s">
        <v>564</v>
      </c>
    </row>
    <row r="136" spans="1:10" ht="15.5" x14ac:dyDescent="0.35">
      <c r="A136" s="8">
        <v>136</v>
      </c>
      <c r="B136" s="8" t="s">
        <v>564</v>
      </c>
      <c r="C136" s="9" t="s">
        <v>292</v>
      </c>
      <c r="D136" s="8" t="s">
        <v>564</v>
      </c>
      <c r="E136" s="10" t="s">
        <v>181</v>
      </c>
      <c r="F136" s="8" t="s">
        <v>564</v>
      </c>
      <c r="G136" s="10" t="s">
        <v>376</v>
      </c>
      <c r="H136" s="8" t="s">
        <v>564</v>
      </c>
      <c r="J136" s="8" t="s">
        <v>564</v>
      </c>
    </row>
    <row r="137" spans="1:10" ht="15.5" x14ac:dyDescent="0.35">
      <c r="A137" s="8">
        <v>137</v>
      </c>
      <c r="B137" s="8" t="s">
        <v>564</v>
      </c>
      <c r="C137" s="9" t="s">
        <v>303</v>
      </c>
      <c r="D137" s="8" t="s">
        <v>564</v>
      </c>
      <c r="E137" s="10" t="s">
        <v>181</v>
      </c>
      <c r="F137" s="8" t="s">
        <v>564</v>
      </c>
      <c r="G137" s="10" t="s">
        <v>376</v>
      </c>
      <c r="H137" s="8" t="s">
        <v>564</v>
      </c>
      <c r="J137" s="8" t="s">
        <v>564</v>
      </c>
    </row>
    <row r="138" spans="1:10" ht="15.5" x14ac:dyDescent="0.35">
      <c r="A138" s="8">
        <v>138</v>
      </c>
      <c r="B138" s="8" t="s">
        <v>564</v>
      </c>
      <c r="C138" s="9" t="s">
        <v>307</v>
      </c>
      <c r="D138" s="8" t="s">
        <v>564</v>
      </c>
      <c r="E138" s="10" t="s">
        <v>181</v>
      </c>
      <c r="F138" s="8" t="s">
        <v>564</v>
      </c>
      <c r="G138" s="10" t="s">
        <v>376</v>
      </c>
      <c r="H138" s="8" t="s">
        <v>564</v>
      </c>
      <c r="J138" s="8" t="s">
        <v>564</v>
      </c>
    </row>
    <row r="139" spans="1:10" ht="15.5" x14ac:dyDescent="0.35">
      <c r="A139" s="8">
        <v>139</v>
      </c>
      <c r="B139" s="8" t="s">
        <v>564</v>
      </c>
      <c r="C139" s="9" t="s">
        <v>309</v>
      </c>
      <c r="D139" s="8" t="s">
        <v>564</v>
      </c>
      <c r="E139" s="10" t="s">
        <v>181</v>
      </c>
      <c r="F139" s="8" t="s">
        <v>564</v>
      </c>
      <c r="G139" s="10" t="s">
        <v>376</v>
      </c>
      <c r="H139" s="8" t="s">
        <v>564</v>
      </c>
      <c r="J139" s="8" t="s">
        <v>564</v>
      </c>
    </row>
    <row r="140" spans="1:10" ht="15.5" x14ac:dyDescent="0.35">
      <c r="A140" s="8">
        <v>140</v>
      </c>
      <c r="B140" s="8" t="s">
        <v>564</v>
      </c>
      <c r="C140" s="9" t="s">
        <v>324</v>
      </c>
      <c r="D140" s="8" t="s">
        <v>564</v>
      </c>
      <c r="E140" s="10" t="s">
        <v>181</v>
      </c>
      <c r="F140" s="8" t="s">
        <v>564</v>
      </c>
      <c r="G140" s="10" t="s">
        <v>376</v>
      </c>
      <c r="H140" s="8" t="s">
        <v>564</v>
      </c>
      <c r="J140" s="8" t="s">
        <v>564</v>
      </c>
    </row>
    <row r="141" spans="1:10" ht="15.5" x14ac:dyDescent="0.35">
      <c r="A141" s="8">
        <v>141</v>
      </c>
      <c r="B141" s="8" t="s">
        <v>564</v>
      </c>
      <c r="C141" s="10" t="s">
        <v>163</v>
      </c>
      <c r="D141" s="8" t="s">
        <v>564</v>
      </c>
      <c r="E141" s="10" t="s">
        <v>181</v>
      </c>
      <c r="F141" s="8" t="s">
        <v>564</v>
      </c>
      <c r="G141" s="10" t="s">
        <v>376</v>
      </c>
      <c r="H141" s="8" t="s">
        <v>564</v>
      </c>
      <c r="J141" s="8" t="s">
        <v>564</v>
      </c>
    </row>
    <row r="142" spans="1:10" ht="15.5" x14ac:dyDescent="0.35">
      <c r="A142" s="8">
        <v>142</v>
      </c>
      <c r="B142" s="8" t="s">
        <v>564</v>
      </c>
      <c r="C142" s="10" t="s">
        <v>164</v>
      </c>
      <c r="D142" s="8" t="s">
        <v>564</v>
      </c>
      <c r="E142" s="10" t="s">
        <v>181</v>
      </c>
      <c r="F142" s="8" t="s">
        <v>564</v>
      </c>
      <c r="G142" s="10" t="s">
        <v>376</v>
      </c>
      <c r="H142" s="8" t="s">
        <v>564</v>
      </c>
      <c r="I142" s="10" t="s">
        <v>547</v>
      </c>
      <c r="J142" s="8" t="s">
        <v>564</v>
      </c>
    </row>
    <row r="143" spans="1:10" ht="15.5" x14ac:dyDescent="0.35">
      <c r="A143" s="8">
        <v>143</v>
      </c>
      <c r="B143" s="8" t="s">
        <v>564</v>
      </c>
      <c r="C143" s="10" t="s">
        <v>165</v>
      </c>
      <c r="D143" s="8" t="s">
        <v>564</v>
      </c>
      <c r="E143" s="10" t="s">
        <v>181</v>
      </c>
      <c r="F143" s="8" t="s">
        <v>564</v>
      </c>
      <c r="G143" s="10" t="s">
        <v>376</v>
      </c>
      <c r="H143" s="8" t="s">
        <v>564</v>
      </c>
      <c r="I143" s="10" t="s">
        <v>547</v>
      </c>
      <c r="J143" s="8" t="s">
        <v>564</v>
      </c>
    </row>
    <row r="144" spans="1:10" ht="15.5" x14ac:dyDescent="0.35">
      <c r="A144" s="8">
        <v>144</v>
      </c>
      <c r="B144" s="8" t="s">
        <v>564</v>
      </c>
      <c r="C144" s="10" t="s">
        <v>166</v>
      </c>
      <c r="D144" s="8" t="s">
        <v>564</v>
      </c>
      <c r="E144" s="10" t="s">
        <v>181</v>
      </c>
      <c r="F144" s="8" t="s">
        <v>564</v>
      </c>
      <c r="G144" s="10" t="s">
        <v>376</v>
      </c>
      <c r="H144" s="8" t="s">
        <v>564</v>
      </c>
      <c r="I144" s="10" t="s">
        <v>547</v>
      </c>
      <c r="J144" s="8" t="s">
        <v>564</v>
      </c>
    </row>
    <row r="145" spans="1:10" ht="15.5" x14ac:dyDescent="0.35">
      <c r="A145" s="8">
        <v>145</v>
      </c>
      <c r="B145" s="8" t="s">
        <v>564</v>
      </c>
      <c r="C145" s="10" t="s">
        <v>167</v>
      </c>
      <c r="D145" s="8" t="s">
        <v>564</v>
      </c>
      <c r="E145" s="10" t="s">
        <v>181</v>
      </c>
      <c r="F145" s="8" t="s">
        <v>564</v>
      </c>
      <c r="G145" s="10" t="s">
        <v>376</v>
      </c>
      <c r="H145" s="8" t="s">
        <v>564</v>
      </c>
      <c r="I145" s="10" t="s">
        <v>547</v>
      </c>
      <c r="J145" s="8" t="s">
        <v>564</v>
      </c>
    </row>
    <row r="146" spans="1:10" ht="15.5" x14ac:dyDescent="0.35">
      <c r="A146" s="8">
        <v>146</v>
      </c>
      <c r="B146" s="8" t="s">
        <v>564</v>
      </c>
      <c r="C146" s="10" t="s">
        <v>168</v>
      </c>
      <c r="D146" s="8" t="s">
        <v>564</v>
      </c>
      <c r="E146" s="10" t="s">
        <v>181</v>
      </c>
      <c r="F146" s="8" t="s">
        <v>564</v>
      </c>
      <c r="G146" s="10" t="s">
        <v>376</v>
      </c>
      <c r="H146" s="8" t="s">
        <v>564</v>
      </c>
      <c r="I146" s="10" t="s">
        <v>547</v>
      </c>
      <c r="J146" s="8" t="s">
        <v>564</v>
      </c>
    </row>
    <row r="147" spans="1:10" ht="15.5" x14ac:dyDescent="0.35">
      <c r="A147" s="8">
        <v>147</v>
      </c>
      <c r="B147" s="8" t="s">
        <v>564</v>
      </c>
      <c r="C147" s="9" t="s">
        <v>169</v>
      </c>
      <c r="D147" s="8" t="s">
        <v>564</v>
      </c>
      <c r="E147" s="10" t="s">
        <v>181</v>
      </c>
      <c r="F147" s="8" t="s">
        <v>564</v>
      </c>
      <c r="G147" s="10" t="s">
        <v>376</v>
      </c>
      <c r="H147" s="8" t="s">
        <v>564</v>
      </c>
      <c r="I147" s="10" t="s">
        <v>547</v>
      </c>
      <c r="J147" s="8" t="s">
        <v>564</v>
      </c>
    </row>
    <row r="148" spans="1:10" ht="15.5" x14ac:dyDescent="0.35">
      <c r="A148" s="8">
        <v>148</v>
      </c>
      <c r="B148" s="8" t="s">
        <v>564</v>
      </c>
      <c r="C148" s="10" t="s">
        <v>170</v>
      </c>
      <c r="D148" s="8" t="s">
        <v>564</v>
      </c>
      <c r="E148" s="10" t="s">
        <v>181</v>
      </c>
      <c r="F148" s="8" t="s">
        <v>564</v>
      </c>
      <c r="G148" s="10" t="s">
        <v>376</v>
      </c>
      <c r="H148" s="8" t="s">
        <v>564</v>
      </c>
      <c r="I148" s="10" t="s">
        <v>547</v>
      </c>
      <c r="J148" s="8" t="s">
        <v>564</v>
      </c>
    </row>
    <row r="149" spans="1:10" ht="15.5" x14ac:dyDescent="0.35">
      <c r="A149" s="8">
        <v>149</v>
      </c>
      <c r="B149" s="8" t="s">
        <v>564</v>
      </c>
      <c r="C149" s="10" t="s">
        <v>171</v>
      </c>
      <c r="D149" s="8" t="s">
        <v>564</v>
      </c>
      <c r="E149" s="10" t="s">
        <v>181</v>
      </c>
      <c r="F149" s="8" t="s">
        <v>564</v>
      </c>
      <c r="G149" s="10" t="s">
        <v>376</v>
      </c>
      <c r="H149" s="8" t="s">
        <v>564</v>
      </c>
      <c r="I149" s="10" t="s">
        <v>547</v>
      </c>
      <c r="J149" s="8" t="s">
        <v>564</v>
      </c>
    </row>
    <row r="150" spans="1:10" ht="15.5" x14ac:dyDescent="0.35">
      <c r="A150" s="8">
        <v>150</v>
      </c>
      <c r="B150" s="8" t="s">
        <v>564</v>
      </c>
      <c r="C150" s="10" t="s">
        <v>172</v>
      </c>
      <c r="D150" s="8" t="s">
        <v>564</v>
      </c>
      <c r="E150" s="10" t="s">
        <v>181</v>
      </c>
      <c r="F150" s="8" t="s">
        <v>564</v>
      </c>
      <c r="G150" s="10" t="s">
        <v>376</v>
      </c>
      <c r="H150" s="8" t="s">
        <v>564</v>
      </c>
      <c r="I150" s="10" t="s">
        <v>547</v>
      </c>
      <c r="J150" s="8" t="s">
        <v>564</v>
      </c>
    </row>
    <row r="151" spans="1:10" ht="15.5" x14ac:dyDescent="0.35">
      <c r="A151" s="8">
        <v>151</v>
      </c>
      <c r="B151" s="8" t="s">
        <v>564</v>
      </c>
      <c r="C151" s="10" t="s">
        <v>173</v>
      </c>
      <c r="D151" s="8" t="s">
        <v>564</v>
      </c>
      <c r="E151" s="10" t="s">
        <v>181</v>
      </c>
      <c r="F151" s="8" t="s">
        <v>564</v>
      </c>
      <c r="G151" s="10" t="s">
        <v>376</v>
      </c>
      <c r="H151" s="8" t="s">
        <v>564</v>
      </c>
      <c r="I151" s="10" t="s">
        <v>547</v>
      </c>
      <c r="J151" s="8" t="s">
        <v>564</v>
      </c>
    </row>
    <row r="152" spans="1:10" ht="15.5" x14ac:dyDescent="0.35">
      <c r="A152" s="8">
        <v>152</v>
      </c>
      <c r="B152" s="8" t="s">
        <v>564</v>
      </c>
      <c r="C152" s="10" t="s">
        <v>174</v>
      </c>
      <c r="D152" s="8" t="s">
        <v>564</v>
      </c>
      <c r="E152" s="10" t="s">
        <v>181</v>
      </c>
      <c r="F152" s="8" t="s">
        <v>564</v>
      </c>
      <c r="G152" s="10" t="s">
        <v>376</v>
      </c>
      <c r="H152" s="8" t="s">
        <v>564</v>
      </c>
      <c r="I152" s="10" t="s">
        <v>547</v>
      </c>
      <c r="J152" s="8" t="s">
        <v>564</v>
      </c>
    </row>
    <row r="153" spans="1:10" ht="15.5" x14ac:dyDescent="0.35">
      <c r="A153" s="8">
        <v>153</v>
      </c>
      <c r="B153" s="8" t="s">
        <v>564</v>
      </c>
      <c r="C153" s="10" t="s">
        <v>175</v>
      </c>
      <c r="D153" s="8" t="s">
        <v>564</v>
      </c>
      <c r="E153" s="10" t="s">
        <v>181</v>
      </c>
      <c r="F153" s="8" t="s">
        <v>564</v>
      </c>
      <c r="G153" s="10" t="s">
        <v>376</v>
      </c>
      <c r="H153" s="8" t="s">
        <v>564</v>
      </c>
      <c r="I153" s="10" t="s">
        <v>547</v>
      </c>
      <c r="J153" s="8" t="s">
        <v>564</v>
      </c>
    </row>
    <row r="154" spans="1:10" ht="15.5" x14ac:dyDescent="0.35">
      <c r="A154" s="8">
        <v>154</v>
      </c>
      <c r="B154" s="8" t="s">
        <v>564</v>
      </c>
      <c r="C154" s="10" t="s">
        <v>176</v>
      </c>
      <c r="D154" s="8" t="s">
        <v>564</v>
      </c>
      <c r="E154" s="10" t="s">
        <v>181</v>
      </c>
      <c r="F154" s="8" t="s">
        <v>564</v>
      </c>
      <c r="G154" s="10" t="s">
        <v>376</v>
      </c>
      <c r="H154" s="8" t="s">
        <v>564</v>
      </c>
      <c r="I154" s="10" t="s">
        <v>547</v>
      </c>
      <c r="J154" s="8" t="s">
        <v>564</v>
      </c>
    </row>
    <row r="155" spans="1:10" ht="15.5" x14ac:dyDescent="0.35">
      <c r="A155" s="8">
        <v>155</v>
      </c>
      <c r="B155" s="8" t="s">
        <v>564</v>
      </c>
      <c r="C155" s="10" t="s">
        <v>177</v>
      </c>
      <c r="D155" s="8" t="s">
        <v>564</v>
      </c>
      <c r="E155" s="10" t="s">
        <v>181</v>
      </c>
      <c r="F155" s="8" t="s">
        <v>564</v>
      </c>
      <c r="G155" s="10" t="s">
        <v>376</v>
      </c>
      <c r="H155" s="8" t="s">
        <v>564</v>
      </c>
      <c r="I155" s="10" t="s">
        <v>547</v>
      </c>
      <c r="J155" s="8" t="s">
        <v>564</v>
      </c>
    </row>
    <row r="156" spans="1:10" ht="15.5" x14ac:dyDescent="0.35">
      <c r="A156" s="8">
        <v>156</v>
      </c>
      <c r="B156" s="8" t="s">
        <v>564</v>
      </c>
      <c r="C156" s="10" t="s">
        <v>178</v>
      </c>
      <c r="D156" s="8" t="s">
        <v>564</v>
      </c>
      <c r="E156" s="10" t="s">
        <v>181</v>
      </c>
      <c r="F156" s="8" t="s">
        <v>564</v>
      </c>
      <c r="G156" s="10" t="s">
        <v>376</v>
      </c>
      <c r="H156" s="8" t="s">
        <v>564</v>
      </c>
      <c r="I156" s="10" t="s">
        <v>547</v>
      </c>
      <c r="J156" s="8" t="s">
        <v>564</v>
      </c>
    </row>
    <row r="157" spans="1:10" ht="15.5" x14ac:dyDescent="0.35">
      <c r="A157" s="8">
        <v>157</v>
      </c>
      <c r="B157" s="8" t="s">
        <v>564</v>
      </c>
      <c r="C157" s="10" t="s">
        <v>179</v>
      </c>
      <c r="D157" s="8" t="s">
        <v>564</v>
      </c>
      <c r="E157" s="10" t="s">
        <v>181</v>
      </c>
      <c r="F157" s="8" t="s">
        <v>564</v>
      </c>
      <c r="G157" s="10" t="s">
        <v>376</v>
      </c>
      <c r="H157" s="8" t="s">
        <v>564</v>
      </c>
      <c r="I157" s="10" t="s">
        <v>547</v>
      </c>
      <c r="J157" s="8" t="s">
        <v>564</v>
      </c>
    </row>
    <row r="158" spans="1:10" ht="15.5" x14ac:dyDescent="0.35">
      <c r="A158" s="8">
        <v>158</v>
      </c>
      <c r="B158" s="8" t="s">
        <v>564</v>
      </c>
      <c r="C158" s="10" t="s">
        <v>180</v>
      </c>
      <c r="D158" s="8" t="s">
        <v>564</v>
      </c>
      <c r="E158" s="10" t="s">
        <v>181</v>
      </c>
      <c r="F158" s="8" t="s">
        <v>564</v>
      </c>
      <c r="G158" s="10" t="s">
        <v>376</v>
      </c>
      <c r="H158" s="8" t="s">
        <v>564</v>
      </c>
      <c r="I158" s="10" t="s">
        <v>547</v>
      </c>
      <c r="J158" s="8" t="s">
        <v>564</v>
      </c>
    </row>
    <row r="159" spans="1:10" ht="15.5" x14ac:dyDescent="0.35">
      <c r="A159" s="8">
        <v>159</v>
      </c>
      <c r="B159" s="8" t="s">
        <v>564</v>
      </c>
      <c r="C159" s="9" t="s">
        <v>358</v>
      </c>
      <c r="D159" s="8" t="s">
        <v>564</v>
      </c>
      <c r="E159" s="10" t="s">
        <v>181</v>
      </c>
      <c r="F159" s="8" t="s">
        <v>564</v>
      </c>
      <c r="G159" s="10" t="s">
        <v>376</v>
      </c>
      <c r="H159" s="8" t="s">
        <v>564</v>
      </c>
      <c r="J159" s="8" t="s">
        <v>564</v>
      </c>
    </row>
    <row r="160" spans="1:10" ht="15.5" x14ac:dyDescent="0.35">
      <c r="A160" s="8">
        <v>160</v>
      </c>
      <c r="B160" s="8" t="s">
        <v>564</v>
      </c>
      <c r="C160" s="9" t="s">
        <v>359</v>
      </c>
      <c r="D160" s="8" t="s">
        <v>564</v>
      </c>
      <c r="E160" s="10" t="s">
        <v>181</v>
      </c>
      <c r="F160" s="8" t="s">
        <v>564</v>
      </c>
      <c r="G160" s="10" t="s">
        <v>376</v>
      </c>
      <c r="H160" s="8" t="s">
        <v>564</v>
      </c>
      <c r="I160" s="10" t="s">
        <v>547</v>
      </c>
      <c r="J160" s="8" t="s">
        <v>564</v>
      </c>
    </row>
    <row r="161" spans="1:10" ht="15.5" x14ac:dyDescent="0.35">
      <c r="A161" s="8">
        <v>161</v>
      </c>
      <c r="B161" s="8" t="s">
        <v>564</v>
      </c>
      <c r="C161" s="9" t="s">
        <v>31</v>
      </c>
      <c r="D161" s="8" t="s">
        <v>564</v>
      </c>
      <c r="E161" s="10" t="s">
        <v>345</v>
      </c>
      <c r="F161" s="8" t="s">
        <v>564</v>
      </c>
      <c r="G161" s="10" t="s">
        <v>4</v>
      </c>
      <c r="H161" s="8" t="s">
        <v>564</v>
      </c>
      <c r="J161" s="8" t="s">
        <v>564</v>
      </c>
    </row>
    <row r="162" spans="1:10" ht="15.5" x14ac:dyDescent="0.35">
      <c r="A162" s="8">
        <v>162</v>
      </c>
      <c r="B162" s="8" t="s">
        <v>564</v>
      </c>
      <c r="C162" s="9" t="s">
        <v>33</v>
      </c>
      <c r="D162" s="8" t="s">
        <v>564</v>
      </c>
      <c r="E162" s="10" t="s">
        <v>345</v>
      </c>
      <c r="F162" s="8" t="s">
        <v>564</v>
      </c>
      <c r="G162" s="10" t="s">
        <v>377</v>
      </c>
      <c r="H162" s="8" t="s">
        <v>564</v>
      </c>
      <c r="J162" s="8" t="s">
        <v>564</v>
      </c>
    </row>
    <row r="163" spans="1:10" ht="15.5" x14ac:dyDescent="0.35">
      <c r="A163" s="8">
        <v>163</v>
      </c>
      <c r="B163" s="8" t="s">
        <v>564</v>
      </c>
      <c r="C163" s="9" t="s">
        <v>36</v>
      </c>
      <c r="D163" s="8" t="s">
        <v>564</v>
      </c>
      <c r="E163" s="10" t="s">
        <v>345</v>
      </c>
      <c r="F163" s="8" t="s">
        <v>564</v>
      </c>
      <c r="G163" s="10" t="s">
        <v>4</v>
      </c>
      <c r="H163" s="8" t="s">
        <v>564</v>
      </c>
      <c r="J163" s="8" t="s">
        <v>564</v>
      </c>
    </row>
    <row r="164" spans="1:10" ht="15.5" x14ac:dyDescent="0.35">
      <c r="A164" s="8">
        <v>164</v>
      </c>
      <c r="B164" s="8" t="s">
        <v>564</v>
      </c>
      <c r="C164" s="11" t="s">
        <v>96</v>
      </c>
      <c r="D164" s="8" t="s">
        <v>564</v>
      </c>
      <c r="E164" s="10" t="s">
        <v>345</v>
      </c>
      <c r="F164" s="8" t="s">
        <v>564</v>
      </c>
      <c r="G164" s="10" t="s">
        <v>4</v>
      </c>
      <c r="H164" s="8" t="s">
        <v>564</v>
      </c>
      <c r="J164" s="8" t="s">
        <v>564</v>
      </c>
    </row>
    <row r="165" spans="1:10" ht="15.5" x14ac:dyDescent="0.35">
      <c r="A165" s="8">
        <v>165</v>
      </c>
      <c r="B165" s="8" t="s">
        <v>564</v>
      </c>
      <c r="C165" s="11" t="s">
        <v>102</v>
      </c>
      <c r="D165" s="8" t="s">
        <v>564</v>
      </c>
      <c r="E165" s="10" t="s">
        <v>345</v>
      </c>
      <c r="F165" s="8" t="s">
        <v>564</v>
      </c>
      <c r="G165" s="10" t="s">
        <v>377</v>
      </c>
      <c r="H165" s="8" t="s">
        <v>564</v>
      </c>
      <c r="J165" s="8" t="s">
        <v>564</v>
      </c>
    </row>
    <row r="166" spans="1:10" ht="15.5" x14ac:dyDescent="0.35">
      <c r="A166" s="8">
        <v>166</v>
      </c>
      <c r="B166" s="8" t="s">
        <v>564</v>
      </c>
      <c r="C166" s="9" t="s">
        <v>108</v>
      </c>
      <c r="D166" s="8" t="s">
        <v>564</v>
      </c>
      <c r="E166" s="10" t="s">
        <v>345</v>
      </c>
      <c r="F166" s="8" t="s">
        <v>564</v>
      </c>
      <c r="G166" s="10" t="s">
        <v>377</v>
      </c>
      <c r="H166" s="8" t="s">
        <v>564</v>
      </c>
      <c r="J166" s="8" t="s">
        <v>564</v>
      </c>
    </row>
    <row r="167" spans="1:10" ht="15.5" x14ac:dyDescent="0.35">
      <c r="A167" s="8">
        <v>167</v>
      </c>
      <c r="B167" s="8" t="s">
        <v>564</v>
      </c>
      <c r="C167" s="11" t="s">
        <v>111</v>
      </c>
      <c r="D167" s="8" t="s">
        <v>564</v>
      </c>
      <c r="E167" s="10" t="s">
        <v>345</v>
      </c>
      <c r="F167" s="8" t="s">
        <v>564</v>
      </c>
      <c r="G167" s="10" t="s">
        <v>377</v>
      </c>
      <c r="H167" s="8" t="s">
        <v>564</v>
      </c>
      <c r="J167" s="8" t="s">
        <v>564</v>
      </c>
    </row>
    <row r="168" spans="1:10" ht="15.5" x14ac:dyDescent="0.35">
      <c r="A168" s="8">
        <v>168</v>
      </c>
      <c r="B168" s="8" t="s">
        <v>564</v>
      </c>
      <c r="C168" s="9" t="s">
        <v>132</v>
      </c>
      <c r="D168" s="8" t="s">
        <v>564</v>
      </c>
      <c r="E168" s="10" t="s">
        <v>345</v>
      </c>
      <c r="F168" s="8" t="s">
        <v>564</v>
      </c>
      <c r="G168" s="10" t="s">
        <v>377</v>
      </c>
      <c r="H168" s="8" t="s">
        <v>564</v>
      </c>
      <c r="J168" s="8" t="s">
        <v>564</v>
      </c>
    </row>
    <row r="169" spans="1:10" ht="15.5" x14ac:dyDescent="0.35">
      <c r="A169" s="8">
        <v>169</v>
      </c>
      <c r="B169" s="8" t="s">
        <v>564</v>
      </c>
      <c r="C169" s="9" t="s">
        <v>136</v>
      </c>
      <c r="D169" s="8" t="s">
        <v>564</v>
      </c>
      <c r="E169" s="10" t="s">
        <v>345</v>
      </c>
      <c r="F169" s="8" t="s">
        <v>564</v>
      </c>
      <c r="G169" s="10" t="s">
        <v>378</v>
      </c>
      <c r="H169" s="8" t="s">
        <v>564</v>
      </c>
      <c r="J169" s="8" t="s">
        <v>564</v>
      </c>
    </row>
    <row r="170" spans="1:10" ht="15.5" x14ac:dyDescent="0.35">
      <c r="A170" s="8">
        <v>170</v>
      </c>
      <c r="B170" s="8" t="s">
        <v>564</v>
      </c>
      <c r="C170" s="9" t="s">
        <v>137</v>
      </c>
      <c r="D170" s="8" t="s">
        <v>564</v>
      </c>
      <c r="E170" s="10" t="s">
        <v>345</v>
      </c>
      <c r="F170" s="8" t="s">
        <v>564</v>
      </c>
      <c r="G170" s="10" t="s">
        <v>4</v>
      </c>
      <c r="H170" s="8" t="s">
        <v>564</v>
      </c>
      <c r="J170" s="8" t="s">
        <v>564</v>
      </c>
    </row>
    <row r="171" spans="1:10" ht="15.5" x14ac:dyDescent="0.35">
      <c r="A171" s="8">
        <v>171</v>
      </c>
      <c r="B171" s="8" t="s">
        <v>564</v>
      </c>
      <c r="C171" s="10" t="s">
        <v>61</v>
      </c>
      <c r="D171" s="8" t="s">
        <v>564</v>
      </c>
      <c r="E171" s="10" t="s">
        <v>345</v>
      </c>
      <c r="F171" s="8" t="s">
        <v>564</v>
      </c>
      <c r="G171" s="10" t="s">
        <v>377</v>
      </c>
      <c r="H171" s="8" t="s">
        <v>564</v>
      </c>
      <c r="J171" s="8" t="s">
        <v>564</v>
      </c>
    </row>
    <row r="172" spans="1:10" ht="15.5" x14ac:dyDescent="0.35">
      <c r="A172" s="8">
        <v>172</v>
      </c>
      <c r="B172" s="8" t="s">
        <v>564</v>
      </c>
      <c r="C172" s="10" t="s">
        <v>68</v>
      </c>
      <c r="D172" s="8" t="s">
        <v>564</v>
      </c>
      <c r="E172" s="10" t="s">
        <v>345</v>
      </c>
      <c r="F172" s="8" t="s">
        <v>564</v>
      </c>
      <c r="G172" s="10" t="s">
        <v>377</v>
      </c>
      <c r="H172" s="8" t="s">
        <v>564</v>
      </c>
      <c r="J172" s="8" t="s">
        <v>564</v>
      </c>
    </row>
    <row r="173" spans="1:10" ht="15.5" x14ac:dyDescent="0.35">
      <c r="A173" s="8">
        <v>173</v>
      </c>
      <c r="B173" s="8" t="s">
        <v>564</v>
      </c>
      <c r="C173" s="10" t="s">
        <v>70</v>
      </c>
      <c r="D173" s="8" t="s">
        <v>564</v>
      </c>
      <c r="E173" s="10" t="s">
        <v>345</v>
      </c>
      <c r="F173" s="8" t="s">
        <v>564</v>
      </c>
      <c r="G173" s="10" t="s">
        <v>377</v>
      </c>
      <c r="H173" s="8" t="s">
        <v>564</v>
      </c>
      <c r="J173" s="8" t="s">
        <v>564</v>
      </c>
    </row>
    <row r="174" spans="1:10" ht="15.5" x14ac:dyDescent="0.35">
      <c r="A174" s="8">
        <v>174</v>
      </c>
      <c r="B174" s="8" t="s">
        <v>564</v>
      </c>
      <c r="C174" s="10" t="s">
        <v>86</v>
      </c>
      <c r="D174" s="8" t="s">
        <v>564</v>
      </c>
      <c r="E174" s="10" t="s">
        <v>345</v>
      </c>
      <c r="F174" s="8" t="s">
        <v>564</v>
      </c>
      <c r="G174" s="10" t="s">
        <v>4</v>
      </c>
      <c r="H174" s="8" t="s">
        <v>564</v>
      </c>
      <c r="J174" s="8" t="s">
        <v>564</v>
      </c>
    </row>
    <row r="175" spans="1:10" ht="15.5" x14ac:dyDescent="0.35">
      <c r="A175" s="8">
        <v>175</v>
      </c>
      <c r="B175" s="8" t="s">
        <v>564</v>
      </c>
      <c r="C175" s="10" t="s">
        <v>88</v>
      </c>
      <c r="D175" s="8" t="s">
        <v>564</v>
      </c>
      <c r="E175" s="10" t="s">
        <v>345</v>
      </c>
      <c r="F175" s="8" t="s">
        <v>564</v>
      </c>
      <c r="G175" s="10" t="s">
        <v>378</v>
      </c>
      <c r="H175" s="8" t="s">
        <v>564</v>
      </c>
      <c r="J175" s="8" t="s">
        <v>564</v>
      </c>
    </row>
    <row r="176" spans="1:10" ht="15.5" x14ac:dyDescent="0.35">
      <c r="A176" s="8">
        <v>176</v>
      </c>
      <c r="B176" s="8" t="s">
        <v>564</v>
      </c>
      <c r="C176" s="10" t="s">
        <v>40</v>
      </c>
      <c r="D176" s="8" t="s">
        <v>564</v>
      </c>
      <c r="E176" s="10" t="s">
        <v>345</v>
      </c>
      <c r="F176" s="8" t="s">
        <v>564</v>
      </c>
      <c r="G176" s="10" t="s">
        <v>4</v>
      </c>
      <c r="H176" s="8" t="s">
        <v>564</v>
      </c>
      <c r="J176" s="8" t="s">
        <v>564</v>
      </c>
    </row>
    <row r="177" spans="1:10" ht="15.5" x14ac:dyDescent="0.35">
      <c r="A177" s="8">
        <v>177</v>
      </c>
      <c r="B177" s="8" t="s">
        <v>564</v>
      </c>
      <c r="C177" s="10" t="s">
        <v>87</v>
      </c>
      <c r="D177" s="8" t="s">
        <v>564</v>
      </c>
      <c r="E177" s="10" t="s">
        <v>345</v>
      </c>
      <c r="F177" s="8" t="s">
        <v>564</v>
      </c>
      <c r="G177" s="10" t="s">
        <v>379</v>
      </c>
      <c r="H177" s="8" t="s">
        <v>564</v>
      </c>
      <c r="J177" s="8" t="s">
        <v>564</v>
      </c>
    </row>
    <row r="178" spans="1:10" ht="15.5" x14ac:dyDescent="0.35">
      <c r="A178" s="8">
        <v>178</v>
      </c>
      <c r="B178" s="8" t="s">
        <v>564</v>
      </c>
      <c r="C178" s="11" t="s">
        <v>97</v>
      </c>
      <c r="D178" s="8" t="s">
        <v>564</v>
      </c>
      <c r="E178" s="10" t="s">
        <v>345</v>
      </c>
      <c r="F178" s="8" t="s">
        <v>564</v>
      </c>
      <c r="G178" s="10" t="s">
        <v>379</v>
      </c>
      <c r="H178" s="8" t="s">
        <v>564</v>
      </c>
      <c r="J178" s="8" t="s">
        <v>564</v>
      </c>
    </row>
    <row r="179" spans="1:10" ht="15.5" x14ac:dyDescent="0.35">
      <c r="A179" s="8">
        <v>179</v>
      </c>
      <c r="B179" s="8" t="s">
        <v>564</v>
      </c>
      <c r="C179" s="9" t="s">
        <v>52</v>
      </c>
      <c r="D179" s="8" t="s">
        <v>564</v>
      </c>
      <c r="E179" s="10" t="s">
        <v>345</v>
      </c>
      <c r="F179" s="8" t="s">
        <v>564</v>
      </c>
      <c r="G179" s="10" t="s">
        <v>379</v>
      </c>
      <c r="H179" s="8" t="s">
        <v>564</v>
      </c>
      <c r="J179" s="8" t="s">
        <v>564</v>
      </c>
    </row>
    <row r="180" spans="1:10" ht="15.5" x14ac:dyDescent="0.35">
      <c r="A180" s="8">
        <v>180</v>
      </c>
      <c r="B180" s="8" t="s">
        <v>564</v>
      </c>
      <c r="C180" s="9" t="s">
        <v>77</v>
      </c>
      <c r="D180" s="8" t="s">
        <v>564</v>
      </c>
      <c r="E180" s="10" t="s">
        <v>345</v>
      </c>
      <c r="F180" s="8" t="s">
        <v>564</v>
      </c>
      <c r="G180" s="10" t="s">
        <v>379</v>
      </c>
      <c r="H180" s="8" t="s">
        <v>564</v>
      </c>
      <c r="J180" s="8" t="s">
        <v>564</v>
      </c>
    </row>
    <row r="181" spans="1:10" ht="15.5" x14ac:dyDescent="0.35">
      <c r="A181" s="8">
        <v>181</v>
      </c>
      <c r="B181" s="8" t="s">
        <v>564</v>
      </c>
      <c r="C181" s="11" t="s">
        <v>94</v>
      </c>
      <c r="D181" s="8" t="s">
        <v>564</v>
      </c>
      <c r="E181" s="10" t="s">
        <v>345</v>
      </c>
      <c r="F181" s="8" t="s">
        <v>564</v>
      </c>
      <c r="G181" s="10" t="s">
        <v>377</v>
      </c>
      <c r="H181" s="8" t="s">
        <v>564</v>
      </c>
      <c r="J181" s="8" t="s">
        <v>564</v>
      </c>
    </row>
    <row r="182" spans="1:10" ht="15.5" x14ac:dyDescent="0.35">
      <c r="A182" s="8">
        <v>182</v>
      </c>
      <c r="B182" s="8" t="s">
        <v>564</v>
      </c>
      <c r="C182" s="9" t="s">
        <v>90</v>
      </c>
      <c r="D182" s="8" t="s">
        <v>564</v>
      </c>
      <c r="E182" s="10" t="s">
        <v>345</v>
      </c>
      <c r="F182" s="8" t="s">
        <v>564</v>
      </c>
      <c r="G182" s="10" t="s">
        <v>377</v>
      </c>
      <c r="H182" s="8" t="s">
        <v>564</v>
      </c>
      <c r="J182" s="8" t="s">
        <v>564</v>
      </c>
    </row>
    <row r="183" spans="1:10" ht="15.5" x14ac:dyDescent="0.35">
      <c r="A183" s="8">
        <v>183</v>
      </c>
      <c r="B183" s="8" t="s">
        <v>564</v>
      </c>
      <c r="C183" s="9" t="s">
        <v>46</v>
      </c>
      <c r="D183" s="8" t="s">
        <v>564</v>
      </c>
      <c r="E183" s="10" t="s">
        <v>345</v>
      </c>
      <c r="F183" s="8" t="s">
        <v>564</v>
      </c>
      <c r="G183" s="10" t="s">
        <v>379</v>
      </c>
      <c r="H183" s="8" t="s">
        <v>564</v>
      </c>
      <c r="J183" s="8" t="s">
        <v>564</v>
      </c>
    </row>
    <row r="184" spans="1:10" ht="15.5" x14ac:dyDescent="0.35">
      <c r="A184" s="8">
        <v>184</v>
      </c>
      <c r="B184" s="8" t="s">
        <v>564</v>
      </c>
      <c r="C184" s="10" t="s">
        <v>82</v>
      </c>
      <c r="D184" s="8" t="s">
        <v>564</v>
      </c>
      <c r="E184" s="10" t="s">
        <v>345</v>
      </c>
      <c r="F184" s="8" t="s">
        <v>564</v>
      </c>
      <c r="G184" s="10" t="s">
        <v>379</v>
      </c>
      <c r="H184" s="8" t="s">
        <v>564</v>
      </c>
      <c r="J184" s="8" t="s">
        <v>564</v>
      </c>
    </row>
    <row r="185" spans="1:10" ht="15.5" x14ac:dyDescent="0.35">
      <c r="A185" s="8">
        <v>185</v>
      </c>
      <c r="B185" s="8" t="s">
        <v>564</v>
      </c>
      <c r="C185" s="10" t="s">
        <v>272</v>
      </c>
      <c r="D185" s="8" t="s">
        <v>564</v>
      </c>
      <c r="E185" s="10" t="s">
        <v>345</v>
      </c>
      <c r="F185" s="8" t="s">
        <v>564</v>
      </c>
      <c r="G185" s="10" t="s">
        <v>378</v>
      </c>
      <c r="H185" s="8" t="s">
        <v>564</v>
      </c>
      <c r="J185" s="8" t="s">
        <v>564</v>
      </c>
    </row>
    <row r="186" spans="1:10" ht="15.5" x14ac:dyDescent="0.35">
      <c r="A186" s="8">
        <v>186</v>
      </c>
      <c r="B186" s="8" t="s">
        <v>564</v>
      </c>
      <c r="C186" s="10" t="s">
        <v>277</v>
      </c>
      <c r="D186" s="8" t="s">
        <v>564</v>
      </c>
      <c r="E186" s="10" t="s">
        <v>345</v>
      </c>
      <c r="F186" s="8" t="s">
        <v>564</v>
      </c>
      <c r="G186" s="10" t="s">
        <v>379</v>
      </c>
      <c r="H186" s="8" t="s">
        <v>564</v>
      </c>
      <c r="J186" s="8" t="s">
        <v>564</v>
      </c>
    </row>
    <row r="187" spans="1:10" ht="15.5" x14ac:dyDescent="0.35">
      <c r="A187" s="8">
        <v>187</v>
      </c>
      <c r="B187" s="8" t="s">
        <v>564</v>
      </c>
      <c r="C187" s="10" t="s">
        <v>286</v>
      </c>
      <c r="D187" s="8" t="s">
        <v>564</v>
      </c>
      <c r="E187" s="10" t="s">
        <v>345</v>
      </c>
      <c r="F187" s="8" t="s">
        <v>564</v>
      </c>
      <c r="G187" s="10" t="s">
        <v>377</v>
      </c>
      <c r="H187" s="8" t="s">
        <v>564</v>
      </c>
      <c r="J187" s="8" t="s">
        <v>564</v>
      </c>
    </row>
    <row r="188" spans="1:10" ht="15.5" x14ac:dyDescent="0.35">
      <c r="A188" s="8">
        <v>188</v>
      </c>
      <c r="B188" s="8" t="s">
        <v>564</v>
      </c>
      <c r="C188" s="10" t="s">
        <v>287</v>
      </c>
      <c r="D188" s="8" t="s">
        <v>564</v>
      </c>
      <c r="E188" s="10" t="s">
        <v>345</v>
      </c>
      <c r="F188" s="8" t="s">
        <v>564</v>
      </c>
      <c r="G188" s="10" t="s">
        <v>379</v>
      </c>
      <c r="H188" s="8" t="s">
        <v>564</v>
      </c>
      <c r="J188" s="8" t="s">
        <v>564</v>
      </c>
    </row>
    <row r="189" spans="1:10" ht="15.5" x14ac:dyDescent="0.35">
      <c r="A189" s="8">
        <v>189</v>
      </c>
      <c r="B189" s="8" t="s">
        <v>564</v>
      </c>
      <c r="C189" s="10" t="s">
        <v>291</v>
      </c>
      <c r="D189" s="8" t="s">
        <v>564</v>
      </c>
      <c r="E189" s="10" t="s">
        <v>345</v>
      </c>
      <c r="F189" s="8" t="s">
        <v>564</v>
      </c>
      <c r="G189" s="10" t="s">
        <v>377</v>
      </c>
      <c r="H189" s="8" t="s">
        <v>564</v>
      </c>
      <c r="J189" s="8" t="s">
        <v>564</v>
      </c>
    </row>
    <row r="190" spans="1:10" ht="15.5" x14ac:dyDescent="0.35">
      <c r="A190" s="8">
        <v>190</v>
      </c>
      <c r="B190" s="8" t="s">
        <v>564</v>
      </c>
      <c r="C190" s="10" t="s">
        <v>294</v>
      </c>
      <c r="D190" s="8" t="s">
        <v>564</v>
      </c>
      <c r="E190" s="10" t="s">
        <v>345</v>
      </c>
      <c r="F190" s="8" t="s">
        <v>564</v>
      </c>
      <c r="G190" s="10" t="s">
        <v>377</v>
      </c>
      <c r="H190" s="8" t="s">
        <v>564</v>
      </c>
      <c r="J190" s="8" t="s">
        <v>564</v>
      </c>
    </row>
    <row r="191" spans="1:10" ht="15.5" x14ac:dyDescent="0.35">
      <c r="A191" s="8">
        <v>191</v>
      </c>
      <c r="B191" s="8" t="s">
        <v>564</v>
      </c>
      <c r="C191" s="10" t="s">
        <v>301</v>
      </c>
      <c r="D191" s="8" t="s">
        <v>564</v>
      </c>
      <c r="E191" s="10" t="s">
        <v>345</v>
      </c>
      <c r="F191" s="8" t="s">
        <v>564</v>
      </c>
      <c r="G191" s="10" t="s">
        <v>379</v>
      </c>
      <c r="H191" s="8" t="s">
        <v>564</v>
      </c>
      <c r="I191" s="7"/>
      <c r="J191" s="8" t="s">
        <v>564</v>
      </c>
    </row>
    <row r="192" spans="1:10" ht="15.5" x14ac:dyDescent="0.35">
      <c r="A192" s="8">
        <v>192</v>
      </c>
      <c r="B192" s="8" t="s">
        <v>564</v>
      </c>
      <c r="C192" s="10" t="s">
        <v>316</v>
      </c>
      <c r="D192" s="8" t="s">
        <v>564</v>
      </c>
      <c r="E192" s="10" t="s">
        <v>345</v>
      </c>
      <c r="F192" s="8" t="s">
        <v>564</v>
      </c>
      <c r="G192" s="10" t="s">
        <v>377</v>
      </c>
      <c r="H192" s="8" t="s">
        <v>564</v>
      </c>
      <c r="J192" s="8" t="s">
        <v>564</v>
      </c>
    </row>
    <row r="193" spans="1:10" ht="15.5" x14ac:dyDescent="0.35">
      <c r="A193" s="8">
        <v>193</v>
      </c>
      <c r="B193" s="8" t="s">
        <v>564</v>
      </c>
      <c r="C193" s="10" t="s">
        <v>325</v>
      </c>
      <c r="D193" s="8" t="s">
        <v>564</v>
      </c>
      <c r="E193" s="10" t="s">
        <v>345</v>
      </c>
      <c r="F193" s="8" t="s">
        <v>564</v>
      </c>
      <c r="G193" s="10" t="s">
        <v>379</v>
      </c>
      <c r="H193" s="8" t="s">
        <v>564</v>
      </c>
      <c r="J193" s="8" t="s">
        <v>564</v>
      </c>
    </row>
    <row r="194" spans="1:10" ht="15.5" x14ac:dyDescent="0.35">
      <c r="A194" s="8">
        <v>194</v>
      </c>
      <c r="B194" s="8" t="s">
        <v>564</v>
      </c>
      <c r="C194" s="10" t="s">
        <v>326</v>
      </c>
      <c r="D194" s="8" t="s">
        <v>564</v>
      </c>
      <c r="E194" s="10" t="s">
        <v>345</v>
      </c>
      <c r="F194" s="8" t="s">
        <v>564</v>
      </c>
      <c r="G194" s="10" t="s">
        <v>379</v>
      </c>
      <c r="H194" s="8" t="s">
        <v>564</v>
      </c>
      <c r="J194" s="8" t="s">
        <v>564</v>
      </c>
    </row>
    <row r="195" spans="1:10" ht="15.5" x14ac:dyDescent="0.35">
      <c r="A195" s="8">
        <v>195</v>
      </c>
      <c r="B195" s="8" t="s">
        <v>564</v>
      </c>
      <c r="C195" s="10" t="s">
        <v>329</v>
      </c>
      <c r="D195" s="8" t="s">
        <v>564</v>
      </c>
      <c r="E195" s="10" t="s">
        <v>345</v>
      </c>
      <c r="F195" s="8" t="s">
        <v>564</v>
      </c>
      <c r="G195" s="10" t="s">
        <v>377</v>
      </c>
      <c r="H195" s="8" t="s">
        <v>564</v>
      </c>
      <c r="J195" s="8" t="s">
        <v>564</v>
      </c>
    </row>
    <row r="196" spans="1:10" ht="15.5" x14ac:dyDescent="0.35">
      <c r="A196" s="8">
        <v>196</v>
      </c>
      <c r="B196" s="8" t="s">
        <v>564</v>
      </c>
      <c r="C196" s="9" t="s">
        <v>158</v>
      </c>
      <c r="D196" s="8" t="s">
        <v>564</v>
      </c>
      <c r="E196" s="10" t="s">
        <v>345</v>
      </c>
      <c r="F196" s="8" t="s">
        <v>564</v>
      </c>
      <c r="G196" s="10" t="s">
        <v>378</v>
      </c>
      <c r="H196" s="8" t="s">
        <v>564</v>
      </c>
      <c r="J196" s="8" t="s">
        <v>564</v>
      </c>
    </row>
    <row r="197" spans="1:10" ht="15.5" x14ac:dyDescent="0.35">
      <c r="A197" s="8">
        <v>197</v>
      </c>
      <c r="B197" s="8" t="s">
        <v>564</v>
      </c>
      <c r="C197" s="9" t="s">
        <v>10</v>
      </c>
      <c r="D197" s="8" t="s">
        <v>564</v>
      </c>
      <c r="E197" s="10" t="s">
        <v>2</v>
      </c>
      <c r="F197" s="8" t="s">
        <v>564</v>
      </c>
      <c r="G197" s="10" t="s">
        <v>4</v>
      </c>
      <c r="H197" s="8" t="s">
        <v>564</v>
      </c>
      <c r="J197" s="8" t="s">
        <v>564</v>
      </c>
    </row>
    <row r="198" spans="1:10" ht="15.5" x14ac:dyDescent="0.35">
      <c r="A198" s="8">
        <v>198</v>
      </c>
      <c r="B198" s="8" t="s">
        <v>564</v>
      </c>
      <c r="C198" s="9" t="s">
        <v>18</v>
      </c>
      <c r="D198" s="8" t="s">
        <v>564</v>
      </c>
      <c r="E198" s="10" t="s">
        <v>2</v>
      </c>
      <c r="F198" s="8" t="s">
        <v>564</v>
      </c>
      <c r="G198" s="10" t="s">
        <v>377</v>
      </c>
      <c r="H198" s="8" t="s">
        <v>564</v>
      </c>
      <c r="J198" s="8" t="s">
        <v>564</v>
      </c>
    </row>
    <row r="199" spans="1:10" ht="15.5" x14ac:dyDescent="0.35">
      <c r="A199" s="8">
        <v>199</v>
      </c>
      <c r="B199" s="8" t="s">
        <v>564</v>
      </c>
      <c r="C199" s="9" t="s">
        <v>73</v>
      </c>
      <c r="D199" s="8" t="s">
        <v>564</v>
      </c>
      <c r="E199" s="10" t="s">
        <v>2</v>
      </c>
      <c r="F199" s="8" t="s">
        <v>564</v>
      </c>
      <c r="G199" s="10" t="s">
        <v>377</v>
      </c>
      <c r="H199" s="8" t="s">
        <v>564</v>
      </c>
      <c r="J199" s="8" t="s">
        <v>564</v>
      </c>
    </row>
    <row r="200" spans="1:10" ht="15.5" x14ac:dyDescent="0.35">
      <c r="A200" s="8">
        <v>200</v>
      </c>
      <c r="B200" s="8" t="s">
        <v>564</v>
      </c>
      <c r="C200" s="10" t="s">
        <v>252</v>
      </c>
      <c r="D200" s="8" t="s">
        <v>564</v>
      </c>
      <c r="E200" s="10" t="s">
        <v>2</v>
      </c>
      <c r="F200" s="8" t="s">
        <v>564</v>
      </c>
      <c r="G200" s="10" t="s">
        <v>386</v>
      </c>
      <c r="H200" s="8" t="s">
        <v>564</v>
      </c>
      <c r="J200" s="8" t="s">
        <v>564</v>
      </c>
    </row>
    <row r="201" spans="1:10" ht="15.5" x14ac:dyDescent="0.35">
      <c r="A201" s="8">
        <v>201</v>
      </c>
      <c r="B201" s="8" t="s">
        <v>564</v>
      </c>
      <c r="C201" s="10" t="s">
        <v>253</v>
      </c>
      <c r="D201" s="8" t="s">
        <v>564</v>
      </c>
      <c r="E201" s="10" t="s">
        <v>2</v>
      </c>
      <c r="F201" s="8" t="s">
        <v>564</v>
      </c>
      <c r="G201" s="10" t="s">
        <v>7</v>
      </c>
      <c r="H201" s="8" t="s">
        <v>564</v>
      </c>
      <c r="J201" s="8" t="s">
        <v>564</v>
      </c>
    </row>
    <row r="202" spans="1:10" ht="15.5" x14ac:dyDescent="0.35">
      <c r="A202" s="8">
        <v>202</v>
      </c>
      <c r="B202" s="8" t="s">
        <v>564</v>
      </c>
      <c r="C202" s="10" t="s">
        <v>254</v>
      </c>
      <c r="D202" s="8" t="s">
        <v>564</v>
      </c>
      <c r="E202" s="10" t="s">
        <v>2</v>
      </c>
      <c r="F202" s="8" t="s">
        <v>564</v>
      </c>
      <c r="G202" s="10" t="s">
        <v>377</v>
      </c>
      <c r="H202" s="8" t="s">
        <v>564</v>
      </c>
      <c r="I202" s="10" t="s">
        <v>547</v>
      </c>
      <c r="J202" s="8" t="s">
        <v>564</v>
      </c>
    </row>
    <row r="203" spans="1:10" ht="15.5" x14ac:dyDescent="0.35">
      <c r="A203" s="8">
        <v>203</v>
      </c>
      <c r="B203" s="8" t="s">
        <v>564</v>
      </c>
      <c r="C203" s="10" t="s">
        <v>255</v>
      </c>
      <c r="D203" s="8" t="s">
        <v>564</v>
      </c>
      <c r="E203" s="10" t="s">
        <v>2</v>
      </c>
      <c r="F203" s="8" t="s">
        <v>564</v>
      </c>
      <c r="G203" s="10" t="s">
        <v>340</v>
      </c>
      <c r="H203" s="8" t="s">
        <v>564</v>
      </c>
      <c r="J203" s="8" t="s">
        <v>564</v>
      </c>
    </row>
    <row r="204" spans="1:10" ht="15.5" x14ac:dyDescent="0.35">
      <c r="A204" s="8">
        <v>204</v>
      </c>
      <c r="B204" s="8" t="s">
        <v>564</v>
      </c>
      <c r="C204" s="10" t="s">
        <v>256</v>
      </c>
      <c r="D204" s="8" t="s">
        <v>564</v>
      </c>
      <c r="E204" s="10" t="s">
        <v>2</v>
      </c>
      <c r="F204" s="8" t="s">
        <v>564</v>
      </c>
      <c r="G204" s="10" t="s">
        <v>340</v>
      </c>
      <c r="H204" s="8" t="s">
        <v>564</v>
      </c>
      <c r="I204" s="10" t="s">
        <v>547</v>
      </c>
      <c r="J204" s="8" t="s">
        <v>564</v>
      </c>
    </row>
    <row r="205" spans="1:10" ht="15.5" x14ac:dyDescent="0.35">
      <c r="A205" s="8">
        <v>205</v>
      </c>
      <c r="B205" s="8" t="s">
        <v>564</v>
      </c>
      <c r="C205" s="11" t="s">
        <v>118</v>
      </c>
      <c r="D205" s="8" t="s">
        <v>564</v>
      </c>
      <c r="E205" s="10" t="s">
        <v>341</v>
      </c>
      <c r="F205" s="8" t="s">
        <v>564</v>
      </c>
      <c r="G205" s="10" t="s">
        <v>4</v>
      </c>
      <c r="H205" s="8" t="s">
        <v>564</v>
      </c>
      <c r="J205" s="8" t="s">
        <v>564</v>
      </c>
    </row>
    <row r="206" spans="1:10" ht="15.5" x14ac:dyDescent="0.35">
      <c r="A206" s="8">
        <v>206</v>
      </c>
      <c r="B206" s="8" t="s">
        <v>564</v>
      </c>
      <c r="C206" s="10" t="s">
        <v>34</v>
      </c>
      <c r="D206" s="8" t="s">
        <v>564</v>
      </c>
      <c r="E206" s="10" t="s">
        <v>341</v>
      </c>
      <c r="F206" s="8" t="s">
        <v>564</v>
      </c>
      <c r="G206" s="10" t="s">
        <v>377</v>
      </c>
      <c r="H206" s="8" t="s">
        <v>564</v>
      </c>
      <c r="J206" s="8" t="s">
        <v>564</v>
      </c>
    </row>
    <row r="207" spans="1:10" ht="15.5" x14ac:dyDescent="0.35">
      <c r="A207" s="8">
        <v>207</v>
      </c>
      <c r="B207" s="8" t="s">
        <v>564</v>
      </c>
      <c r="C207" s="10" t="s">
        <v>58</v>
      </c>
      <c r="D207" s="8" t="s">
        <v>564</v>
      </c>
      <c r="E207" s="10" t="s">
        <v>341</v>
      </c>
      <c r="F207" s="8" t="s">
        <v>564</v>
      </c>
      <c r="G207" s="10" t="s">
        <v>388</v>
      </c>
      <c r="H207" s="8" t="s">
        <v>564</v>
      </c>
      <c r="J207" s="8" t="s">
        <v>564</v>
      </c>
    </row>
    <row r="208" spans="1:10" ht="15.5" x14ac:dyDescent="0.35">
      <c r="A208" s="8">
        <v>208</v>
      </c>
      <c r="B208" s="8" t="s">
        <v>564</v>
      </c>
      <c r="C208" s="10" t="s">
        <v>92</v>
      </c>
      <c r="D208" s="8" t="s">
        <v>564</v>
      </c>
      <c r="E208" s="10" t="s">
        <v>341</v>
      </c>
      <c r="F208" s="8" t="s">
        <v>564</v>
      </c>
      <c r="G208" s="10" t="s">
        <v>388</v>
      </c>
      <c r="H208" s="8" t="s">
        <v>564</v>
      </c>
      <c r="J208" s="8" t="s">
        <v>564</v>
      </c>
    </row>
    <row r="209" spans="1:10" ht="15.5" x14ac:dyDescent="0.35">
      <c r="A209" s="8">
        <v>209</v>
      </c>
      <c r="B209" s="8" t="s">
        <v>564</v>
      </c>
      <c r="C209" s="10" t="s">
        <v>80</v>
      </c>
      <c r="D209" s="8" t="s">
        <v>564</v>
      </c>
      <c r="E209" s="10" t="s">
        <v>341</v>
      </c>
      <c r="F209" s="8" t="s">
        <v>564</v>
      </c>
      <c r="G209" s="10" t="s">
        <v>380</v>
      </c>
      <c r="H209" s="8" t="s">
        <v>564</v>
      </c>
      <c r="J209" s="8" t="s">
        <v>564</v>
      </c>
    </row>
    <row r="210" spans="1:10" ht="15.5" x14ac:dyDescent="0.35">
      <c r="A210" s="8">
        <v>210</v>
      </c>
      <c r="B210" s="8" t="s">
        <v>564</v>
      </c>
      <c r="C210" s="9" t="s">
        <v>72</v>
      </c>
      <c r="D210" s="8" t="s">
        <v>564</v>
      </c>
      <c r="E210" s="10" t="s">
        <v>341</v>
      </c>
      <c r="F210" s="8" t="s">
        <v>564</v>
      </c>
      <c r="G210" s="10" t="s">
        <v>4</v>
      </c>
      <c r="H210" s="8" t="s">
        <v>564</v>
      </c>
      <c r="J210" s="8" t="s">
        <v>564</v>
      </c>
    </row>
    <row r="211" spans="1:10" ht="15.5" x14ac:dyDescent="0.35">
      <c r="A211" s="8">
        <v>211</v>
      </c>
      <c r="B211" s="8" t="s">
        <v>564</v>
      </c>
      <c r="C211" s="10" t="s">
        <v>295</v>
      </c>
      <c r="D211" s="8" t="s">
        <v>564</v>
      </c>
      <c r="E211" s="10" t="s">
        <v>3</v>
      </c>
      <c r="F211" s="8" t="s">
        <v>564</v>
      </c>
      <c r="G211" s="10" t="s">
        <v>4</v>
      </c>
      <c r="H211" s="8" t="s">
        <v>564</v>
      </c>
      <c r="J211" s="8" t="s">
        <v>564</v>
      </c>
    </row>
    <row r="212" spans="1:10" ht="15.5" x14ac:dyDescent="0.35">
      <c r="A212" s="8">
        <v>212</v>
      </c>
      <c r="B212" s="8" t="s">
        <v>564</v>
      </c>
      <c r="C212" s="10" t="s">
        <v>293</v>
      </c>
      <c r="D212" s="8" t="s">
        <v>564</v>
      </c>
      <c r="E212" s="10" t="s">
        <v>3</v>
      </c>
      <c r="F212" s="8" t="s">
        <v>564</v>
      </c>
      <c r="G212" s="10" t="s">
        <v>378</v>
      </c>
      <c r="H212" s="8" t="s">
        <v>564</v>
      </c>
      <c r="J212" s="8" t="s">
        <v>564</v>
      </c>
    </row>
    <row r="213" spans="1:10" ht="15.5" x14ac:dyDescent="0.35">
      <c r="A213" s="8">
        <v>213</v>
      </c>
      <c r="B213" s="8" t="s">
        <v>564</v>
      </c>
      <c r="C213" s="10" t="s">
        <v>306</v>
      </c>
      <c r="D213" s="8" t="s">
        <v>564</v>
      </c>
      <c r="E213" s="10" t="s">
        <v>3</v>
      </c>
      <c r="F213" s="8" t="s">
        <v>564</v>
      </c>
      <c r="G213" s="10" t="s">
        <v>4</v>
      </c>
      <c r="H213" s="8" t="s">
        <v>564</v>
      </c>
      <c r="J213" s="8" t="s">
        <v>564</v>
      </c>
    </row>
    <row r="214" spans="1:10" ht="15.5" x14ac:dyDescent="0.35">
      <c r="A214" s="8">
        <v>214</v>
      </c>
      <c r="B214" s="8" t="s">
        <v>564</v>
      </c>
      <c r="C214" s="10" t="s">
        <v>328</v>
      </c>
      <c r="D214" s="8" t="s">
        <v>564</v>
      </c>
      <c r="E214" s="10" t="s">
        <v>3</v>
      </c>
      <c r="F214" s="8" t="s">
        <v>564</v>
      </c>
      <c r="G214" s="10" t="s">
        <v>377</v>
      </c>
      <c r="H214" s="8" t="s">
        <v>564</v>
      </c>
      <c r="J214" s="8" t="s">
        <v>564</v>
      </c>
    </row>
    <row r="215" spans="1:10" ht="15.5" x14ac:dyDescent="0.35">
      <c r="A215" s="8">
        <v>215</v>
      </c>
      <c r="B215" s="8" t="s">
        <v>564</v>
      </c>
      <c r="C215" s="10" t="s">
        <v>331</v>
      </c>
      <c r="D215" s="8" t="s">
        <v>564</v>
      </c>
      <c r="E215" s="10" t="s">
        <v>3</v>
      </c>
      <c r="F215" s="8" t="s">
        <v>564</v>
      </c>
      <c r="G215" s="10" t="s">
        <v>4</v>
      </c>
      <c r="H215" s="8" t="s">
        <v>564</v>
      </c>
      <c r="J215" s="8" t="s">
        <v>564</v>
      </c>
    </row>
    <row r="216" spans="1:10" ht="15.5" x14ac:dyDescent="0.35">
      <c r="A216" s="8">
        <v>216</v>
      </c>
      <c r="B216" s="8" t="s">
        <v>564</v>
      </c>
      <c r="C216" s="10" t="s">
        <v>30</v>
      </c>
      <c r="D216" s="8" t="s">
        <v>564</v>
      </c>
      <c r="E216" s="10" t="s">
        <v>3</v>
      </c>
      <c r="F216" s="8" t="s">
        <v>564</v>
      </c>
      <c r="G216" s="10" t="s">
        <v>4</v>
      </c>
      <c r="H216" s="8" t="s">
        <v>564</v>
      </c>
      <c r="J216" s="8" t="s">
        <v>564</v>
      </c>
    </row>
    <row r="217" spans="1:10" ht="15.5" x14ac:dyDescent="0.35">
      <c r="A217" s="8">
        <v>217</v>
      </c>
      <c r="B217" s="8" t="s">
        <v>564</v>
      </c>
      <c r="C217" s="10" t="s">
        <v>56</v>
      </c>
      <c r="D217" s="8" t="s">
        <v>564</v>
      </c>
      <c r="E217" s="10" t="s">
        <v>3</v>
      </c>
      <c r="F217" s="8" t="s">
        <v>564</v>
      </c>
      <c r="G217" s="10" t="s">
        <v>379</v>
      </c>
      <c r="H217" s="8" t="s">
        <v>564</v>
      </c>
      <c r="J217" s="8" t="s">
        <v>564</v>
      </c>
    </row>
    <row r="218" spans="1:10" ht="15.5" x14ac:dyDescent="0.35">
      <c r="A218" s="8">
        <v>218</v>
      </c>
      <c r="B218" s="8" t="s">
        <v>564</v>
      </c>
      <c r="C218" s="9" t="s">
        <v>42</v>
      </c>
      <c r="D218" s="8" t="s">
        <v>564</v>
      </c>
      <c r="E218" s="10" t="s">
        <v>3</v>
      </c>
      <c r="F218" s="8" t="s">
        <v>564</v>
      </c>
      <c r="G218" s="10" t="s">
        <v>93</v>
      </c>
      <c r="H218" s="8" t="s">
        <v>564</v>
      </c>
      <c r="J218" s="8" t="s">
        <v>564</v>
      </c>
    </row>
    <row r="219" spans="1:10" ht="15.5" x14ac:dyDescent="0.35">
      <c r="A219" s="8">
        <v>219</v>
      </c>
      <c r="B219" s="8" t="s">
        <v>564</v>
      </c>
      <c r="C219" s="11" t="s">
        <v>99</v>
      </c>
      <c r="D219" s="8" t="s">
        <v>564</v>
      </c>
      <c r="E219" s="10" t="s">
        <v>3</v>
      </c>
      <c r="F219" s="8" t="s">
        <v>564</v>
      </c>
      <c r="G219" s="10" t="s">
        <v>4</v>
      </c>
      <c r="H219" s="8" t="s">
        <v>564</v>
      </c>
      <c r="J219" s="8" t="s">
        <v>564</v>
      </c>
    </row>
    <row r="220" spans="1:10" ht="15.5" x14ac:dyDescent="0.35">
      <c r="A220" s="8">
        <v>220</v>
      </c>
      <c r="B220" s="8" t="s">
        <v>564</v>
      </c>
      <c r="C220" s="11" t="s">
        <v>100</v>
      </c>
      <c r="D220" s="8" t="s">
        <v>564</v>
      </c>
      <c r="E220" s="10" t="s">
        <v>3</v>
      </c>
      <c r="F220" s="8" t="s">
        <v>564</v>
      </c>
      <c r="G220" s="10" t="s">
        <v>378</v>
      </c>
      <c r="H220" s="8" t="s">
        <v>564</v>
      </c>
      <c r="J220" s="8" t="s">
        <v>564</v>
      </c>
    </row>
    <row r="221" spans="1:10" ht="15.5" x14ac:dyDescent="0.35">
      <c r="A221" s="8">
        <v>221</v>
      </c>
      <c r="B221" s="8" t="s">
        <v>564</v>
      </c>
      <c r="C221" s="11" t="s">
        <v>105</v>
      </c>
      <c r="D221" s="8" t="s">
        <v>564</v>
      </c>
      <c r="E221" s="10" t="s">
        <v>3</v>
      </c>
      <c r="F221" s="8" t="s">
        <v>564</v>
      </c>
      <c r="G221" s="10" t="s">
        <v>93</v>
      </c>
      <c r="H221" s="8" t="s">
        <v>564</v>
      </c>
      <c r="J221" s="8" t="s">
        <v>564</v>
      </c>
    </row>
    <row r="222" spans="1:10" ht="15.5" x14ac:dyDescent="0.35">
      <c r="A222" s="8">
        <v>222</v>
      </c>
      <c r="B222" s="8" t="s">
        <v>564</v>
      </c>
      <c r="C222" s="9" t="s">
        <v>107</v>
      </c>
      <c r="D222" s="8" t="s">
        <v>564</v>
      </c>
      <c r="E222" s="10" t="s">
        <v>3</v>
      </c>
      <c r="F222" s="8" t="s">
        <v>564</v>
      </c>
      <c r="G222" s="10" t="s">
        <v>4</v>
      </c>
      <c r="H222" s="8" t="s">
        <v>564</v>
      </c>
      <c r="J222" s="8" t="s">
        <v>564</v>
      </c>
    </row>
    <row r="223" spans="1:10" ht="15.5" x14ac:dyDescent="0.35">
      <c r="A223" s="8">
        <v>223</v>
      </c>
      <c r="B223" s="8" t="s">
        <v>564</v>
      </c>
      <c r="C223" s="11" t="s">
        <v>110</v>
      </c>
      <c r="D223" s="8" t="s">
        <v>564</v>
      </c>
      <c r="E223" s="10" t="s">
        <v>3</v>
      </c>
      <c r="F223" s="8" t="s">
        <v>564</v>
      </c>
      <c r="G223" s="10" t="s">
        <v>93</v>
      </c>
      <c r="H223" s="8" t="s">
        <v>564</v>
      </c>
      <c r="J223" s="8" t="s">
        <v>564</v>
      </c>
    </row>
    <row r="224" spans="1:10" ht="15.5" x14ac:dyDescent="0.35">
      <c r="A224" s="8">
        <v>224</v>
      </c>
      <c r="B224" s="8" t="s">
        <v>564</v>
      </c>
      <c r="C224" s="11" t="s">
        <v>112</v>
      </c>
      <c r="D224" s="8" t="s">
        <v>564</v>
      </c>
      <c r="E224" s="10" t="s">
        <v>3</v>
      </c>
      <c r="F224" s="8" t="s">
        <v>564</v>
      </c>
      <c r="G224" s="10" t="s">
        <v>93</v>
      </c>
      <c r="H224" s="8" t="s">
        <v>564</v>
      </c>
      <c r="J224" s="8" t="s">
        <v>564</v>
      </c>
    </row>
    <row r="225" spans="1:10" ht="15.5" x14ac:dyDescent="0.35">
      <c r="A225" s="8">
        <v>225</v>
      </c>
      <c r="B225" s="8" t="s">
        <v>564</v>
      </c>
      <c r="C225" s="11" t="s">
        <v>125</v>
      </c>
      <c r="D225" s="8" t="s">
        <v>564</v>
      </c>
      <c r="E225" s="10" t="s">
        <v>3</v>
      </c>
      <c r="F225" s="8" t="s">
        <v>564</v>
      </c>
      <c r="G225" s="8" t="s">
        <v>93</v>
      </c>
      <c r="H225" s="8" t="s">
        <v>564</v>
      </c>
      <c r="J225" s="8" t="s">
        <v>564</v>
      </c>
    </row>
    <row r="226" spans="1:10" ht="15.5" x14ac:dyDescent="0.35">
      <c r="A226" s="8">
        <v>226</v>
      </c>
      <c r="B226" s="8" t="s">
        <v>564</v>
      </c>
      <c r="C226" s="9" t="s">
        <v>64</v>
      </c>
      <c r="D226" s="8" t="s">
        <v>564</v>
      </c>
      <c r="E226" s="10" t="s">
        <v>3</v>
      </c>
      <c r="F226" s="8" t="s">
        <v>564</v>
      </c>
      <c r="G226" s="8" t="s">
        <v>379</v>
      </c>
      <c r="H226" s="8" t="s">
        <v>564</v>
      </c>
      <c r="J226" s="8" t="s">
        <v>564</v>
      </c>
    </row>
    <row r="227" spans="1:10" ht="15.5" x14ac:dyDescent="0.35">
      <c r="A227" s="8">
        <v>227</v>
      </c>
      <c r="B227" s="8" t="s">
        <v>564</v>
      </c>
      <c r="C227" s="10" t="s">
        <v>65</v>
      </c>
      <c r="D227" s="8" t="s">
        <v>564</v>
      </c>
      <c r="E227" s="10" t="s">
        <v>3</v>
      </c>
      <c r="F227" s="8" t="s">
        <v>564</v>
      </c>
      <c r="G227" s="10" t="s">
        <v>93</v>
      </c>
      <c r="H227" s="8" t="s">
        <v>564</v>
      </c>
      <c r="J227" s="8" t="s">
        <v>564</v>
      </c>
    </row>
    <row r="228" spans="1:10" ht="15.5" x14ac:dyDescent="0.35">
      <c r="A228" s="8">
        <v>228</v>
      </c>
      <c r="B228" s="8" t="s">
        <v>564</v>
      </c>
      <c r="C228" s="11" t="s">
        <v>103</v>
      </c>
      <c r="D228" s="8" t="s">
        <v>564</v>
      </c>
      <c r="E228" s="10" t="s">
        <v>3</v>
      </c>
      <c r="F228" s="8" t="s">
        <v>564</v>
      </c>
      <c r="G228" s="10" t="s">
        <v>4</v>
      </c>
      <c r="H228" s="8" t="s">
        <v>564</v>
      </c>
      <c r="J228" s="8" t="s">
        <v>564</v>
      </c>
    </row>
    <row r="229" spans="1:10" ht="15.5" x14ac:dyDescent="0.35">
      <c r="A229" s="8">
        <v>229</v>
      </c>
      <c r="B229" s="8" t="s">
        <v>564</v>
      </c>
      <c r="C229" s="9" t="s">
        <v>135</v>
      </c>
      <c r="D229" s="8" t="s">
        <v>564</v>
      </c>
      <c r="E229" s="10" t="s">
        <v>3</v>
      </c>
      <c r="F229" s="8" t="s">
        <v>564</v>
      </c>
      <c r="G229" s="10" t="s">
        <v>93</v>
      </c>
      <c r="H229" s="8" t="s">
        <v>564</v>
      </c>
      <c r="J229" s="8" t="s">
        <v>564</v>
      </c>
    </row>
    <row r="230" spans="1:10" ht="15.5" x14ac:dyDescent="0.35">
      <c r="A230" s="8">
        <v>230</v>
      </c>
      <c r="B230" s="8" t="s">
        <v>564</v>
      </c>
      <c r="C230" s="11" t="s">
        <v>123</v>
      </c>
      <c r="D230" s="8" t="s">
        <v>564</v>
      </c>
      <c r="E230" s="10" t="s">
        <v>3</v>
      </c>
      <c r="F230" s="8" t="s">
        <v>564</v>
      </c>
      <c r="G230" s="10" t="s">
        <v>4</v>
      </c>
      <c r="H230" s="8" t="s">
        <v>564</v>
      </c>
      <c r="J230" s="8" t="s">
        <v>564</v>
      </c>
    </row>
    <row r="231" spans="1:10" ht="15.5" x14ac:dyDescent="0.35">
      <c r="A231" s="8">
        <v>231</v>
      </c>
      <c r="B231" s="8" t="s">
        <v>564</v>
      </c>
      <c r="C231" s="9" t="s">
        <v>35</v>
      </c>
      <c r="D231" s="8" t="s">
        <v>564</v>
      </c>
      <c r="E231" s="10" t="s">
        <v>3</v>
      </c>
      <c r="F231" s="8" t="s">
        <v>564</v>
      </c>
      <c r="G231" s="10" t="s">
        <v>4</v>
      </c>
      <c r="H231" s="8" t="s">
        <v>564</v>
      </c>
      <c r="J231" s="8" t="s">
        <v>564</v>
      </c>
    </row>
    <row r="232" spans="1:10" ht="15.5" x14ac:dyDescent="0.35">
      <c r="A232" s="8">
        <v>232</v>
      </c>
      <c r="B232" s="8" t="s">
        <v>564</v>
      </c>
      <c r="C232" s="11" t="s">
        <v>126</v>
      </c>
      <c r="D232" s="8" t="s">
        <v>564</v>
      </c>
      <c r="E232" s="10" t="s">
        <v>3</v>
      </c>
      <c r="F232" s="8" t="s">
        <v>564</v>
      </c>
      <c r="G232" s="8" t="s">
        <v>379</v>
      </c>
      <c r="H232" s="8" t="s">
        <v>564</v>
      </c>
      <c r="J232" s="8" t="s">
        <v>564</v>
      </c>
    </row>
    <row r="233" spans="1:10" ht="15.5" x14ac:dyDescent="0.35">
      <c r="A233" s="8">
        <v>233</v>
      </c>
      <c r="B233" s="8" t="s">
        <v>564</v>
      </c>
      <c r="C233" s="10" t="s">
        <v>55</v>
      </c>
      <c r="D233" s="8" t="s">
        <v>564</v>
      </c>
      <c r="E233" s="10" t="s">
        <v>3</v>
      </c>
      <c r="F233" s="8" t="s">
        <v>564</v>
      </c>
      <c r="G233" s="10" t="s">
        <v>377</v>
      </c>
      <c r="H233" s="8" t="s">
        <v>564</v>
      </c>
      <c r="J233" s="8" t="s">
        <v>564</v>
      </c>
    </row>
    <row r="234" spans="1:10" ht="15.5" x14ac:dyDescent="0.35">
      <c r="A234" s="8">
        <v>234</v>
      </c>
      <c r="B234" s="8" t="s">
        <v>564</v>
      </c>
      <c r="C234" s="10" t="s">
        <v>51</v>
      </c>
      <c r="D234" s="8" t="s">
        <v>564</v>
      </c>
      <c r="E234" s="10" t="s">
        <v>3</v>
      </c>
      <c r="F234" s="8" t="s">
        <v>564</v>
      </c>
      <c r="G234" s="10" t="s">
        <v>93</v>
      </c>
      <c r="H234" s="8" t="s">
        <v>564</v>
      </c>
      <c r="J234" s="8" t="s">
        <v>564</v>
      </c>
    </row>
    <row r="235" spans="1:10" ht="15.5" x14ac:dyDescent="0.35">
      <c r="A235" s="8">
        <v>235</v>
      </c>
      <c r="B235" s="8" t="s">
        <v>564</v>
      </c>
      <c r="C235" s="9" t="s">
        <v>39</v>
      </c>
      <c r="D235" s="8" t="s">
        <v>564</v>
      </c>
      <c r="E235" s="10" t="s">
        <v>3</v>
      </c>
      <c r="F235" s="8" t="s">
        <v>564</v>
      </c>
      <c r="G235" s="10" t="s">
        <v>93</v>
      </c>
      <c r="H235" s="8" t="s">
        <v>564</v>
      </c>
      <c r="J235" s="8" t="s">
        <v>564</v>
      </c>
    </row>
    <row r="236" spans="1:10" ht="15.5" x14ac:dyDescent="0.35">
      <c r="A236" s="8">
        <v>236</v>
      </c>
      <c r="B236" s="8" t="s">
        <v>564</v>
      </c>
      <c r="C236" s="9" t="s">
        <v>37</v>
      </c>
      <c r="D236" s="8" t="s">
        <v>564</v>
      </c>
      <c r="E236" s="10" t="s">
        <v>3</v>
      </c>
      <c r="F236" s="8" t="s">
        <v>564</v>
      </c>
      <c r="G236" s="10" t="s">
        <v>4</v>
      </c>
      <c r="H236" s="8" t="s">
        <v>564</v>
      </c>
      <c r="J236" s="8" t="s">
        <v>564</v>
      </c>
    </row>
    <row r="237" spans="1:10" ht="15.5" x14ac:dyDescent="0.35">
      <c r="A237" s="8">
        <v>237</v>
      </c>
      <c r="B237" s="8" t="s">
        <v>564</v>
      </c>
      <c r="C237" s="10" t="s">
        <v>63</v>
      </c>
      <c r="D237" s="8" t="s">
        <v>564</v>
      </c>
      <c r="E237" s="10" t="s">
        <v>3</v>
      </c>
      <c r="F237" s="8" t="s">
        <v>564</v>
      </c>
      <c r="G237" s="8" t="s">
        <v>377</v>
      </c>
      <c r="H237" s="8" t="s">
        <v>564</v>
      </c>
      <c r="J237" s="8" t="s">
        <v>564</v>
      </c>
    </row>
    <row r="238" spans="1:10" ht="15.5" x14ac:dyDescent="0.35">
      <c r="A238" s="8">
        <v>238</v>
      </c>
      <c r="B238" s="8" t="s">
        <v>564</v>
      </c>
      <c r="C238" s="10" t="s">
        <v>47</v>
      </c>
      <c r="D238" s="8" t="s">
        <v>564</v>
      </c>
      <c r="E238" s="10" t="s">
        <v>3</v>
      </c>
      <c r="F238" s="8" t="s">
        <v>564</v>
      </c>
      <c r="G238" s="10" t="s">
        <v>377</v>
      </c>
      <c r="H238" s="8" t="s">
        <v>564</v>
      </c>
      <c r="J238" s="8" t="s">
        <v>564</v>
      </c>
    </row>
    <row r="239" spans="1:10" ht="15.5" x14ac:dyDescent="0.35">
      <c r="A239" s="8">
        <v>239</v>
      </c>
      <c r="B239" s="8" t="s">
        <v>564</v>
      </c>
      <c r="C239" s="11" t="s">
        <v>104</v>
      </c>
      <c r="D239" s="8" t="s">
        <v>564</v>
      </c>
      <c r="E239" s="10" t="s">
        <v>3</v>
      </c>
      <c r="F239" s="8" t="s">
        <v>564</v>
      </c>
      <c r="G239" s="10" t="s">
        <v>7</v>
      </c>
      <c r="H239" s="8" t="s">
        <v>564</v>
      </c>
      <c r="J239" s="8" t="s">
        <v>564</v>
      </c>
    </row>
    <row r="240" spans="1:10" ht="15.5" x14ac:dyDescent="0.35">
      <c r="A240" s="8">
        <v>240</v>
      </c>
      <c r="B240" s="8" t="s">
        <v>564</v>
      </c>
      <c r="C240" s="10" t="s">
        <v>67</v>
      </c>
      <c r="D240" s="8" t="s">
        <v>564</v>
      </c>
      <c r="E240" s="10" t="s">
        <v>3</v>
      </c>
      <c r="F240" s="8" t="s">
        <v>564</v>
      </c>
      <c r="G240" s="10" t="s">
        <v>93</v>
      </c>
      <c r="H240" s="8" t="s">
        <v>564</v>
      </c>
      <c r="J240" s="8" t="s">
        <v>564</v>
      </c>
    </row>
    <row r="241" spans="1:10" ht="15.5" x14ac:dyDescent="0.35">
      <c r="A241" s="8">
        <v>241</v>
      </c>
      <c r="B241" s="8" t="s">
        <v>564</v>
      </c>
      <c r="C241" s="10" t="s">
        <v>69</v>
      </c>
      <c r="D241" s="8" t="s">
        <v>564</v>
      </c>
      <c r="E241" s="10" t="s">
        <v>3</v>
      </c>
      <c r="F241" s="8" t="s">
        <v>564</v>
      </c>
      <c r="G241" s="10" t="s">
        <v>4</v>
      </c>
      <c r="H241" s="8" t="s">
        <v>564</v>
      </c>
      <c r="J241" s="8" t="s">
        <v>564</v>
      </c>
    </row>
    <row r="242" spans="1:10" ht="15.5" x14ac:dyDescent="0.35">
      <c r="A242" s="8">
        <v>242</v>
      </c>
      <c r="B242" s="8" t="s">
        <v>564</v>
      </c>
      <c r="C242" s="9" t="s">
        <v>49</v>
      </c>
      <c r="D242" s="8" t="s">
        <v>564</v>
      </c>
      <c r="E242" s="10" t="s">
        <v>3</v>
      </c>
      <c r="F242" s="8" t="s">
        <v>564</v>
      </c>
      <c r="G242" s="10" t="s">
        <v>377</v>
      </c>
      <c r="H242" s="8" t="s">
        <v>564</v>
      </c>
      <c r="J242" s="8" t="s">
        <v>564</v>
      </c>
    </row>
    <row r="243" spans="1:10" ht="15.5" x14ac:dyDescent="0.35">
      <c r="A243" s="8">
        <v>243</v>
      </c>
      <c r="B243" s="8" t="s">
        <v>564</v>
      </c>
      <c r="C243" s="10" t="s">
        <v>270</v>
      </c>
      <c r="D243" s="8" t="s">
        <v>564</v>
      </c>
      <c r="E243" s="10" t="s">
        <v>140</v>
      </c>
      <c r="F243" s="8" t="s">
        <v>564</v>
      </c>
      <c r="G243" s="10" t="s">
        <v>379</v>
      </c>
      <c r="H243" s="8" t="s">
        <v>564</v>
      </c>
      <c r="J243" s="8" t="s">
        <v>564</v>
      </c>
    </row>
    <row r="244" spans="1:10" ht="15.5" x14ac:dyDescent="0.35">
      <c r="A244" s="8">
        <v>244</v>
      </c>
      <c r="B244" s="8" t="s">
        <v>564</v>
      </c>
      <c r="C244" s="10" t="s">
        <v>299</v>
      </c>
      <c r="D244" s="8" t="s">
        <v>564</v>
      </c>
      <c r="E244" s="10" t="s">
        <v>140</v>
      </c>
      <c r="F244" s="8" t="s">
        <v>564</v>
      </c>
      <c r="G244" s="10" t="s">
        <v>378</v>
      </c>
      <c r="H244" s="8" t="s">
        <v>564</v>
      </c>
      <c r="J244" s="8" t="s">
        <v>564</v>
      </c>
    </row>
    <row r="245" spans="1:10" ht="15.5" x14ac:dyDescent="0.35">
      <c r="A245" s="8">
        <v>245</v>
      </c>
      <c r="B245" s="8" t="s">
        <v>564</v>
      </c>
      <c r="C245" s="10" t="s">
        <v>302</v>
      </c>
      <c r="D245" s="8" t="s">
        <v>564</v>
      </c>
      <c r="E245" s="10" t="s">
        <v>140</v>
      </c>
      <c r="F245" s="8" t="s">
        <v>564</v>
      </c>
      <c r="G245" s="10" t="s">
        <v>4</v>
      </c>
      <c r="H245" s="8" t="s">
        <v>564</v>
      </c>
      <c r="J245" s="8" t="s">
        <v>564</v>
      </c>
    </row>
    <row r="246" spans="1:10" ht="15.5" x14ac:dyDescent="0.35">
      <c r="A246" s="8">
        <v>246</v>
      </c>
      <c r="B246" s="8" t="s">
        <v>564</v>
      </c>
      <c r="C246" s="10" t="s">
        <v>314</v>
      </c>
      <c r="D246" s="8" t="s">
        <v>564</v>
      </c>
      <c r="E246" s="10" t="s">
        <v>140</v>
      </c>
      <c r="F246" s="8" t="s">
        <v>564</v>
      </c>
      <c r="G246" s="10" t="s">
        <v>379</v>
      </c>
      <c r="H246" s="8" t="s">
        <v>564</v>
      </c>
      <c r="J246" s="8" t="s">
        <v>564</v>
      </c>
    </row>
    <row r="247" spans="1:10" ht="15.5" x14ac:dyDescent="0.35">
      <c r="A247" s="8">
        <v>247</v>
      </c>
      <c r="B247" s="8" t="s">
        <v>564</v>
      </c>
      <c r="C247" s="11" t="s">
        <v>153</v>
      </c>
      <c r="D247" s="8" t="s">
        <v>564</v>
      </c>
      <c r="E247" s="10" t="s">
        <v>150</v>
      </c>
      <c r="F247" s="8" t="s">
        <v>564</v>
      </c>
      <c r="G247" s="10" t="s">
        <v>374</v>
      </c>
      <c r="H247" s="8" t="s">
        <v>564</v>
      </c>
      <c r="J247" s="8" t="s">
        <v>564</v>
      </c>
    </row>
    <row r="248" spans="1:10" ht="15.5" x14ac:dyDescent="0.35">
      <c r="A248" s="8">
        <v>248</v>
      </c>
      <c r="B248" s="8" t="s">
        <v>564</v>
      </c>
      <c r="C248" s="26" t="s">
        <v>154</v>
      </c>
      <c r="D248" s="8" t="s">
        <v>564</v>
      </c>
      <c r="E248" s="10" t="s">
        <v>150</v>
      </c>
      <c r="F248" s="8" t="s">
        <v>564</v>
      </c>
      <c r="G248" s="10" t="s">
        <v>374</v>
      </c>
      <c r="H248" s="8" t="s">
        <v>564</v>
      </c>
      <c r="J248" s="8" t="s">
        <v>564</v>
      </c>
    </row>
    <row r="249" spans="1:10" ht="15.5" x14ac:dyDescent="0.35">
      <c r="A249" s="8">
        <v>249</v>
      </c>
      <c r="B249" s="8" t="s">
        <v>564</v>
      </c>
      <c r="C249" s="25" t="s">
        <v>339</v>
      </c>
      <c r="D249" s="8" t="s">
        <v>564</v>
      </c>
      <c r="E249" s="10" t="s">
        <v>150</v>
      </c>
      <c r="F249" s="8" t="s">
        <v>564</v>
      </c>
      <c r="G249" s="10" t="s">
        <v>374</v>
      </c>
      <c r="H249" s="8" t="s">
        <v>564</v>
      </c>
      <c r="J249" s="8" t="s">
        <v>564</v>
      </c>
    </row>
    <row r="250" spans="1:10" ht="15.5" x14ac:dyDescent="0.35">
      <c r="A250" s="8">
        <v>250</v>
      </c>
      <c r="B250" s="8" t="s">
        <v>564</v>
      </c>
      <c r="C250" s="17" t="s">
        <v>343</v>
      </c>
      <c r="D250" s="8" t="s">
        <v>564</v>
      </c>
      <c r="E250" s="8" t="s">
        <v>150</v>
      </c>
      <c r="F250" s="8" t="s">
        <v>564</v>
      </c>
      <c r="G250" s="10" t="s">
        <v>374</v>
      </c>
      <c r="H250" s="8" t="s">
        <v>564</v>
      </c>
      <c r="J250" s="8" t="s">
        <v>564</v>
      </c>
    </row>
    <row r="251" spans="1:10" ht="15.5" x14ac:dyDescent="0.35">
      <c r="A251" s="8">
        <v>251</v>
      </c>
      <c r="B251" s="8" t="s">
        <v>564</v>
      </c>
      <c r="C251" s="10" t="s">
        <v>151</v>
      </c>
      <c r="D251" s="8" t="s">
        <v>564</v>
      </c>
      <c r="E251" s="8" t="s">
        <v>150</v>
      </c>
      <c r="F251" s="8" t="s">
        <v>564</v>
      </c>
      <c r="G251" s="10" t="s">
        <v>374</v>
      </c>
      <c r="H251" s="8" t="s">
        <v>564</v>
      </c>
      <c r="J251" s="8" t="s">
        <v>564</v>
      </c>
    </row>
    <row r="252" spans="1:10" ht="15.5" x14ac:dyDescent="0.35">
      <c r="A252" s="8">
        <v>252</v>
      </c>
      <c r="B252" s="8" t="s">
        <v>564</v>
      </c>
      <c r="C252" s="10" t="s">
        <v>202</v>
      </c>
      <c r="D252" s="8" t="s">
        <v>564</v>
      </c>
      <c r="E252" s="10" t="s">
        <v>150</v>
      </c>
      <c r="F252" s="8" t="s">
        <v>564</v>
      </c>
      <c r="G252" s="10" t="s">
        <v>374</v>
      </c>
      <c r="H252" s="8" t="s">
        <v>564</v>
      </c>
      <c r="J252" s="8" t="s">
        <v>564</v>
      </c>
    </row>
    <row r="253" spans="1:10" ht="15.5" x14ac:dyDescent="0.35">
      <c r="A253" s="8">
        <v>253</v>
      </c>
      <c r="B253" s="8" t="s">
        <v>564</v>
      </c>
      <c r="C253" s="9" t="s">
        <v>344</v>
      </c>
      <c r="D253" s="8" t="s">
        <v>564</v>
      </c>
      <c r="E253" s="10" t="s">
        <v>150</v>
      </c>
      <c r="F253" s="8" t="s">
        <v>564</v>
      </c>
      <c r="G253" s="10" t="s">
        <v>374</v>
      </c>
      <c r="H253" s="8" t="s">
        <v>564</v>
      </c>
      <c r="I253" s="10" t="s">
        <v>547</v>
      </c>
      <c r="J253" s="8" t="s">
        <v>564</v>
      </c>
    </row>
    <row r="254" spans="1:10" ht="15.5" x14ac:dyDescent="0.35">
      <c r="A254" s="8">
        <v>254</v>
      </c>
      <c r="B254" s="8" t="s">
        <v>564</v>
      </c>
      <c r="C254" s="11" t="s">
        <v>117</v>
      </c>
      <c r="D254" s="8" t="s">
        <v>564</v>
      </c>
      <c r="E254" s="10" t="s">
        <v>150</v>
      </c>
      <c r="F254" s="8" t="s">
        <v>564</v>
      </c>
      <c r="G254" s="8" t="s">
        <v>374</v>
      </c>
      <c r="H254" s="8" t="s">
        <v>564</v>
      </c>
      <c r="J254" s="8" t="s">
        <v>564</v>
      </c>
    </row>
    <row r="255" spans="1:10" ht="15.5" x14ac:dyDescent="0.35">
      <c r="A255" s="8">
        <v>255</v>
      </c>
      <c r="B255" s="8" t="s">
        <v>564</v>
      </c>
      <c r="C255" s="10" t="s">
        <v>38</v>
      </c>
      <c r="D255" s="8" t="s">
        <v>564</v>
      </c>
      <c r="E255" s="10" t="s">
        <v>372</v>
      </c>
      <c r="F255" s="8" t="s">
        <v>564</v>
      </c>
      <c r="G255" s="10" t="s">
        <v>380</v>
      </c>
      <c r="H255" s="8" t="s">
        <v>564</v>
      </c>
      <c r="J255" s="8" t="s">
        <v>564</v>
      </c>
    </row>
    <row r="256" spans="1:10" ht="15.5" x14ac:dyDescent="0.35">
      <c r="A256" s="8">
        <v>256</v>
      </c>
      <c r="B256" s="8" t="s">
        <v>564</v>
      </c>
      <c r="C256" s="11" t="s">
        <v>106</v>
      </c>
      <c r="D256" s="8" t="s">
        <v>564</v>
      </c>
      <c r="E256" s="10" t="s">
        <v>372</v>
      </c>
      <c r="F256" s="8" t="s">
        <v>564</v>
      </c>
      <c r="G256" s="10" t="s">
        <v>380</v>
      </c>
      <c r="H256" s="8" t="s">
        <v>564</v>
      </c>
      <c r="J256" s="8" t="s">
        <v>564</v>
      </c>
    </row>
    <row r="257" spans="1:10" ht="15.5" x14ac:dyDescent="0.35">
      <c r="A257" s="8">
        <v>257</v>
      </c>
      <c r="B257" s="8" t="s">
        <v>564</v>
      </c>
      <c r="C257" s="11" t="s">
        <v>113</v>
      </c>
      <c r="D257" s="8" t="s">
        <v>564</v>
      </c>
      <c r="E257" s="10" t="s">
        <v>372</v>
      </c>
      <c r="F257" s="8" t="s">
        <v>564</v>
      </c>
      <c r="G257" s="10" t="s">
        <v>380</v>
      </c>
      <c r="H257" s="8" t="s">
        <v>564</v>
      </c>
      <c r="J257" s="8" t="s">
        <v>564</v>
      </c>
    </row>
    <row r="258" spans="1:10" ht="15.5" x14ac:dyDescent="0.35">
      <c r="A258" s="8">
        <v>258</v>
      </c>
      <c r="B258" s="8" t="s">
        <v>564</v>
      </c>
      <c r="C258" s="11" t="s">
        <v>116</v>
      </c>
      <c r="D258" s="8" t="s">
        <v>564</v>
      </c>
      <c r="E258" s="10" t="s">
        <v>372</v>
      </c>
      <c r="F258" s="8" t="s">
        <v>564</v>
      </c>
      <c r="G258" s="10" t="s">
        <v>380</v>
      </c>
      <c r="H258" s="8" t="s">
        <v>564</v>
      </c>
      <c r="J258" s="8" t="s">
        <v>564</v>
      </c>
    </row>
    <row r="259" spans="1:10" ht="15.5" x14ac:dyDescent="0.35">
      <c r="A259" s="8">
        <v>259</v>
      </c>
      <c r="B259" s="8" t="s">
        <v>564</v>
      </c>
      <c r="C259" s="9" t="s">
        <v>50</v>
      </c>
      <c r="D259" s="8" t="s">
        <v>564</v>
      </c>
      <c r="E259" s="10" t="s">
        <v>372</v>
      </c>
      <c r="F259" s="8" t="s">
        <v>564</v>
      </c>
      <c r="G259" s="10" t="s">
        <v>380</v>
      </c>
      <c r="H259" s="8" t="s">
        <v>564</v>
      </c>
      <c r="J259" s="8" t="s">
        <v>564</v>
      </c>
    </row>
    <row r="260" spans="1:10" ht="15.5" x14ac:dyDescent="0.35">
      <c r="A260" s="8">
        <v>260</v>
      </c>
      <c r="B260" s="8" t="s">
        <v>564</v>
      </c>
      <c r="C260" s="14" t="s">
        <v>128</v>
      </c>
      <c r="D260" s="8" t="s">
        <v>564</v>
      </c>
      <c r="E260" s="10" t="s">
        <v>372</v>
      </c>
      <c r="F260" s="8" t="s">
        <v>564</v>
      </c>
      <c r="G260" s="10" t="s">
        <v>380</v>
      </c>
      <c r="H260" s="8" t="s">
        <v>564</v>
      </c>
      <c r="J260" s="8" t="s">
        <v>564</v>
      </c>
    </row>
    <row r="261" spans="1:10" ht="15.5" x14ac:dyDescent="0.35">
      <c r="A261" s="8">
        <v>261</v>
      </c>
      <c r="B261" s="8" t="s">
        <v>564</v>
      </c>
      <c r="C261" s="9" t="s">
        <v>131</v>
      </c>
      <c r="D261" s="8" t="s">
        <v>564</v>
      </c>
      <c r="E261" s="10" t="s">
        <v>372</v>
      </c>
      <c r="F261" s="8" t="s">
        <v>564</v>
      </c>
      <c r="G261" s="10" t="s">
        <v>380</v>
      </c>
      <c r="H261" s="8" t="s">
        <v>564</v>
      </c>
      <c r="J261" s="8" t="s">
        <v>564</v>
      </c>
    </row>
    <row r="262" spans="1:10" ht="15.5" x14ac:dyDescent="0.35">
      <c r="A262" s="8">
        <v>262</v>
      </c>
      <c r="B262" s="8" t="s">
        <v>564</v>
      </c>
      <c r="C262" s="10" t="s">
        <v>53</v>
      </c>
      <c r="D262" s="8" t="s">
        <v>564</v>
      </c>
      <c r="E262" s="10" t="s">
        <v>372</v>
      </c>
      <c r="F262" s="8" t="s">
        <v>564</v>
      </c>
      <c r="G262" s="10" t="s">
        <v>380</v>
      </c>
      <c r="H262" s="8" t="s">
        <v>564</v>
      </c>
      <c r="J262" s="8" t="s">
        <v>564</v>
      </c>
    </row>
    <row r="263" spans="1:10" ht="15.5" x14ac:dyDescent="0.35">
      <c r="A263" s="8">
        <v>263</v>
      </c>
      <c r="B263" s="8" t="s">
        <v>564</v>
      </c>
      <c r="C263" s="11" t="s">
        <v>139</v>
      </c>
      <c r="D263" s="8" t="s">
        <v>564</v>
      </c>
      <c r="E263" s="10" t="s">
        <v>372</v>
      </c>
      <c r="F263" s="8" t="s">
        <v>564</v>
      </c>
      <c r="G263" s="10" t="s">
        <v>380</v>
      </c>
      <c r="H263" s="8" t="s">
        <v>564</v>
      </c>
      <c r="J263" s="8" t="s">
        <v>564</v>
      </c>
    </row>
    <row r="264" spans="1:10" ht="15.5" x14ac:dyDescent="0.35">
      <c r="A264" s="8">
        <v>264</v>
      </c>
      <c r="B264" s="8" t="s">
        <v>564</v>
      </c>
      <c r="C264" s="10" t="s">
        <v>91</v>
      </c>
      <c r="D264" s="8" t="s">
        <v>564</v>
      </c>
      <c r="E264" s="10" t="s">
        <v>372</v>
      </c>
      <c r="F264" s="8" t="s">
        <v>564</v>
      </c>
      <c r="G264" s="10" t="s">
        <v>380</v>
      </c>
      <c r="H264" s="8" t="s">
        <v>564</v>
      </c>
      <c r="J264" s="8" t="s">
        <v>564</v>
      </c>
    </row>
    <row r="265" spans="1:10" ht="15.5" x14ac:dyDescent="0.35">
      <c r="A265" s="8">
        <v>265</v>
      </c>
      <c r="B265" s="8" t="s">
        <v>564</v>
      </c>
      <c r="C265" s="10" t="s">
        <v>152</v>
      </c>
      <c r="D265" s="8" t="s">
        <v>564</v>
      </c>
      <c r="E265" s="10" t="s">
        <v>372</v>
      </c>
      <c r="F265" s="8" t="s">
        <v>564</v>
      </c>
      <c r="G265" s="10" t="s">
        <v>380</v>
      </c>
      <c r="H265" s="8" t="s">
        <v>564</v>
      </c>
      <c r="J265" s="8" t="s">
        <v>564</v>
      </c>
    </row>
    <row r="266" spans="1:10" ht="15.5" x14ac:dyDescent="0.35">
      <c r="A266" s="8">
        <v>266</v>
      </c>
      <c r="B266" s="8" t="s">
        <v>564</v>
      </c>
      <c r="C266" s="9" t="s">
        <v>201</v>
      </c>
      <c r="D266" s="8" t="s">
        <v>564</v>
      </c>
      <c r="E266" s="10" t="s">
        <v>372</v>
      </c>
      <c r="F266" s="8" t="s">
        <v>564</v>
      </c>
      <c r="G266" s="10" t="s">
        <v>380</v>
      </c>
      <c r="H266" s="8" t="s">
        <v>564</v>
      </c>
      <c r="J266" s="8" t="s">
        <v>564</v>
      </c>
    </row>
    <row r="267" spans="1:10" ht="15.5" x14ac:dyDescent="0.35">
      <c r="A267" s="8">
        <v>267</v>
      </c>
      <c r="B267" s="8" t="s">
        <v>564</v>
      </c>
      <c r="C267" s="9" t="s">
        <v>21</v>
      </c>
      <c r="D267" s="8" t="s">
        <v>564</v>
      </c>
      <c r="E267" s="10" t="s">
        <v>372</v>
      </c>
      <c r="F267" s="8" t="s">
        <v>564</v>
      </c>
      <c r="G267" s="10" t="s">
        <v>380</v>
      </c>
      <c r="H267" s="8" t="s">
        <v>564</v>
      </c>
      <c r="J267" s="8" t="s">
        <v>564</v>
      </c>
    </row>
    <row r="268" spans="1:10" ht="15.5" x14ac:dyDescent="0.35">
      <c r="A268" s="8">
        <v>268</v>
      </c>
      <c r="B268" s="8" t="s">
        <v>564</v>
      </c>
      <c r="C268" s="10" t="s">
        <v>271</v>
      </c>
      <c r="D268" s="8" t="s">
        <v>564</v>
      </c>
      <c r="E268" s="10" t="s">
        <v>372</v>
      </c>
      <c r="F268" s="8" t="s">
        <v>564</v>
      </c>
      <c r="G268" s="10" t="s">
        <v>380</v>
      </c>
      <c r="H268" s="8" t="s">
        <v>564</v>
      </c>
      <c r="J268" s="8" t="s">
        <v>564</v>
      </c>
    </row>
    <row r="269" spans="1:10" ht="15.5" x14ac:dyDescent="0.35">
      <c r="A269" s="8">
        <v>269</v>
      </c>
      <c r="B269" s="8" t="s">
        <v>564</v>
      </c>
      <c r="C269" s="10" t="s">
        <v>320</v>
      </c>
      <c r="D269" s="8" t="s">
        <v>564</v>
      </c>
      <c r="E269" s="10" t="s">
        <v>372</v>
      </c>
      <c r="F269" s="8" t="s">
        <v>564</v>
      </c>
      <c r="G269" s="10" t="s">
        <v>380</v>
      </c>
      <c r="H269" s="8" t="s">
        <v>564</v>
      </c>
      <c r="J269" s="8" t="s">
        <v>564</v>
      </c>
    </row>
    <row r="270" spans="1:10" ht="15.5" x14ac:dyDescent="0.35">
      <c r="A270" s="8">
        <v>270</v>
      </c>
      <c r="B270" s="8" t="s">
        <v>564</v>
      </c>
      <c r="C270" s="9" t="s">
        <v>43</v>
      </c>
      <c r="D270" s="8" t="s">
        <v>564</v>
      </c>
      <c r="E270" s="10" t="s">
        <v>372</v>
      </c>
      <c r="F270" s="8" t="s">
        <v>564</v>
      </c>
      <c r="G270" s="10" t="s">
        <v>380</v>
      </c>
      <c r="H270" s="8" t="s">
        <v>564</v>
      </c>
      <c r="J270" s="8" t="s">
        <v>564</v>
      </c>
    </row>
    <row r="271" spans="1:10" ht="15.5" x14ac:dyDescent="0.35">
      <c r="A271" s="8">
        <v>271</v>
      </c>
      <c r="B271" s="8" t="s">
        <v>564</v>
      </c>
      <c r="C271" s="20" t="s">
        <v>59</v>
      </c>
      <c r="D271" s="8" t="s">
        <v>564</v>
      </c>
      <c r="E271" s="10" t="s">
        <v>372</v>
      </c>
      <c r="F271" s="8" t="s">
        <v>564</v>
      </c>
      <c r="G271" s="10" t="s">
        <v>380</v>
      </c>
      <c r="H271" s="8" t="s">
        <v>564</v>
      </c>
      <c r="J271" s="8" t="s">
        <v>564</v>
      </c>
    </row>
    <row r="272" spans="1:10" ht="15.5" x14ac:dyDescent="0.35">
      <c r="A272" s="8">
        <v>272</v>
      </c>
      <c r="B272" s="8" t="s">
        <v>564</v>
      </c>
      <c r="C272" s="20" t="s">
        <v>342</v>
      </c>
      <c r="D272" s="8" t="s">
        <v>564</v>
      </c>
      <c r="E272" s="10" t="s">
        <v>372</v>
      </c>
      <c r="F272" s="8" t="s">
        <v>564</v>
      </c>
      <c r="G272" s="10" t="s">
        <v>380</v>
      </c>
      <c r="H272" s="8" t="s">
        <v>564</v>
      </c>
      <c r="J272" s="8" t="s">
        <v>564</v>
      </c>
    </row>
    <row r="273" spans="1:10" ht="15.5" x14ac:dyDescent="0.35">
      <c r="A273" s="8">
        <v>273</v>
      </c>
      <c r="B273" s="8" t="s">
        <v>564</v>
      </c>
      <c r="C273" s="9" t="s">
        <v>151</v>
      </c>
      <c r="D273" s="8" t="s">
        <v>564</v>
      </c>
      <c r="E273" s="10" t="s">
        <v>372</v>
      </c>
      <c r="F273" s="8" t="s">
        <v>564</v>
      </c>
      <c r="G273" s="10" t="s">
        <v>380</v>
      </c>
      <c r="H273" s="8" t="s">
        <v>564</v>
      </c>
      <c r="J273" s="8" t="s">
        <v>564</v>
      </c>
    </row>
    <row r="274" spans="1:10" ht="15.5" x14ac:dyDescent="0.35">
      <c r="A274" s="8">
        <v>274</v>
      </c>
      <c r="B274" s="8" t="s">
        <v>564</v>
      </c>
      <c r="C274" s="10" t="s">
        <v>288</v>
      </c>
      <c r="D274" s="8" t="s">
        <v>564</v>
      </c>
      <c r="E274" s="10" t="s">
        <v>372</v>
      </c>
      <c r="F274" s="8" t="s">
        <v>564</v>
      </c>
      <c r="G274" s="10" t="s">
        <v>380</v>
      </c>
      <c r="H274" s="8" t="s">
        <v>564</v>
      </c>
      <c r="J274" s="8" t="s">
        <v>564</v>
      </c>
    </row>
    <row r="275" spans="1:10" ht="15.5" x14ac:dyDescent="0.35">
      <c r="A275" s="8">
        <v>275</v>
      </c>
      <c r="B275" s="8" t="s">
        <v>564</v>
      </c>
      <c r="C275" s="10" t="s">
        <v>85</v>
      </c>
      <c r="D275" s="8" t="s">
        <v>564</v>
      </c>
      <c r="E275" s="10" t="s">
        <v>162</v>
      </c>
      <c r="F275" s="8" t="s">
        <v>564</v>
      </c>
      <c r="G275" s="10" t="s">
        <v>387</v>
      </c>
      <c r="H275" s="8" t="s">
        <v>564</v>
      </c>
      <c r="J275" s="8" t="s">
        <v>564</v>
      </c>
    </row>
    <row r="276" spans="1:10" ht="15.5" x14ac:dyDescent="0.35">
      <c r="A276" s="8">
        <v>276</v>
      </c>
      <c r="B276" s="8" t="s">
        <v>564</v>
      </c>
      <c r="C276" s="10" t="s">
        <v>81</v>
      </c>
      <c r="D276" s="8" t="s">
        <v>564</v>
      </c>
      <c r="E276" s="10" t="s">
        <v>162</v>
      </c>
      <c r="F276" s="8" t="s">
        <v>564</v>
      </c>
      <c r="G276" s="10" t="s">
        <v>387</v>
      </c>
      <c r="H276" s="8" t="s">
        <v>564</v>
      </c>
      <c r="J276" s="8" t="s">
        <v>564</v>
      </c>
    </row>
    <row r="277" spans="1:10" ht="15.5" x14ac:dyDescent="0.35">
      <c r="A277" s="8">
        <v>277</v>
      </c>
      <c r="B277" s="8" t="s">
        <v>564</v>
      </c>
      <c r="C277" s="10" t="s">
        <v>184</v>
      </c>
      <c r="D277" s="8" t="s">
        <v>564</v>
      </c>
      <c r="E277" s="10" t="s">
        <v>162</v>
      </c>
      <c r="F277" s="8" t="s">
        <v>564</v>
      </c>
      <c r="G277" s="10" t="s">
        <v>387</v>
      </c>
      <c r="H277" s="8" t="s">
        <v>564</v>
      </c>
      <c r="I277" s="10" t="s">
        <v>547</v>
      </c>
      <c r="J277" s="8" t="s">
        <v>564</v>
      </c>
    </row>
    <row r="278" spans="1:10" ht="15.5" x14ac:dyDescent="0.35">
      <c r="A278" s="8">
        <v>278</v>
      </c>
      <c r="B278" s="8" t="s">
        <v>564</v>
      </c>
      <c r="C278" s="10" t="s">
        <v>187</v>
      </c>
      <c r="D278" s="8" t="s">
        <v>564</v>
      </c>
      <c r="E278" s="10" t="s">
        <v>162</v>
      </c>
      <c r="F278" s="8" t="s">
        <v>564</v>
      </c>
      <c r="G278" s="10" t="s">
        <v>387</v>
      </c>
      <c r="H278" s="8" t="s">
        <v>564</v>
      </c>
      <c r="J278" s="8" t="s">
        <v>564</v>
      </c>
    </row>
    <row r="279" spans="1:10" ht="15.5" x14ac:dyDescent="0.35">
      <c r="A279" s="8">
        <v>279</v>
      </c>
      <c r="B279" s="8" t="s">
        <v>564</v>
      </c>
      <c r="C279" s="10" t="s">
        <v>335</v>
      </c>
      <c r="D279" s="8" t="s">
        <v>564</v>
      </c>
      <c r="E279" s="10" t="s">
        <v>162</v>
      </c>
      <c r="F279" s="8" t="s">
        <v>564</v>
      </c>
      <c r="G279" s="10" t="s">
        <v>387</v>
      </c>
      <c r="H279" s="8" t="s">
        <v>564</v>
      </c>
      <c r="J279" s="8" t="s">
        <v>564</v>
      </c>
    </row>
    <row r="280" spans="1:10" ht="15.5" x14ac:dyDescent="0.35">
      <c r="A280" s="8">
        <v>280</v>
      </c>
      <c r="B280" s="8" t="s">
        <v>564</v>
      </c>
      <c r="C280" s="10" t="s">
        <v>185</v>
      </c>
      <c r="D280" s="8" t="s">
        <v>564</v>
      </c>
      <c r="E280" s="10" t="s">
        <v>162</v>
      </c>
      <c r="F280" s="8" t="s">
        <v>564</v>
      </c>
      <c r="G280" s="10" t="s">
        <v>387</v>
      </c>
      <c r="H280" s="8" t="s">
        <v>564</v>
      </c>
      <c r="I280" s="10" t="s">
        <v>547</v>
      </c>
      <c r="J280" s="8" t="s">
        <v>564</v>
      </c>
    </row>
    <row r="281" spans="1:10" ht="15.5" x14ac:dyDescent="0.35">
      <c r="A281" s="8">
        <v>281</v>
      </c>
      <c r="B281" s="8" t="s">
        <v>564</v>
      </c>
      <c r="C281" s="10" t="s">
        <v>186</v>
      </c>
      <c r="D281" s="8" t="s">
        <v>564</v>
      </c>
      <c r="E281" s="10" t="s">
        <v>162</v>
      </c>
      <c r="F281" s="8" t="s">
        <v>564</v>
      </c>
      <c r="G281" s="10" t="s">
        <v>387</v>
      </c>
      <c r="H281" s="8" t="s">
        <v>564</v>
      </c>
      <c r="J281" s="8" t="s">
        <v>564</v>
      </c>
    </row>
    <row r="282" spans="1:10" ht="15.5" x14ac:dyDescent="0.35">
      <c r="A282" s="8">
        <v>282</v>
      </c>
      <c r="B282" s="8" t="s">
        <v>564</v>
      </c>
      <c r="C282" s="10" t="s">
        <v>76</v>
      </c>
      <c r="D282" s="8" t="s">
        <v>564</v>
      </c>
      <c r="E282" s="10" t="s">
        <v>162</v>
      </c>
      <c r="F282" s="8" t="s">
        <v>564</v>
      </c>
      <c r="G282" s="10" t="s">
        <v>387</v>
      </c>
      <c r="H282" s="8" t="s">
        <v>564</v>
      </c>
      <c r="J282" s="8" t="s">
        <v>564</v>
      </c>
    </row>
    <row r="283" spans="1:10" ht="15.5" x14ac:dyDescent="0.35">
      <c r="A283" s="8">
        <v>283</v>
      </c>
      <c r="B283" s="8" t="s">
        <v>564</v>
      </c>
      <c r="C283" s="9" t="s">
        <v>78</v>
      </c>
      <c r="D283" s="8" t="s">
        <v>564</v>
      </c>
      <c r="E283" s="10" t="s">
        <v>162</v>
      </c>
      <c r="F283" s="8" t="s">
        <v>564</v>
      </c>
      <c r="G283" s="10" t="s">
        <v>387</v>
      </c>
      <c r="H283" s="8" t="s">
        <v>564</v>
      </c>
      <c r="J283" s="8" t="s">
        <v>564</v>
      </c>
    </row>
    <row r="284" spans="1:10" ht="15.5" x14ac:dyDescent="0.35">
      <c r="A284" s="8">
        <v>284</v>
      </c>
      <c r="B284" s="8" t="s">
        <v>564</v>
      </c>
      <c r="C284" s="10" t="s">
        <v>13</v>
      </c>
      <c r="D284" s="8" t="s">
        <v>564</v>
      </c>
      <c r="E284" s="10" t="s">
        <v>182</v>
      </c>
      <c r="F284" s="8" t="s">
        <v>564</v>
      </c>
      <c r="G284" s="10" t="s">
        <v>433</v>
      </c>
      <c r="H284" s="8" t="s">
        <v>564</v>
      </c>
      <c r="J284" s="8" t="s">
        <v>564</v>
      </c>
    </row>
    <row r="285" spans="1:10" ht="15.5" x14ac:dyDescent="0.35">
      <c r="A285" s="8">
        <v>285</v>
      </c>
      <c r="B285" s="8" t="s">
        <v>564</v>
      </c>
      <c r="C285" s="10" t="s">
        <v>75</v>
      </c>
      <c r="D285" s="8" t="s">
        <v>564</v>
      </c>
      <c r="E285" s="10" t="s">
        <v>182</v>
      </c>
      <c r="F285" s="8" t="s">
        <v>564</v>
      </c>
      <c r="G285" s="10" t="s">
        <v>433</v>
      </c>
      <c r="H285" s="8" t="s">
        <v>564</v>
      </c>
      <c r="J285" s="8" t="s">
        <v>564</v>
      </c>
    </row>
    <row r="286" spans="1:10" ht="15.5" x14ac:dyDescent="0.35">
      <c r="A286" s="8">
        <v>286</v>
      </c>
      <c r="B286" s="8" t="s">
        <v>564</v>
      </c>
      <c r="C286" s="9" t="s">
        <v>155</v>
      </c>
      <c r="D286" s="8" t="s">
        <v>564</v>
      </c>
      <c r="E286" s="10" t="s">
        <v>182</v>
      </c>
      <c r="F286" s="8" t="s">
        <v>564</v>
      </c>
      <c r="G286" s="10" t="s">
        <v>433</v>
      </c>
      <c r="H286" s="8" t="s">
        <v>564</v>
      </c>
      <c r="J286" s="8" t="s">
        <v>564</v>
      </c>
    </row>
    <row r="287" spans="1:10" ht="15.5" x14ac:dyDescent="0.35">
      <c r="A287" s="8">
        <v>287</v>
      </c>
      <c r="B287" s="8" t="s">
        <v>564</v>
      </c>
      <c r="C287" s="10" t="s">
        <v>284</v>
      </c>
      <c r="D287" s="8" t="s">
        <v>564</v>
      </c>
      <c r="E287" s="10" t="s">
        <v>182</v>
      </c>
      <c r="F287" s="8" t="s">
        <v>564</v>
      </c>
      <c r="G287" s="10" t="s">
        <v>433</v>
      </c>
      <c r="H287" s="8" t="s">
        <v>564</v>
      </c>
      <c r="J287" s="8" t="s">
        <v>564</v>
      </c>
    </row>
    <row r="288" spans="1:10" ht="15.5" x14ac:dyDescent="0.35">
      <c r="A288" s="8">
        <v>288</v>
      </c>
      <c r="B288" s="8" t="s">
        <v>564</v>
      </c>
      <c r="C288" s="10" t="s">
        <v>300</v>
      </c>
      <c r="D288" s="8" t="s">
        <v>564</v>
      </c>
      <c r="E288" s="10" t="s">
        <v>182</v>
      </c>
      <c r="F288" s="8" t="s">
        <v>564</v>
      </c>
      <c r="G288" s="10" t="s">
        <v>433</v>
      </c>
      <c r="H288" s="8" t="s">
        <v>564</v>
      </c>
      <c r="J288" s="8" t="s">
        <v>564</v>
      </c>
    </row>
    <row r="289" spans="1:10" ht="15.5" x14ac:dyDescent="0.35">
      <c r="A289" s="8">
        <v>289</v>
      </c>
      <c r="B289" s="8" t="s">
        <v>564</v>
      </c>
      <c r="C289" s="10" t="s">
        <v>322</v>
      </c>
      <c r="D289" s="8" t="s">
        <v>564</v>
      </c>
      <c r="E289" s="10" t="s">
        <v>182</v>
      </c>
      <c r="F289" s="8" t="s">
        <v>564</v>
      </c>
      <c r="G289" s="10" t="s">
        <v>433</v>
      </c>
      <c r="H289" s="8" t="s">
        <v>564</v>
      </c>
      <c r="J289" s="8" t="s">
        <v>564</v>
      </c>
    </row>
    <row r="290" spans="1:10" ht="15.5" x14ac:dyDescent="0.35">
      <c r="A290" s="8">
        <v>290</v>
      </c>
      <c r="B290" s="8" t="s">
        <v>564</v>
      </c>
      <c r="C290" s="10" t="s">
        <v>334</v>
      </c>
      <c r="D290" s="8" t="s">
        <v>564</v>
      </c>
      <c r="E290" s="10" t="s">
        <v>182</v>
      </c>
      <c r="F290" s="8" t="s">
        <v>564</v>
      </c>
      <c r="G290" s="10" t="s">
        <v>433</v>
      </c>
      <c r="H290" s="8" t="s">
        <v>564</v>
      </c>
      <c r="I290" s="10" t="s">
        <v>547</v>
      </c>
      <c r="J290" s="8" t="s">
        <v>564</v>
      </c>
    </row>
    <row r="291" spans="1:10" ht="15.5" x14ac:dyDescent="0.35">
      <c r="A291" s="8">
        <v>291</v>
      </c>
      <c r="B291" s="8" t="s">
        <v>564</v>
      </c>
      <c r="C291" s="9" t="s">
        <v>5</v>
      </c>
      <c r="D291" s="8" t="s">
        <v>564</v>
      </c>
      <c r="E291" s="10" t="s">
        <v>182</v>
      </c>
      <c r="F291" s="8" t="s">
        <v>564</v>
      </c>
      <c r="G291" s="10" t="s">
        <v>433</v>
      </c>
      <c r="H291" s="8" t="s">
        <v>564</v>
      </c>
      <c r="J291" s="8" t="s">
        <v>564</v>
      </c>
    </row>
    <row r="292" spans="1:10" ht="15.5" x14ac:dyDescent="0.35">
      <c r="A292" s="8">
        <v>292</v>
      </c>
      <c r="B292" s="8" t="s">
        <v>564</v>
      </c>
      <c r="C292" s="10" t="s">
        <v>319</v>
      </c>
      <c r="D292" s="8" t="s">
        <v>564</v>
      </c>
      <c r="E292" s="10" t="s">
        <v>182</v>
      </c>
      <c r="F292" s="8" t="s">
        <v>564</v>
      </c>
      <c r="G292" s="10" t="s">
        <v>433</v>
      </c>
      <c r="H292" s="8" t="s">
        <v>564</v>
      </c>
      <c r="J292" s="8" t="s">
        <v>564</v>
      </c>
    </row>
    <row r="293" spans="1:10" ht="15.5" x14ac:dyDescent="0.35">
      <c r="A293" s="8">
        <v>293</v>
      </c>
      <c r="B293" s="8" t="s">
        <v>564</v>
      </c>
      <c r="C293" s="10" t="s">
        <v>312</v>
      </c>
      <c r="D293" s="8" t="s">
        <v>564</v>
      </c>
      <c r="E293" s="10" t="s">
        <v>182</v>
      </c>
      <c r="F293" s="8" t="s">
        <v>564</v>
      </c>
      <c r="G293" s="10" t="s">
        <v>433</v>
      </c>
      <c r="H293" s="8" t="s">
        <v>564</v>
      </c>
      <c r="J293" s="8" t="s">
        <v>564</v>
      </c>
    </row>
    <row r="294" spans="1:10" ht="15.5" x14ac:dyDescent="0.35">
      <c r="A294" s="8">
        <v>294</v>
      </c>
      <c r="B294" s="8" t="s">
        <v>564</v>
      </c>
      <c r="C294" s="9" t="s">
        <v>357</v>
      </c>
      <c r="D294" s="8" t="s">
        <v>564</v>
      </c>
      <c r="E294" s="10" t="s">
        <v>182</v>
      </c>
      <c r="F294" s="8" t="s">
        <v>564</v>
      </c>
      <c r="G294" s="10" t="s">
        <v>433</v>
      </c>
      <c r="H294" s="8" t="s">
        <v>564</v>
      </c>
      <c r="J294" s="8" t="s">
        <v>564</v>
      </c>
    </row>
    <row r="295" spans="1:10" ht="15.5" x14ac:dyDescent="0.35">
      <c r="A295" s="8">
        <v>295</v>
      </c>
      <c r="B295" s="8" t="s">
        <v>564</v>
      </c>
      <c r="C295" s="10" t="s">
        <v>159</v>
      </c>
      <c r="D295" s="8" t="s">
        <v>564</v>
      </c>
      <c r="E295" s="10" t="s">
        <v>355</v>
      </c>
      <c r="F295" s="8" t="s">
        <v>564</v>
      </c>
      <c r="G295" s="10" t="s">
        <v>93</v>
      </c>
      <c r="H295" s="8" t="s">
        <v>564</v>
      </c>
      <c r="J295" s="8" t="s">
        <v>564</v>
      </c>
    </row>
    <row r="296" spans="1:10" ht="15.5" x14ac:dyDescent="0.35">
      <c r="A296" s="8">
        <v>296</v>
      </c>
      <c r="B296" s="8" t="s">
        <v>564</v>
      </c>
      <c r="C296" s="10" t="s">
        <v>289</v>
      </c>
      <c r="D296" s="8" t="s">
        <v>564</v>
      </c>
      <c r="E296" s="10" t="s">
        <v>355</v>
      </c>
      <c r="F296" s="8" t="s">
        <v>564</v>
      </c>
      <c r="G296" s="10" t="s">
        <v>93</v>
      </c>
      <c r="H296" s="8" t="s">
        <v>564</v>
      </c>
      <c r="J296" s="8" t="s">
        <v>564</v>
      </c>
    </row>
    <row r="297" spans="1:10" ht="15.5" x14ac:dyDescent="0.35">
      <c r="A297" s="8">
        <v>297</v>
      </c>
      <c r="B297" s="8" t="s">
        <v>564</v>
      </c>
      <c r="C297" s="10" t="s">
        <v>304</v>
      </c>
      <c r="D297" s="8" t="s">
        <v>564</v>
      </c>
      <c r="E297" s="10" t="s">
        <v>355</v>
      </c>
      <c r="F297" s="8" t="s">
        <v>564</v>
      </c>
      <c r="G297" s="10" t="s">
        <v>93</v>
      </c>
      <c r="H297" s="8" t="s">
        <v>564</v>
      </c>
      <c r="J297" s="8" t="s">
        <v>564</v>
      </c>
    </row>
    <row r="298" spans="1:10" ht="15.5" x14ac:dyDescent="0.35">
      <c r="A298" s="8">
        <v>298</v>
      </c>
      <c r="B298" s="8" t="s">
        <v>564</v>
      </c>
      <c r="C298" s="11" t="s">
        <v>109</v>
      </c>
      <c r="D298" s="8" t="s">
        <v>564</v>
      </c>
      <c r="E298" s="10" t="s">
        <v>355</v>
      </c>
      <c r="F298" s="8" t="s">
        <v>564</v>
      </c>
      <c r="G298" s="10" t="s">
        <v>93</v>
      </c>
      <c r="H298" s="8" t="s">
        <v>564</v>
      </c>
      <c r="J298" s="8" t="s">
        <v>564</v>
      </c>
    </row>
    <row r="299" spans="1:10" ht="15.5" x14ac:dyDescent="0.35">
      <c r="A299" s="8">
        <v>299</v>
      </c>
      <c r="B299" s="8" t="s">
        <v>564</v>
      </c>
      <c r="C299" s="9" t="s">
        <v>28</v>
      </c>
      <c r="D299" s="8" t="s">
        <v>564</v>
      </c>
      <c r="E299" s="10" t="s">
        <v>371</v>
      </c>
      <c r="F299" s="8" t="s">
        <v>564</v>
      </c>
      <c r="G299" s="10" t="s">
        <v>4</v>
      </c>
      <c r="H299" s="8" t="s">
        <v>564</v>
      </c>
      <c r="J299" s="8" t="s">
        <v>564</v>
      </c>
    </row>
    <row r="300" spans="1:10" ht="15.5" x14ac:dyDescent="0.35">
      <c r="A300" s="8">
        <v>300</v>
      </c>
      <c r="B300" s="8" t="s">
        <v>564</v>
      </c>
      <c r="C300" s="11" t="s">
        <v>101</v>
      </c>
      <c r="D300" s="8" t="s">
        <v>564</v>
      </c>
      <c r="E300" s="10" t="s">
        <v>371</v>
      </c>
      <c r="F300" s="8" t="s">
        <v>564</v>
      </c>
      <c r="G300" s="10" t="s">
        <v>4</v>
      </c>
      <c r="H300" s="8" t="s">
        <v>564</v>
      </c>
      <c r="J300" s="8" t="s">
        <v>564</v>
      </c>
    </row>
    <row r="301" spans="1:10" ht="15.5" x14ac:dyDescent="0.35">
      <c r="A301" s="8">
        <v>301</v>
      </c>
      <c r="B301" s="8" t="s">
        <v>564</v>
      </c>
      <c r="C301" s="11" t="s">
        <v>114</v>
      </c>
      <c r="D301" s="8" t="s">
        <v>564</v>
      </c>
      <c r="E301" s="10" t="s">
        <v>371</v>
      </c>
      <c r="F301" s="8" t="s">
        <v>564</v>
      </c>
      <c r="G301" s="10" t="s">
        <v>4</v>
      </c>
      <c r="H301" s="8" t="s">
        <v>564</v>
      </c>
      <c r="J301" s="8" t="s">
        <v>564</v>
      </c>
    </row>
    <row r="302" spans="1:10" ht="15.5" x14ac:dyDescent="0.35">
      <c r="A302" s="8">
        <v>302</v>
      </c>
      <c r="B302" s="8" t="s">
        <v>564</v>
      </c>
      <c r="C302" s="11" t="s">
        <v>119</v>
      </c>
      <c r="D302" s="8" t="s">
        <v>564</v>
      </c>
      <c r="E302" s="10" t="s">
        <v>371</v>
      </c>
      <c r="F302" s="8" t="s">
        <v>564</v>
      </c>
      <c r="G302" s="10" t="s">
        <v>4</v>
      </c>
      <c r="H302" s="8" t="s">
        <v>564</v>
      </c>
      <c r="J302" s="8" t="s">
        <v>564</v>
      </c>
    </row>
    <row r="303" spans="1:10" ht="15.5" x14ac:dyDescent="0.35">
      <c r="A303" s="8">
        <v>303</v>
      </c>
      <c r="B303" s="8" t="s">
        <v>564</v>
      </c>
      <c r="C303" s="11" t="s">
        <v>124</v>
      </c>
      <c r="D303" s="8" t="s">
        <v>564</v>
      </c>
      <c r="E303" s="10" t="s">
        <v>371</v>
      </c>
      <c r="F303" s="8" t="s">
        <v>564</v>
      </c>
      <c r="G303" s="10" t="s">
        <v>4</v>
      </c>
      <c r="H303" s="8" t="s">
        <v>564</v>
      </c>
      <c r="J303" s="8" t="s">
        <v>564</v>
      </c>
    </row>
    <row r="304" spans="1:10" ht="15.5" x14ac:dyDescent="0.35">
      <c r="A304" s="8">
        <v>304</v>
      </c>
      <c r="B304" s="8" t="s">
        <v>564</v>
      </c>
      <c r="C304" s="9" t="s">
        <v>54</v>
      </c>
      <c r="D304" s="8" t="s">
        <v>564</v>
      </c>
      <c r="E304" s="10" t="s">
        <v>371</v>
      </c>
      <c r="F304" s="8" t="s">
        <v>564</v>
      </c>
      <c r="G304" s="10" t="s">
        <v>4</v>
      </c>
      <c r="H304" s="8" t="s">
        <v>564</v>
      </c>
      <c r="J304" s="8" t="s">
        <v>564</v>
      </c>
    </row>
    <row r="305" spans="1:10" ht="15.5" x14ac:dyDescent="0.35">
      <c r="A305" s="8">
        <v>305</v>
      </c>
      <c r="B305" s="8" t="s">
        <v>564</v>
      </c>
      <c r="C305" s="9" t="s">
        <v>57</v>
      </c>
      <c r="D305" s="8" t="s">
        <v>564</v>
      </c>
      <c r="E305" s="10" t="s">
        <v>371</v>
      </c>
      <c r="F305" s="8" t="s">
        <v>564</v>
      </c>
      <c r="G305" s="10" t="s">
        <v>4</v>
      </c>
      <c r="H305" s="8" t="s">
        <v>564</v>
      </c>
      <c r="J305" s="8" t="s">
        <v>564</v>
      </c>
    </row>
    <row r="306" spans="1:10" ht="15.5" x14ac:dyDescent="0.35">
      <c r="A306" s="8">
        <v>306</v>
      </c>
      <c r="B306" s="8" t="s">
        <v>564</v>
      </c>
      <c r="C306" s="9" t="s">
        <v>84</v>
      </c>
      <c r="D306" s="8" t="s">
        <v>564</v>
      </c>
      <c r="E306" s="10" t="s">
        <v>371</v>
      </c>
      <c r="F306" s="8" t="s">
        <v>564</v>
      </c>
      <c r="G306" s="10" t="s">
        <v>4</v>
      </c>
      <c r="H306" s="8" t="s">
        <v>564</v>
      </c>
      <c r="J306" s="8" t="s">
        <v>564</v>
      </c>
    </row>
    <row r="307" spans="1:10" ht="15.5" x14ac:dyDescent="0.35">
      <c r="A307" s="8">
        <v>307</v>
      </c>
      <c r="B307" s="8" t="s">
        <v>564</v>
      </c>
      <c r="C307" s="9" t="s">
        <v>127</v>
      </c>
      <c r="D307" s="8" t="s">
        <v>564</v>
      </c>
      <c r="E307" s="10" t="s">
        <v>371</v>
      </c>
      <c r="F307" s="8" t="s">
        <v>564</v>
      </c>
      <c r="G307" s="10" t="s">
        <v>4</v>
      </c>
      <c r="H307" s="8" t="s">
        <v>564</v>
      </c>
      <c r="J307" s="8" t="s">
        <v>564</v>
      </c>
    </row>
    <row r="308" spans="1:10" ht="15.5" x14ac:dyDescent="0.35">
      <c r="A308" s="8">
        <v>308</v>
      </c>
      <c r="B308" s="8" t="s">
        <v>564</v>
      </c>
      <c r="C308" s="9" t="s">
        <v>79</v>
      </c>
      <c r="D308" s="8" t="s">
        <v>564</v>
      </c>
      <c r="E308" s="10" t="s">
        <v>371</v>
      </c>
      <c r="F308" s="8" t="s">
        <v>564</v>
      </c>
      <c r="G308" s="10" t="s">
        <v>4</v>
      </c>
      <c r="H308" s="8" t="s">
        <v>564</v>
      </c>
      <c r="J308" s="8" t="s">
        <v>564</v>
      </c>
    </row>
    <row r="309" spans="1:10" ht="15.5" x14ac:dyDescent="0.35">
      <c r="A309" s="8">
        <v>309</v>
      </c>
      <c r="B309" s="8" t="s">
        <v>564</v>
      </c>
      <c r="C309" s="9" t="s">
        <v>71</v>
      </c>
      <c r="D309" s="8" t="s">
        <v>564</v>
      </c>
      <c r="E309" s="10" t="s">
        <v>371</v>
      </c>
      <c r="F309" s="8" t="s">
        <v>564</v>
      </c>
      <c r="G309" s="10" t="s">
        <v>4</v>
      </c>
      <c r="H309" s="8" t="s">
        <v>564</v>
      </c>
      <c r="J309" s="8" t="s">
        <v>564</v>
      </c>
    </row>
    <row r="310" spans="1:10" ht="15.5" x14ac:dyDescent="0.35">
      <c r="A310" s="8">
        <v>310</v>
      </c>
      <c r="B310" s="8" t="s">
        <v>564</v>
      </c>
      <c r="C310" s="9" t="s">
        <v>60</v>
      </c>
      <c r="D310" s="8" t="s">
        <v>564</v>
      </c>
      <c r="E310" s="10" t="s">
        <v>371</v>
      </c>
      <c r="F310" s="8" t="s">
        <v>564</v>
      </c>
      <c r="G310" s="10" t="s">
        <v>4</v>
      </c>
      <c r="H310" s="8" t="s">
        <v>564</v>
      </c>
      <c r="J310" s="8" t="s">
        <v>564</v>
      </c>
    </row>
    <row r="311" spans="1:10" ht="15.5" x14ac:dyDescent="0.35">
      <c r="A311" s="8">
        <v>311</v>
      </c>
      <c r="B311" s="8" t="s">
        <v>564</v>
      </c>
      <c r="C311" s="9" t="s">
        <v>48</v>
      </c>
      <c r="D311" s="8" t="s">
        <v>564</v>
      </c>
      <c r="E311" s="10" t="s">
        <v>371</v>
      </c>
      <c r="F311" s="8" t="s">
        <v>564</v>
      </c>
      <c r="G311" s="10" t="s">
        <v>4</v>
      </c>
      <c r="H311" s="8" t="s">
        <v>564</v>
      </c>
      <c r="J311" s="8" t="s">
        <v>564</v>
      </c>
    </row>
    <row r="312" spans="1:10" ht="15.5" x14ac:dyDescent="0.35">
      <c r="A312" s="8">
        <v>312</v>
      </c>
      <c r="B312" s="8" t="s">
        <v>564</v>
      </c>
      <c r="C312" s="9" t="s">
        <v>8</v>
      </c>
      <c r="D312" s="8" t="s">
        <v>564</v>
      </c>
      <c r="E312" s="10" t="s">
        <v>371</v>
      </c>
      <c r="F312" s="8" t="s">
        <v>564</v>
      </c>
      <c r="G312" s="10" t="s">
        <v>4</v>
      </c>
      <c r="H312" s="8" t="s">
        <v>564</v>
      </c>
      <c r="J312" s="8" t="s">
        <v>564</v>
      </c>
    </row>
    <row r="313" spans="1:10" ht="15.5" x14ac:dyDescent="0.35">
      <c r="A313" s="8">
        <v>313</v>
      </c>
      <c r="B313" s="8" t="s">
        <v>564</v>
      </c>
      <c r="C313" s="9" t="s">
        <v>265</v>
      </c>
      <c r="D313" s="8" t="s">
        <v>564</v>
      </c>
      <c r="E313" s="10" t="s">
        <v>371</v>
      </c>
      <c r="F313" s="8" t="s">
        <v>564</v>
      </c>
      <c r="G313" s="10" t="s">
        <v>4</v>
      </c>
      <c r="H313" s="8" t="s">
        <v>564</v>
      </c>
      <c r="J313" s="8" t="s">
        <v>564</v>
      </c>
    </row>
    <row r="314" spans="1:10" ht="15.5" x14ac:dyDescent="0.35">
      <c r="A314" s="8">
        <v>314</v>
      </c>
      <c r="B314" s="8" t="s">
        <v>564</v>
      </c>
      <c r="C314" s="10" t="s">
        <v>267</v>
      </c>
      <c r="D314" s="8" t="s">
        <v>564</v>
      </c>
      <c r="E314" s="10" t="s">
        <v>371</v>
      </c>
      <c r="F314" s="8" t="s">
        <v>564</v>
      </c>
      <c r="G314" s="10" t="s">
        <v>4</v>
      </c>
      <c r="H314" s="8" t="s">
        <v>564</v>
      </c>
      <c r="J314" s="8" t="s">
        <v>564</v>
      </c>
    </row>
    <row r="315" spans="1:10" ht="15.5" x14ac:dyDescent="0.35">
      <c r="A315" s="8">
        <v>315</v>
      </c>
      <c r="B315" s="8" t="s">
        <v>564</v>
      </c>
      <c r="C315" s="10" t="s">
        <v>89</v>
      </c>
      <c r="D315" s="8" t="s">
        <v>564</v>
      </c>
      <c r="E315" s="10" t="s">
        <v>371</v>
      </c>
      <c r="F315" s="8" t="s">
        <v>564</v>
      </c>
      <c r="G315" s="10" t="s">
        <v>4</v>
      </c>
      <c r="H315" s="8" t="s">
        <v>564</v>
      </c>
      <c r="J315" s="8" t="s">
        <v>564</v>
      </c>
    </row>
    <row r="316" spans="1:10" ht="15.5" x14ac:dyDescent="0.35">
      <c r="A316" s="8">
        <v>316</v>
      </c>
      <c r="B316" s="8" t="s">
        <v>564</v>
      </c>
      <c r="C316" s="10" t="s">
        <v>290</v>
      </c>
      <c r="D316" s="8" t="s">
        <v>564</v>
      </c>
      <c r="E316" s="10" t="s">
        <v>371</v>
      </c>
      <c r="F316" s="8" t="s">
        <v>564</v>
      </c>
      <c r="G316" s="10" t="s">
        <v>4</v>
      </c>
      <c r="H316" s="8" t="s">
        <v>564</v>
      </c>
      <c r="J316" s="8" t="s">
        <v>564</v>
      </c>
    </row>
    <row r="317" spans="1:10" ht="15.5" x14ac:dyDescent="0.35">
      <c r="A317" s="8">
        <v>317</v>
      </c>
      <c r="B317" s="8" t="s">
        <v>564</v>
      </c>
      <c r="C317" s="10" t="s">
        <v>296</v>
      </c>
      <c r="D317" s="8" t="s">
        <v>564</v>
      </c>
      <c r="E317" s="10" t="s">
        <v>371</v>
      </c>
      <c r="F317" s="8" t="s">
        <v>564</v>
      </c>
      <c r="G317" s="10" t="s">
        <v>4</v>
      </c>
      <c r="H317" s="8" t="s">
        <v>564</v>
      </c>
      <c r="J317" s="8" t="s">
        <v>564</v>
      </c>
    </row>
    <row r="318" spans="1:10" ht="15.5" x14ac:dyDescent="0.35">
      <c r="A318" s="8">
        <v>318</v>
      </c>
      <c r="B318" s="8" t="s">
        <v>564</v>
      </c>
      <c r="C318" s="10" t="s">
        <v>311</v>
      </c>
      <c r="D318" s="8" t="s">
        <v>564</v>
      </c>
      <c r="E318" s="10" t="s">
        <v>371</v>
      </c>
      <c r="F318" s="8" t="s">
        <v>564</v>
      </c>
      <c r="G318" s="10" t="s">
        <v>4</v>
      </c>
      <c r="H318" s="8" t="s">
        <v>564</v>
      </c>
      <c r="J318" s="8" t="s">
        <v>564</v>
      </c>
    </row>
    <row r="319" spans="1:10" ht="15.5" x14ac:dyDescent="0.35">
      <c r="A319" s="8">
        <v>319</v>
      </c>
      <c r="B319" s="8" t="s">
        <v>564</v>
      </c>
      <c r="C319" s="10" t="s">
        <v>323</v>
      </c>
      <c r="D319" s="8" t="s">
        <v>564</v>
      </c>
      <c r="E319" s="10" t="s">
        <v>371</v>
      </c>
      <c r="F319" s="8" t="s">
        <v>564</v>
      </c>
      <c r="G319" s="10" t="s">
        <v>4</v>
      </c>
      <c r="H319" s="8" t="s">
        <v>564</v>
      </c>
      <c r="J319" s="8" t="s">
        <v>564</v>
      </c>
    </row>
    <row r="320" spans="1:10" ht="15.5" x14ac:dyDescent="0.35">
      <c r="A320" s="8">
        <v>320</v>
      </c>
      <c r="B320" s="8" t="s">
        <v>564</v>
      </c>
      <c r="C320" s="10" t="s">
        <v>20</v>
      </c>
      <c r="D320" s="8" t="s">
        <v>564</v>
      </c>
      <c r="E320" s="10" t="s">
        <v>371</v>
      </c>
      <c r="F320" s="8" t="s">
        <v>564</v>
      </c>
      <c r="G320" s="10" t="s">
        <v>4</v>
      </c>
      <c r="H320" s="8" t="s">
        <v>564</v>
      </c>
      <c r="J320" s="8" t="s">
        <v>564</v>
      </c>
    </row>
  </sheetData>
  <conditionalFormatting sqref="C81">
    <cfRule type="duplicateValues" dxfId="5" priority="1"/>
  </conditionalFormatting>
  <conditionalFormatting sqref="C314 C312">
    <cfRule type="duplicateValues" dxfId="4" priority="2"/>
  </conditionalFormatting>
  <conditionalFormatting sqref="C307">
    <cfRule type="duplicateValues" dxfId="3" priority="3"/>
  </conditionalFormatting>
  <conditionalFormatting sqref="C89">
    <cfRule type="duplicateValues" dxfId="2" priority="4"/>
  </conditionalFormatting>
  <conditionalFormatting sqref="C90">
    <cfRule type="duplicateValues" dxfId="1" priority="5"/>
  </conditionalFormatting>
  <conditionalFormatting sqref="C285">
    <cfRule type="duplicateValues" dxfId="0" priority="6"/>
  </conditionalFormatting>
  <hyperlinks>
    <hyperlink ref="C267" r:id="rId1"/>
    <hyperlink ref="C254" r:id="rId2"/>
    <hyperlink ref="C196" r:id="rId3"/>
    <hyperlink ref="C242" r:id="rId4"/>
    <hyperlink ref="C239" r:id="rId5"/>
    <hyperlink ref="C236" r:id="rId6"/>
    <hyperlink ref="C235" r:id="rId7"/>
    <hyperlink ref="C232" r:id="rId8"/>
    <hyperlink ref="C231" r:id="rId9"/>
    <hyperlink ref="C230" r:id="rId10"/>
    <hyperlink ref="C229" r:id="rId11"/>
    <hyperlink ref="C228" r:id="rId12"/>
    <hyperlink ref="C226" r:id="rId13"/>
    <hyperlink ref="C225" r:id="rId14"/>
    <hyperlink ref="C224" r:id="rId15"/>
    <hyperlink ref="C223" r:id="rId16"/>
    <hyperlink ref="C298" r:id="rId17"/>
    <hyperlink ref="C222" r:id="rId18"/>
    <hyperlink ref="C221" r:id="rId19"/>
    <hyperlink ref="C220" r:id="rId20"/>
    <hyperlink ref="C219" r:id="rId21"/>
    <hyperlink ref="C218" r:id="rId22"/>
    <hyperlink ref="C312" r:id="rId23"/>
    <hyperlink ref="C311" r:id="rId24"/>
    <hyperlink ref="C310" r:id="rId25"/>
    <hyperlink ref="C309" r:id="rId26"/>
    <hyperlink ref="C308" r:id="rId27"/>
    <hyperlink ref="C307" r:id="rId28"/>
    <hyperlink ref="C306" r:id="rId29"/>
    <hyperlink ref="C305" r:id="rId30"/>
    <hyperlink ref="C304" r:id="rId31"/>
    <hyperlink ref="C303" r:id="rId32"/>
    <hyperlink ref="C302" r:id="rId33"/>
    <hyperlink ref="C301" r:id="rId34"/>
    <hyperlink ref="C300" r:id="rId35"/>
    <hyperlink ref="C299" r:id="rId36"/>
    <hyperlink ref="C247" r:id="rId37"/>
    <hyperlink ref="C266" r:id="rId38"/>
    <hyperlink ref="C263" r:id="rId39"/>
    <hyperlink ref="C261" r:id="rId40"/>
    <hyperlink ref="C260" r:id="rId41"/>
    <hyperlink ref="C259" r:id="rId42"/>
    <hyperlink ref="C129" r:id="rId43"/>
    <hyperlink ref="C258" r:id="rId44"/>
    <hyperlink ref="C257" r:id="rId45"/>
    <hyperlink ref="C256" r:id="rId46"/>
    <hyperlink ref="C313" r:id="rId47"/>
    <hyperlink ref="C205" r:id="rId48"/>
    <hyperlink ref="C210" r:id="rId49"/>
    <hyperlink ref="C12" r:id="rId50"/>
    <hyperlink ref="C13" r:id="rId51"/>
    <hyperlink ref="C14" r:id="rId52"/>
    <hyperlink ref="C16" r:id="rId53"/>
    <hyperlink ref="C147" r:id="rId54"/>
    <hyperlink ref="C40" r:id="rId55"/>
    <hyperlink ref="C56" r:id="rId56"/>
    <hyperlink ref="C55" r:id="rId57"/>
    <hyperlink ref="C118" r:id="rId58"/>
    <hyperlink ref="C127" r:id="rId59"/>
    <hyperlink ref="C126" r:id="rId60"/>
    <hyperlink ref="C125" r:id="rId61"/>
    <hyperlink ref="C96" r:id="rId62"/>
    <hyperlink ref="C124" r:id="rId63"/>
    <hyperlink ref="C270" r:id="rId64"/>
    <hyperlink ref="C130" r:id="rId65"/>
    <hyperlink ref="C131" r:id="rId66"/>
    <hyperlink ref="C132" r:id="rId67"/>
    <hyperlink ref="C133" r:id="rId68"/>
    <hyperlink ref="C134" r:id="rId69"/>
    <hyperlink ref="C135" r:id="rId70"/>
    <hyperlink ref="C137" r:id="rId71"/>
    <hyperlink ref="C138" r:id="rId72"/>
    <hyperlink ref="C139" r:id="rId73"/>
    <hyperlink ref="C140" r:id="rId74"/>
    <hyperlink ref="C136" r:id="rId75"/>
    <hyperlink ref="C286" r:id="rId76"/>
    <hyperlink ref="C15" r:id="rId77"/>
    <hyperlink ref="C273" r:id="rId78"/>
    <hyperlink ref="C272" r:id="rId79"/>
    <hyperlink ref="C271" r:id="rId80"/>
    <hyperlink ref="C253" r:id="rId81"/>
    <hyperlink ref="C294" r:id="rId82"/>
    <hyperlink ref="C159" r:id="rId83"/>
    <hyperlink ref="C160" r:id="rId84"/>
    <hyperlink ref="C59" r:id="rId85"/>
    <hyperlink ref="C248" r:id="rId86"/>
    <hyperlink ref="C249" r:id="rId8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1" sqref="H1:H305"/>
    </sheetView>
  </sheetViews>
  <sheetFormatPr defaultRowHeight="14.5" x14ac:dyDescent="0.35"/>
  <cols>
    <col min="1" max="1" width="28.08984375" bestFit="1" customWidth="1"/>
  </cols>
  <sheetData>
    <row r="1" spans="1:4" x14ac:dyDescent="0.35">
      <c r="D1" t="s">
        <v>392</v>
      </c>
    </row>
    <row r="2" spans="1:4" x14ac:dyDescent="0.35">
      <c r="A2" t="s">
        <v>517</v>
      </c>
      <c r="D2" t="s">
        <v>538</v>
      </c>
    </row>
    <row r="3" spans="1:4" x14ac:dyDescent="0.35">
      <c r="A3" t="s">
        <v>521</v>
      </c>
      <c r="D3" t="s">
        <v>393</v>
      </c>
    </row>
    <row r="4" spans="1:4" x14ac:dyDescent="0.35">
      <c r="A4" s="36" t="s">
        <v>504</v>
      </c>
      <c r="D4" t="s">
        <v>537</v>
      </c>
    </row>
    <row r="5" spans="1:4" x14ac:dyDescent="0.35">
      <c r="A5" t="s">
        <v>519</v>
      </c>
      <c r="D5" t="s">
        <v>536</v>
      </c>
    </row>
    <row r="6" spans="1:4" x14ac:dyDescent="0.35">
      <c r="A6" t="s">
        <v>522</v>
      </c>
      <c r="D6" t="s">
        <v>534</v>
      </c>
    </row>
    <row r="7" spans="1:4" x14ac:dyDescent="0.35">
      <c r="A7" t="s">
        <v>518</v>
      </c>
      <c r="D7" t="s">
        <v>535</v>
      </c>
    </row>
    <row r="8" spans="1:4" x14ac:dyDescent="0.35">
      <c r="A8" t="s">
        <v>520</v>
      </c>
    </row>
    <row r="9" spans="1:4" x14ac:dyDescent="0.35">
      <c r="A9" s="36" t="s">
        <v>507</v>
      </c>
    </row>
    <row r="10" spans="1:4" x14ac:dyDescent="0.35">
      <c r="A10" s="36" t="s">
        <v>503</v>
      </c>
    </row>
    <row r="11" spans="1:4" x14ac:dyDescent="0.35">
      <c r="A11" s="36" t="s">
        <v>513</v>
      </c>
    </row>
    <row r="12" spans="1:4" x14ac:dyDescent="0.35">
      <c r="A12" s="36" t="s">
        <v>508</v>
      </c>
    </row>
    <row r="14" spans="1:4" x14ac:dyDescent="0.35">
      <c r="A14" t="s">
        <v>515</v>
      </c>
    </row>
    <row r="15" spans="1:4" x14ac:dyDescent="0.35">
      <c r="A15" t="s">
        <v>513</v>
      </c>
    </row>
    <row r="16" spans="1:4" x14ac:dyDescent="0.35">
      <c r="A16" t="s">
        <v>523</v>
      </c>
    </row>
    <row r="18" spans="1:1" x14ac:dyDescent="0.35">
      <c r="A18" t="s">
        <v>516</v>
      </c>
    </row>
    <row r="19" spans="1:1" x14ac:dyDescent="0.35">
      <c r="A19" t="s">
        <v>392</v>
      </c>
    </row>
  </sheetData>
  <sortState ref="A1:A258">
    <sortCondition ref="A1:A2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</vt:lpstr>
      <vt:lpstr>IssueLinkAll</vt:lpstr>
      <vt:lpstr>Sheet1</vt:lpstr>
      <vt:lpstr>Sheet2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Myat Win</dc:creator>
  <cp:lastModifiedBy>Hsu Myat Win</cp:lastModifiedBy>
  <dcterms:created xsi:type="dcterms:W3CDTF">2021-09-23T12:32:45Z</dcterms:created>
  <dcterms:modified xsi:type="dcterms:W3CDTF">2022-09-01T07:33:46Z</dcterms:modified>
</cp:coreProperties>
</file>