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pme\OneDrive\Masaüstü\Etruscai\"/>
    </mc:Choice>
  </mc:AlternateContent>
  <bookViews>
    <workbookView xWindow="0" yWindow="0" windowWidth="17100" windowHeight="6600"/>
  </bookViews>
  <sheets>
    <sheet name="Çalışma Logları" sheetId="1" r:id="rId1"/>
    <sheet name="Bilinmesi Gerekenler" sheetId="2" r:id="rId2"/>
    <sheet name="Görevler" sheetId="3" r:id="rId3"/>
    <sheet name="Makaleler" sheetId="4" r:id="rId4"/>
    <sheet name="Mesaj Kutusu" sheetId="5" r:id="rId5"/>
  </sheets>
  <calcPr calcId="162913"/>
</workbook>
</file>

<file path=xl/calcChain.xml><?xml version="1.0" encoding="utf-8"?>
<calcChain xmlns="http://schemas.openxmlformats.org/spreadsheetml/2006/main">
  <c r="G128" i="1" l="1"/>
  <c r="G127" i="1"/>
  <c r="G126" i="1"/>
  <c r="H126" i="1" s="1"/>
  <c r="G125" i="1"/>
  <c r="G124" i="1"/>
  <c r="H124" i="1" s="1"/>
  <c r="G123" i="1"/>
  <c r="H123" i="1" s="1"/>
  <c r="G122" i="1"/>
  <c r="G121" i="1"/>
  <c r="H121" i="1" s="1"/>
  <c r="G120" i="1"/>
  <c r="G119" i="1"/>
  <c r="H119" i="1" s="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128" i="1" l="1"/>
  <c r="H51" i="1"/>
  <c r="H99" i="1"/>
  <c r="H21" i="1"/>
  <c r="H11" i="1"/>
  <c r="H31" i="1"/>
  <c r="H79" i="1"/>
  <c r="H109" i="1"/>
  <c r="C2" i="1"/>
  <c r="H103" i="1"/>
  <c r="H83" i="1"/>
  <c r="H125" i="1"/>
  <c r="H100" i="1"/>
  <c r="H78" i="1"/>
  <c r="H89" i="1"/>
  <c r="H32" i="1"/>
  <c r="H120" i="1"/>
  <c r="H33" i="1"/>
  <c r="H52" i="1"/>
  <c r="H73" i="1"/>
  <c r="C114" i="1"/>
  <c r="H6" i="1"/>
  <c r="H36" i="1"/>
  <c r="H16" i="1"/>
  <c r="H26" i="1"/>
  <c r="H56" i="1"/>
  <c r="H84" i="1"/>
  <c r="H94" i="1"/>
  <c r="H104" i="1"/>
  <c r="H114" i="1"/>
  <c r="H85" i="1"/>
  <c r="H95" i="1"/>
  <c r="H12" i="1"/>
  <c r="H22" i="1"/>
  <c r="H62" i="1"/>
  <c r="H110" i="1"/>
  <c r="H23" i="1"/>
  <c r="H44" i="1"/>
  <c r="H15" i="1"/>
  <c r="H63" i="1"/>
  <c r="H93" i="1"/>
  <c r="H25" i="1"/>
  <c r="C24" i="1"/>
  <c r="H42" i="1"/>
  <c r="H72" i="1"/>
  <c r="H14" i="1"/>
  <c r="H5" i="1"/>
  <c r="C63" i="1"/>
  <c r="H45" i="1"/>
  <c r="H55" i="1"/>
  <c r="H27" i="1"/>
  <c r="H47" i="1"/>
  <c r="H67" i="1"/>
  <c r="H86" i="1"/>
  <c r="H115" i="1"/>
  <c r="H97" i="1"/>
  <c r="H116" i="1"/>
  <c r="H58" i="1"/>
  <c r="H68" i="1"/>
  <c r="H87" i="1"/>
  <c r="C86" i="1"/>
  <c r="C38" i="1"/>
  <c r="H88" i="1"/>
  <c r="C49" i="1"/>
  <c r="H82" i="1"/>
  <c r="H46" i="1"/>
  <c r="H17" i="1"/>
  <c r="H37" i="1"/>
  <c r="H105" i="1"/>
  <c r="H57" i="1"/>
  <c r="H77" i="1"/>
  <c r="C8" i="1"/>
  <c r="C98" i="1"/>
  <c r="H10" i="1"/>
  <c r="H49" i="1"/>
  <c r="C74" i="1"/>
  <c r="H98" i="1"/>
  <c r="H50" i="1"/>
  <c r="H20" i="1"/>
  <c r="H30" i="1"/>
  <c r="C30" i="1"/>
  <c r="H41" i="1"/>
  <c r="H108" i="1"/>
  <c r="H7" i="1"/>
  <c r="H43" i="1"/>
  <c r="H69" i="1"/>
  <c r="H64" i="1"/>
  <c r="H54" i="1"/>
  <c r="H80" i="1"/>
  <c r="H3" i="1"/>
  <c r="H48" i="1"/>
  <c r="H53" i="1"/>
  <c r="H74" i="1"/>
  <c r="H2" i="1"/>
  <c r="H28" i="1"/>
  <c r="H38" i="1"/>
  <c r="H90" i="1"/>
  <c r="H111" i="1"/>
  <c r="H106" i="1"/>
  <c r="H127" i="1"/>
  <c r="H13" i="1"/>
  <c r="H70" i="1"/>
  <c r="H96" i="1"/>
  <c r="H122" i="1"/>
  <c r="H8" i="1"/>
  <c r="H29" i="1"/>
  <c r="H34" i="1"/>
  <c r="H60" i="1"/>
  <c r="H91" i="1"/>
  <c r="H112" i="1"/>
  <c r="H117" i="1"/>
  <c r="H19" i="1"/>
  <c r="H71" i="1"/>
  <c r="H76" i="1"/>
  <c r="H102" i="1"/>
  <c r="H128" i="1"/>
  <c r="H4" i="1"/>
  <c r="H9" i="1"/>
  <c r="H35" i="1"/>
  <c r="H40" i="1"/>
  <c r="H61" i="1"/>
  <c r="H66" i="1"/>
  <c r="H92" i="1"/>
  <c r="H113" i="1"/>
  <c r="H118" i="1"/>
  <c r="H59" i="1"/>
  <c r="H18" i="1"/>
  <c r="H75" i="1"/>
  <c r="H101" i="1"/>
  <c r="H39" i="1"/>
  <c r="H65" i="1"/>
  <c r="H24" i="1"/>
  <c r="H81" i="1"/>
  <c r="H107" i="1"/>
</calcChain>
</file>

<file path=xl/sharedStrings.xml><?xml version="1.0" encoding="utf-8"?>
<sst xmlns="http://schemas.openxmlformats.org/spreadsheetml/2006/main" count="349" uniqueCount="209">
  <si>
    <t xml:space="preserve"> </t>
  </si>
  <si>
    <t>4.12.23-10.12.23</t>
  </si>
  <si>
    <t>Optiver-Trading Competition</t>
  </si>
  <si>
    <t>27.11.23-03.12.2023</t>
  </si>
  <si>
    <t>18.meeting</t>
  </si>
  <si>
    <t>OpenCell Competition</t>
  </si>
  <si>
    <t>17.meeting</t>
  </si>
  <si>
    <t>20.11.23-26.11.23</t>
  </si>
  <si>
    <t>16.meeting</t>
  </si>
  <si>
    <t>13.11.23-19.11.23</t>
  </si>
  <si>
    <t>Google GNN Competition</t>
  </si>
  <si>
    <t>06.11.23-12.11.23</t>
  </si>
  <si>
    <t>15.meeting</t>
  </si>
  <si>
    <t>14.meeting</t>
  </si>
  <si>
    <t>30.10.23-05.11.23</t>
  </si>
  <si>
    <t>13.meeting</t>
  </si>
  <si>
    <t>Reducing learning rate and kept hidden size in 64. Then train tile model and change parameters also in layout model (hidden dim). To see effect of tile model and layout model. Submit 2 predictions.</t>
  </si>
  <si>
    <t>Reducing learning rate and increase hidden size from 64 to 128 to see if accuracy is incresing. Submit a prediction. Score : 0.393</t>
  </si>
  <si>
    <t>Increase learning rate to see any overfitting happens in tile model, result : there is no overfitting.</t>
  </si>
  <si>
    <t>Try to fix attenion head error, then increases hidden layers to 16 and attention to 4.Submission yapıldı. Skor : 0.394</t>
  </si>
  <si>
    <t>Increased attention heads cause to memory error. Change intermediate size ğarameter and submit a prediction.</t>
  </si>
  <si>
    <t>Decresed epoch and increased hidden layers are used. Score decreasing to 0.39</t>
  </si>
  <si>
    <t>12.meeting</t>
  </si>
  <si>
    <t>Increment intermediate size in tile model and train it with 40 epochs. Submit a prediction.</t>
  </si>
  <si>
    <t>Use shallower neural network in layout part and the result is same : 0.395</t>
  </si>
  <si>
    <t>Changed tile model parameters and changed layout model parameters, and submit 1 prediction. New high score : 0.395</t>
  </si>
  <si>
    <t>23.10.2023-29.10.23</t>
  </si>
  <si>
    <t>Increase hidden layers and get deeper model to prediction. Submit 1 submission.</t>
  </si>
  <si>
    <t>Change hyperparemeters to increase accuracy, submit 2 predictions(first one decreased, second one equal to base score).</t>
  </si>
  <si>
    <t>11.meeting</t>
  </si>
  <si>
    <t>Try to fix but not accurate(Discuss in meeting).</t>
  </si>
  <si>
    <t>Try to train model with very different parameters but nothing has changed in score.</t>
  </si>
  <si>
    <t>Submit prediction with changed parameters but got same result.</t>
  </si>
  <si>
    <t>Fix all issues and train model. Then get predictions and submit 2 submits.</t>
  </si>
  <si>
    <t>Read model which is created after training tiles (for layout).</t>
  </si>
  <si>
    <t>Fix issues in tile training part and get submission file, next time continue with layout part.</t>
  </si>
  <si>
    <t>10.meeting.</t>
  </si>
  <si>
    <t>Run chosen notebook with different parameters but it takes too much again. Read discussion part but not changed.</t>
  </si>
  <si>
    <t>16.10.23-22.10.23</t>
  </si>
  <si>
    <t>Try to run chosen notebook with changing parameters but it takes too long.</t>
  </si>
  <si>
    <t>Read notebook from model to run training part.</t>
  </si>
  <si>
    <t>Start to read new notebook, run code until model part.</t>
  </si>
  <si>
    <t>9.meeting (EDA analysis).</t>
  </si>
  <si>
    <t>Check for discussion, look paper about competition.</t>
  </si>
  <si>
    <t>8.meeting.</t>
  </si>
  <si>
    <t>Complete chosen notebook. Search for one new notebook.</t>
  </si>
  <si>
    <t>Try to understand chosen notebook.</t>
  </si>
  <si>
    <t>09.10.23-15.09.23</t>
  </si>
  <si>
    <t>7.Meeting (Review of codes)- second part</t>
  </si>
  <si>
    <t>7.Meeting (Review of codes)-first part</t>
  </si>
  <si>
    <t>Start to read starter notebook.</t>
  </si>
  <si>
    <t>Try to understand new competiton with the help of its document.</t>
  </si>
  <si>
    <t>Try to fine tune hyperparemeters especially lambda. Submist last submission.</t>
  </si>
  <si>
    <t>Change outlier ranges and add them to dataset.Training and submit it. Start to run deberta code which takes 3.5hours</t>
  </si>
  <si>
    <t>Move to deberta prediction code to our notebook. Data augmentation with outlier values. Train it  and submit it.</t>
  </si>
  <si>
    <t>6.Meeting.</t>
  </si>
  <si>
    <t>Try to understand deberta code and implement it in our project. Memory error has occured.</t>
  </si>
  <si>
    <t>Add deberta training 2 feature and visualize preds. Train it and submit a prediction.</t>
  </si>
  <si>
    <t>02.10.23- 08.10.23</t>
  </si>
  <si>
    <t>Try with and without outlier and changing parameters. Train the model and choose the appropriate option. Then submit it.</t>
  </si>
  <si>
    <t>Change outlier percentages to see effect on training. Change min data leaf parameter for training.Submit a prediction.</t>
  </si>
  <si>
    <t>Tight outlier percentages to small ranges and draw regression plot for both content and wording targets. Train it and submit it.</t>
  </si>
  <si>
    <t>Change outlier percentages for each target differenlty, and change parameters to find best. Submit it.</t>
  </si>
  <si>
    <t>5.Toplantı.</t>
  </si>
  <si>
    <t>Add new parameter to avoid overfitting. Submit 2 predictions.</t>
  </si>
  <si>
    <t>Search to avoid overfitting in model. Then train model with changing in max depth and learning rate.</t>
  </si>
  <si>
    <t>Remove outliers and change fold to train model.Then submit.</t>
  </si>
  <si>
    <t>4.Toplantı.</t>
  </si>
  <si>
    <t>Change paramters and feature engineering to decrease loss.</t>
  </si>
  <si>
    <t>Try to decrease loss with feature engineering.</t>
  </si>
  <si>
    <t>Use less features to train and submit prediction.</t>
  </si>
  <si>
    <t>Correlation part and training a less featured model to get better accuracy.</t>
  </si>
  <si>
    <t>Complete training and submit first submission.</t>
  </si>
  <si>
    <t>Continue to training part on project.</t>
  </si>
  <si>
    <t>Start to training part on project.</t>
  </si>
  <si>
    <t>25.09.23 - 01.10.23</t>
  </si>
  <si>
    <t>Continue to feature engineering part on project.</t>
  </si>
  <si>
    <t>Start to edit feature engineering part on project.</t>
  </si>
  <si>
    <t>Start to create notebook for competition.</t>
  </si>
  <si>
    <t>3.Toplantı</t>
  </si>
  <si>
    <t>Analyze 1 notebook of chosen competition.</t>
  </si>
  <si>
    <t>Analyze 2 notebooks of chosen competition.</t>
  </si>
  <si>
    <t>2.Toplantı</t>
  </si>
  <si>
    <t>Investigate chosen 2 competition codes.</t>
  </si>
  <si>
    <t>Research over kaggle competitions.</t>
  </si>
  <si>
    <t>23.09.23 -
24.09.23</t>
  </si>
  <si>
    <t>Toplantı.</t>
  </si>
  <si>
    <t>Bilinmesi Gereken Bilgiler</t>
  </si>
  <si>
    <t>No</t>
  </si>
  <si>
    <t>Lütfen kayıtlarınızı çalıştığınız oturumun sonunda mutlaka giriniz</t>
  </si>
  <si>
    <t>En yeni tarihli kayıtı en yukarıya giriniz</t>
  </si>
  <si>
    <t>Çalışma süresi çok az bile olsa kayıt giriniz.</t>
  </si>
  <si>
    <t xml:space="preserve">Kayıtların hassasiyeti minimum 5dk olarak girilebilir. </t>
  </si>
  <si>
    <t>Saatlik çalışma ücreti: 55 lira</t>
  </si>
  <si>
    <t>Ödeme Aralığı: Her 30 saatte bir</t>
  </si>
  <si>
    <t xml:space="preserve">Iban Bilgisi: </t>
  </si>
  <si>
    <t xml:space="preserve"> TR63 0006 4000 0013 4011 2609 23</t>
  </si>
  <si>
    <t>Görüşme Günleri:</t>
  </si>
  <si>
    <t>Salı(08:45) ve Cumartesi(10:00)</t>
  </si>
  <si>
    <t>Sonraki Görüşme:</t>
  </si>
  <si>
    <t>Sınav Tarihleri:</t>
  </si>
  <si>
    <t>Kasım 13-20 civarı</t>
  </si>
  <si>
    <r>
      <rPr>
        <b/>
        <sz val="10"/>
        <color theme="1"/>
        <rFont val="Arial"/>
      </rPr>
      <t>Dönemsel Amacımız:</t>
    </r>
    <r>
      <rPr>
        <sz val="10"/>
        <color theme="1"/>
        <rFont val="Arial"/>
      </rPr>
      <t xml:space="preserve">  1) başta competitionlardan derece alarak Kaggle profillerimizi geliştirecek çalışmalarda bulunmak.
2) Bir competition çözme sistemi yaratmak. 
</t>
    </r>
  </si>
  <si>
    <t>"Konu Özeti" kısmına yaptığınız görevin özetini ingilizce olarak girin (text summarization, sentiment analysis, time-series vb.).
Staj sonrasında sitede yayınladığımız çalışma miktarı log dosyasında bu konu kısmı bulunacak.</t>
  </si>
  <si>
    <t xml:space="preserve">"Detaylı Faaliyet Açıklaması" kısmına yaptığınız faaliyeti Türkçe olarak girin. Bu kısım staj sonrası log dosyasında bulunmayacak.
Bu kısım benim sizin faaliyetlerinizi izleyip feedback verebilmem için oluşturulmuş olan bir kısım. İzlediğiniz ve okuduğunuz makaleleri
yazmanız çok fazla yer kaplayacağı için makalelere ve videolara referans verirken "no" ları ile referans veriniz. Örneğin:  5,6 ve 9 nolu 
makaleleri okudum ve 7,8 nolu videoları izledim gibi. </t>
  </si>
  <si>
    <t>Görevler:</t>
  </si>
  <si>
    <t xml:space="preserve"> Görev Tanımları</t>
  </si>
  <si>
    <t>Durumu</t>
  </si>
  <si>
    <t>Trading at the Close yarışması için görev tanımlarındaki 8 nolu görev (Eda Notebooklarının İncelenmesi) yapılacak</t>
  </si>
  <si>
    <t>Tamamlandı</t>
  </si>
  <si>
    <t>Trading at the Close yarışması için görev tanımlarındaki 10 nolu görev (Problem Tercüme Notları Videolarının İzlenmesi) yapılacak</t>
  </si>
  <si>
    <t>Trading at the Close yarışması için görev tanımlarındaki 9 nolu görev (Discussion Notlarının Anlatıldığı Video Çekilmesi) yapılacak</t>
  </si>
  <si>
    <t xml:space="preserve"> Tamamlandı</t>
  </si>
  <si>
    <t>Trading at the Close yarışması için görev tanımlarındaki 7 nolu görev (Problem Tercüme Notlarının Anlatıldığı Video Çekilmesi) yapılacak</t>
  </si>
  <si>
    <t>Trading at the Close yarışması için görev tanımlarındaki 5 nolu görev (Discussionlar Sayfasına Bilgi Eklenmesi) yapılacak</t>
  </si>
  <si>
    <t>Trading at the Close yarışması için görev tanımlarındaki 2 nolu görev (Problem Tercüme Notlarının Eklenmesi) yapılacak</t>
  </si>
  <si>
    <t>MAKALELER</t>
  </si>
  <si>
    <t>Konuşma Tarihi</t>
  </si>
  <si>
    <t>Durum</t>
  </si>
  <si>
    <t>İsim</t>
  </si>
  <si>
    <t>Link</t>
  </si>
  <si>
    <t>Okundu</t>
  </si>
  <si>
    <t>CommonLit-Evaluate Student Summaries Notebook 1</t>
  </si>
  <si>
    <t>https://www.kaggle.com/code/wchan757/achieving-lb-0-47-with-just-lightgbm-detail</t>
  </si>
  <si>
    <t>CommonLit-Evaluate Student Summaries Notebook 2</t>
  </si>
  <si>
    <t>https://www.kaggle.com/code/suraj520/beginner-friendly-bert</t>
  </si>
  <si>
    <t>CommonLit-Evaluate Student Summaries Notebook 3</t>
  </si>
  <si>
    <t>https://www.kaggle.com/code/siddhvr/commonlit-ess-lgbm-autocorrect-deberta-v3-tuned#LGBM-model</t>
  </si>
  <si>
    <t xml:space="preserve"> CommonLit-Evaluate Student Summaries Notebook 4</t>
  </si>
  <si>
    <t>https://www.kaggle.com/code/omrigruman/tfidf-xgboost</t>
  </si>
  <si>
    <t>CommonLit-Evaluate Student Summaries Notebook 5</t>
  </si>
  <si>
    <t>https://www.kaggle.com/code/galalqassas/commonlit-evaluate-student-summaries</t>
  </si>
  <si>
    <t>CommonLit-Evaluate Student Summaries Notebook 6</t>
  </si>
  <si>
    <t>https://www.kaggle.com/competitions/commonlit-evaluate-student-summaries/code?competitionId=53482&amp;sortBy=voteCount</t>
  </si>
  <si>
    <t>CommonLit-Evaluate Student Summaries Notebook 7</t>
  </si>
  <si>
    <t>https://www.kaggle.com/code/dlaststark/common-lit-no-transformers-neural-nets/notebook</t>
  </si>
  <si>
    <t>CommonLit-Evaluate Student Summaries Notebook 8</t>
  </si>
  <si>
    <t>https://www.kaggle.com/code/vassylkorzh/feature-engineering/notebook</t>
  </si>
  <si>
    <t>Konuşulacak</t>
  </si>
  <si>
    <t>Avoid overfitting techniques</t>
  </si>
  <si>
    <t>https://www.v7labs.com/blog/overfitting</t>
  </si>
  <si>
    <t>Parameter tuning in light gbm</t>
  </si>
  <si>
    <t>https://lightgbm.readthedocs.io/en/latest/Parameters-Tuning.html</t>
  </si>
  <si>
    <t>MESAJ KUTUSU</t>
  </si>
  <si>
    <t>Kimden</t>
  </si>
  <si>
    <t>Mesaj</t>
  </si>
  <si>
    <t>Alp</t>
  </si>
  <si>
    <r>
      <t xml:space="preserve">Selamlar. Link: </t>
    </r>
    <r>
      <rPr>
        <u/>
        <sz val="10"/>
        <color rgb="FF1155CC"/>
        <rFont val="Arial"/>
      </rPr>
      <t>https://www.youtube.com/watch?v=JpIvlbD6Fio</t>
    </r>
  </si>
  <si>
    <t>Videoyu YouTube'a ekledikten sonra linki buradan paylaşacağım. Ben teşekkür ederim. Görüşmek üzere.</t>
  </si>
  <si>
    <t>Ocan</t>
  </si>
  <si>
    <t>Video yu hazırlayıp gönderdim, kısaca yaptıklarımız anlattım. Tekrardan her şey için çok teşekkürler, iyi çalışmalar dilerim.</t>
  </si>
  <si>
    <t xml:space="preserve">Öncelikle son ödeme için de teşekkürler Alparslan Bey. Linkedin konusunda recommendation kısmını da aklımda bulunduracağım :) . Bahsettiğiniz şekilde bir video yu bugün çekip size iletmiş olurum, dediğiniz gibi yaptığımız şeylerden bahsederek. Son yarışmada da bronz kazandığımıza sevindim, bundan sonra artık hedef gümüş ve altın olur umarım etruscai için :) . </t>
  </si>
  <si>
    <t xml:space="preserve">Ocan Bey merhaba. Benim için birlikte çalışmak hem çok keyifli hem de verimliydi. Etuscai'a yaptığınız katkılardan dolayı teşekkür ederim. Kariyerinizde başarılı olacağınızdan şüphem yok. Kendinize iyi bakın.
Linkedin'de recommendation isterseniz bana bir istek gönderebilirsiniz (linkedin'de recommendation iste diye bir seçenek var). İş başvuruları için referansa ihtiyacınız olursa alpmesri@gmail.com veya info@etruscai.com mail adreslerini verebilirsiniz. 
Ödemeler kısmında kalan 6 saat var. Bunun üzerine stajı tamamladığınız için 30 saat daha ekliyoruz. 36 saat için bir transfer yapacağız. 
Son olarak sizden şöyle bir görevi tamamlamanızı istiyoruz: stajı tamamlayan çalışanların ufak bir video çekerek mesela etruscai bünyesinde ne kadar zaman çalıştıkları, kaç klişiyle çalıştıkları (3), bu süre içinde neler üzerine çalıştıklarını anlatmaları çok faydalı olur. Video kaç dakika olmalı çok bir fikrim yok (5-10 dk olabilir). Ama sizin profiliniz de görülecek şekilde bir video çekip, mesela katıldığınız yarışmalar ve bu yarışmalarda ne tür görevler yaptığınız ile ilgili bilgi verebilirsiniz. Belki kısaca çözüm notebooklarında hangi algoritmaları kullandığınızdan da bahsedebilirsiniz. Yarışmalarda ilk kaça girdiğimizden bahsedebilirsiniz. 
Bu arada son yarışmada puanlar tekrar hesaplanmış. İlk yüzde %10'a girip bronz madalya kazanmışız. 
Böyle bir video etruscai'da yeni arkadaşlar için çok yararlı olur. Öte yandan cv'nizde etruscai kısmına link vererek bu video'ya da yönlendirebilirsiniz. Böylece staj döneminde yaptıklarınız ile ilgili elde hazır bir kaynak da olmuş olur. Belki sonra video'ya ingilizce altyazı da ekleriz. </t>
  </si>
  <si>
    <t>Merhaba Alparslan Bey. Salı günkü toplantımızda ayrılma durumum olabileceğinden bahsetmiştim ve ayrılma durumum kesinleşti. Beraber çalıştığımız 2.5 ay da  sizinde bahsettiğiniz üzere kariyer kapitali açısından benim için çok faydalı oldu ve çok keyif aldım, umarım sizin içinde öyle olmuştur. Umarım Etruscai 'yi daha da büyütmeye devam eder ve istediğiniz noktaya gelirsiniz. Tekrardan teşekkürler, kendinize iyi bakın.</t>
  </si>
  <si>
    <t>Selamlar, discussion videosunu skype dan gönderip, görevler kısmında tamamlandı olarak işaretledim.</t>
  </si>
  <si>
    <t xml:space="preserve">Tabi ki. Görüşmek üzere. 
Görevler kısmında görev no 6'yı ekledim. </t>
  </si>
  <si>
    <t>Selamlar, yeni görevleri gördüm ve videoyu skype tan ilettim. Yarın ki görüşme saatini 9 yapabilir miyiz sizin için uygunsa?</t>
  </si>
  <si>
    <t xml:space="preserve">Selamlar. 4 ve 5 nolu görevleri ekledim. </t>
  </si>
  <si>
    <t>Tamamdır, kabul ediyorum daveti.</t>
  </si>
  <si>
    <t>Selamlar. YouTube kanalı için yetki davetiyesi gönderdim. Sanırım bu şekilde direkt olarak videoları YouTube kanalına yükleyebilirsin.</t>
  </si>
  <si>
    <t>Tamamdır bakıyor olacağım.</t>
  </si>
  <si>
    <t>Selamlar. Bence şimdi Trading At the Close yarışmasına başlayalım. Görevler sayfasına yeni görevler ekledim.</t>
  </si>
  <si>
    <t>Teşekkürler. Görüşmek üzere.</t>
  </si>
  <si>
    <t>Tabi ki. O halde cumartesi günü görüşmek üzere.</t>
  </si>
  <si>
    <t>İsteği kabul ettim. Bu arada bu haftalık salı yı pas geçsek olur mu toplantı olarak, perşembe ye kadar yoğun vizeler maalesef.</t>
  </si>
  <si>
    <t>Selamlar. Kaggle'da birini takıma davet edebilmek için önceki kişinin daveti kabul etmesi gerekiyormuş. Sana kaggle'da etruscai takımı için davet gönderdim. Onu kabul edebilir misin?</t>
  </si>
  <si>
    <t xml:space="preserve">Selamlar. Benim için uygun. Cumartesi 08:00'de görüşmek üzere. </t>
  </si>
  <si>
    <t>Merhabalar. Cumartesi günü 10:00 da olan görüşmemizi bu haftalığına cumartes 08:00 e almamız uygun mudur size. Eğer değilse başka müsaitliğiniz ne zaman acaba.</t>
  </si>
  <si>
    <t>Görüşmek üzere</t>
  </si>
  <si>
    <t>İnternetten değil de bilgisayar kapandı bir anda. Tamamdır dediğimiz gibi yapalım. Görüşmek üzere.</t>
  </si>
  <si>
    <t>İnternet gitti sanırım. ama oturumu da tamamlamıştık. tile'ları submission dosyasında 0'layıp submit et. oradan layout score'unu görmüş oluruz diyecektim. Cumartesi devam ederiz.</t>
  </si>
  <si>
    <t>Sanırım dediğiniz dosya. Yarın toplantı da teyit ederiz yine.</t>
  </si>
  <si>
    <t xml:space="preserve">Bu iyi oldu. Submissions kısmındakiler csv dosyaları. Benimle paylaşılan notebooklar kısmında bir tane notebook var. Sanırım dosya o. </t>
  </si>
  <si>
    <t>Training kısmında model i cpu ile train etmeye çalıştığı için çok uzun sürüyor. Bende o kısımda modeli gpu ya taşıyarak training part ın gpu da yapılmasını sağladım. Kaggle de team olduğumuzdan dolayı kodu görebildiğinizi tahmin ediyorum, eğer göremiyorsanız da notebook u size iletebilirim.</t>
  </si>
  <si>
    <t xml:space="preserve">Selamlar. Uzun süren notebook'taki problem neymiş? Bende data loader kısmında loop'a giriyordu. </t>
  </si>
  <si>
    <t xml:space="preserve">Merhaba. Salı olarak konuştuysak muhtemelen yanlış kaydetmişiz gibi duruyor. Haftaya Salı yapalım bu hafta da Perşembe 11:00'de yapalım o halde. </t>
  </si>
  <si>
    <t>Selamlar. Aşağıdaki mesajda da yazdığım gibi dersleri salı 8.45 toplantı ya göre ayarlamıştım. Ondan dolayı yarın sabah toplantıya katılamayacağım gibi gözüküyor. İsterseniz bu hafta perşembe 11 gibi yapalım haftaya salı cumartesi devam ederiz. Veya siz nasıl uygun görürsünüz?</t>
  </si>
  <si>
    <t>Selamlar. Toplantı günlerini Salı 8.45 olarak konuşmuştuk geçen hafta da öyle yapmıştık ancak bilinmesi gerekenler kısmında çarşamba 07.45 yazıyor. Bir hata mı oldu acaba.</t>
  </si>
  <si>
    <t xml:space="preserve">Merhaba. Yeni hedef google run time. projenin klasörünü seninle paylaştım. o klasör içersinden excel dosyası var. ilk yapmamız gereken şey o dosya içerisindeki notebook'un kodlarını inceleyip çözdüğümüz
kod blokları için dosyanın içerisindeki formata uygun olarak puanlar vermek. </t>
  </si>
  <si>
    <t xml:space="preserve">Selamlar. Yeni competition için hangisinden başlayalım "google run time" olan mı? </t>
  </si>
  <si>
    <t>Cumartesi 10:00 benim için de uygun. Bilinmesi gerekenler sayfasında görüşme günleri kısmını cumartesi 10:00 olarak güncelledim</t>
  </si>
  <si>
    <t>Deberta ile run etmeden save edip sonrasında submit i denedim ancak zorunluluk olarak run istiyor. Run edeceğim ardından da submit ederiz biraz süre alacak ama yapacak bir şey yok. Aynı anda iki gpu da kullanamıyorum. Ondan dolayı önce diğer konuştuklarımızı yapıp sonrasında run edelim diye düşündüm son task olarak.</t>
  </si>
  <si>
    <t>Tamamdır bakıyorum görevler kısmına. 10:00 daha iyi olur benim için sizin için de uygunsa.</t>
  </si>
  <si>
    <t xml:space="preserve">Görevler kısmına bir güncelleme yaptım. Bu arada cumartesi 08:00'de konuşuyoruz ama 10:00 senin için daha iyi olur mu? </t>
  </si>
  <si>
    <t>Merhaba. Attığınız csv i kullanınca error oranı çok yükseliyor. Bunun sebebi de train de olan feature ı test de feature şeklinde kullanamamak. Yani olmayan bir şeyi predict etmeye çalışıyoruz . Dediğiniz notebook a bakarak kodu anlayıp onların yaptığı gibi önce deberta ile word pred ve content pred elde edip sonrasında lightGBM ile tahmin yaparız diye düşünüyorum. Yarın sabah toplantıda da konuşuruz zaten ama burdan da iletmek istedim.</t>
  </si>
  <si>
    <t>Merhaba. Mesaj da bahsettikklerinize bakıyorum. Sormam gereken bir şey olursa buradan ileteceğim.</t>
  </si>
  <si>
    <t xml:space="preserve">Selamlar. bir train dosyası yolladım maille. deberta ile lgbm'yi nasıl bağladıklarını buldum. debarta traini sonunda train dosyasına iki sütun eklemişler. content_predicted ve wording_predicted şeklinde.
böylece debarta'nın predictionlarını lgbm'de kullanıyorlar. bu train dosyasındaki bu iki sütunu senin kendi yaptığın çalışmalara ekleyip bir de öyle deneyibilir misin? 
bu arada önce d0001 dosyasındaki lgbm parametreleri ile dene. bakalım submission'da aynı skor gelecek mi? (0,448). sonrasında ise sen kendine göre hyperparameter yaparsın. hatta bence xgboost gibi farklı
modelleri de deneyip skorlarına bakabilirsin. hatta farklı modeller ile blending bile yapılabilir. 
scatter plot'a baktım. tek bir grafik üstünde prediction'ları ayrı, true value'ları ayrı renk ile göstermemiz gerekiyor. </t>
  </si>
  <si>
    <t xml:space="preserve">Merhaba. H42 hücresinde datanın formatı farklı. muhtemelen orayı biçimi boya seçeneği ile seçip yukarıya uygularsan olur. ama işlem yapmadan önce istersen sayfanın yedeğini al. </t>
  </si>
  <si>
    <t>Selamlar. Log u doldururken toplam süre 24 saat i geçtiği için 00 : 10 şeklinde döndürüyor. Çözümünü biliyor musunuz acaba?</t>
  </si>
  <si>
    <t xml:space="preserve">Evet gerçekten runtime acayip. Dediğin gibi yapalım. </t>
  </si>
  <si>
    <t>Merhaba. Üstünde çalıştığım notebook run time yaklaşık 25 dk ve skoru 0.47. Feature engineering yaparak skoru geliştirmeye çalışıyorum. Sizin çalıştığınız notebook u inceledim ancak run time gerçekten uzun. Bu çalıştığımı arttırmaya çalışayım diyorum eğer olmazsa sizinkine geçeyim.</t>
  </si>
  <si>
    <r>
      <t xml:space="preserve">Selamlar. Ben farklı bir notebook denedim. 3,5 saat sürüyor. Skor gelişti. Ama notebook işlem zamanı çok uzun. İstersen şimdi üzerinde çalıştığın notebook üzerinde devam et, veya istersen de bu yeni notebook'a geçiş yapabilirsin: </t>
    </r>
    <r>
      <rPr>
        <u/>
        <sz val="10"/>
        <color rgb="FF1155CC"/>
        <rFont val="Arial"/>
      </rPr>
      <t>https://www.kaggle.com/code/nhttinnguynbch/commonlit-ess-lgbm-autocorrect-deberta-v3-tuned</t>
    </r>
  </si>
  <si>
    <t>Tamamdır, teşekkürler.</t>
  </si>
  <si>
    <t xml:space="preserve">Selamlar. Çalışma logları sayfasının formatında düzenleme yaptım. Yeni kayıtları girerken bu mevcut formatı takip edebiliriz. </t>
  </si>
  <si>
    <t>Olur. Kolay gelsin</t>
  </si>
  <si>
    <t>Uygundur cumartesi benim için. Bir de çalışma saati olarak haftalık 15 saat gibi yapabileceğim şeklinde gözüküyor. Onu da iletmek istedim.</t>
  </si>
  <si>
    <t xml:space="preserve">Selamlar, o zaman perşembe günleri konuşalım(28.09.23 hariç). ikinci gün hangi gün olsun? cumartesi iyi mi? 
makaleler kısmına yarışma ile ilgili okuduğun notebookları eklersen iyi olur. toplantıda o makaleler üzerine konuşabiliriz. </t>
  </si>
  <si>
    <t>Merhaba. Ders programım da ilk 3-4 hafta boyunca perşembe boş olacak gibi. İsterseniz ilk 3-4 hafta için bu günü kullanabiliriz toplantı olarak.</t>
  </si>
  <si>
    <t xml:space="preserve">Selamlar hocam. projeleri inceledikten sonra linklerini bana gönder. ben de projeleri inceleyip geri dönüş yaparım o şekilde başlarız. </t>
  </si>
  <si>
    <t xml:space="preserve"> 
</t>
  </si>
  <si>
    <t>Week No</t>
  </si>
  <si>
    <t>Week</t>
  </si>
  <si>
    <t>Duration</t>
  </si>
  <si>
    <t>Date</t>
  </si>
  <si>
    <t>Starting Hour</t>
  </si>
  <si>
    <t>Finishing Hour</t>
  </si>
  <si>
    <t>Weekly Duration</t>
  </si>
  <si>
    <t>Total Duration</t>
  </si>
  <si>
    <t>Work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</si>
</sst>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yy"/>
    <numFmt numFmtId="166" formatCode="dd\.mm\.yy"/>
    <numFmt numFmtId="167" formatCode="dd\.mm\.yyyy"/>
  </numFmts>
  <fonts count="13">
    <font>
      <sz val="10"/>
      <color rgb="FF000000"/>
      <name val="Arial"/>
      <scheme val="minor"/>
    </font>
    <font>
      <b/>
      <sz val="10"/>
      <color theme="1"/>
      <name val="Arial"/>
    </font>
    <font>
      <sz val="10"/>
      <color theme="1"/>
      <name val="Arial"/>
    </font>
    <font>
      <b/>
      <sz val="10"/>
      <color theme="1"/>
      <name val="Arial"/>
      <scheme val="minor"/>
    </font>
    <font>
      <sz val="10"/>
      <color theme="1"/>
      <name val="Arial"/>
      <scheme val="minor"/>
    </font>
    <font>
      <sz val="10"/>
      <color rgb="FF000000"/>
      <name val="Arial"/>
    </font>
    <font>
      <sz val="10"/>
      <color rgb="FF222222"/>
      <name val="Arial"/>
    </font>
    <font>
      <b/>
      <u/>
      <sz val="10"/>
      <color rgb="FF0000FF"/>
      <name val="Arial"/>
    </font>
    <font>
      <b/>
      <sz val="11"/>
      <color theme="1"/>
      <name val="Arial"/>
    </font>
    <font>
      <u/>
      <sz val="10"/>
      <color rgb="FF0000FF"/>
      <name val="Arial"/>
    </font>
    <font>
      <u/>
      <sz val="10"/>
      <color rgb="FF0000FF"/>
      <name val="Arial"/>
    </font>
    <font>
      <u/>
      <sz val="10"/>
      <color rgb="FF1155CC"/>
      <name val="Arial"/>
    </font>
    <font>
      <sz val="10"/>
      <color rgb="FF000000"/>
      <name val="&quot;Google Sans Mono&quot;"/>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63">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164" fontId="4" fillId="0" borderId="0" xfId="0" applyNumberFormat="1" applyFont="1" applyAlignment="1"/>
    <xf numFmtId="20" fontId="4" fillId="0" borderId="0" xfId="0" applyNumberFormat="1" applyFont="1" applyAlignment="1"/>
    <xf numFmtId="0" fontId="4" fillId="0" borderId="0" xfId="0" applyFont="1" applyAlignment="1"/>
    <xf numFmtId="0" fontId="5" fillId="2" borderId="0" xfId="0" applyFont="1" applyFill="1" applyAlignment="1">
      <alignment horizontal="left"/>
    </xf>
    <xf numFmtId="0" fontId="6" fillId="2" borderId="0" xfId="0" applyFont="1" applyFill="1"/>
    <xf numFmtId="0" fontId="4" fillId="0" borderId="0" xfId="0" applyFont="1" applyAlignment="1">
      <alignment vertical="center"/>
    </xf>
    <xf numFmtId="166" fontId="4" fillId="0" borderId="0" xfId="0" applyNumberFormat="1" applyFont="1" applyAlignment="1"/>
    <xf numFmtId="0" fontId="2" fillId="0" borderId="0" xfId="0" applyFont="1" applyAlignment="1">
      <alignment horizontal="center" vertical="center"/>
    </xf>
    <xf numFmtId="46" fontId="2" fillId="0" borderId="0" xfId="0" applyNumberFormat="1" applyFont="1" applyAlignment="1">
      <alignment horizontal="right"/>
    </xf>
    <xf numFmtId="166" fontId="2" fillId="0" borderId="0" xfId="0" applyNumberFormat="1" applyFont="1" applyAlignment="1">
      <alignment horizontal="right"/>
    </xf>
    <xf numFmtId="20" fontId="2" fillId="0" borderId="0" xfId="0" applyNumberFormat="1" applyFont="1" applyAlignment="1">
      <alignment horizontal="right"/>
    </xf>
    <xf numFmtId="20" fontId="2" fillId="0" borderId="0" xfId="0" applyNumberFormat="1" applyFont="1" applyAlignment="1">
      <alignment horizontal="right"/>
    </xf>
    <xf numFmtId="0" fontId="2" fillId="0" borderId="0" xfId="0" applyFont="1" applyAlignment="1"/>
    <xf numFmtId="0" fontId="2" fillId="0" borderId="0" xfId="0" applyFont="1" applyAlignment="1">
      <alignment horizontal="right"/>
    </xf>
    <xf numFmtId="0" fontId="2" fillId="0" borderId="0" xfId="0" applyFont="1" applyAlignment="1"/>
    <xf numFmtId="0" fontId="4" fillId="0" borderId="0" xfId="0" applyFont="1" applyAlignment="1">
      <alignment horizontal="center"/>
    </xf>
    <xf numFmtId="0" fontId="2" fillId="0" borderId="0" xfId="0" applyFont="1" applyAlignment="1">
      <alignment vertical="center"/>
    </xf>
    <xf numFmtId="0" fontId="3" fillId="0" borderId="0" xfId="0" applyFont="1" applyAlignment="1"/>
    <xf numFmtId="0" fontId="1" fillId="0" borderId="0" xfId="0" applyFont="1" applyAlignment="1"/>
    <xf numFmtId="0" fontId="4" fillId="0" borderId="0" xfId="0" applyFont="1" applyAlignment="1">
      <alignment horizontal="center" vertical="center"/>
    </xf>
    <xf numFmtId="0" fontId="4" fillId="0" borderId="0" xfId="0" applyFont="1" applyAlignment="1">
      <alignment horizontal="center"/>
    </xf>
    <xf numFmtId="0" fontId="3" fillId="0" borderId="0" xfId="0" applyFont="1" applyAlignment="1">
      <alignment horizontal="center"/>
    </xf>
    <xf numFmtId="0" fontId="7"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vertical="top"/>
    </xf>
    <xf numFmtId="0" fontId="2" fillId="0" borderId="0" xfId="0" applyFont="1" applyAlignment="1"/>
    <xf numFmtId="0" fontId="1" fillId="0" borderId="0" xfId="0" applyFont="1" applyAlignment="1"/>
    <xf numFmtId="167" fontId="4" fillId="0" borderId="0" xfId="0" applyNumberFormat="1" applyFont="1" applyAlignment="1"/>
    <xf numFmtId="0" fontId="4" fillId="0" borderId="0" xfId="0" applyFont="1" applyAlignment="1"/>
    <xf numFmtId="0" fontId="9" fillId="0" borderId="0" xfId="0" applyFont="1" applyAlignment="1"/>
    <xf numFmtId="0" fontId="10"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center"/>
    </xf>
    <xf numFmtId="0" fontId="0" fillId="0" borderId="0" xfId="0" applyFont="1" applyAlignment="1"/>
    <xf numFmtId="20" fontId="4" fillId="0" borderId="0" xfId="0" applyNumberFormat="1" applyFont="1" applyAlignment="1">
      <alignment horizontal="center" vertical="center"/>
    </xf>
    <xf numFmtId="0" fontId="4" fillId="0" borderId="0" xfId="0" applyFont="1" applyAlignment="1">
      <alignment vertical="center"/>
    </xf>
    <xf numFmtId="0" fontId="2" fillId="0" borderId="0" xfId="0" applyFont="1" applyAlignment="1">
      <alignment horizontal="center" vertical="center"/>
    </xf>
    <xf numFmtId="21" fontId="2" fillId="0" borderId="0" xfId="0" applyNumberFormat="1" applyFont="1" applyAlignment="1">
      <alignment horizontal="center" vertical="center"/>
    </xf>
    <xf numFmtId="21" fontId="4" fillId="0" borderId="0" xfId="0" applyNumberFormat="1"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xf>
    <xf numFmtId="0" fontId="8" fillId="0" borderId="0" xfId="0" applyFont="1" applyAlignment="1">
      <alignment horizontal="center"/>
    </xf>
    <xf numFmtId="20" fontId="4" fillId="0" borderId="0" xfId="0" applyNumberFormat="1" applyFont="1" applyBorder="1"/>
    <xf numFmtId="20" fontId="2" fillId="0" borderId="0" xfId="0" applyNumberFormat="1" applyFont="1" applyBorder="1" applyAlignment="1">
      <alignment horizontal="right"/>
    </xf>
    <xf numFmtId="0" fontId="2" fillId="0" borderId="0" xfId="0" applyFont="1" applyBorder="1" applyAlignment="1">
      <alignment horizontal="right"/>
    </xf>
    <xf numFmtId="46" fontId="0" fillId="2" borderId="0" xfId="0" applyNumberFormat="1" applyFont="1" applyFill="1" applyBorder="1" applyAlignment="1">
      <alignment horizontal="right"/>
    </xf>
    <xf numFmtId="46" fontId="4" fillId="0" borderId="0" xfId="0" applyNumberFormat="1" applyFont="1" applyBorder="1" applyAlignment="1"/>
    <xf numFmtId="46" fontId="2" fillId="0" borderId="0" xfId="0" applyNumberFormat="1" applyFont="1" applyBorder="1" applyAlignment="1">
      <alignment horizontal="right"/>
    </xf>
    <xf numFmtId="46" fontId="12" fillId="2"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onOpC467hqry45xKACOt5HWKSpY-CANZsoaswIuUXos/edi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kaggle.com/code/vassylkorzh/feature-engineering/notebook" TargetMode="External"/><Relationship Id="rId3" Type="http://schemas.openxmlformats.org/officeDocument/2006/relationships/hyperlink" Target="https://www.kaggle.com/code/siddhvr/commonlit-ess-lgbm-autocorrect-deberta-v3-tuned" TargetMode="External"/><Relationship Id="rId7" Type="http://schemas.openxmlformats.org/officeDocument/2006/relationships/hyperlink" Target="https://www.kaggle.com/code/dlaststark/common-lit-no-transformers-neural-nets/notebook" TargetMode="External"/><Relationship Id="rId2" Type="http://schemas.openxmlformats.org/officeDocument/2006/relationships/hyperlink" Target="https://www.kaggle.com/code/suraj520/beginner-friendly-bert" TargetMode="External"/><Relationship Id="rId1" Type="http://schemas.openxmlformats.org/officeDocument/2006/relationships/hyperlink" Target="https://www.kaggle.com/code/wchan757/achieving-lb-0-47-with-just-lightgbm-detail" TargetMode="External"/><Relationship Id="rId6" Type="http://schemas.openxmlformats.org/officeDocument/2006/relationships/hyperlink" Target="https://www.kaggle.com/competitions/commonlit-evaluate-student-summaries/code?competitionId=53482&amp;sortBy=voteCount" TargetMode="External"/><Relationship Id="rId5" Type="http://schemas.openxmlformats.org/officeDocument/2006/relationships/hyperlink" Target="https://www.kaggle.com/code/galalqassas/commonlit-evaluate-student-summaries" TargetMode="External"/><Relationship Id="rId10" Type="http://schemas.openxmlformats.org/officeDocument/2006/relationships/hyperlink" Target="https://lightgbm.readthedocs.io/en/latest/Parameters-Tuning.html" TargetMode="External"/><Relationship Id="rId4" Type="http://schemas.openxmlformats.org/officeDocument/2006/relationships/hyperlink" Target="https://www.kaggle.com/code/omrigruman/tfidf-xgboost" TargetMode="External"/><Relationship Id="rId9" Type="http://schemas.openxmlformats.org/officeDocument/2006/relationships/hyperlink" Target="https://www.v7labs.com/blog/overfitt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kaggle.com/code/nhttinnguynbch/commonlit-ess-lgbm-autocorrect-deberta-v3-tuned" TargetMode="External"/><Relationship Id="rId1" Type="http://schemas.openxmlformats.org/officeDocument/2006/relationships/hyperlink" Target="https://www.youtube.com/watch?v=JpIvlbD6F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52"/>
  <sheetViews>
    <sheetView tabSelected="1" workbookViewId="0">
      <selection activeCell="G3" sqref="G3"/>
    </sheetView>
  </sheetViews>
  <sheetFormatPr defaultColWidth="12.6640625" defaultRowHeight="15.75" customHeight="1"/>
  <cols>
    <col min="1" max="1" width="6" customWidth="1"/>
    <col min="2" max="2" width="18.109375" bestFit="1" customWidth="1"/>
    <col min="3" max="3" width="8" customWidth="1"/>
    <col min="4" max="4" width="8.109375" bestFit="1" customWidth="1"/>
    <col min="5" max="5" width="9.88671875" customWidth="1"/>
    <col min="6" max="6" width="8.6640625" customWidth="1"/>
    <col min="7" max="7" width="16.109375" customWidth="1"/>
    <col min="8" max="8" width="18.44140625" customWidth="1"/>
    <col min="9" max="9" width="29.21875" customWidth="1"/>
  </cols>
  <sheetData>
    <row r="1" spans="1:19" ht="39.6">
      <c r="A1" s="4" t="s">
        <v>200</v>
      </c>
      <c r="B1" s="5" t="s">
        <v>201</v>
      </c>
      <c r="C1" s="4" t="s">
        <v>206</v>
      </c>
      <c r="D1" s="6" t="s">
        <v>203</v>
      </c>
      <c r="E1" s="7" t="s">
        <v>204</v>
      </c>
      <c r="F1" s="7" t="s">
        <v>205</v>
      </c>
      <c r="G1" s="6" t="s">
        <v>202</v>
      </c>
      <c r="H1" s="7" t="s">
        <v>207</v>
      </c>
      <c r="I1" s="5" t="s">
        <v>208</v>
      </c>
    </row>
    <row r="2" spans="1:19" ht="18.75" customHeight="1">
      <c r="A2" s="45">
        <v>12</v>
      </c>
      <c r="B2" s="45" t="s">
        <v>1</v>
      </c>
      <c r="C2" s="47">
        <f>SUM(G2:G7)</f>
        <v>0.12569444444444439</v>
      </c>
      <c r="D2" s="10">
        <v>41615</v>
      </c>
      <c r="E2" s="11">
        <v>0.79722222222222228</v>
      </c>
      <c r="F2" s="11">
        <v>0.83402777777777781</v>
      </c>
      <c r="G2" s="56">
        <f t="shared" ref="G2:G128" si="0">F2-E2</f>
        <v>3.6805555555555536E-2</v>
      </c>
      <c r="H2" s="62">
        <f t="shared" ref="H2:H128" si="1">SUM(G2:G$140)</f>
        <v>4.002083333333335</v>
      </c>
      <c r="I2" s="13" t="s">
        <v>2</v>
      </c>
      <c r="S2" s="14"/>
    </row>
    <row r="3" spans="1:19" ht="18.75" customHeight="1">
      <c r="A3" s="46"/>
      <c r="B3" s="46"/>
      <c r="C3" s="46"/>
      <c r="D3" s="10">
        <v>45266</v>
      </c>
      <c r="E3" s="11">
        <v>0.53125</v>
      </c>
      <c r="F3" s="11">
        <v>0.55347222222222225</v>
      </c>
      <c r="G3" s="56">
        <f t="shared" si="0"/>
        <v>2.2222222222222254E-2</v>
      </c>
      <c r="H3" s="59">
        <f t="shared" si="1"/>
        <v>3.9652777777777795</v>
      </c>
      <c r="I3" s="13" t="s">
        <v>2</v>
      </c>
      <c r="S3" s="14"/>
    </row>
    <row r="4" spans="1:19" ht="18.75" customHeight="1">
      <c r="A4" s="46"/>
      <c r="B4" s="46"/>
      <c r="C4" s="46"/>
      <c r="D4" s="10">
        <v>45265</v>
      </c>
      <c r="E4" s="11">
        <v>0.375</v>
      </c>
      <c r="F4" s="11">
        <v>0.39027777777777778</v>
      </c>
      <c r="G4" s="56">
        <f t="shared" si="0"/>
        <v>1.5277777777777779E-2</v>
      </c>
      <c r="H4" s="59">
        <f t="shared" si="1"/>
        <v>3.9430555555555573</v>
      </c>
      <c r="I4" s="13" t="s">
        <v>2</v>
      </c>
      <c r="S4" s="14"/>
    </row>
    <row r="5" spans="1:19" ht="18.75" customHeight="1">
      <c r="A5" s="46"/>
      <c r="B5" s="46"/>
      <c r="C5" s="46"/>
      <c r="D5" s="10">
        <v>45264</v>
      </c>
      <c r="E5" s="11">
        <v>0.8041666666666667</v>
      </c>
      <c r="F5" s="11">
        <v>0.82430555555555551</v>
      </c>
      <c r="G5" s="56">
        <f t="shared" si="0"/>
        <v>2.0138888888888817E-2</v>
      </c>
      <c r="H5" s="59">
        <f t="shared" si="1"/>
        <v>3.9277777777777798</v>
      </c>
      <c r="I5" s="13" t="s">
        <v>2</v>
      </c>
      <c r="S5" s="14"/>
    </row>
    <row r="6" spans="1:19" ht="18.75" customHeight="1">
      <c r="A6" s="46"/>
      <c r="B6" s="46"/>
      <c r="C6" s="46"/>
      <c r="D6" s="10">
        <v>45264</v>
      </c>
      <c r="E6" s="11">
        <v>0.46736111111111112</v>
      </c>
      <c r="F6" s="11">
        <v>0.47986111111111113</v>
      </c>
      <c r="G6" s="56">
        <f t="shared" si="0"/>
        <v>1.2500000000000011E-2</v>
      </c>
      <c r="H6" s="59">
        <f t="shared" si="1"/>
        <v>3.9076388888888909</v>
      </c>
      <c r="I6" s="13" t="s">
        <v>2</v>
      </c>
      <c r="S6" s="14"/>
    </row>
    <row r="7" spans="1:19" ht="18.75" customHeight="1">
      <c r="A7" s="46"/>
      <c r="B7" s="46"/>
      <c r="C7" s="46"/>
      <c r="D7" s="10">
        <v>45264</v>
      </c>
      <c r="E7" s="11">
        <v>0.40347222222222223</v>
      </c>
      <c r="F7" s="11">
        <v>0.42222222222222222</v>
      </c>
      <c r="G7" s="56">
        <f t="shared" si="0"/>
        <v>1.8749999999999989E-2</v>
      </c>
      <c r="H7" s="59">
        <f t="shared" si="1"/>
        <v>3.8951388888888907</v>
      </c>
      <c r="I7" s="13" t="s">
        <v>2</v>
      </c>
      <c r="S7" s="14"/>
    </row>
    <row r="8" spans="1:19" ht="18.75" customHeight="1">
      <c r="A8" s="45">
        <v>11</v>
      </c>
      <c r="B8" s="45" t="s">
        <v>3</v>
      </c>
      <c r="C8" s="47">
        <f>SUM(G8:G23)</f>
        <v>0.33402777777777742</v>
      </c>
      <c r="D8" s="10">
        <v>45263</v>
      </c>
      <c r="E8" s="11">
        <v>0.92638888888888893</v>
      </c>
      <c r="F8" s="11">
        <v>0.94236111111111109</v>
      </c>
      <c r="G8" s="56">
        <f t="shared" si="0"/>
        <v>1.5972222222222165E-2</v>
      </c>
      <c r="H8" s="59">
        <f t="shared" si="1"/>
        <v>3.8763888888888909</v>
      </c>
      <c r="I8" s="13" t="s">
        <v>2</v>
      </c>
      <c r="S8" s="14"/>
    </row>
    <row r="9" spans="1:19" ht="18.75" customHeight="1">
      <c r="A9" s="46"/>
      <c r="B9" s="46"/>
      <c r="C9" s="46"/>
      <c r="D9" s="10">
        <v>45263</v>
      </c>
      <c r="E9" s="11">
        <v>0.76944444444444449</v>
      </c>
      <c r="F9" s="11">
        <v>0.78541666666666665</v>
      </c>
      <c r="G9" s="56">
        <f t="shared" si="0"/>
        <v>1.5972222222222165E-2</v>
      </c>
      <c r="H9" s="59">
        <f t="shared" si="1"/>
        <v>3.8604166666666684</v>
      </c>
      <c r="I9" s="13" t="s">
        <v>2</v>
      </c>
      <c r="S9" s="14"/>
    </row>
    <row r="10" spans="1:19" ht="18.75" customHeight="1">
      <c r="A10" s="46"/>
      <c r="B10" s="46"/>
      <c r="C10" s="46"/>
      <c r="D10" s="10">
        <v>45263</v>
      </c>
      <c r="E10" s="11">
        <v>0.70833333333333337</v>
      </c>
      <c r="F10" s="11">
        <v>0.7319444444444444</v>
      </c>
      <c r="G10" s="56">
        <f t="shared" si="0"/>
        <v>2.3611111111111027E-2</v>
      </c>
      <c r="H10" s="59">
        <f t="shared" si="1"/>
        <v>3.8444444444444468</v>
      </c>
      <c r="I10" s="13" t="s">
        <v>2</v>
      </c>
      <c r="S10" s="14"/>
    </row>
    <row r="11" spans="1:19" ht="18.75" customHeight="1">
      <c r="A11" s="46"/>
      <c r="B11" s="46"/>
      <c r="C11" s="46"/>
      <c r="D11" s="10">
        <v>45263</v>
      </c>
      <c r="E11" s="11">
        <v>0.55138888888888893</v>
      </c>
      <c r="F11" s="11">
        <v>0.57638888888888884</v>
      </c>
      <c r="G11" s="56">
        <f t="shared" si="0"/>
        <v>2.4999999999999911E-2</v>
      </c>
      <c r="H11" s="59">
        <f t="shared" si="1"/>
        <v>3.8208333333333355</v>
      </c>
      <c r="I11" s="13" t="s">
        <v>2</v>
      </c>
      <c r="S11" s="14"/>
    </row>
    <row r="12" spans="1:19" ht="18.75" customHeight="1">
      <c r="A12" s="46"/>
      <c r="B12" s="46"/>
      <c r="C12" s="46"/>
      <c r="D12" s="10">
        <v>45262</v>
      </c>
      <c r="E12" s="11">
        <v>0.91527777777777775</v>
      </c>
      <c r="F12" s="11">
        <v>0.93333333333333335</v>
      </c>
      <c r="G12" s="56">
        <f t="shared" si="0"/>
        <v>1.8055555555555602E-2</v>
      </c>
      <c r="H12" s="59">
        <f t="shared" si="1"/>
        <v>3.7958333333333352</v>
      </c>
      <c r="I12" s="13" t="s">
        <v>2</v>
      </c>
      <c r="S12" s="14"/>
    </row>
    <row r="13" spans="1:19" ht="18.75" customHeight="1">
      <c r="A13" s="46"/>
      <c r="B13" s="46"/>
      <c r="C13" s="46"/>
      <c r="D13" s="10">
        <v>45262</v>
      </c>
      <c r="E13" s="11">
        <v>0.41666666666666669</v>
      </c>
      <c r="F13" s="11">
        <v>0.44305555555555554</v>
      </c>
      <c r="G13" s="56">
        <f t="shared" si="0"/>
        <v>2.6388888888888851E-2</v>
      </c>
      <c r="H13" s="59">
        <f t="shared" si="1"/>
        <v>3.7777777777777795</v>
      </c>
      <c r="I13" s="13" t="s">
        <v>4</v>
      </c>
      <c r="S13" s="14"/>
    </row>
    <row r="14" spans="1:19" ht="18.75" customHeight="1">
      <c r="A14" s="46"/>
      <c r="B14" s="46"/>
      <c r="C14" s="46"/>
      <c r="D14" s="10">
        <v>45261</v>
      </c>
      <c r="E14" s="11">
        <v>0.89861111111111114</v>
      </c>
      <c r="F14" s="11">
        <v>0.92847222222222225</v>
      </c>
      <c r="G14" s="56">
        <f t="shared" si="0"/>
        <v>2.9861111111111116E-2</v>
      </c>
      <c r="H14" s="59">
        <f t="shared" si="1"/>
        <v>3.7513888888888909</v>
      </c>
      <c r="I14" s="13" t="s">
        <v>2</v>
      </c>
      <c r="S14" s="14"/>
    </row>
    <row r="15" spans="1:19" ht="18.75" customHeight="1">
      <c r="A15" s="46"/>
      <c r="B15" s="46"/>
      <c r="C15" s="46"/>
      <c r="D15" s="10">
        <v>45261</v>
      </c>
      <c r="E15" s="11">
        <v>0.57361111111111107</v>
      </c>
      <c r="F15" s="11">
        <v>0.59722222222222221</v>
      </c>
      <c r="G15" s="56">
        <f t="shared" si="0"/>
        <v>2.3611111111111138E-2</v>
      </c>
      <c r="H15" s="59">
        <f t="shared" si="1"/>
        <v>3.72152777777778</v>
      </c>
      <c r="I15" s="13" t="s">
        <v>2</v>
      </c>
      <c r="S15" s="14"/>
    </row>
    <row r="16" spans="1:19" ht="18.75" customHeight="1">
      <c r="A16" s="46"/>
      <c r="B16" s="46"/>
      <c r="C16" s="46"/>
      <c r="D16" s="10">
        <v>45260</v>
      </c>
      <c r="E16" s="11">
        <v>0.76875000000000004</v>
      </c>
      <c r="F16" s="11">
        <v>0.78472222222222221</v>
      </c>
      <c r="G16" s="56">
        <f t="shared" si="0"/>
        <v>1.5972222222222165E-2</v>
      </c>
      <c r="H16" s="59">
        <f t="shared" si="1"/>
        <v>3.6979166666666687</v>
      </c>
      <c r="I16" s="13" t="s">
        <v>2</v>
      </c>
      <c r="S16" s="14"/>
    </row>
    <row r="17" spans="1:19" ht="18.75" customHeight="1">
      <c r="A17" s="46"/>
      <c r="B17" s="46"/>
      <c r="C17" s="46"/>
      <c r="D17" s="10">
        <v>45260</v>
      </c>
      <c r="E17" s="11">
        <v>0.73750000000000004</v>
      </c>
      <c r="F17" s="11">
        <v>0.75138888888888888</v>
      </c>
      <c r="G17" s="56">
        <f t="shared" si="0"/>
        <v>1.388888888888884E-2</v>
      </c>
      <c r="H17" s="59">
        <f t="shared" si="1"/>
        <v>3.6819444444444462</v>
      </c>
      <c r="I17" s="13" t="s">
        <v>2</v>
      </c>
      <c r="S17" s="14"/>
    </row>
    <row r="18" spans="1:19" ht="18.75" customHeight="1">
      <c r="A18" s="46"/>
      <c r="B18" s="46"/>
      <c r="C18" s="46"/>
      <c r="D18" s="10">
        <v>45259</v>
      </c>
      <c r="E18" s="11">
        <v>0.82847222222222228</v>
      </c>
      <c r="F18" s="11">
        <v>0.84722222222222221</v>
      </c>
      <c r="G18" s="56">
        <f t="shared" si="0"/>
        <v>1.8749999999999933E-2</v>
      </c>
      <c r="H18" s="59">
        <f t="shared" si="1"/>
        <v>3.6680555555555578</v>
      </c>
      <c r="I18" s="13" t="s">
        <v>5</v>
      </c>
      <c r="S18" s="14"/>
    </row>
    <row r="19" spans="1:19" ht="18.75" customHeight="1">
      <c r="A19" s="46"/>
      <c r="B19" s="46"/>
      <c r="C19" s="46"/>
      <c r="D19" s="10">
        <v>45259</v>
      </c>
      <c r="E19" s="11">
        <v>1.5277777777777777E-2</v>
      </c>
      <c r="F19" s="11">
        <v>3.6805555555555557E-2</v>
      </c>
      <c r="G19" s="56">
        <f t="shared" si="0"/>
        <v>2.1527777777777778E-2</v>
      </c>
      <c r="H19" s="59">
        <f t="shared" si="1"/>
        <v>3.649305555555558</v>
      </c>
      <c r="I19" s="13" t="s">
        <v>5</v>
      </c>
      <c r="S19" s="14"/>
    </row>
    <row r="20" spans="1:19" ht="18.75" customHeight="1">
      <c r="A20" s="46"/>
      <c r="B20" s="46"/>
      <c r="C20" s="46"/>
      <c r="D20" s="10">
        <v>45258</v>
      </c>
      <c r="E20" s="11">
        <v>0.78263888888888888</v>
      </c>
      <c r="F20" s="11">
        <v>0.80347222222222225</v>
      </c>
      <c r="G20" s="56">
        <f t="shared" si="0"/>
        <v>2.083333333333337E-2</v>
      </c>
      <c r="H20" s="59">
        <f t="shared" si="1"/>
        <v>3.62777777777778</v>
      </c>
      <c r="I20" s="13" t="s">
        <v>5</v>
      </c>
      <c r="S20" s="14"/>
    </row>
    <row r="21" spans="1:19" ht="18.75" customHeight="1">
      <c r="A21" s="46"/>
      <c r="B21" s="46"/>
      <c r="C21" s="46"/>
      <c r="D21" s="10">
        <v>45258</v>
      </c>
      <c r="E21" s="11">
        <v>0.36458333333333331</v>
      </c>
      <c r="F21" s="11">
        <v>0.375</v>
      </c>
      <c r="G21" s="56">
        <f t="shared" si="0"/>
        <v>1.0416666666666685E-2</v>
      </c>
      <c r="H21" s="59">
        <f t="shared" si="1"/>
        <v>3.606944444444447</v>
      </c>
      <c r="I21" s="13" t="s">
        <v>6</v>
      </c>
      <c r="S21" s="14"/>
    </row>
    <row r="22" spans="1:19" ht="18.75" customHeight="1">
      <c r="A22" s="46"/>
      <c r="B22" s="46"/>
      <c r="C22" s="46"/>
      <c r="D22" s="10">
        <v>45257</v>
      </c>
      <c r="E22" s="11">
        <v>0.65138888888888891</v>
      </c>
      <c r="F22" s="11">
        <v>0.67638888888888893</v>
      </c>
      <c r="G22" s="56">
        <f t="shared" si="0"/>
        <v>2.5000000000000022E-2</v>
      </c>
      <c r="H22" s="59">
        <f t="shared" si="1"/>
        <v>3.59652777777778</v>
      </c>
      <c r="I22" s="13" t="s">
        <v>5</v>
      </c>
      <c r="S22" s="14"/>
    </row>
    <row r="23" spans="1:19" ht="18.75" customHeight="1">
      <c r="A23" s="46"/>
      <c r="B23" s="46"/>
      <c r="C23" s="46"/>
      <c r="D23" s="10">
        <v>45257</v>
      </c>
      <c r="E23" s="11">
        <v>3.6111111111111108E-2</v>
      </c>
      <c r="F23" s="11">
        <v>6.5277777777777782E-2</v>
      </c>
      <c r="G23" s="56">
        <f t="shared" si="0"/>
        <v>2.9166666666666674E-2</v>
      </c>
      <c r="H23" s="59">
        <f t="shared" si="1"/>
        <v>3.5715277777777796</v>
      </c>
      <c r="I23" s="13" t="s">
        <v>5</v>
      </c>
      <c r="S23" s="14"/>
    </row>
    <row r="24" spans="1:19" ht="18.75" customHeight="1">
      <c r="A24" s="45">
        <v>10</v>
      </c>
      <c r="B24" s="45" t="s">
        <v>7</v>
      </c>
      <c r="C24" s="47">
        <f>SUM(G24:G29)</f>
        <v>0.16388888888888886</v>
      </c>
      <c r="D24" s="10">
        <v>45254</v>
      </c>
      <c r="E24" s="11">
        <v>0.89236111111111116</v>
      </c>
      <c r="F24" s="11">
        <v>0.92638888888888893</v>
      </c>
      <c r="G24" s="56">
        <f t="shared" si="0"/>
        <v>3.4027777777777768E-2</v>
      </c>
      <c r="H24" s="59">
        <f t="shared" si="1"/>
        <v>3.5423611111111128</v>
      </c>
      <c r="I24" s="13" t="s">
        <v>5</v>
      </c>
      <c r="S24" s="14"/>
    </row>
    <row r="25" spans="1:19" ht="18.75" customHeight="1">
      <c r="A25" s="46"/>
      <c r="B25" s="46"/>
      <c r="C25" s="46"/>
      <c r="D25" s="10">
        <v>45254</v>
      </c>
      <c r="E25" s="11">
        <v>0.41666666666666669</v>
      </c>
      <c r="F25" s="11">
        <v>0.44930555555555557</v>
      </c>
      <c r="G25" s="56">
        <f t="shared" si="0"/>
        <v>3.2638888888888884E-2</v>
      </c>
      <c r="H25" s="59">
        <f t="shared" si="1"/>
        <v>3.5083333333333355</v>
      </c>
      <c r="I25" s="12" t="s">
        <v>5</v>
      </c>
      <c r="S25" s="14"/>
    </row>
    <row r="26" spans="1:19" ht="18.75" customHeight="1">
      <c r="A26" s="46"/>
      <c r="B26" s="46"/>
      <c r="C26" s="46"/>
      <c r="D26" s="10">
        <v>45254</v>
      </c>
      <c r="E26" s="11">
        <v>0.77500000000000002</v>
      </c>
      <c r="F26" s="11">
        <v>0.79652777777777772</v>
      </c>
      <c r="G26" s="56">
        <f t="shared" si="0"/>
        <v>2.1527777777777701E-2</v>
      </c>
      <c r="H26" s="59">
        <f t="shared" si="1"/>
        <v>3.4756944444444464</v>
      </c>
      <c r="I26" s="12" t="s">
        <v>5</v>
      </c>
      <c r="S26" s="14"/>
    </row>
    <row r="27" spans="1:19" ht="18.75" customHeight="1">
      <c r="A27" s="46"/>
      <c r="B27" s="46"/>
      <c r="C27" s="46"/>
      <c r="D27" s="10">
        <v>45254</v>
      </c>
      <c r="E27" s="11">
        <v>0.6875</v>
      </c>
      <c r="F27" s="11">
        <v>0.71250000000000002</v>
      </c>
      <c r="G27" s="56">
        <f t="shared" si="0"/>
        <v>2.5000000000000022E-2</v>
      </c>
      <c r="H27" s="59">
        <f t="shared" si="1"/>
        <v>3.4541666666666684</v>
      </c>
      <c r="I27" s="12" t="s">
        <v>5</v>
      </c>
      <c r="S27" s="14"/>
    </row>
    <row r="28" spans="1:19" ht="18.75" customHeight="1">
      <c r="A28" s="46"/>
      <c r="B28" s="46"/>
      <c r="C28" s="46"/>
      <c r="D28" s="10">
        <v>45253</v>
      </c>
      <c r="E28" s="11">
        <v>0.93541666666666667</v>
      </c>
      <c r="F28" s="11">
        <v>0.95763888888888893</v>
      </c>
      <c r="G28" s="56">
        <f t="shared" si="0"/>
        <v>2.2222222222222254E-2</v>
      </c>
      <c r="H28" s="59">
        <f t="shared" si="1"/>
        <v>3.4291666666666689</v>
      </c>
      <c r="I28" s="12" t="s">
        <v>5</v>
      </c>
      <c r="S28" s="14"/>
    </row>
    <row r="29" spans="1:19" ht="18.75" customHeight="1">
      <c r="A29" s="46"/>
      <c r="B29" s="46"/>
      <c r="C29" s="46"/>
      <c r="D29" s="10">
        <v>45253</v>
      </c>
      <c r="E29" s="11">
        <v>0.45347222222222222</v>
      </c>
      <c r="F29" s="11">
        <v>0.48194444444444445</v>
      </c>
      <c r="G29" s="56">
        <f t="shared" si="0"/>
        <v>2.8472222222222232E-2</v>
      </c>
      <c r="H29" s="59">
        <f t="shared" si="1"/>
        <v>3.4069444444444468</v>
      </c>
      <c r="I29" s="12" t="s">
        <v>5</v>
      </c>
      <c r="S29" s="14"/>
    </row>
    <row r="30" spans="1:19" ht="18.75" customHeight="1">
      <c r="A30" s="45">
        <v>9</v>
      </c>
      <c r="B30" s="45" t="s">
        <v>9</v>
      </c>
      <c r="C30" s="47">
        <f>SUM(G30:G37)</f>
        <v>0.28958333333333325</v>
      </c>
      <c r="D30" s="10">
        <v>45248</v>
      </c>
      <c r="E30" s="11">
        <v>0.33333333333333331</v>
      </c>
      <c r="F30" s="11">
        <v>0.3888888888888889</v>
      </c>
      <c r="G30" s="56">
        <f t="shared" si="0"/>
        <v>5.555555555555558E-2</v>
      </c>
      <c r="H30" s="59">
        <f t="shared" si="1"/>
        <v>3.3784722222222241</v>
      </c>
      <c r="I30" s="12" t="s">
        <v>8</v>
      </c>
      <c r="S30" s="14"/>
    </row>
    <row r="31" spans="1:19" ht="18.75" customHeight="1">
      <c r="A31" s="46"/>
      <c r="B31" s="46"/>
      <c r="C31" s="46"/>
      <c r="D31" s="10">
        <v>45247</v>
      </c>
      <c r="E31" s="11">
        <v>0.87916666666666665</v>
      </c>
      <c r="F31" s="11">
        <v>0.91319444444444442</v>
      </c>
      <c r="G31" s="56">
        <f t="shared" si="0"/>
        <v>3.4027777777777768E-2</v>
      </c>
      <c r="H31" s="59">
        <f t="shared" si="1"/>
        <v>3.3229166666666687</v>
      </c>
      <c r="I31" s="12" t="s">
        <v>10</v>
      </c>
      <c r="S31" s="14"/>
    </row>
    <row r="32" spans="1:19" ht="18.75" customHeight="1">
      <c r="A32" s="46"/>
      <c r="B32" s="46"/>
      <c r="C32" s="46"/>
      <c r="D32" s="10">
        <v>45247</v>
      </c>
      <c r="E32" s="11">
        <v>0.65555555555555556</v>
      </c>
      <c r="F32" s="11">
        <v>0.68680555555555556</v>
      </c>
      <c r="G32" s="56">
        <f t="shared" si="0"/>
        <v>3.125E-2</v>
      </c>
      <c r="H32" s="59">
        <f t="shared" si="1"/>
        <v>3.2888888888888914</v>
      </c>
      <c r="I32" s="12" t="s">
        <v>10</v>
      </c>
      <c r="S32" s="14"/>
    </row>
    <row r="33" spans="1:19" ht="18.75" customHeight="1">
      <c r="A33" s="46"/>
      <c r="B33" s="46"/>
      <c r="C33" s="46"/>
      <c r="D33" s="10">
        <v>45247</v>
      </c>
      <c r="E33" s="11">
        <v>0.42083333333333334</v>
      </c>
      <c r="F33" s="11">
        <v>0.44513888888888886</v>
      </c>
      <c r="G33" s="56">
        <f t="shared" si="0"/>
        <v>2.4305555555555525E-2</v>
      </c>
      <c r="H33" s="59">
        <f t="shared" si="1"/>
        <v>3.2576388888888914</v>
      </c>
      <c r="I33" s="12" t="s">
        <v>10</v>
      </c>
      <c r="S33" s="14"/>
    </row>
    <row r="34" spans="1:19" ht="18.75" customHeight="1">
      <c r="A34" s="46"/>
      <c r="B34" s="46"/>
      <c r="C34" s="46"/>
      <c r="D34" s="10">
        <v>45245</v>
      </c>
      <c r="E34" s="11">
        <v>0.43402777777777779</v>
      </c>
      <c r="F34" s="11">
        <v>0.46250000000000002</v>
      </c>
      <c r="G34" s="56">
        <f t="shared" si="0"/>
        <v>2.8472222222222232E-2</v>
      </c>
      <c r="H34" s="59">
        <f t="shared" si="1"/>
        <v>3.2333333333333361</v>
      </c>
      <c r="I34" s="12" t="s">
        <v>10</v>
      </c>
      <c r="S34" s="14"/>
    </row>
    <row r="35" spans="1:19" ht="18.75" customHeight="1">
      <c r="A35" s="46"/>
      <c r="B35" s="46"/>
      <c r="C35" s="46"/>
      <c r="D35" s="10">
        <v>45245</v>
      </c>
      <c r="E35" s="11">
        <v>0.95347222222222228</v>
      </c>
      <c r="F35" s="11">
        <v>0.99236111111111114</v>
      </c>
      <c r="G35" s="56">
        <f t="shared" si="0"/>
        <v>3.8888888888888862E-2</v>
      </c>
      <c r="H35" s="59">
        <f t="shared" si="1"/>
        <v>3.2048611111111143</v>
      </c>
      <c r="I35" s="12" t="s">
        <v>10</v>
      </c>
      <c r="S35" s="14"/>
    </row>
    <row r="36" spans="1:19" ht="18.75" customHeight="1">
      <c r="A36" s="46"/>
      <c r="B36" s="46"/>
      <c r="C36" s="46"/>
      <c r="D36" s="10">
        <v>45244</v>
      </c>
      <c r="E36" s="11">
        <v>0.68402777777777779</v>
      </c>
      <c r="F36" s="11">
        <v>0.72222222222222221</v>
      </c>
      <c r="G36" s="56">
        <f t="shared" si="0"/>
        <v>3.819444444444442E-2</v>
      </c>
      <c r="H36" s="59">
        <f t="shared" si="1"/>
        <v>3.1659722222222255</v>
      </c>
      <c r="I36" s="12" t="s">
        <v>10</v>
      </c>
      <c r="S36" s="14"/>
    </row>
    <row r="37" spans="1:19" ht="18.75" customHeight="1">
      <c r="A37" s="46"/>
      <c r="B37" s="46"/>
      <c r="C37" s="46"/>
      <c r="D37" s="10">
        <v>45243</v>
      </c>
      <c r="E37" s="11">
        <v>0.51597222222222228</v>
      </c>
      <c r="F37" s="11">
        <v>0.55486111111111114</v>
      </c>
      <c r="G37" s="56">
        <f t="shared" si="0"/>
        <v>3.8888888888888862E-2</v>
      </c>
      <c r="H37" s="59">
        <f t="shared" si="1"/>
        <v>3.1277777777777809</v>
      </c>
      <c r="I37" s="12" t="s">
        <v>10</v>
      </c>
      <c r="S37" s="14"/>
    </row>
    <row r="38" spans="1:19" ht="18.75" customHeight="1">
      <c r="A38" s="45">
        <v>8</v>
      </c>
      <c r="B38" s="45" t="s">
        <v>11</v>
      </c>
      <c r="C38" s="47">
        <f>SUM(G38:G48)</f>
        <v>0.41805555555555562</v>
      </c>
      <c r="D38" s="10">
        <v>45242</v>
      </c>
      <c r="E38" s="11">
        <v>0.90486111111111112</v>
      </c>
      <c r="F38" s="11">
        <v>0.94444444444444442</v>
      </c>
      <c r="G38" s="56">
        <f t="shared" si="0"/>
        <v>3.9583333333333304E-2</v>
      </c>
      <c r="H38" s="59">
        <f t="shared" si="1"/>
        <v>3.0888888888888912</v>
      </c>
      <c r="I38" s="12" t="s">
        <v>10</v>
      </c>
      <c r="S38" s="14"/>
    </row>
    <row r="39" spans="1:19" ht="18.75" customHeight="1">
      <c r="A39" s="46"/>
      <c r="B39" s="46"/>
      <c r="C39" s="46"/>
      <c r="D39" s="10">
        <v>45241</v>
      </c>
      <c r="E39" s="11">
        <v>0.82638888888888884</v>
      </c>
      <c r="F39" s="11">
        <v>0.86944444444444446</v>
      </c>
      <c r="G39" s="56">
        <f t="shared" si="0"/>
        <v>4.3055555555555625E-2</v>
      </c>
      <c r="H39" s="59">
        <f t="shared" si="1"/>
        <v>3.0493055555555584</v>
      </c>
      <c r="I39" s="12" t="s">
        <v>10</v>
      </c>
      <c r="S39" s="14"/>
    </row>
    <row r="40" spans="1:19" ht="18.75" customHeight="1">
      <c r="A40" s="46"/>
      <c r="B40" s="46"/>
      <c r="C40" s="46"/>
      <c r="D40" s="10">
        <v>45241</v>
      </c>
      <c r="E40" s="11">
        <v>0.41666666666666669</v>
      </c>
      <c r="F40" s="11">
        <v>0.47222222222222221</v>
      </c>
      <c r="G40" s="56">
        <f t="shared" si="0"/>
        <v>5.5555555555555525E-2</v>
      </c>
      <c r="H40" s="59">
        <f t="shared" si="1"/>
        <v>3.0062500000000023</v>
      </c>
      <c r="I40" s="12" t="s">
        <v>12</v>
      </c>
      <c r="S40" s="14"/>
    </row>
    <row r="41" spans="1:19" ht="18.75" customHeight="1">
      <c r="A41" s="46"/>
      <c r="B41" s="46"/>
      <c r="C41" s="46"/>
      <c r="D41" s="10">
        <v>45240</v>
      </c>
      <c r="E41" s="11">
        <v>0.67083333333333328</v>
      </c>
      <c r="F41" s="11">
        <v>0.70694444444444449</v>
      </c>
      <c r="G41" s="56">
        <f t="shared" si="0"/>
        <v>3.6111111111111205E-2</v>
      </c>
      <c r="H41" s="59">
        <f t="shared" si="1"/>
        <v>2.950694444444447</v>
      </c>
      <c r="I41" s="12" t="s">
        <v>10</v>
      </c>
      <c r="S41" s="14"/>
    </row>
    <row r="42" spans="1:19" ht="18.75" customHeight="1">
      <c r="A42" s="46"/>
      <c r="B42" s="46"/>
      <c r="C42" s="46"/>
      <c r="D42" s="10">
        <v>45239</v>
      </c>
      <c r="E42" s="11">
        <v>0.71944444444444444</v>
      </c>
      <c r="F42" s="11">
        <v>0.7583333333333333</v>
      </c>
      <c r="G42" s="56">
        <f t="shared" si="0"/>
        <v>3.8888888888888862E-2</v>
      </c>
      <c r="H42" s="59">
        <f t="shared" si="1"/>
        <v>2.9145833333333355</v>
      </c>
      <c r="I42" s="12" t="s">
        <v>10</v>
      </c>
      <c r="S42" s="14"/>
    </row>
    <row r="43" spans="1:19" ht="18.75" customHeight="1">
      <c r="A43" s="46"/>
      <c r="B43" s="46"/>
      <c r="C43" s="46"/>
      <c r="D43" s="10">
        <v>45239</v>
      </c>
      <c r="E43" s="11">
        <v>0.48125000000000001</v>
      </c>
      <c r="F43" s="11">
        <v>0.50416666666666665</v>
      </c>
      <c r="G43" s="56">
        <f t="shared" si="0"/>
        <v>2.2916666666666641E-2</v>
      </c>
      <c r="H43" s="59">
        <f t="shared" si="1"/>
        <v>2.8756944444444468</v>
      </c>
      <c r="I43" s="12" t="s">
        <v>10</v>
      </c>
      <c r="S43" s="14"/>
    </row>
    <row r="44" spans="1:19" ht="18.75" customHeight="1">
      <c r="A44" s="46"/>
      <c r="B44" s="46"/>
      <c r="C44" s="46"/>
      <c r="D44" s="10">
        <v>45238</v>
      </c>
      <c r="E44" s="11">
        <v>0.50069444444444444</v>
      </c>
      <c r="F44" s="11">
        <v>0.53680555555555554</v>
      </c>
      <c r="G44" s="56">
        <f t="shared" si="0"/>
        <v>3.6111111111111094E-2</v>
      </c>
      <c r="H44" s="59">
        <f t="shared" si="1"/>
        <v>2.8527777777777805</v>
      </c>
      <c r="I44" s="12" t="s">
        <v>10</v>
      </c>
      <c r="S44" s="14"/>
    </row>
    <row r="45" spans="1:19" ht="18.75" customHeight="1">
      <c r="A45" s="46"/>
      <c r="B45" s="46"/>
      <c r="C45" s="46"/>
      <c r="D45" s="10">
        <v>45237</v>
      </c>
      <c r="E45" s="11">
        <v>0.91319444444444442</v>
      </c>
      <c r="F45" s="11">
        <v>0.9506944444444444</v>
      </c>
      <c r="G45" s="56">
        <f t="shared" si="0"/>
        <v>3.7499999999999978E-2</v>
      </c>
      <c r="H45" s="59">
        <f t="shared" si="1"/>
        <v>2.8166666666666691</v>
      </c>
      <c r="I45" s="12" t="s">
        <v>10</v>
      </c>
      <c r="S45" s="14"/>
    </row>
    <row r="46" spans="1:19" ht="18.75" customHeight="1">
      <c r="A46" s="46"/>
      <c r="B46" s="46"/>
      <c r="C46" s="46"/>
      <c r="D46" s="10">
        <v>45237</v>
      </c>
      <c r="E46" s="11">
        <v>0.36458333333333331</v>
      </c>
      <c r="F46" s="11">
        <v>0.39097222222222222</v>
      </c>
      <c r="G46" s="56">
        <f t="shared" si="0"/>
        <v>2.6388888888888906E-2</v>
      </c>
      <c r="H46" s="59">
        <f t="shared" si="1"/>
        <v>2.7791666666666686</v>
      </c>
      <c r="I46" s="12" t="s">
        <v>13</v>
      </c>
      <c r="S46" s="14"/>
    </row>
    <row r="47" spans="1:19" ht="18.75" customHeight="1">
      <c r="A47" s="46"/>
      <c r="B47" s="46"/>
      <c r="C47" s="46"/>
      <c r="D47" s="10">
        <v>45236</v>
      </c>
      <c r="E47" s="11">
        <v>1.3888888888888889E-3</v>
      </c>
      <c r="F47" s="11">
        <v>3.9583333333333331E-2</v>
      </c>
      <c r="G47" s="56">
        <f t="shared" si="0"/>
        <v>3.8194444444444441E-2</v>
      </c>
      <c r="H47" s="59">
        <f t="shared" si="1"/>
        <v>2.75277777777778</v>
      </c>
      <c r="I47" s="12" t="s">
        <v>10</v>
      </c>
      <c r="S47" s="14"/>
    </row>
    <row r="48" spans="1:19" ht="18.75" customHeight="1">
      <c r="A48" s="46"/>
      <c r="B48" s="46"/>
      <c r="C48" s="46"/>
      <c r="D48" s="10">
        <v>45236</v>
      </c>
      <c r="E48" s="11">
        <v>0.57638888888888884</v>
      </c>
      <c r="F48" s="11">
        <v>0.62013888888888891</v>
      </c>
      <c r="G48" s="56">
        <f t="shared" si="0"/>
        <v>4.3750000000000067E-2</v>
      </c>
      <c r="H48" s="59">
        <f t="shared" si="1"/>
        <v>2.7145833333333353</v>
      </c>
      <c r="I48" s="12" t="s">
        <v>10</v>
      </c>
      <c r="S48" s="14"/>
    </row>
    <row r="49" spans="1:19" ht="18.75" customHeight="1">
      <c r="A49" s="45">
        <v>7</v>
      </c>
      <c r="B49" s="48" t="s">
        <v>14</v>
      </c>
      <c r="C49" s="47">
        <f>SUM(G49:G62)</f>
        <v>0.51597222222222239</v>
      </c>
      <c r="D49" s="10">
        <v>45235</v>
      </c>
      <c r="E49" s="11">
        <v>0.93819444444444444</v>
      </c>
      <c r="F49" s="11">
        <v>0.98819444444444449</v>
      </c>
      <c r="G49" s="56">
        <f t="shared" si="0"/>
        <v>5.0000000000000044E-2</v>
      </c>
      <c r="H49" s="59">
        <f t="shared" si="1"/>
        <v>2.6708333333333352</v>
      </c>
      <c r="I49" s="12" t="s">
        <v>10</v>
      </c>
      <c r="S49" s="14"/>
    </row>
    <row r="50" spans="1:19" ht="18.75" customHeight="1">
      <c r="A50" s="46"/>
      <c r="B50" s="46"/>
      <c r="C50" s="46"/>
      <c r="D50" s="10">
        <v>45235</v>
      </c>
      <c r="E50" s="11">
        <v>0.4465277777777778</v>
      </c>
      <c r="F50" s="11">
        <v>0.48194444444444445</v>
      </c>
      <c r="G50" s="56">
        <f t="shared" si="0"/>
        <v>3.5416666666666652E-2</v>
      </c>
      <c r="H50" s="59">
        <f t="shared" si="1"/>
        <v>2.6208333333333353</v>
      </c>
      <c r="I50" s="12" t="s">
        <v>10</v>
      </c>
      <c r="S50" s="14"/>
    </row>
    <row r="51" spans="1:19" ht="18.75" customHeight="1">
      <c r="A51" s="46"/>
      <c r="B51" s="46"/>
      <c r="C51" s="46"/>
      <c r="D51" s="10">
        <v>45234</v>
      </c>
      <c r="E51" s="11">
        <v>0.54652777777777772</v>
      </c>
      <c r="F51" s="11">
        <v>0.5805555555555556</v>
      </c>
      <c r="G51" s="56">
        <f t="shared" si="0"/>
        <v>3.4027777777777879E-2</v>
      </c>
      <c r="H51" s="59">
        <f t="shared" si="1"/>
        <v>2.5854166666666689</v>
      </c>
      <c r="I51" s="12" t="s">
        <v>10</v>
      </c>
      <c r="S51" s="14"/>
    </row>
    <row r="52" spans="1:19" ht="18.75" customHeight="1">
      <c r="A52" s="46"/>
      <c r="B52" s="46"/>
      <c r="C52" s="46"/>
      <c r="D52" s="10">
        <v>45234</v>
      </c>
      <c r="E52" s="11">
        <v>0.41666666666666669</v>
      </c>
      <c r="F52" s="11">
        <v>0.46250000000000002</v>
      </c>
      <c r="G52" s="56">
        <f t="shared" si="0"/>
        <v>4.5833333333333337E-2</v>
      </c>
      <c r="H52" s="59">
        <f t="shared" si="1"/>
        <v>2.5513888888888907</v>
      </c>
      <c r="I52" s="12" t="s">
        <v>15</v>
      </c>
      <c r="S52" s="14"/>
    </row>
    <row r="53" spans="1:19" ht="18.75" customHeight="1">
      <c r="A53" s="46"/>
      <c r="B53" s="46"/>
      <c r="C53" s="46"/>
      <c r="D53" s="10">
        <v>45233</v>
      </c>
      <c r="E53" s="11">
        <v>0.92013888888888884</v>
      </c>
      <c r="F53" s="11">
        <v>0.96944444444444444</v>
      </c>
      <c r="G53" s="56">
        <f t="shared" si="0"/>
        <v>4.9305555555555602E-2</v>
      </c>
      <c r="H53" s="59">
        <f t="shared" si="1"/>
        <v>2.5055555555555573</v>
      </c>
      <c r="I53" s="12" t="s">
        <v>16</v>
      </c>
      <c r="S53" s="14"/>
    </row>
    <row r="54" spans="1:19" ht="18.75" customHeight="1">
      <c r="A54" s="46"/>
      <c r="B54" s="46"/>
      <c r="C54" s="46"/>
      <c r="D54" s="10">
        <v>45233</v>
      </c>
      <c r="E54" s="11">
        <v>0.67986111111111114</v>
      </c>
      <c r="F54" s="11">
        <v>0.71180555555555558</v>
      </c>
      <c r="G54" s="56">
        <f t="shared" si="0"/>
        <v>3.1944444444444442E-2</v>
      </c>
      <c r="H54" s="59">
        <f t="shared" si="1"/>
        <v>2.4562500000000016</v>
      </c>
      <c r="I54" s="12" t="s">
        <v>17</v>
      </c>
      <c r="S54" s="14"/>
    </row>
    <row r="55" spans="1:19" ht="18.75" customHeight="1">
      <c r="A55" s="46"/>
      <c r="B55" s="46"/>
      <c r="C55" s="46"/>
      <c r="D55" s="10">
        <v>45233</v>
      </c>
      <c r="E55" s="11">
        <v>1.1805555555555555E-2</v>
      </c>
      <c r="F55" s="11">
        <v>4.027777777777778E-2</v>
      </c>
      <c r="G55" s="56">
        <f t="shared" si="0"/>
        <v>2.8472222222222225E-2</v>
      </c>
      <c r="H55" s="59">
        <f t="shared" si="1"/>
        <v>2.4243055555555566</v>
      </c>
      <c r="I55" s="12" t="s">
        <v>18</v>
      </c>
      <c r="S55" s="14"/>
    </row>
    <row r="56" spans="1:19" ht="18.75" customHeight="1">
      <c r="A56" s="46"/>
      <c r="B56" s="46"/>
      <c r="C56" s="46"/>
      <c r="D56" s="10">
        <v>45232</v>
      </c>
      <c r="E56" s="11">
        <v>0.71527777777777779</v>
      </c>
      <c r="F56" s="11">
        <v>0.75416666666666665</v>
      </c>
      <c r="G56" s="56">
        <f t="shared" si="0"/>
        <v>3.8888888888888862E-2</v>
      </c>
      <c r="H56" s="59">
        <f t="shared" si="1"/>
        <v>2.3958333333333348</v>
      </c>
      <c r="I56" s="12" t="s">
        <v>19</v>
      </c>
      <c r="S56" s="14"/>
    </row>
    <row r="57" spans="1:19" ht="18.75" customHeight="1">
      <c r="A57" s="46"/>
      <c r="B57" s="46"/>
      <c r="C57" s="46"/>
      <c r="D57" s="10">
        <v>45231</v>
      </c>
      <c r="E57" s="11">
        <v>0.53055555555555556</v>
      </c>
      <c r="F57" s="11">
        <v>0.56666666666666665</v>
      </c>
      <c r="G57" s="56">
        <f t="shared" si="0"/>
        <v>3.6111111111111094E-2</v>
      </c>
      <c r="H57" s="59">
        <f t="shared" si="1"/>
        <v>2.3569444444444452</v>
      </c>
      <c r="I57" s="12" t="s">
        <v>20</v>
      </c>
      <c r="S57" s="14"/>
    </row>
    <row r="58" spans="1:19" ht="18.75" customHeight="1">
      <c r="A58" s="46"/>
      <c r="B58" s="46"/>
      <c r="C58" s="46"/>
      <c r="D58" s="10">
        <v>45230</v>
      </c>
      <c r="E58" s="11">
        <v>0.71180555555555558</v>
      </c>
      <c r="F58" s="11">
        <v>0.74583333333333335</v>
      </c>
      <c r="G58" s="56">
        <f t="shared" si="0"/>
        <v>3.4027777777777768E-2</v>
      </c>
      <c r="H58" s="59">
        <f t="shared" si="1"/>
        <v>2.3208333333333346</v>
      </c>
      <c r="I58" s="12" t="s">
        <v>21</v>
      </c>
      <c r="S58" s="14"/>
    </row>
    <row r="59" spans="1:19" ht="18.75" customHeight="1">
      <c r="A59" s="46"/>
      <c r="B59" s="46"/>
      <c r="C59" s="46"/>
      <c r="D59" s="10">
        <v>45230</v>
      </c>
      <c r="E59" s="11">
        <v>0.36458333333333331</v>
      </c>
      <c r="F59" s="11">
        <v>0.39513888888888887</v>
      </c>
      <c r="G59" s="56">
        <f t="shared" si="0"/>
        <v>3.0555555555555558E-2</v>
      </c>
      <c r="H59" s="59">
        <f t="shared" si="1"/>
        <v>2.2868055555555564</v>
      </c>
      <c r="I59" s="12" t="s">
        <v>22</v>
      </c>
      <c r="S59" s="14"/>
    </row>
    <row r="60" spans="1:19" ht="18.75" customHeight="1">
      <c r="A60" s="46"/>
      <c r="B60" s="46"/>
      <c r="C60" s="46"/>
      <c r="D60" s="10">
        <v>45229</v>
      </c>
      <c r="E60" s="11">
        <v>0.48194444444444445</v>
      </c>
      <c r="F60" s="11">
        <v>0.51875000000000004</v>
      </c>
      <c r="G60" s="56">
        <f t="shared" si="0"/>
        <v>3.6805555555555591E-2</v>
      </c>
      <c r="H60" s="59">
        <f t="shared" si="1"/>
        <v>2.2562500000000014</v>
      </c>
      <c r="I60" s="12" t="s">
        <v>23</v>
      </c>
      <c r="S60" s="14"/>
    </row>
    <row r="61" spans="1:19" ht="18.75" customHeight="1">
      <c r="A61" s="46"/>
      <c r="B61" s="46"/>
      <c r="C61" s="46"/>
      <c r="D61" s="10">
        <v>45229</v>
      </c>
      <c r="E61" s="11">
        <v>0.40555555555555556</v>
      </c>
      <c r="F61" s="11">
        <v>0.43402777777777779</v>
      </c>
      <c r="G61" s="56">
        <f t="shared" si="0"/>
        <v>2.8472222222222232E-2</v>
      </c>
      <c r="H61" s="59">
        <f t="shared" si="1"/>
        <v>2.2194444444444459</v>
      </c>
      <c r="I61" s="12" t="s">
        <v>24</v>
      </c>
      <c r="S61" s="14"/>
    </row>
    <row r="62" spans="1:19" ht="18.75" customHeight="1">
      <c r="A62" s="46"/>
      <c r="B62" s="46"/>
      <c r="C62" s="46"/>
      <c r="D62" s="10">
        <v>45229</v>
      </c>
      <c r="E62" s="11">
        <v>6.2500000000000003E-3</v>
      </c>
      <c r="F62" s="11">
        <v>4.2361111111111113E-2</v>
      </c>
      <c r="G62" s="56">
        <f t="shared" si="0"/>
        <v>3.6111111111111115E-2</v>
      </c>
      <c r="H62" s="59">
        <f t="shared" si="1"/>
        <v>2.1909722222222232</v>
      </c>
      <c r="I62" s="12" t="s">
        <v>25</v>
      </c>
      <c r="S62" s="14"/>
    </row>
    <row r="63" spans="1:19" ht="18.75" customHeight="1">
      <c r="A63" s="45">
        <v>6</v>
      </c>
      <c r="B63" s="48" t="s">
        <v>26</v>
      </c>
      <c r="C63" s="47">
        <f>SUM(G62:G73)</f>
        <v>0.41180555555555565</v>
      </c>
      <c r="D63" s="10">
        <v>45228</v>
      </c>
      <c r="E63" s="11">
        <v>0.76944444444444449</v>
      </c>
      <c r="F63" s="11">
        <v>0.7993055555555556</v>
      </c>
      <c r="G63" s="56">
        <f t="shared" si="0"/>
        <v>2.9861111111111116E-2</v>
      </c>
      <c r="H63" s="59">
        <f t="shared" si="1"/>
        <v>2.1548611111111127</v>
      </c>
      <c r="I63" s="12" t="s">
        <v>27</v>
      </c>
      <c r="S63" s="14"/>
    </row>
    <row r="64" spans="1:19" ht="18.75" customHeight="1">
      <c r="A64" s="46"/>
      <c r="B64" s="46"/>
      <c r="C64" s="46"/>
      <c r="D64" s="10">
        <v>45227</v>
      </c>
      <c r="E64" s="11">
        <v>0.5854166666666667</v>
      </c>
      <c r="F64" s="11">
        <v>0.62986111111111109</v>
      </c>
      <c r="G64" s="56">
        <f t="shared" si="0"/>
        <v>4.4444444444444398E-2</v>
      </c>
      <c r="H64" s="59">
        <f t="shared" si="1"/>
        <v>2.1250000000000009</v>
      </c>
      <c r="I64" s="12" t="s">
        <v>28</v>
      </c>
      <c r="S64" s="14"/>
    </row>
    <row r="65" spans="1:19" ht="18.75" customHeight="1">
      <c r="A65" s="46"/>
      <c r="B65" s="46"/>
      <c r="C65" s="46"/>
      <c r="D65" s="10">
        <v>45227</v>
      </c>
      <c r="E65" s="11">
        <v>0.41666666666666669</v>
      </c>
      <c r="F65" s="11">
        <v>0.47708333333333336</v>
      </c>
      <c r="G65" s="56">
        <f t="shared" si="0"/>
        <v>6.0416666666666674E-2</v>
      </c>
      <c r="H65" s="59">
        <f t="shared" si="1"/>
        <v>2.0805555555555566</v>
      </c>
      <c r="I65" s="12" t="s">
        <v>29</v>
      </c>
      <c r="S65" s="14"/>
    </row>
    <row r="66" spans="1:19" ht="18.75" customHeight="1">
      <c r="A66" s="46"/>
      <c r="B66" s="46"/>
      <c r="C66" s="46"/>
      <c r="D66" s="10">
        <v>45226</v>
      </c>
      <c r="E66" s="11">
        <v>0.62569444444444444</v>
      </c>
      <c r="F66" s="11">
        <v>0.64375000000000004</v>
      </c>
      <c r="G66" s="56">
        <f t="shared" si="0"/>
        <v>1.8055555555555602E-2</v>
      </c>
      <c r="H66" s="59">
        <f t="shared" si="1"/>
        <v>2.0201388888888889</v>
      </c>
      <c r="I66" s="12" t="s">
        <v>30</v>
      </c>
      <c r="S66" s="14"/>
    </row>
    <row r="67" spans="1:19" ht="18.75" customHeight="1">
      <c r="A67" s="46"/>
      <c r="B67" s="46"/>
      <c r="C67" s="46"/>
      <c r="D67" s="10">
        <v>45226</v>
      </c>
      <c r="E67" s="11">
        <v>4.8611111111111112E-3</v>
      </c>
      <c r="F67" s="11">
        <v>2.6388888888888889E-2</v>
      </c>
      <c r="G67" s="56">
        <f t="shared" si="0"/>
        <v>2.1527777777777778E-2</v>
      </c>
      <c r="H67" s="59">
        <f t="shared" si="1"/>
        <v>2.0020833333333332</v>
      </c>
      <c r="I67" s="12" t="s">
        <v>31</v>
      </c>
      <c r="S67" s="14"/>
    </row>
    <row r="68" spans="1:19" ht="18.75" customHeight="1">
      <c r="A68" s="46"/>
      <c r="B68" s="46"/>
      <c r="C68" s="46"/>
      <c r="D68" s="10">
        <v>45225</v>
      </c>
      <c r="E68" s="11">
        <v>0.54166666666666663</v>
      </c>
      <c r="F68" s="11">
        <v>0.57361111111111107</v>
      </c>
      <c r="G68" s="56">
        <f t="shared" si="0"/>
        <v>3.1944444444444442E-2</v>
      </c>
      <c r="H68" s="59">
        <f t="shared" si="1"/>
        <v>1.9805555555555558</v>
      </c>
      <c r="I68" s="12" t="s">
        <v>32</v>
      </c>
      <c r="S68" s="14"/>
    </row>
    <row r="69" spans="1:19" ht="18.75" customHeight="1">
      <c r="A69" s="46"/>
      <c r="B69" s="46"/>
      <c r="C69" s="46"/>
      <c r="D69" s="10">
        <v>45224</v>
      </c>
      <c r="E69" s="11">
        <v>0.94027777777777777</v>
      </c>
      <c r="F69" s="11">
        <v>0.9916666666666667</v>
      </c>
      <c r="G69" s="56">
        <f t="shared" si="0"/>
        <v>5.1388888888888928E-2</v>
      </c>
      <c r="H69" s="59">
        <f t="shared" si="1"/>
        <v>1.9486111111111113</v>
      </c>
      <c r="I69" s="12" t="s">
        <v>33</v>
      </c>
      <c r="S69" s="14"/>
    </row>
    <row r="70" spans="1:19" ht="18.75" customHeight="1">
      <c r="A70" s="46"/>
      <c r="B70" s="46"/>
      <c r="C70" s="46"/>
      <c r="D70" s="10">
        <v>45224</v>
      </c>
      <c r="E70" s="11">
        <v>0.57638888888888884</v>
      </c>
      <c r="F70" s="11">
        <v>0.60486111111111107</v>
      </c>
      <c r="G70" s="56">
        <f t="shared" si="0"/>
        <v>2.8472222222222232E-2</v>
      </c>
      <c r="H70" s="59">
        <f t="shared" si="1"/>
        <v>1.8972222222222224</v>
      </c>
      <c r="I70" s="12" t="s">
        <v>34</v>
      </c>
      <c r="S70" s="14"/>
    </row>
    <row r="71" spans="1:19" ht="18.75" customHeight="1">
      <c r="A71" s="46"/>
      <c r="B71" s="46"/>
      <c r="C71" s="46"/>
      <c r="D71" s="10">
        <v>45223</v>
      </c>
      <c r="E71" s="11">
        <v>0.9243055555555556</v>
      </c>
      <c r="F71" s="11">
        <v>0.95625000000000004</v>
      </c>
      <c r="G71" s="56">
        <f t="shared" si="0"/>
        <v>3.1944444444444442E-2</v>
      </c>
      <c r="H71" s="59">
        <f t="shared" si="1"/>
        <v>1.8687500000000006</v>
      </c>
      <c r="I71" s="12" t="s">
        <v>35</v>
      </c>
      <c r="S71" s="14"/>
    </row>
    <row r="72" spans="1:19" ht="18.75" customHeight="1">
      <c r="A72" s="46"/>
      <c r="B72" s="46"/>
      <c r="C72" s="46"/>
      <c r="D72" s="10">
        <v>45223</v>
      </c>
      <c r="E72" s="11">
        <v>0.36458333333333331</v>
      </c>
      <c r="F72" s="11">
        <v>0.3923611111111111</v>
      </c>
      <c r="G72" s="56">
        <f t="shared" si="0"/>
        <v>2.777777777777779E-2</v>
      </c>
      <c r="H72" s="59">
        <f t="shared" si="1"/>
        <v>1.836805555555556</v>
      </c>
      <c r="I72" s="12" t="s">
        <v>36</v>
      </c>
      <c r="S72" s="14"/>
    </row>
    <row r="73" spans="1:19" ht="18.75" customHeight="1">
      <c r="A73" s="46"/>
      <c r="B73" s="46"/>
      <c r="C73" s="46"/>
      <c r="D73" s="10">
        <v>45223</v>
      </c>
      <c r="E73" s="11">
        <v>8.3333333333333332E-3</v>
      </c>
      <c r="F73" s="11">
        <v>3.8194444444444448E-2</v>
      </c>
      <c r="G73" s="56">
        <f t="shared" si="0"/>
        <v>2.9861111111111116E-2</v>
      </c>
      <c r="H73" s="59">
        <f t="shared" si="1"/>
        <v>1.8090277777777783</v>
      </c>
      <c r="I73" s="12" t="s">
        <v>37</v>
      </c>
      <c r="S73" s="14"/>
    </row>
    <row r="74" spans="1:19" ht="18.75" customHeight="1">
      <c r="A74" s="45">
        <v>5</v>
      </c>
      <c r="B74" s="48" t="s">
        <v>38</v>
      </c>
      <c r="C74" s="47">
        <f>SUM(G74:G85)</f>
        <v>0.34652777777777788</v>
      </c>
      <c r="D74" s="10">
        <v>45221</v>
      </c>
      <c r="E74" s="11">
        <v>0.75138888888888888</v>
      </c>
      <c r="F74" s="11">
        <v>0.77986111111111112</v>
      </c>
      <c r="G74" s="56">
        <f t="shared" si="0"/>
        <v>2.8472222222222232E-2</v>
      </c>
      <c r="H74" s="59">
        <f t="shared" si="1"/>
        <v>1.779166666666667</v>
      </c>
      <c r="I74" s="12" t="s">
        <v>39</v>
      </c>
      <c r="S74" s="14"/>
    </row>
    <row r="75" spans="1:19" ht="18.75" customHeight="1">
      <c r="A75" s="46"/>
      <c r="B75" s="46"/>
      <c r="C75" s="46"/>
      <c r="D75" s="10">
        <v>45220</v>
      </c>
      <c r="E75" s="11">
        <v>0.91319444444444442</v>
      </c>
      <c r="F75" s="11">
        <v>0.93888888888888888</v>
      </c>
      <c r="G75" s="56">
        <f t="shared" si="0"/>
        <v>2.5694444444444464E-2</v>
      </c>
      <c r="H75" s="59">
        <f t="shared" si="1"/>
        <v>1.7506944444444448</v>
      </c>
      <c r="I75" s="12" t="s">
        <v>40</v>
      </c>
      <c r="S75" s="14"/>
    </row>
    <row r="76" spans="1:19" ht="18.75" customHeight="1">
      <c r="A76" s="46"/>
      <c r="B76" s="46"/>
      <c r="C76" s="46"/>
      <c r="D76" s="10">
        <v>45219</v>
      </c>
      <c r="E76" s="11">
        <v>0.92222222222222228</v>
      </c>
      <c r="F76" s="11">
        <v>0.94652777777777775</v>
      </c>
      <c r="G76" s="56">
        <f t="shared" si="0"/>
        <v>2.4305555555555469E-2</v>
      </c>
      <c r="H76" s="59">
        <f t="shared" si="1"/>
        <v>1.7250000000000003</v>
      </c>
      <c r="I76" s="12" t="s">
        <v>41</v>
      </c>
      <c r="S76" s="14"/>
    </row>
    <row r="77" spans="1:19" ht="18.75" customHeight="1">
      <c r="A77" s="46"/>
      <c r="B77" s="46"/>
      <c r="C77" s="46"/>
      <c r="D77" s="10">
        <v>45219</v>
      </c>
      <c r="E77" s="11">
        <v>0.375</v>
      </c>
      <c r="F77" s="11">
        <v>0.43402777777777779</v>
      </c>
      <c r="G77" s="56">
        <f t="shared" si="0"/>
        <v>5.902777777777779E-2</v>
      </c>
      <c r="H77" s="59">
        <f t="shared" si="1"/>
        <v>1.700694444444445</v>
      </c>
      <c r="I77" s="12" t="s">
        <v>42</v>
      </c>
      <c r="S77" s="14"/>
    </row>
    <row r="78" spans="1:19" ht="18.75" customHeight="1">
      <c r="A78" s="46"/>
      <c r="B78" s="46"/>
      <c r="C78" s="46"/>
      <c r="D78" s="10">
        <v>45218</v>
      </c>
      <c r="E78" s="11">
        <v>0.94791666666666663</v>
      </c>
      <c r="F78" s="11">
        <v>0.97222222222222221</v>
      </c>
      <c r="G78" s="56">
        <f t="shared" si="0"/>
        <v>2.430555555555558E-2</v>
      </c>
      <c r="H78" s="59">
        <f t="shared" si="1"/>
        <v>1.6416666666666668</v>
      </c>
      <c r="I78" s="12" t="s">
        <v>43</v>
      </c>
      <c r="S78" s="14"/>
    </row>
    <row r="79" spans="1:19" ht="18.75" customHeight="1">
      <c r="A79" s="46"/>
      <c r="B79" s="46"/>
      <c r="C79" s="46"/>
      <c r="D79" s="10">
        <v>45218</v>
      </c>
      <c r="E79" s="11">
        <v>0.45833333333333331</v>
      </c>
      <c r="F79" s="11">
        <v>0.48958333333333331</v>
      </c>
      <c r="G79" s="56">
        <f t="shared" si="0"/>
        <v>3.125E-2</v>
      </c>
      <c r="H79" s="59">
        <f t="shared" si="1"/>
        <v>1.6173611111111115</v>
      </c>
      <c r="I79" s="12" t="s">
        <v>44</v>
      </c>
      <c r="S79" s="14"/>
    </row>
    <row r="80" spans="1:19" ht="18.75" customHeight="1">
      <c r="A80" s="46"/>
      <c r="B80" s="46"/>
      <c r="C80" s="46"/>
      <c r="D80" s="16">
        <v>45217</v>
      </c>
      <c r="E80" s="11">
        <v>0.90694444444444444</v>
      </c>
      <c r="F80" s="11">
        <v>0.9291666666666667</v>
      </c>
      <c r="G80" s="56">
        <f t="shared" si="0"/>
        <v>2.2222222222222254E-2</v>
      </c>
      <c r="H80" s="59">
        <f t="shared" si="1"/>
        <v>1.5861111111111115</v>
      </c>
      <c r="I80" s="12" t="s">
        <v>45</v>
      </c>
      <c r="S80" s="14"/>
    </row>
    <row r="81" spans="1:19" ht="18.75" customHeight="1">
      <c r="A81" s="46"/>
      <c r="B81" s="46"/>
      <c r="C81" s="46"/>
      <c r="D81" s="16">
        <v>45217</v>
      </c>
      <c r="E81" s="11">
        <v>0.53819444444444442</v>
      </c>
      <c r="F81" s="11">
        <v>0.56041666666666667</v>
      </c>
      <c r="G81" s="56">
        <f t="shared" si="0"/>
        <v>2.2222222222222254E-2</v>
      </c>
      <c r="H81" s="59">
        <f t="shared" si="1"/>
        <v>1.5638888888888893</v>
      </c>
      <c r="I81" s="12" t="s">
        <v>46</v>
      </c>
      <c r="S81" s="14"/>
    </row>
    <row r="82" spans="1:19" ht="18.75" customHeight="1">
      <c r="A82" s="46"/>
      <c r="B82" s="46"/>
      <c r="C82" s="46"/>
      <c r="D82" s="16">
        <v>45216</v>
      </c>
      <c r="E82" s="11">
        <v>0.95</v>
      </c>
      <c r="F82" s="11">
        <v>0.97569444444444442</v>
      </c>
      <c r="G82" s="56">
        <f t="shared" si="0"/>
        <v>2.5694444444444464E-2</v>
      </c>
      <c r="H82" s="59">
        <f t="shared" si="1"/>
        <v>1.5416666666666667</v>
      </c>
      <c r="I82" s="12" t="s">
        <v>46</v>
      </c>
      <c r="S82" s="14"/>
    </row>
    <row r="83" spans="1:19" ht="18.75" customHeight="1">
      <c r="A83" s="46"/>
      <c r="B83" s="46"/>
      <c r="C83" s="46"/>
      <c r="D83" s="16">
        <v>45216</v>
      </c>
      <c r="E83" s="11">
        <v>0.39374999999999999</v>
      </c>
      <c r="F83" s="11">
        <v>0.42291666666666666</v>
      </c>
      <c r="G83" s="56">
        <f t="shared" si="0"/>
        <v>2.9166666666666674E-2</v>
      </c>
      <c r="H83" s="59">
        <f t="shared" si="1"/>
        <v>1.5159722222222223</v>
      </c>
      <c r="I83" s="12" t="s">
        <v>46</v>
      </c>
      <c r="S83" s="14"/>
    </row>
    <row r="84" spans="1:19" ht="18.75" customHeight="1">
      <c r="A84" s="46"/>
      <c r="B84" s="46"/>
      <c r="C84" s="46"/>
      <c r="D84" s="16">
        <v>45215</v>
      </c>
      <c r="E84" s="11">
        <v>0.79166666666666663</v>
      </c>
      <c r="F84" s="11">
        <v>0.81944444444444442</v>
      </c>
      <c r="G84" s="56">
        <f t="shared" si="0"/>
        <v>2.777777777777779E-2</v>
      </c>
      <c r="H84" s="59">
        <f t="shared" si="1"/>
        <v>1.4868055555555559</v>
      </c>
      <c r="I84" s="12" t="s">
        <v>46</v>
      </c>
      <c r="S84" s="14"/>
    </row>
    <row r="85" spans="1:19" ht="18.75" customHeight="1">
      <c r="A85" s="46"/>
      <c r="B85" s="46"/>
      <c r="C85" s="46"/>
      <c r="D85" s="16">
        <v>45215</v>
      </c>
      <c r="E85" s="11">
        <v>0.53402777777777777</v>
      </c>
      <c r="F85" s="11">
        <v>0.56041666666666667</v>
      </c>
      <c r="G85" s="56">
        <f t="shared" si="0"/>
        <v>2.6388888888888906E-2</v>
      </c>
      <c r="H85" s="59">
        <f t="shared" si="1"/>
        <v>1.4590277777777778</v>
      </c>
      <c r="I85" s="12" t="s">
        <v>46</v>
      </c>
      <c r="S85" s="14"/>
    </row>
    <row r="86" spans="1:19" ht="18.75" customHeight="1">
      <c r="A86" s="45">
        <v>4</v>
      </c>
      <c r="B86" s="48" t="s">
        <v>47</v>
      </c>
      <c r="C86" s="47">
        <f>SUM(G86:G97)</f>
        <v>0.36041666666666672</v>
      </c>
      <c r="D86" s="16">
        <v>45214</v>
      </c>
      <c r="E86" s="11">
        <v>0.46250000000000002</v>
      </c>
      <c r="F86" s="11">
        <v>0.48888888888888887</v>
      </c>
      <c r="G86" s="56">
        <f t="shared" si="0"/>
        <v>2.6388888888888851E-2</v>
      </c>
      <c r="H86" s="59">
        <f t="shared" si="1"/>
        <v>1.4326388888888892</v>
      </c>
      <c r="I86" s="12" t="s">
        <v>46</v>
      </c>
      <c r="S86" s="14"/>
    </row>
    <row r="87" spans="1:19" ht="18.75" customHeight="1">
      <c r="A87" s="46"/>
      <c r="B87" s="46"/>
      <c r="C87" s="46"/>
      <c r="D87" s="16">
        <v>45213</v>
      </c>
      <c r="E87" s="11">
        <v>0.75277777777777777</v>
      </c>
      <c r="F87" s="11">
        <v>0.78055555555555556</v>
      </c>
      <c r="G87" s="56">
        <f t="shared" si="0"/>
        <v>2.777777777777779E-2</v>
      </c>
      <c r="H87" s="59">
        <f t="shared" si="1"/>
        <v>1.4062500000000002</v>
      </c>
      <c r="I87" s="12" t="s">
        <v>46</v>
      </c>
      <c r="S87" s="14"/>
    </row>
    <row r="88" spans="1:19" ht="18.75" customHeight="1">
      <c r="A88" s="46"/>
      <c r="B88" s="46"/>
      <c r="C88" s="46"/>
      <c r="D88" s="16">
        <v>45213</v>
      </c>
      <c r="E88" s="11">
        <v>0.45833333333333331</v>
      </c>
      <c r="F88" s="11">
        <v>0.47916666666666669</v>
      </c>
      <c r="G88" s="56">
        <f t="shared" si="0"/>
        <v>2.083333333333337E-2</v>
      </c>
      <c r="H88" s="59">
        <f t="shared" si="1"/>
        <v>1.3784722222222225</v>
      </c>
      <c r="I88" s="12" t="s">
        <v>48</v>
      </c>
      <c r="S88" s="14"/>
    </row>
    <row r="89" spans="1:19" ht="18.75" customHeight="1">
      <c r="A89" s="46"/>
      <c r="B89" s="46"/>
      <c r="C89" s="46"/>
      <c r="D89" s="16">
        <v>45213</v>
      </c>
      <c r="E89" s="11">
        <v>0.41666666666666669</v>
      </c>
      <c r="F89" s="11">
        <v>0.4513888888888889</v>
      </c>
      <c r="G89" s="56">
        <f t="shared" si="0"/>
        <v>3.472222222222221E-2</v>
      </c>
      <c r="H89" s="59">
        <f t="shared" si="1"/>
        <v>1.3576388888888891</v>
      </c>
      <c r="I89" s="12" t="s">
        <v>49</v>
      </c>
      <c r="S89" s="14"/>
    </row>
    <row r="90" spans="1:19" ht="18.75" customHeight="1">
      <c r="A90" s="46"/>
      <c r="B90" s="46"/>
      <c r="C90" s="46"/>
      <c r="D90" s="16">
        <v>45213</v>
      </c>
      <c r="E90" s="11">
        <v>2.2222222222222223E-2</v>
      </c>
      <c r="F90" s="11">
        <v>4.6527777777777779E-2</v>
      </c>
      <c r="G90" s="56">
        <f t="shared" si="0"/>
        <v>2.4305555555555556E-2</v>
      </c>
      <c r="H90" s="59">
        <f t="shared" si="1"/>
        <v>1.3229166666666667</v>
      </c>
      <c r="I90" s="12" t="s">
        <v>50</v>
      </c>
      <c r="S90" s="14"/>
    </row>
    <row r="91" spans="1:19" ht="18.75" customHeight="1">
      <c r="A91" s="46"/>
      <c r="B91" s="46"/>
      <c r="C91" s="46"/>
      <c r="D91" s="16">
        <v>45212</v>
      </c>
      <c r="E91" s="11">
        <v>0.59722222222222221</v>
      </c>
      <c r="F91" s="11">
        <v>0.62152777777777779</v>
      </c>
      <c r="G91" s="56">
        <f t="shared" si="0"/>
        <v>2.430555555555558E-2</v>
      </c>
      <c r="H91" s="59">
        <f t="shared" si="1"/>
        <v>1.2986111111111109</v>
      </c>
      <c r="I91" s="12" t="s">
        <v>51</v>
      </c>
      <c r="S91" s="14"/>
    </row>
    <row r="92" spans="1:19" ht="18.75" customHeight="1">
      <c r="A92" s="46"/>
      <c r="B92" s="46"/>
      <c r="C92" s="46"/>
      <c r="D92" s="16">
        <v>45210</v>
      </c>
      <c r="E92" s="11">
        <v>0.90694444444444444</v>
      </c>
      <c r="F92" s="11">
        <v>0.9291666666666667</v>
      </c>
      <c r="G92" s="56">
        <f t="shared" si="0"/>
        <v>2.2222222222222254E-2</v>
      </c>
      <c r="H92" s="60">
        <f t="shared" si="1"/>
        <v>1.2743055555555551</v>
      </c>
      <c r="I92" s="12" t="s">
        <v>52</v>
      </c>
      <c r="S92" s="14"/>
    </row>
    <row r="93" spans="1:19" ht="18.75" customHeight="1">
      <c r="A93" s="46"/>
      <c r="B93" s="46"/>
      <c r="C93" s="46"/>
      <c r="D93" s="16">
        <v>45209</v>
      </c>
      <c r="E93" s="11">
        <v>0.87708333333333333</v>
      </c>
      <c r="F93" s="11">
        <v>0.92013888888888884</v>
      </c>
      <c r="G93" s="56">
        <f t="shared" si="0"/>
        <v>4.3055555555555514E-2</v>
      </c>
      <c r="H93" s="60">
        <f t="shared" si="1"/>
        <v>1.252083333333333</v>
      </c>
      <c r="I93" s="12" t="s">
        <v>53</v>
      </c>
      <c r="S93" s="14"/>
    </row>
    <row r="94" spans="1:19" ht="18.75" customHeight="1">
      <c r="A94" s="46"/>
      <c r="B94" s="46"/>
      <c r="C94" s="46"/>
      <c r="D94" s="16">
        <v>45209</v>
      </c>
      <c r="E94" s="11">
        <v>0.69652777777777775</v>
      </c>
      <c r="F94" s="11">
        <v>0.74791666666666667</v>
      </c>
      <c r="G94" s="56">
        <f t="shared" si="0"/>
        <v>5.1388888888888928E-2</v>
      </c>
      <c r="H94" s="60">
        <f t="shared" si="1"/>
        <v>1.2090277777777774</v>
      </c>
      <c r="I94" s="12" t="s">
        <v>54</v>
      </c>
      <c r="S94" s="14"/>
    </row>
    <row r="95" spans="1:19" ht="18.75" customHeight="1">
      <c r="A95" s="46"/>
      <c r="B95" s="46"/>
      <c r="C95" s="46"/>
      <c r="D95" s="16">
        <v>45209</v>
      </c>
      <c r="E95" s="11">
        <v>0.36458333333333331</v>
      </c>
      <c r="F95" s="11">
        <v>0.3972222222222222</v>
      </c>
      <c r="G95" s="56">
        <f t="shared" si="0"/>
        <v>3.2638888888888884E-2</v>
      </c>
      <c r="H95" s="60">
        <f t="shared" si="1"/>
        <v>1.1576388888888884</v>
      </c>
      <c r="I95" s="12" t="s">
        <v>55</v>
      </c>
      <c r="S95" s="14"/>
    </row>
    <row r="96" spans="1:19" ht="18.75" customHeight="1">
      <c r="A96" s="46"/>
      <c r="B96" s="46"/>
      <c r="C96" s="46"/>
      <c r="D96" s="16">
        <v>45208</v>
      </c>
      <c r="E96" s="11">
        <v>0.71944444444444444</v>
      </c>
      <c r="F96" s="11">
        <v>0.74097222222222225</v>
      </c>
      <c r="G96" s="56">
        <f t="shared" si="0"/>
        <v>2.1527777777777812E-2</v>
      </c>
      <c r="H96" s="60">
        <f t="shared" si="1"/>
        <v>1.1249999999999998</v>
      </c>
      <c r="I96" s="12" t="s">
        <v>56</v>
      </c>
      <c r="S96" s="14"/>
    </row>
    <row r="97" spans="1:19" ht="18.75" customHeight="1">
      <c r="A97" s="46"/>
      <c r="B97" s="46"/>
      <c r="C97" s="46"/>
      <c r="D97" s="16">
        <v>45208</v>
      </c>
      <c r="E97" s="11">
        <v>0.52430555555555558</v>
      </c>
      <c r="F97" s="11">
        <v>0.55555555555555558</v>
      </c>
      <c r="G97" s="56">
        <f t="shared" si="0"/>
        <v>3.125E-2</v>
      </c>
      <c r="H97" s="60">
        <f t="shared" si="1"/>
        <v>1.103472222222222</v>
      </c>
      <c r="I97" s="12" t="s">
        <v>57</v>
      </c>
      <c r="S97" s="14"/>
    </row>
    <row r="98" spans="1:19" ht="18.75" customHeight="1">
      <c r="A98" s="45">
        <v>3</v>
      </c>
      <c r="B98" s="48" t="s">
        <v>58</v>
      </c>
      <c r="C98" s="51">
        <f>SUM(G98:G113)</f>
        <v>0.57708333333333317</v>
      </c>
      <c r="D98" s="16">
        <v>45207</v>
      </c>
      <c r="E98" s="11">
        <v>0.69722222222222219</v>
      </c>
      <c r="F98" s="11">
        <v>0.72569444444444442</v>
      </c>
      <c r="G98" s="56">
        <f t="shared" si="0"/>
        <v>2.8472222222222232E-2</v>
      </c>
      <c r="H98" s="60">
        <f t="shared" si="1"/>
        <v>1.072222222222222</v>
      </c>
      <c r="I98" s="12" t="s">
        <v>59</v>
      </c>
      <c r="S98" s="14"/>
    </row>
    <row r="99" spans="1:19" ht="18.75" customHeight="1">
      <c r="A99" s="46"/>
      <c r="B99" s="46"/>
      <c r="C99" s="46"/>
      <c r="D99" s="16">
        <v>45207</v>
      </c>
      <c r="E99" s="11">
        <v>0.54791666666666672</v>
      </c>
      <c r="F99" s="11">
        <v>0.58472222222222225</v>
      </c>
      <c r="G99" s="56">
        <f t="shared" si="0"/>
        <v>3.6805555555555536E-2</v>
      </c>
      <c r="H99" s="60">
        <f t="shared" si="1"/>
        <v>1.0437499999999997</v>
      </c>
      <c r="I99" s="12" t="s">
        <v>60</v>
      </c>
      <c r="S99" s="14"/>
    </row>
    <row r="100" spans="1:19" ht="18.75" customHeight="1">
      <c r="A100" s="46"/>
      <c r="B100" s="46"/>
      <c r="C100" s="46"/>
      <c r="D100" s="16">
        <v>45206</v>
      </c>
      <c r="E100" s="11">
        <v>0.87708333333333333</v>
      </c>
      <c r="F100" s="11">
        <v>0.90763888888888888</v>
      </c>
      <c r="G100" s="56">
        <f t="shared" si="0"/>
        <v>3.0555555555555558E-2</v>
      </c>
      <c r="H100" s="60">
        <f t="shared" si="1"/>
        <v>1.0069444444444444</v>
      </c>
      <c r="I100" s="12" t="s">
        <v>61</v>
      </c>
      <c r="S100" s="14"/>
    </row>
    <row r="101" spans="1:19" ht="18.75" customHeight="1">
      <c r="A101" s="46"/>
      <c r="B101" s="46"/>
      <c r="C101" s="46"/>
      <c r="D101" s="16">
        <v>45206</v>
      </c>
      <c r="E101" s="11">
        <v>0.7</v>
      </c>
      <c r="F101" s="11">
        <v>0.72986111111111107</v>
      </c>
      <c r="G101" s="56">
        <f t="shared" si="0"/>
        <v>2.9861111111111116E-2</v>
      </c>
      <c r="H101" s="56">
        <f t="shared" si="1"/>
        <v>0.97638888888888875</v>
      </c>
      <c r="I101" s="12" t="s">
        <v>62</v>
      </c>
      <c r="S101" s="14"/>
    </row>
    <row r="102" spans="1:19" ht="18.75" customHeight="1">
      <c r="A102" s="46"/>
      <c r="B102" s="46"/>
      <c r="C102" s="46"/>
      <c r="D102" s="16">
        <v>45206</v>
      </c>
      <c r="E102" s="11">
        <v>0.33333333333333331</v>
      </c>
      <c r="F102" s="11">
        <v>0.3659722222222222</v>
      </c>
      <c r="G102" s="56">
        <f t="shared" si="0"/>
        <v>3.2638888888888884E-2</v>
      </c>
      <c r="H102" s="56">
        <f t="shared" si="1"/>
        <v>0.94652777777777763</v>
      </c>
      <c r="I102" s="12" t="s">
        <v>63</v>
      </c>
      <c r="S102" s="14"/>
    </row>
    <row r="103" spans="1:19" ht="18.75" customHeight="1">
      <c r="A103" s="46"/>
      <c r="B103" s="46"/>
      <c r="C103" s="46"/>
      <c r="D103" s="16">
        <v>45205</v>
      </c>
      <c r="E103" s="11">
        <v>0.95833333333333337</v>
      </c>
      <c r="F103" s="11">
        <v>0.99027777777777781</v>
      </c>
      <c r="G103" s="56">
        <f t="shared" si="0"/>
        <v>3.1944444444444442E-2</v>
      </c>
      <c r="H103" s="56">
        <f t="shared" si="1"/>
        <v>0.91388888888888875</v>
      </c>
      <c r="I103" s="12" t="s">
        <v>64</v>
      </c>
      <c r="S103" s="14"/>
    </row>
    <row r="104" spans="1:19" ht="18.75" customHeight="1">
      <c r="A104" s="46"/>
      <c r="B104" s="46"/>
      <c r="C104" s="46"/>
      <c r="D104" s="16">
        <v>45205</v>
      </c>
      <c r="E104" s="11">
        <v>0.87361111111111112</v>
      </c>
      <c r="F104" s="11">
        <v>0.90694444444444444</v>
      </c>
      <c r="G104" s="56">
        <f t="shared" si="0"/>
        <v>3.3333333333333326E-2</v>
      </c>
      <c r="H104" s="56">
        <f t="shared" si="1"/>
        <v>0.88194444444444442</v>
      </c>
      <c r="I104" s="12" t="s">
        <v>65</v>
      </c>
      <c r="S104" s="14"/>
    </row>
    <row r="105" spans="1:19" ht="18.75" customHeight="1">
      <c r="A105" s="46"/>
      <c r="B105" s="46"/>
      <c r="C105" s="46"/>
      <c r="D105" s="16">
        <v>45205</v>
      </c>
      <c r="E105" s="11">
        <v>2.0833333333333333E-3</v>
      </c>
      <c r="F105" s="11">
        <v>3.0555555555555555E-2</v>
      </c>
      <c r="G105" s="56">
        <f t="shared" si="0"/>
        <v>2.8472222222222222E-2</v>
      </c>
      <c r="H105" s="56">
        <f t="shared" si="1"/>
        <v>0.84861111111111098</v>
      </c>
      <c r="I105" s="12" t="s">
        <v>66</v>
      </c>
      <c r="S105" s="14"/>
    </row>
    <row r="106" spans="1:19" ht="18.75" customHeight="1">
      <c r="A106" s="46"/>
      <c r="B106" s="46"/>
      <c r="C106" s="46"/>
      <c r="D106" s="16">
        <v>45204</v>
      </c>
      <c r="E106" s="11">
        <v>0.33333333333333331</v>
      </c>
      <c r="F106" s="11">
        <v>0.36319444444444443</v>
      </c>
      <c r="G106" s="56">
        <f t="shared" si="0"/>
        <v>2.9861111111111116E-2</v>
      </c>
      <c r="H106" s="56">
        <f t="shared" si="1"/>
        <v>0.82013888888888875</v>
      </c>
      <c r="I106" s="12" t="s">
        <v>67</v>
      </c>
      <c r="S106" s="14"/>
    </row>
    <row r="107" spans="1:19" ht="18.75" customHeight="1">
      <c r="A107" s="46"/>
      <c r="B107" s="46"/>
      <c r="C107" s="46"/>
      <c r="D107" s="16">
        <v>45203</v>
      </c>
      <c r="E107" s="11">
        <v>0.65902777777777777</v>
      </c>
      <c r="F107" s="11">
        <v>0.70277777777777772</v>
      </c>
      <c r="G107" s="56">
        <f t="shared" si="0"/>
        <v>4.3749999999999956E-2</v>
      </c>
      <c r="H107" s="56">
        <f t="shared" si="1"/>
        <v>0.79027777777777786</v>
      </c>
      <c r="I107" s="12" t="s">
        <v>68</v>
      </c>
      <c r="S107" s="14"/>
    </row>
    <row r="108" spans="1:19" ht="18.75" customHeight="1">
      <c r="A108" s="46"/>
      <c r="B108" s="46"/>
      <c r="C108" s="46"/>
      <c r="D108" s="16">
        <v>45203</v>
      </c>
      <c r="E108" s="11">
        <v>0.46180555555555558</v>
      </c>
      <c r="F108" s="11">
        <v>0.50416666666666665</v>
      </c>
      <c r="G108" s="56">
        <f t="shared" si="0"/>
        <v>4.2361111111111072E-2</v>
      </c>
      <c r="H108" s="56">
        <f t="shared" si="1"/>
        <v>0.74652777777777768</v>
      </c>
      <c r="I108" s="12" t="s">
        <v>69</v>
      </c>
      <c r="S108" s="14"/>
    </row>
    <row r="109" spans="1:19" ht="18.75" customHeight="1">
      <c r="A109" s="46"/>
      <c r="B109" s="46"/>
      <c r="C109" s="46"/>
      <c r="D109" s="16">
        <v>45202</v>
      </c>
      <c r="E109" s="11">
        <v>0.55555555555555558</v>
      </c>
      <c r="F109" s="11">
        <v>0.60555555555555551</v>
      </c>
      <c r="G109" s="56">
        <f t="shared" si="0"/>
        <v>4.9999999999999933E-2</v>
      </c>
      <c r="H109" s="56">
        <f t="shared" si="1"/>
        <v>0.70416666666666683</v>
      </c>
      <c r="I109" s="12" t="s">
        <v>70</v>
      </c>
      <c r="S109" s="14"/>
    </row>
    <row r="110" spans="1:19" ht="18.75" customHeight="1">
      <c r="A110" s="46"/>
      <c r="B110" s="46"/>
      <c r="C110" s="46"/>
      <c r="D110" s="16">
        <v>45202</v>
      </c>
      <c r="E110" s="11">
        <v>0.36249999999999999</v>
      </c>
      <c r="F110" s="11">
        <v>0.40208333333333335</v>
      </c>
      <c r="G110" s="56">
        <f t="shared" si="0"/>
        <v>3.9583333333333359E-2</v>
      </c>
      <c r="H110" s="56">
        <f t="shared" si="1"/>
        <v>0.65416666666666679</v>
      </c>
      <c r="I110" s="12" t="s">
        <v>71</v>
      </c>
      <c r="S110" s="14"/>
    </row>
    <row r="111" spans="1:19" ht="18.75" customHeight="1">
      <c r="A111" s="46"/>
      <c r="B111" s="46"/>
      <c r="C111" s="46"/>
      <c r="D111" s="16">
        <v>45201</v>
      </c>
      <c r="E111" s="11">
        <v>0.85555555555555551</v>
      </c>
      <c r="F111" s="11">
        <v>0.90555555555555556</v>
      </c>
      <c r="G111" s="56">
        <f t="shared" si="0"/>
        <v>5.0000000000000044E-2</v>
      </c>
      <c r="H111" s="56">
        <f t="shared" si="1"/>
        <v>0.61458333333333326</v>
      </c>
      <c r="I111" s="12" t="s">
        <v>72</v>
      </c>
      <c r="S111" s="14"/>
    </row>
    <row r="112" spans="1:19" ht="18.75" customHeight="1">
      <c r="A112" s="46"/>
      <c r="B112" s="46"/>
      <c r="C112" s="46"/>
      <c r="D112" s="16">
        <v>45201</v>
      </c>
      <c r="E112" s="11">
        <v>0.52916666666666667</v>
      </c>
      <c r="F112" s="11">
        <v>0.55625000000000002</v>
      </c>
      <c r="G112" s="56">
        <f t="shared" si="0"/>
        <v>2.7083333333333348E-2</v>
      </c>
      <c r="H112" s="56">
        <f t="shared" si="1"/>
        <v>0.56458333333333333</v>
      </c>
      <c r="I112" s="12" t="s">
        <v>73</v>
      </c>
      <c r="S112" s="14"/>
    </row>
    <row r="113" spans="1:19" ht="18.75" customHeight="1">
      <c r="A113" s="46"/>
      <c r="B113" s="46"/>
      <c r="C113" s="46"/>
      <c r="D113" s="16">
        <v>45201</v>
      </c>
      <c r="E113" s="11">
        <v>0.47916666666666669</v>
      </c>
      <c r="F113" s="11">
        <v>0.52152777777777781</v>
      </c>
      <c r="G113" s="56">
        <f t="shared" si="0"/>
        <v>4.2361111111111127E-2</v>
      </c>
      <c r="H113" s="56">
        <f t="shared" si="1"/>
        <v>0.53749999999999998</v>
      </c>
      <c r="I113" s="12" t="s">
        <v>74</v>
      </c>
      <c r="S113" s="14"/>
    </row>
    <row r="114" spans="1:19" ht="18.75" customHeight="1">
      <c r="A114" s="49">
        <v>2</v>
      </c>
      <c r="B114" s="52" t="s">
        <v>75</v>
      </c>
      <c r="C114" s="50">
        <f>SUM(G114:G127)</f>
        <v>0.46249999999999997</v>
      </c>
      <c r="D114" s="16">
        <v>45200</v>
      </c>
      <c r="E114" s="11">
        <v>0.8305555555555556</v>
      </c>
      <c r="F114" s="11">
        <v>0.87430555555555556</v>
      </c>
      <c r="G114" s="56">
        <f t="shared" si="0"/>
        <v>4.3749999999999956E-2</v>
      </c>
      <c r="H114" s="56">
        <f t="shared" si="1"/>
        <v>0.49513888888888885</v>
      </c>
      <c r="I114" s="12" t="s">
        <v>76</v>
      </c>
      <c r="S114" s="14"/>
    </row>
    <row r="115" spans="1:19" ht="18.75" customHeight="1">
      <c r="A115" s="46"/>
      <c r="B115" s="46"/>
      <c r="C115" s="46"/>
      <c r="D115" s="16">
        <v>45200</v>
      </c>
      <c r="E115" s="11">
        <v>0.52708333333333335</v>
      </c>
      <c r="F115" s="11">
        <v>0.56944444444444442</v>
      </c>
      <c r="G115" s="56">
        <f t="shared" si="0"/>
        <v>4.2361111111111072E-2</v>
      </c>
      <c r="H115" s="56">
        <f t="shared" si="1"/>
        <v>0.4513888888888889</v>
      </c>
      <c r="I115" s="12" t="s">
        <v>77</v>
      </c>
      <c r="S115" s="14"/>
    </row>
    <row r="116" spans="1:19" ht="18.75" customHeight="1">
      <c r="A116" s="46"/>
      <c r="B116" s="46"/>
      <c r="C116" s="46"/>
      <c r="D116" s="16">
        <v>45200</v>
      </c>
      <c r="E116" s="11">
        <v>0.40138888888888891</v>
      </c>
      <c r="F116" s="11">
        <v>0.44305555555555554</v>
      </c>
      <c r="G116" s="56">
        <f t="shared" si="0"/>
        <v>4.166666666666663E-2</v>
      </c>
      <c r="H116" s="56">
        <f t="shared" si="1"/>
        <v>0.40902777777777782</v>
      </c>
      <c r="I116" s="12" t="s">
        <v>78</v>
      </c>
      <c r="S116" s="14"/>
    </row>
    <row r="117" spans="1:19" ht="18.75" customHeight="1">
      <c r="A117" s="46"/>
      <c r="B117" s="46"/>
      <c r="C117" s="46"/>
      <c r="D117" s="16">
        <v>45199</v>
      </c>
      <c r="E117" s="11">
        <v>0.33333333333333331</v>
      </c>
      <c r="F117" s="11">
        <v>0.37638888888888888</v>
      </c>
      <c r="G117" s="56">
        <f t="shared" si="0"/>
        <v>4.3055555555555569E-2</v>
      </c>
      <c r="H117" s="56">
        <f t="shared" si="1"/>
        <v>0.36736111111111119</v>
      </c>
      <c r="I117" s="12" t="s">
        <v>79</v>
      </c>
      <c r="S117" s="14"/>
    </row>
    <row r="118" spans="1:19" ht="18.75" customHeight="1">
      <c r="A118" s="46"/>
      <c r="B118" s="46"/>
      <c r="C118" s="46"/>
      <c r="D118" s="16">
        <v>45198</v>
      </c>
      <c r="E118" s="11">
        <v>0.56111111111111112</v>
      </c>
      <c r="F118" s="11">
        <v>0.58125000000000004</v>
      </c>
      <c r="G118" s="56">
        <f t="shared" si="0"/>
        <v>2.0138888888888928E-2</v>
      </c>
      <c r="H118" s="61">
        <f t="shared" si="1"/>
        <v>0.32430555555555562</v>
      </c>
      <c r="I118" s="12" t="s">
        <v>80</v>
      </c>
      <c r="S118" s="14"/>
    </row>
    <row r="119" spans="1:19" ht="18.75" customHeight="1">
      <c r="A119" s="46"/>
      <c r="B119" s="46"/>
      <c r="C119" s="46"/>
      <c r="D119" s="19">
        <v>45198</v>
      </c>
      <c r="E119" s="20">
        <v>0.49791666666666667</v>
      </c>
      <c r="F119" s="20">
        <v>0.52708333333333335</v>
      </c>
      <c r="G119" s="57">
        <f t="shared" si="0"/>
        <v>2.9166666666666674E-2</v>
      </c>
      <c r="H119" s="61">
        <f t="shared" si="1"/>
        <v>0.3041666666666667</v>
      </c>
      <c r="I119" s="12" t="s">
        <v>80</v>
      </c>
      <c r="S119" s="14"/>
    </row>
    <row r="120" spans="1:19" ht="18" customHeight="1">
      <c r="A120" s="46"/>
      <c r="B120" s="46"/>
      <c r="C120" s="46"/>
      <c r="D120" s="19">
        <v>45197</v>
      </c>
      <c r="E120" s="20">
        <v>0.63680555555555551</v>
      </c>
      <c r="F120" s="20">
        <v>0.66319444444444442</v>
      </c>
      <c r="G120" s="57">
        <f t="shared" si="0"/>
        <v>2.6388888888888906E-2</v>
      </c>
      <c r="H120" s="61">
        <f t="shared" si="1"/>
        <v>0.27500000000000002</v>
      </c>
      <c r="I120" s="12" t="s">
        <v>81</v>
      </c>
    </row>
    <row r="121" spans="1:19" ht="18" customHeight="1">
      <c r="A121" s="46"/>
      <c r="B121" s="46"/>
      <c r="C121" s="46"/>
      <c r="D121" s="19">
        <v>45197</v>
      </c>
      <c r="E121" s="20">
        <v>0.55555555555555558</v>
      </c>
      <c r="F121" s="20">
        <v>0.58402777777777781</v>
      </c>
      <c r="G121" s="57">
        <f t="shared" si="0"/>
        <v>2.8472222222222232E-2</v>
      </c>
      <c r="H121" s="61">
        <f t="shared" si="1"/>
        <v>0.24861111111111112</v>
      </c>
      <c r="I121" s="12" t="s">
        <v>81</v>
      </c>
    </row>
    <row r="122" spans="1:19" ht="18" customHeight="1">
      <c r="A122" s="46"/>
      <c r="B122" s="46"/>
      <c r="C122" s="46"/>
      <c r="D122" s="19">
        <v>45197</v>
      </c>
      <c r="E122" s="20">
        <v>0.49652777777777779</v>
      </c>
      <c r="F122" s="20">
        <v>0.52569444444444446</v>
      </c>
      <c r="G122" s="57">
        <f t="shared" si="0"/>
        <v>2.9166666666666674E-2</v>
      </c>
      <c r="H122" s="61">
        <f t="shared" si="1"/>
        <v>0.22013888888888888</v>
      </c>
      <c r="I122" s="12" t="s">
        <v>81</v>
      </c>
    </row>
    <row r="123" spans="1:19" ht="18" customHeight="1">
      <c r="A123" s="46"/>
      <c r="B123" s="46"/>
      <c r="C123" s="46"/>
      <c r="D123" s="19">
        <v>45196</v>
      </c>
      <c r="E123" s="20">
        <v>0.33333333333333331</v>
      </c>
      <c r="F123" s="20">
        <v>0.36805555555555558</v>
      </c>
      <c r="G123" s="57">
        <f t="shared" si="0"/>
        <v>3.4722222222222265E-2</v>
      </c>
      <c r="H123" s="61">
        <f t="shared" si="1"/>
        <v>0.19097222222222221</v>
      </c>
      <c r="I123" s="12" t="s">
        <v>82</v>
      </c>
    </row>
    <row r="124" spans="1:19" ht="18" customHeight="1">
      <c r="A124" s="46"/>
      <c r="B124" s="46"/>
      <c r="C124" s="46"/>
      <c r="D124" s="19">
        <v>45195</v>
      </c>
      <c r="E124" s="20">
        <v>0.57847222222222228</v>
      </c>
      <c r="F124" s="20">
        <v>0.6020833333333333</v>
      </c>
      <c r="G124" s="57">
        <f t="shared" si="0"/>
        <v>2.3611111111111027E-2</v>
      </c>
      <c r="H124" s="61">
        <f t="shared" si="1"/>
        <v>0.15624999999999994</v>
      </c>
      <c r="I124" s="12" t="s">
        <v>83</v>
      </c>
    </row>
    <row r="125" spans="1:19" ht="18" customHeight="1">
      <c r="A125" s="46"/>
      <c r="B125" s="46"/>
      <c r="C125" s="46"/>
      <c r="D125" s="19">
        <v>45195</v>
      </c>
      <c r="E125" s="20">
        <v>0.42638888888888887</v>
      </c>
      <c r="F125" s="20">
        <v>0.45277777777777778</v>
      </c>
      <c r="G125" s="57">
        <f t="shared" si="0"/>
        <v>2.6388888888888906E-2</v>
      </c>
      <c r="H125" s="61">
        <f t="shared" si="1"/>
        <v>0.13263888888888892</v>
      </c>
      <c r="I125" s="12" t="s">
        <v>83</v>
      </c>
    </row>
    <row r="126" spans="1:19" ht="18" customHeight="1">
      <c r="A126" s="46"/>
      <c r="B126" s="46"/>
      <c r="C126" s="46"/>
      <c r="D126" s="19">
        <v>45194</v>
      </c>
      <c r="E126" s="20">
        <v>0.49305555555555558</v>
      </c>
      <c r="F126" s="20">
        <v>0.52847222222222223</v>
      </c>
      <c r="G126" s="57">
        <f t="shared" si="0"/>
        <v>3.5416666666666652E-2</v>
      </c>
      <c r="H126" s="61">
        <f t="shared" si="1"/>
        <v>0.10625000000000001</v>
      </c>
      <c r="I126" s="12" t="s">
        <v>84</v>
      </c>
    </row>
    <row r="127" spans="1:19" ht="18" customHeight="1">
      <c r="A127" s="46"/>
      <c r="B127" s="46"/>
      <c r="C127" s="46"/>
      <c r="D127" s="19">
        <v>45194</v>
      </c>
      <c r="E127" s="20">
        <v>0.41319444444444442</v>
      </c>
      <c r="F127" s="20">
        <v>0.4513888888888889</v>
      </c>
      <c r="G127" s="57">
        <f t="shared" si="0"/>
        <v>3.8194444444444475E-2</v>
      </c>
      <c r="H127" s="61">
        <f t="shared" si="1"/>
        <v>7.0833333333333359E-2</v>
      </c>
      <c r="I127" s="12" t="s">
        <v>84</v>
      </c>
    </row>
    <row r="128" spans="1:19" ht="18" customHeight="1">
      <c r="A128" s="49">
        <v>1</v>
      </c>
      <c r="B128" s="49" t="s">
        <v>85</v>
      </c>
      <c r="C128" s="50">
        <f>SUM(G128:G129)</f>
        <v>3.2638888888888884E-2</v>
      </c>
      <c r="D128" s="19">
        <v>45192</v>
      </c>
      <c r="E128" s="21">
        <v>0.33333333333333331</v>
      </c>
      <c r="F128" s="20">
        <v>0.3659722222222222</v>
      </c>
      <c r="G128" s="57">
        <f t="shared" si="0"/>
        <v>3.2638888888888884E-2</v>
      </c>
      <c r="H128" s="61">
        <f t="shared" si="1"/>
        <v>3.2638888888888884E-2</v>
      </c>
      <c r="I128" s="12" t="s">
        <v>86</v>
      </c>
    </row>
    <row r="129" spans="1:8" ht="15" customHeight="1">
      <c r="A129" s="46"/>
      <c r="B129" s="46"/>
      <c r="C129" s="46"/>
      <c r="D129" s="23" t="s">
        <v>0</v>
      </c>
      <c r="E129" s="23" t="s">
        <v>0</v>
      </c>
      <c r="F129" s="23" t="s">
        <v>0</v>
      </c>
      <c r="G129" s="58" t="s">
        <v>0</v>
      </c>
      <c r="H129" s="58" t="s">
        <v>0</v>
      </c>
    </row>
    <row r="130" spans="1:8" ht="13.2">
      <c r="A130" s="17" t="s">
        <v>0</v>
      </c>
      <c r="B130" s="17" t="s">
        <v>0</v>
      </c>
      <c r="C130" s="17" t="s">
        <v>0</v>
      </c>
      <c r="D130" s="19"/>
      <c r="E130" s="20"/>
      <c r="F130" s="20"/>
      <c r="G130" s="21"/>
      <c r="H130" s="18"/>
    </row>
    <row r="131" spans="1:8" ht="13.2">
      <c r="A131" s="17"/>
      <c r="B131" s="17"/>
      <c r="C131" s="17"/>
      <c r="D131" s="19"/>
      <c r="E131" s="20"/>
      <c r="F131" s="20"/>
      <c r="G131" s="21"/>
      <c r="H131" s="18"/>
    </row>
    <row r="132" spans="1:8" ht="20.25" customHeight="1">
      <c r="A132" s="17"/>
      <c r="B132" s="17"/>
      <c r="C132" s="17"/>
      <c r="D132" s="19"/>
      <c r="E132" s="20"/>
      <c r="F132" s="20"/>
      <c r="G132" s="21"/>
      <c r="H132" s="18"/>
    </row>
    <row r="133" spans="1:8" ht="13.2">
      <c r="A133" s="17"/>
      <c r="B133" s="17"/>
      <c r="C133" s="17"/>
      <c r="D133" s="19"/>
      <c r="E133" s="20"/>
      <c r="F133" s="20"/>
      <c r="G133" s="21"/>
      <c r="H133" s="18"/>
    </row>
    <row r="134" spans="1:8" ht="13.2">
      <c r="A134" s="17"/>
      <c r="B134" s="17"/>
      <c r="C134" s="17"/>
      <c r="D134" s="19"/>
      <c r="E134" s="20"/>
      <c r="F134" s="20"/>
      <c r="G134" s="21"/>
      <c r="H134" s="18"/>
    </row>
    <row r="135" spans="1:8" ht="13.2">
      <c r="A135" s="17"/>
      <c r="B135" s="17"/>
      <c r="C135" s="17"/>
      <c r="D135" s="19"/>
      <c r="E135" s="20"/>
      <c r="F135" s="20"/>
      <c r="G135" s="21"/>
      <c r="H135" s="18"/>
    </row>
    <row r="136" spans="1:8" ht="13.2">
      <c r="A136" s="17"/>
      <c r="B136" s="17"/>
      <c r="C136" s="17"/>
      <c r="D136" s="19"/>
      <c r="E136" s="20"/>
      <c r="F136" s="20"/>
      <c r="G136" s="21"/>
      <c r="H136" s="18"/>
    </row>
    <row r="137" spans="1:8" ht="13.2">
      <c r="A137" s="17"/>
      <c r="B137" s="17"/>
      <c r="C137" s="17"/>
      <c r="D137" s="19"/>
      <c r="E137" s="20"/>
      <c r="F137" s="20"/>
      <c r="G137" s="21"/>
      <c r="H137" s="18"/>
    </row>
    <row r="138" spans="1:8" ht="13.2">
      <c r="A138" s="17"/>
      <c r="B138" s="17"/>
      <c r="C138" s="17"/>
    </row>
    <row r="139" spans="1:8" ht="13.2">
      <c r="A139" s="17"/>
      <c r="B139" s="17"/>
      <c r="C139" s="17"/>
    </row>
    <row r="140" spans="1:8" ht="13.2">
      <c r="A140" s="17"/>
      <c r="B140" s="17"/>
      <c r="C140" s="17"/>
    </row>
    <row r="141" spans="1:8" ht="13.2">
      <c r="A141" s="17"/>
      <c r="B141" s="17"/>
      <c r="C141" s="17"/>
    </row>
    <row r="142" spans="1:8" ht="13.2">
      <c r="A142" s="17"/>
      <c r="B142" s="17"/>
      <c r="C142" s="17"/>
    </row>
    <row r="143" spans="1:8" ht="13.2">
      <c r="A143" s="17"/>
      <c r="B143" s="17"/>
      <c r="C143" s="17"/>
    </row>
    <row r="144" spans="1:8" ht="13.2">
      <c r="A144" s="17"/>
      <c r="B144" s="17"/>
      <c r="C144" s="17"/>
    </row>
    <row r="145" spans="1:9" ht="13.2">
      <c r="A145" s="17"/>
      <c r="B145" s="17"/>
      <c r="C145" s="17"/>
      <c r="D145" s="16"/>
      <c r="E145" s="20"/>
      <c r="F145" s="20"/>
      <c r="G145" s="21"/>
      <c r="H145" s="18"/>
    </row>
    <row r="146" spans="1:9" ht="13.2">
      <c r="A146" s="17"/>
      <c r="B146" s="17"/>
      <c r="C146" s="17"/>
      <c r="D146" s="16"/>
      <c r="E146" s="20"/>
      <c r="F146" s="20"/>
      <c r="G146" s="21"/>
      <c r="H146" s="18"/>
      <c r="I146" s="13"/>
    </row>
    <row r="147" spans="1:9" ht="13.2">
      <c r="A147" s="17"/>
      <c r="B147" s="17"/>
      <c r="C147" s="17"/>
      <c r="D147" s="16"/>
      <c r="E147" s="20"/>
      <c r="F147" s="20"/>
      <c r="G147" s="21"/>
      <c r="H147" s="18"/>
      <c r="I147" s="13"/>
    </row>
    <row r="148" spans="1:9" ht="13.2">
      <c r="A148" s="17"/>
      <c r="B148" s="17"/>
      <c r="C148" s="17"/>
      <c r="D148" s="16"/>
      <c r="E148" s="20"/>
      <c r="F148" s="20"/>
      <c r="G148" s="21"/>
      <c r="H148" s="18"/>
      <c r="I148" s="13"/>
    </row>
    <row r="149" spans="1:9" ht="13.2">
      <c r="A149" s="17"/>
      <c r="B149" s="17"/>
      <c r="C149" s="17"/>
      <c r="D149" s="16"/>
      <c r="E149" s="20"/>
      <c r="F149" s="20"/>
      <c r="G149" s="21"/>
      <c r="H149" s="18"/>
      <c r="I149" s="13"/>
    </row>
    <row r="150" spans="1:9" ht="13.2">
      <c r="A150" s="17"/>
      <c r="B150" s="17"/>
      <c r="C150" s="17"/>
      <c r="D150" s="19"/>
      <c r="E150" s="20"/>
      <c r="F150" s="20"/>
      <c r="G150" s="21"/>
      <c r="H150" s="18"/>
      <c r="I150" s="13"/>
    </row>
    <row r="151" spans="1:9" ht="13.2">
      <c r="A151" s="17"/>
      <c r="B151" s="17"/>
      <c r="C151" s="17"/>
      <c r="D151" s="19"/>
      <c r="E151" s="20"/>
      <c r="F151" s="20"/>
      <c r="G151" s="21"/>
      <c r="H151" s="18"/>
      <c r="I151" s="13"/>
    </row>
    <row r="152" spans="1:9" ht="13.2">
      <c r="A152" s="17"/>
      <c r="B152" s="17"/>
      <c r="C152" s="17"/>
      <c r="D152" s="19"/>
      <c r="E152" s="20"/>
      <c r="F152" s="20"/>
      <c r="G152" s="21"/>
      <c r="H152" s="18"/>
      <c r="I152" s="24"/>
    </row>
  </sheetData>
  <mergeCells count="36">
    <mergeCell ref="B128:B129"/>
    <mergeCell ref="C128:C129"/>
    <mergeCell ref="A98:A113"/>
    <mergeCell ref="B98:B113"/>
    <mergeCell ref="C98:C113"/>
    <mergeCell ref="A114:A127"/>
    <mergeCell ref="B114:B127"/>
    <mergeCell ref="C114:C127"/>
    <mergeCell ref="A128:A129"/>
    <mergeCell ref="B86:B97"/>
    <mergeCell ref="C86:C97"/>
    <mergeCell ref="A63:A73"/>
    <mergeCell ref="B63:B73"/>
    <mergeCell ref="C63:C73"/>
    <mergeCell ref="A74:A85"/>
    <mergeCell ref="B74:B85"/>
    <mergeCell ref="C74:C85"/>
    <mergeCell ref="A86:A97"/>
    <mergeCell ref="B49:B62"/>
    <mergeCell ref="C49:C62"/>
    <mergeCell ref="A30:A37"/>
    <mergeCell ref="B30:B37"/>
    <mergeCell ref="C30:C37"/>
    <mergeCell ref="A38:A48"/>
    <mergeCell ref="B38:B48"/>
    <mergeCell ref="C38:C48"/>
    <mergeCell ref="A49:A62"/>
    <mergeCell ref="B24:B29"/>
    <mergeCell ref="C24:C29"/>
    <mergeCell ref="A2:A7"/>
    <mergeCell ref="B2:B7"/>
    <mergeCell ref="C2:C7"/>
    <mergeCell ref="A8:A23"/>
    <mergeCell ref="B8:B23"/>
    <mergeCell ref="C8:C23"/>
    <mergeCell ref="A24:A2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1"/>
  <sheetViews>
    <sheetView workbookViewId="0"/>
  </sheetViews>
  <sheetFormatPr defaultColWidth="12.6640625" defaultRowHeight="15.75" customHeight="1"/>
  <cols>
    <col min="1" max="1" width="4.88671875" customWidth="1"/>
    <col min="2" max="2" width="15.77734375" customWidth="1"/>
    <col min="3" max="3" width="18.21875" customWidth="1"/>
  </cols>
  <sheetData>
    <row r="1" spans="1:4">
      <c r="A1" s="53" t="s">
        <v>87</v>
      </c>
      <c r="B1" s="46"/>
      <c r="C1" s="46"/>
      <c r="D1" s="46"/>
    </row>
    <row r="2" spans="1:4">
      <c r="A2" s="25" t="s">
        <v>88</v>
      </c>
    </row>
    <row r="3" spans="1:4">
      <c r="A3" s="25">
        <v>1</v>
      </c>
      <c r="B3" s="2" t="s">
        <v>89</v>
      </c>
    </row>
    <row r="4" spans="1:4">
      <c r="A4" s="25">
        <v>2</v>
      </c>
      <c r="B4" s="15" t="s">
        <v>90</v>
      </c>
    </row>
    <row r="5" spans="1:4">
      <c r="A5" s="25">
        <v>3</v>
      </c>
      <c r="B5" s="2" t="s">
        <v>91</v>
      </c>
    </row>
    <row r="6" spans="1:4">
      <c r="A6" s="25">
        <v>4</v>
      </c>
      <c r="B6" s="2" t="s">
        <v>92</v>
      </c>
    </row>
    <row r="7" spans="1:4">
      <c r="A7" s="25">
        <v>5</v>
      </c>
      <c r="B7" s="2" t="s">
        <v>93</v>
      </c>
    </row>
    <row r="8" spans="1:4">
      <c r="A8" s="25">
        <v>6</v>
      </c>
      <c r="B8" s="26" t="s">
        <v>94</v>
      </c>
    </row>
    <row r="9" spans="1:4">
      <c r="A9" s="25">
        <v>7</v>
      </c>
      <c r="B9" s="3" t="s">
        <v>95</v>
      </c>
      <c r="C9" s="12" t="s">
        <v>96</v>
      </c>
    </row>
    <row r="10" spans="1:4">
      <c r="A10" s="25">
        <v>8</v>
      </c>
      <c r="B10" s="27" t="s">
        <v>97</v>
      </c>
      <c r="C10" s="12" t="s">
        <v>98</v>
      </c>
    </row>
    <row r="11" spans="1:4">
      <c r="A11" s="9">
        <v>9</v>
      </c>
      <c r="B11" s="28" t="s">
        <v>99</v>
      </c>
      <c r="C11" s="12" t="s">
        <v>0</v>
      </c>
    </row>
    <row r="12" spans="1:4">
      <c r="A12" s="9">
        <v>10</v>
      </c>
      <c r="B12" s="1" t="s">
        <v>100</v>
      </c>
      <c r="C12" s="24" t="s">
        <v>101</v>
      </c>
    </row>
    <row r="13" spans="1:4">
      <c r="A13" s="9">
        <v>11</v>
      </c>
      <c r="B13" s="12" t="s">
        <v>102</v>
      </c>
    </row>
    <row r="14" spans="1:4">
      <c r="A14" s="9">
        <v>12</v>
      </c>
      <c r="B14" s="12" t="s">
        <v>103</v>
      </c>
    </row>
    <row r="15" spans="1:4">
      <c r="A15" s="9">
        <v>13</v>
      </c>
      <c r="B15" s="12" t="s">
        <v>104</v>
      </c>
    </row>
    <row r="16" spans="1:4">
      <c r="A16" s="9">
        <v>14</v>
      </c>
    </row>
    <row r="17" spans="1:1">
      <c r="A17" s="29"/>
    </row>
    <row r="18" spans="1:1">
      <c r="A18" s="29"/>
    </row>
    <row r="19" spans="1:1">
      <c r="A19" s="29"/>
    </row>
    <row r="20" spans="1:1">
      <c r="A20" s="29"/>
    </row>
    <row r="21" spans="1:1">
      <c r="A21" s="29"/>
    </row>
    <row r="22" spans="1:1">
      <c r="A22" s="30"/>
    </row>
    <row r="23" spans="1:1">
      <c r="A23" s="30"/>
    </row>
    <row r="24" spans="1:1">
      <c r="A24" s="30"/>
    </row>
    <row r="25" spans="1:1">
      <c r="A25" s="30"/>
    </row>
    <row r="26" spans="1:1">
      <c r="A26" s="30"/>
    </row>
    <row r="27" spans="1:1">
      <c r="A27" s="30"/>
    </row>
    <row r="28" spans="1:1">
      <c r="A28" s="30"/>
    </row>
    <row r="29" spans="1:1">
      <c r="A29" s="30"/>
    </row>
    <row r="30" spans="1:1">
      <c r="A30" s="30"/>
    </row>
    <row r="31" spans="1:1">
      <c r="A31" s="30"/>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4"/>
  <sheetViews>
    <sheetView workbookViewId="0"/>
  </sheetViews>
  <sheetFormatPr defaultColWidth="12.6640625" defaultRowHeight="15.75" customHeight="1"/>
  <cols>
    <col min="9" max="9" width="15.6640625" customWidth="1"/>
    <col min="11" max="11" width="5.88671875" customWidth="1"/>
    <col min="12" max="12" width="4.21875" customWidth="1"/>
  </cols>
  <sheetData>
    <row r="1" spans="1:13">
      <c r="A1" s="54" t="s">
        <v>105</v>
      </c>
      <c r="B1" s="46"/>
      <c r="C1" s="46"/>
      <c r="D1" s="46"/>
      <c r="E1" s="46"/>
      <c r="F1" s="46"/>
      <c r="I1" s="32" t="s">
        <v>106</v>
      </c>
      <c r="J1" s="33"/>
      <c r="K1" s="33"/>
      <c r="L1" s="33"/>
      <c r="M1" s="33"/>
    </row>
    <row r="2" spans="1:13">
      <c r="A2" s="34" t="s">
        <v>88</v>
      </c>
      <c r="B2" s="28" t="s">
        <v>107</v>
      </c>
      <c r="J2" s="35" t="s">
        <v>0</v>
      </c>
    </row>
    <row r="3" spans="1:13">
      <c r="A3" s="5">
        <v>6</v>
      </c>
      <c r="B3" s="12"/>
      <c r="C3" s="24" t="s">
        <v>108</v>
      </c>
      <c r="J3" s="25"/>
    </row>
    <row r="4" spans="1:13">
      <c r="A4" s="5">
        <v>5</v>
      </c>
      <c r="B4" s="25" t="s">
        <v>109</v>
      </c>
      <c r="C4" s="24" t="s">
        <v>110</v>
      </c>
      <c r="J4" s="25"/>
    </row>
    <row r="5" spans="1:13">
      <c r="A5" s="5">
        <v>4</v>
      </c>
      <c r="B5" s="25" t="s">
        <v>109</v>
      </c>
      <c r="C5" s="24" t="s">
        <v>111</v>
      </c>
      <c r="J5" s="25"/>
    </row>
    <row r="6" spans="1:13">
      <c r="A6" s="5">
        <v>3</v>
      </c>
      <c r="B6" s="25" t="s">
        <v>112</v>
      </c>
      <c r="C6" s="24" t="s">
        <v>113</v>
      </c>
      <c r="J6" s="25"/>
    </row>
    <row r="7" spans="1:13">
      <c r="A7" s="35">
        <v>2</v>
      </c>
      <c r="B7" s="25" t="s">
        <v>112</v>
      </c>
      <c r="C7" s="24" t="s">
        <v>114</v>
      </c>
      <c r="J7" s="8"/>
      <c r="L7" s="12"/>
    </row>
    <row r="8" spans="1:13">
      <c r="A8" s="35">
        <v>1</v>
      </c>
      <c r="B8" s="36" t="s">
        <v>109</v>
      </c>
      <c r="C8" s="24" t="s">
        <v>115</v>
      </c>
      <c r="J8" s="8"/>
      <c r="L8" s="12"/>
    </row>
    <row r="9" spans="1:13">
      <c r="A9" s="6"/>
      <c r="B9" s="37"/>
      <c r="J9" s="8" t="s">
        <v>0</v>
      </c>
      <c r="L9" s="12" t="s">
        <v>0</v>
      </c>
    </row>
    <row r="10" spans="1:13">
      <c r="A10" s="6"/>
      <c r="B10" s="22"/>
      <c r="J10" s="8" t="s">
        <v>0</v>
      </c>
      <c r="L10" s="12" t="s">
        <v>0</v>
      </c>
    </row>
    <row r="11" spans="1:13">
      <c r="J11" s="25"/>
    </row>
    <row r="12" spans="1:13">
      <c r="J12" s="30"/>
    </row>
    <row r="13" spans="1:13">
      <c r="J13" s="30"/>
    </row>
    <row r="14" spans="1:13">
      <c r="J14" s="30"/>
    </row>
    <row r="15" spans="1:13">
      <c r="J15" s="30"/>
    </row>
    <row r="16" spans="1:13">
      <c r="J16" s="30"/>
    </row>
    <row r="17" spans="10:10">
      <c r="J17" s="30"/>
    </row>
    <row r="18" spans="10:10">
      <c r="J18" s="30"/>
    </row>
    <row r="19" spans="10:10">
      <c r="J19" s="30"/>
    </row>
    <row r="20" spans="10:10">
      <c r="J20" s="30"/>
    </row>
    <row r="21" spans="10:10">
      <c r="J21" s="30"/>
    </row>
    <row r="22" spans="10:10">
      <c r="J22" s="30"/>
    </row>
    <row r="23" spans="10:10">
      <c r="J23" s="30"/>
    </row>
    <row r="24" spans="10:10">
      <c r="J24" s="30"/>
    </row>
    <row r="25" spans="10:10">
      <c r="J25" s="30"/>
    </row>
    <row r="26" spans="10:10">
      <c r="J26" s="30"/>
    </row>
    <row r="27" spans="10:10">
      <c r="J27" s="30"/>
    </row>
    <row r="28" spans="10:10">
      <c r="J28" s="30"/>
    </row>
    <row r="29" spans="10:10">
      <c r="J29" s="30"/>
    </row>
    <row r="30" spans="10:10">
      <c r="J30" s="30"/>
    </row>
    <row r="31" spans="10:10">
      <c r="J31" s="30"/>
    </row>
    <row r="32" spans="10:10">
      <c r="J32" s="30"/>
    </row>
    <row r="33" spans="10:10">
      <c r="J33" s="30"/>
    </row>
    <row r="34" spans="10:10">
      <c r="J34" s="30"/>
    </row>
    <row r="35" spans="10:10">
      <c r="J35" s="30"/>
    </row>
    <row r="36" spans="10:10">
      <c r="J36" s="30"/>
    </row>
    <row r="37" spans="10:10">
      <c r="J37" s="30"/>
    </row>
    <row r="38" spans="10:10">
      <c r="J38" s="30"/>
    </row>
    <row r="39" spans="10:10">
      <c r="J39" s="30"/>
    </row>
    <row r="40" spans="10:10">
      <c r="J40" s="30"/>
    </row>
    <row r="41" spans="10:10">
      <c r="J41" s="30"/>
    </row>
    <row r="42" spans="10:10">
      <c r="J42" s="30"/>
    </row>
    <row r="43" spans="10:10">
      <c r="J43" s="30"/>
    </row>
    <row r="44" spans="10:10">
      <c r="J44" s="30"/>
    </row>
    <row r="45" spans="10:10">
      <c r="J45" s="30"/>
    </row>
    <row r="46" spans="10:10">
      <c r="J46" s="30"/>
    </row>
    <row r="47" spans="10:10">
      <c r="J47" s="30"/>
    </row>
    <row r="48" spans="10:10">
      <c r="J48" s="30"/>
    </row>
    <row r="49" spans="10:10">
      <c r="J49" s="30"/>
    </row>
    <row r="50" spans="10:10">
      <c r="J50" s="30"/>
    </row>
    <row r="51" spans="10:10">
      <c r="J51" s="30"/>
    </row>
    <row r="52" spans="10:10">
      <c r="J52" s="30"/>
    </row>
    <row r="53" spans="10:10">
      <c r="J53" s="30"/>
    </row>
    <row r="54" spans="10:10">
      <c r="J54" s="30"/>
    </row>
    <row r="55" spans="10:10">
      <c r="J55" s="30"/>
    </row>
    <row r="56" spans="10:10">
      <c r="J56" s="30"/>
    </row>
    <row r="57" spans="10:10">
      <c r="J57" s="30"/>
    </row>
    <row r="58" spans="10:10">
      <c r="J58" s="30"/>
    </row>
    <row r="59" spans="10:10">
      <c r="J59" s="30"/>
    </row>
    <row r="60" spans="10:10">
      <c r="J60" s="30"/>
    </row>
    <row r="61" spans="10:10">
      <c r="J61" s="30"/>
    </row>
    <row r="62" spans="10:10">
      <c r="J62" s="30"/>
    </row>
    <row r="63" spans="10:10">
      <c r="J63" s="30"/>
    </row>
    <row r="64" spans="10:10">
      <c r="J64" s="30"/>
    </row>
    <row r="65" spans="10:10">
      <c r="J65" s="30"/>
    </row>
    <row r="66" spans="10:10">
      <c r="J66" s="30"/>
    </row>
    <row r="67" spans="10:10">
      <c r="J67" s="30"/>
    </row>
    <row r="68" spans="10:10">
      <c r="J68" s="30"/>
    </row>
    <row r="69" spans="10:10">
      <c r="J69" s="30"/>
    </row>
    <row r="70" spans="10:10">
      <c r="J70" s="30"/>
    </row>
    <row r="71" spans="10:10">
      <c r="J71" s="30"/>
    </row>
    <row r="72" spans="10:10">
      <c r="J72" s="30"/>
    </row>
    <row r="73" spans="10:10">
      <c r="J73" s="30"/>
    </row>
    <row r="74" spans="10:10">
      <c r="J74" s="30"/>
    </row>
    <row r="75" spans="10:10">
      <c r="J75" s="30"/>
    </row>
    <row r="76" spans="10:10">
      <c r="J76" s="30"/>
    </row>
    <row r="77" spans="10:10">
      <c r="J77" s="30"/>
    </row>
    <row r="78" spans="10:10">
      <c r="J78" s="30"/>
    </row>
    <row r="79" spans="10:10">
      <c r="J79" s="30"/>
    </row>
    <row r="80" spans="10:10">
      <c r="J80" s="30"/>
    </row>
    <row r="81" spans="10:10">
      <c r="J81" s="30"/>
    </row>
    <row r="82" spans="10:10">
      <c r="J82" s="30"/>
    </row>
    <row r="83" spans="10:10">
      <c r="J83" s="30"/>
    </row>
    <row r="84" spans="10:10">
      <c r="J84" s="30"/>
    </row>
    <row r="85" spans="10:10">
      <c r="J85" s="30"/>
    </row>
    <row r="86" spans="10:10">
      <c r="J86" s="30"/>
    </row>
    <row r="87" spans="10:10">
      <c r="J87" s="30"/>
    </row>
    <row r="88" spans="10:10">
      <c r="J88" s="30"/>
    </row>
    <row r="89" spans="10:10">
      <c r="J89" s="30"/>
    </row>
    <row r="90" spans="10:10">
      <c r="J90" s="30"/>
    </row>
    <row r="91" spans="10:10">
      <c r="J91" s="30"/>
    </row>
    <row r="92" spans="10:10">
      <c r="J92" s="30"/>
    </row>
    <row r="93" spans="10:10">
      <c r="J93" s="30"/>
    </row>
    <row r="94" spans="10:10">
      <c r="J94" s="30"/>
    </row>
    <row r="95" spans="10:10">
      <c r="J95" s="30"/>
    </row>
    <row r="96" spans="10:10">
      <c r="J96" s="30"/>
    </row>
    <row r="97" spans="10:10">
      <c r="J97" s="30"/>
    </row>
    <row r="98" spans="10:10">
      <c r="J98" s="30"/>
    </row>
    <row r="99" spans="10:10">
      <c r="J99" s="30"/>
    </row>
    <row r="100" spans="10:10">
      <c r="J100" s="30"/>
    </row>
    <row r="101" spans="10:10">
      <c r="J101" s="30"/>
    </row>
    <row r="102" spans="10:10">
      <c r="J102" s="30"/>
    </row>
    <row r="103" spans="10:10">
      <c r="J103" s="30"/>
    </row>
    <row r="104" spans="10:10">
      <c r="J104" s="30"/>
    </row>
    <row r="105" spans="10:10">
      <c r="J105" s="30"/>
    </row>
    <row r="106" spans="10:10">
      <c r="J106" s="30"/>
    </row>
    <row r="107" spans="10:10">
      <c r="J107" s="30"/>
    </row>
    <row r="108" spans="10:10">
      <c r="J108" s="30"/>
    </row>
    <row r="109" spans="10:10">
      <c r="J109" s="30"/>
    </row>
    <row r="110" spans="10:10">
      <c r="J110" s="30"/>
    </row>
    <row r="111" spans="10:10">
      <c r="J111" s="30"/>
    </row>
    <row r="112" spans="10:10">
      <c r="J112" s="30"/>
    </row>
    <row r="113" spans="10:10">
      <c r="J113" s="30"/>
    </row>
    <row r="114" spans="10:10">
      <c r="J114" s="30"/>
    </row>
    <row r="115" spans="10:10">
      <c r="J115" s="30"/>
    </row>
    <row r="116" spans="10:10">
      <c r="J116" s="30"/>
    </row>
    <row r="117" spans="10:10">
      <c r="J117" s="30"/>
    </row>
    <row r="118" spans="10:10">
      <c r="J118" s="30"/>
    </row>
    <row r="119" spans="10:10">
      <c r="J119" s="30"/>
    </row>
    <row r="120" spans="10:10">
      <c r="J120" s="30"/>
    </row>
    <row r="121" spans="10:10">
      <c r="J121" s="30"/>
    </row>
    <row r="122" spans="10:10">
      <c r="J122" s="30"/>
    </row>
    <row r="123" spans="10:10">
      <c r="J123" s="30"/>
    </row>
    <row r="124" spans="10:10">
      <c r="J124" s="30"/>
    </row>
    <row r="125" spans="10:10">
      <c r="J125" s="30"/>
    </row>
    <row r="126" spans="10:10">
      <c r="J126" s="30"/>
    </row>
    <row r="127" spans="10:10">
      <c r="J127" s="30"/>
    </row>
    <row r="128" spans="10:10">
      <c r="J128" s="30"/>
    </row>
    <row r="129" spans="10:10">
      <c r="J129" s="30"/>
    </row>
    <row r="130" spans="10:10">
      <c r="J130" s="30"/>
    </row>
    <row r="131" spans="10:10">
      <c r="J131" s="30"/>
    </row>
    <row r="132" spans="10:10">
      <c r="J132" s="30"/>
    </row>
    <row r="133" spans="10:10">
      <c r="J133" s="30"/>
    </row>
    <row r="134" spans="10:10">
      <c r="J134" s="30"/>
    </row>
    <row r="135" spans="10:10">
      <c r="J135" s="30"/>
    </row>
    <row r="136" spans="10:10">
      <c r="J136" s="30"/>
    </row>
    <row r="137" spans="10:10">
      <c r="J137" s="30"/>
    </row>
    <row r="138" spans="10:10">
      <c r="J138" s="30"/>
    </row>
    <row r="139" spans="10:10">
      <c r="J139" s="30"/>
    </row>
    <row r="140" spans="10:10">
      <c r="J140" s="30"/>
    </row>
    <row r="141" spans="10:10">
      <c r="J141" s="30"/>
    </row>
    <row r="142" spans="10:10">
      <c r="J142" s="30"/>
    </row>
    <row r="143" spans="10:10">
      <c r="J143" s="30"/>
    </row>
    <row r="144" spans="10:10">
      <c r="J144" s="30"/>
    </row>
    <row r="145" spans="10:10">
      <c r="J145" s="30"/>
    </row>
    <row r="146" spans="10:10">
      <c r="J146" s="30"/>
    </row>
    <row r="147" spans="10:10">
      <c r="J147" s="30"/>
    </row>
    <row r="148" spans="10:10">
      <c r="J148" s="30"/>
    </row>
    <row r="149" spans="10:10">
      <c r="J149" s="30"/>
    </row>
    <row r="150" spans="10:10">
      <c r="J150" s="30"/>
    </row>
    <row r="151" spans="10:10">
      <c r="J151" s="30"/>
    </row>
    <row r="152" spans="10:10">
      <c r="J152" s="30"/>
    </row>
    <row r="153" spans="10:10">
      <c r="J153" s="30"/>
    </row>
    <row r="154" spans="10:10">
      <c r="J154" s="30"/>
    </row>
    <row r="155" spans="10:10">
      <c r="J155" s="30"/>
    </row>
    <row r="156" spans="10:10">
      <c r="J156" s="30"/>
    </row>
    <row r="157" spans="10:10">
      <c r="J157" s="30"/>
    </row>
    <row r="158" spans="10:10">
      <c r="J158" s="30"/>
    </row>
    <row r="159" spans="10:10">
      <c r="J159" s="30"/>
    </row>
    <row r="160" spans="10:10">
      <c r="J160" s="30"/>
    </row>
    <row r="161" spans="10:10">
      <c r="J161" s="30"/>
    </row>
    <row r="162" spans="10:10">
      <c r="J162" s="30"/>
    </row>
    <row r="163" spans="10:10">
      <c r="J163" s="30"/>
    </row>
    <row r="164" spans="10:10">
      <c r="J164" s="30"/>
    </row>
    <row r="165" spans="10:10">
      <c r="J165" s="30"/>
    </row>
    <row r="166" spans="10:10">
      <c r="J166" s="30"/>
    </row>
    <row r="167" spans="10:10">
      <c r="J167" s="30"/>
    </row>
    <row r="168" spans="10:10">
      <c r="J168" s="30"/>
    </row>
    <row r="169" spans="10:10">
      <c r="J169" s="30"/>
    </row>
    <row r="170" spans="10:10">
      <c r="J170" s="30"/>
    </row>
    <row r="171" spans="10:10">
      <c r="J171" s="30"/>
    </row>
    <row r="172" spans="10:10">
      <c r="J172" s="30"/>
    </row>
    <row r="173" spans="10:10">
      <c r="J173" s="30"/>
    </row>
    <row r="174" spans="10:10">
      <c r="J174" s="30"/>
    </row>
    <row r="175" spans="10:10">
      <c r="J175" s="30"/>
    </row>
    <row r="176" spans="10:10">
      <c r="J176" s="30"/>
    </row>
    <row r="177" spans="10:10">
      <c r="J177" s="30"/>
    </row>
    <row r="178" spans="10:10">
      <c r="J178" s="30"/>
    </row>
    <row r="179" spans="10:10">
      <c r="J179" s="30"/>
    </row>
    <row r="180" spans="10:10">
      <c r="J180" s="30"/>
    </row>
    <row r="181" spans="10:10">
      <c r="J181" s="30"/>
    </row>
    <row r="182" spans="10:10">
      <c r="J182" s="30"/>
    </row>
    <row r="183" spans="10:10">
      <c r="J183" s="30"/>
    </row>
    <row r="184" spans="10:10">
      <c r="J184" s="30"/>
    </row>
    <row r="185" spans="10:10">
      <c r="J185" s="30"/>
    </row>
    <row r="186" spans="10:10">
      <c r="J186" s="30"/>
    </row>
    <row r="187" spans="10:10">
      <c r="J187" s="30"/>
    </row>
    <row r="188" spans="10:10">
      <c r="J188" s="30"/>
    </row>
    <row r="189" spans="10:10">
      <c r="J189" s="30"/>
    </row>
    <row r="190" spans="10:10">
      <c r="J190" s="30"/>
    </row>
    <row r="191" spans="10:10">
      <c r="J191" s="30"/>
    </row>
    <row r="192" spans="10:10">
      <c r="J192" s="30"/>
    </row>
    <row r="193" spans="10:10">
      <c r="J193" s="30"/>
    </row>
    <row r="194" spans="10:10">
      <c r="J194" s="30"/>
    </row>
    <row r="195" spans="10:10">
      <c r="J195" s="30"/>
    </row>
    <row r="196" spans="10:10">
      <c r="J196" s="30"/>
    </row>
    <row r="197" spans="10:10">
      <c r="J197" s="30"/>
    </row>
    <row r="198" spans="10:10">
      <c r="J198" s="30"/>
    </row>
    <row r="199" spans="10:10">
      <c r="J199" s="30"/>
    </row>
    <row r="200" spans="10:10">
      <c r="J200" s="30"/>
    </row>
    <row r="201" spans="10:10">
      <c r="J201" s="30"/>
    </row>
    <row r="202" spans="10:10">
      <c r="J202" s="30"/>
    </row>
    <row r="203" spans="10:10">
      <c r="J203" s="30"/>
    </row>
    <row r="204" spans="10:10">
      <c r="J204" s="30"/>
    </row>
    <row r="205" spans="10:10">
      <c r="J205" s="30"/>
    </row>
    <row r="206" spans="10:10">
      <c r="J206" s="30"/>
    </row>
    <row r="207" spans="10:10">
      <c r="J207" s="30"/>
    </row>
    <row r="208" spans="10:10">
      <c r="J208" s="30"/>
    </row>
    <row r="209" spans="10:10">
      <c r="J209" s="30"/>
    </row>
    <row r="210" spans="10:10">
      <c r="J210" s="30"/>
    </row>
    <row r="211" spans="10:10">
      <c r="J211" s="30"/>
    </row>
    <row r="212" spans="10:10">
      <c r="J212" s="30"/>
    </row>
    <row r="213" spans="10:10">
      <c r="J213" s="30"/>
    </row>
    <row r="214" spans="10:10">
      <c r="J214" s="30"/>
    </row>
    <row r="215" spans="10:10">
      <c r="J215" s="30"/>
    </row>
    <row r="216" spans="10:10">
      <c r="J216" s="30"/>
    </row>
    <row r="217" spans="10:10">
      <c r="J217" s="30"/>
    </row>
    <row r="218" spans="10:10">
      <c r="J218" s="30"/>
    </row>
    <row r="219" spans="10:10">
      <c r="J219" s="30"/>
    </row>
    <row r="220" spans="10:10">
      <c r="J220" s="30"/>
    </row>
    <row r="221" spans="10:10">
      <c r="J221" s="30"/>
    </row>
    <row r="222" spans="10:10">
      <c r="J222" s="30"/>
    </row>
    <row r="223" spans="10:10">
      <c r="J223" s="30"/>
    </row>
    <row r="224" spans="10:10">
      <c r="J224" s="30"/>
    </row>
    <row r="225" spans="10:10">
      <c r="J225" s="30"/>
    </row>
    <row r="226" spans="10:10">
      <c r="J226" s="30"/>
    </row>
    <row r="227" spans="10:10">
      <c r="J227" s="30"/>
    </row>
    <row r="228" spans="10:10">
      <c r="J228" s="30"/>
    </row>
    <row r="229" spans="10:10">
      <c r="J229" s="30"/>
    </row>
    <row r="230" spans="10:10">
      <c r="J230" s="30"/>
    </row>
    <row r="231" spans="10:10">
      <c r="J231" s="30"/>
    </row>
    <row r="232" spans="10:10">
      <c r="J232" s="30"/>
    </row>
    <row r="233" spans="10:10">
      <c r="J233" s="30"/>
    </row>
    <row r="234" spans="10:10">
      <c r="J234" s="30"/>
    </row>
    <row r="235" spans="10:10">
      <c r="J235" s="30"/>
    </row>
    <row r="236" spans="10:10">
      <c r="J236" s="30"/>
    </row>
    <row r="237" spans="10:10">
      <c r="J237" s="30"/>
    </row>
    <row r="238" spans="10:10">
      <c r="J238" s="30"/>
    </row>
    <row r="239" spans="10:10">
      <c r="J239" s="30"/>
    </row>
    <row r="240" spans="10:10">
      <c r="J240" s="30"/>
    </row>
    <row r="241" spans="10:10">
      <c r="J241" s="30"/>
    </row>
    <row r="242" spans="10:10">
      <c r="J242" s="30"/>
    </row>
    <row r="243" spans="10:10">
      <c r="J243" s="30"/>
    </row>
    <row r="244" spans="10:10">
      <c r="J244" s="30"/>
    </row>
    <row r="245" spans="10:10">
      <c r="J245" s="30"/>
    </row>
    <row r="246" spans="10:10">
      <c r="J246" s="30"/>
    </row>
    <row r="247" spans="10:10">
      <c r="J247" s="30"/>
    </row>
    <row r="248" spans="10:10">
      <c r="J248" s="30"/>
    </row>
    <row r="249" spans="10:10">
      <c r="J249" s="30"/>
    </row>
    <row r="250" spans="10:10">
      <c r="J250" s="30"/>
    </row>
    <row r="251" spans="10:10">
      <c r="J251" s="30"/>
    </row>
    <row r="252" spans="10:10">
      <c r="J252" s="30"/>
    </row>
    <row r="253" spans="10:10">
      <c r="J253" s="30"/>
    </row>
    <row r="254" spans="10:10">
      <c r="J254" s="30"/>
    </row>
    <row r="255" spans="10:10">
      <c r="J255" s="30"/>
    </row>
    <row r="256" spans="10:10">
      <c r="J256" s="30"/>
    </row>
    <row r="257" spans="10:10">
      <c r="J257" s="30"/>
    </row>
    <row r="258" spans="10:10">
      <c r="J258" s="30"/>
    </row>
    <row r="259" spans="10:10">
      <c r="J259" s="30"/>
    </row>
    <row r="260" spans="10:10">
      <c r="J260" s="30"/>
    </row>
    <row r="261" spans="10:10">
      <c r="J261" s="30"/>
    </row>
    <row r="262" spans="10:10">
      <c r="J262" s="30"/>
    </row>
    <row r="263" spans="10:10">
      <c r="J263" s="30"/>
    </row>
    <row r="264" spans="10:10">
      <c r="J264" s="30"/>
    </row>
    <row r="265" spans="10:10">
      <c r="J265" s="30"/>
    </row>
    <row r="266" spans="10:10">
      <c r="J266" s="30"/>
    </row>
    <row r="267" spans="10:10">
      <c r="J267" s="30"/>
    </row>
    <row r="268" spans="10:10">
      <c r="J268" s="30"/>
    </row>
    <row r="269" spans="10:10">
      <c r="J269" s="30"/>
    </row>
    <row r="270" spans="10:10">
      <c r="J270" s="30"/>
    </row>
    <row r="271" spans="10:10">
      <c r="J271" s="30"/>
    </row>
    <row r="272" spans="10:10">
      <c r="J272" s="30"/>
    </row>
    <row r="273" spans="10:10">
      <c r="J273" s="30"/>
    </row>
    <row r="274" spans="10:10">
      <c r="J274" s="30"/>
    </row>
    <row r="275" spans="10:10">
      <c r="J275" s="30"/>
    </row>
    <row r="276" spans="10:10">
      <c r="J276" s="30"/>
    </row>
    <row r="277" spans="10:10">
      <c r="J277" s="30"/>
    </row>
    <row r="278" spans="10:10">
      <c r="J278" s="30"/>
    </row>
    <row r="279" spans="10:10">
      <c r="J279" s="30"/>
    </row>
    <row r="280" spans="10:10">
      <c r="J280" s="30"/>
    </row>
    <row r="281" spans="10:10">
      <c r="J281" s="30"/>
    </row>
    <row r="282" spans="10:10">
      <c r="J282" s="30"/>
    </row>
    <row r="283" spans="10:10">
      <c r="J283" s="30"/>
    </row>
    <row r="284" spans="10:10">
      <c r="J284" s="30"/>
    </row>
    <row r="285" spans="10:10">
      <c r="J285" s="30"/>
    </row>
    <row r="286" spans="10:10">
      <c r="J286" s="30"/>
    </row>
    <row r="287" spans="10:10">
      <c r="J287" s="30"/>
    </row>
    <row r="288" spans="10:10">
      <c r="J288" s="30"/>
    </row>
    <row r="289" spans="10:10">
      <c r="J289" s="30"/>
    </row>
    <row r="290" spans="10:10">
      <c r="J290" s="30"/>
    </row>
    <row r="291" spans="10:10">
      <c r="J291" s="30"/>
    </row>
    <row r="292" spans="10:10">
      <c r="J292" s="30"/>
    </row>
    <row r="293" spans="10:10">
      <c r="J293" s="30"/>
    </row>
    <row r="294" spans="10:10">
      <c r="J294" s="30"/>
    </row>
    <row r="295" spans="10:10">
      <c r="J295" s="30"/>
    </row>
    <row r="296" spans="10:10">
      <c r="J296" s="30"/>
    </row>
    <row r="297" spans="10:10">
      <c r="J297" s="30"/>
    </row>
    <row r="298" spans="10:10">
      <c r="J298" s="30"/>
    </row>
    <row r="299" spans="10:10">
      <c r="J299" s="30"/>
    </row>
    <row r="300" spans="10:10">
      <c r="J300" s="30"/>
    </row>
    <row r="301" spans="10:10">
      <c r="J301" s="30"/>
    </row>
    <row r="302" spans="10:10">
      <c r="J302" s="30"/>
    </row>
    <row r="303" spans="10:10">
      <c r="J303" s="30"/>
    </row>
    <row r="304" spans="10:10">
      <c r="J304" s="30"/>
    </row>
    <row r="305" spans="10:10">
      <c r="J305" s="30"/>
    </row>
    <row r="306" spans="10:10">
      <c r="J306" s="30"/>
    </row>
    <row r="307" spans="10:10">
      <c r="J307" s="30"/>
    </row>
    <row r="308" spans="10:10">
      <c r="J308" s="30"/>
    </row>
    <row r="309" spans="10:10">
      <c r="J309" s="30"/>
    </row>
    <row r="310" spans="10:10">
      <c r="J310" s="30"/>
    </row>
    <row r="311" spans="10:10">
      <c r="J311" s="30"/>
    </row>
    <row r="312" spans="10:10">
      <c r="J312" s="30"/>
    </row>
    <row r="313" spans="10:10">
      <c r="J313" s="30"/>
    </row>
    <row r="314" spans="10:10">
      <c r="J314" s="30"/>
    </row>
    <row r="315" spans="10:10">
      <c r="J315" s="30"/>
    </row>
    <row r="316" spans="10:10">
      <c r="J316" s="30"/>
    </row>
    <row r="317" spans="10:10">
      <c r="J317" s="30"/>
    </row>
    <row r="318" spans="10:10">
      <c r="J318" s="30"/>
    </row>
    <row r="319" spans="10:10">
      <c r="J319" s="30"/>
    </row>
    <row r="320" spans="10:10">
      <c r="J320" s="30"/>
    </row>
    <row r="321" spans="10:10">
      <c r="J321" s="30"/>
    </row>
    <row r="322" spans="10:10">
      <c r="J322" s="30"/>
    </row>
    <row r="323" spans="10:10">
      <c r="J323" s="30"/>
    </row>
    <row r="324" spans="10:10">
      <c r="J324" s="30"/>
    </row>
    <row r="325" spans="10:10">
      <c r="J325" s="30"/>
    </row>
    <row r="326" spans="10:10">
      <c r="J326" s="30"/>
    </row>
    <row r="327" spans="10:10">
      <c r="J327" s="30"/>
    </row>
    <row r="328" spans="10:10">
      <c r="J328" s="30"/>
    </row>
    <row r="329" spans="10:10">
      <c r="J329" s="30"/>
    </row>
    <row r="330" spans="10:10">
      <c r="J330" s="30"/>
    </row>
    <row r="331" spans="10:10">
      <c r="J331" s="30"/>
    </row>
    <row r="332" spans="10:10">
      <c r="J332" s="30"/>
    </row>
    <row r="333" spans="10:10">
      <c r="J333" s="30"/>
    </row>
    <row r="334" spans="10:10">
      <c r="J334" s="30"/>
    </row>
    <row r="335" spans="10:10">
      <c r="J335" s="30"/>
    </row>
    <row r="336" spans="10:10">
      <c r="J336" s="30"/>
    </row>
    <row r="337" spans="10:10">
      <c r="J337" s="30"/>
    </row>
    <row r="338" spans="10:10">
      <c r="J338" s="30"/>
    </row>
    <row r="339" spans="10:10">
      <c r="J339" s="30"/>
    </row>
    <row r="340" spans="10:10">
      <c r="J340" s="30"/>
    </row>
    <row r="341" spans="10:10">
      <c r="J341" s="30"/>
    </row>
    <row r="342" spans="10:10">
      <c r="J342" s="30"/>
    </row>
    <row r="343" spans="10:10">
      <c r="J343" s="30"/>
    </row>
    <row r="344" spans="10:10">
      <c r="J344" s="30"/>
    </row>
    <row r="345" spans="10:10">
      <c r="J345" s="30"/>
    </row>
    <row r="346" spans="10:10">
      <c r="J346" s="30"/>
    </row>
    <row r="347" spans="10:10">
      <c r="J347" s="30"/>
    </row>
    <row r="348" spans="10:10">
      <c r="J348" s="30"/>
    </row>
    <row r="349" spans="10:10">
      <c r="J349" s="30"/>
    </row>
    <row r="350" spans="10:10">
      <c r="J350" s="30"/>
    </row>
    <row r="351" spans="10:10">
      <c r="J351" s="30"/>
    </row>
    <row r="352" spans="10:10">
      <c r="J352" s="30"/>
    </row>
    <row r="353" spans="10:10">
      <c r="J353" s="30"/>
    </row>
    <row r="354" spans="10:10">
      <c r="J354" s="30"/>
    </row>
    <row r="355" spans="10:10">
      <c r="J355" s="30"/>
    </row>
    <row r="356" spans="10:10">
      <c r="J356" s="30"/>
    </row>
    <row r="357" spans="10:10">
      <c r="J357" s="30"/>
    </row>
    <row r="358" spans="10:10">
      <c r="J358" s="30"/>
    </row>
    <row r="359" spans="10:10">
      <c r="J359" s="30"/>
    </row>
    <row r="360" spans="10:10">
      <c r="J360" s="30"/>
    </row>
    <row r="361" spans="10:10">
      <c r="J361" s="30"/>
    </row>
    <row r="362" spans="10:10">
      <c r="J362" s="30"/>
    </row>
    <row r="363" spans="10:10">
      <c r="J363" s="30"/>
    </row>
    <row r="364" spans="10:10">
      <c r="J364" s="30"/>
    </row>
    <row r="365" spans="10:10">
      <c r="J365" s="30"/>
    </row>
    <row r="366" spans="10:10">
      <c r="J366" s="30"/>
    </row>
    <row r="367" spans="10:10">
      <c r="J367" s="30"/>
    </row>
    <row r="368" spans="10:10">
      <c r="J368" s="30"/>
    </row>
    <row r="369" spans="10:10">
      <c r="J369" s="30"/>
    </row>
    <row r="370" spans="10:10">
      <c r="J370" s="30"/>
    </row>
    <row r="371" spans="10:10">
      <c r="J371" s="30"/>
    </row>
    <row r="372" spans="10:10">
      <c r="J372" s="30"/>
    </row>
    <row r="373" spans="10:10">
      <c r="J373" s="30"/>
    </row>
    <row r="374" spans="10:10">
      <c r="J374" s="30"/>
    </row>
    <row r="375" spans="10:10">
      <c r="J375" s="30"/>
    </row>
    <row r="376" spans="10:10">
      <c r="J376" s="30"/>
    </row>
    <row r="377" spans="10:10">
      <c r="J377" s="30"/>
    </row>
    <row r="378" spans="10:10">
      <c r="J378" s="30"/>
    </row>
    <row r="379" spans="10:10">
      <c r="J379" s="30"/>
    </row>
    <row r="380" spans="10:10">
      <c r="J380" s="30"/>
    </row>
    <row r="381" spans="10:10">
      <c r="J381" s="30"/>
    </row>
    <row r="382" spans="10:10">
      <c r="J382" s="30"/>
    </row>
    <row r="383" spans="10:10">
      <c r="J383" s="30"/>
    </row>
    <row r="384" spans="10:10">
      <c r="J384" s="30"/>
    </row>
    <row r="385" spans="10:10">
      <c r="J385" s="30"/>
    </row>
    <row r="386" spans="10:10">
      <c r="J386" s="30"/>
    </row>
    <row r="387" spans="10:10">
      <c r="J387" s="30"/>
    </row>
    <row r="388" spans="10:10">
      <c r="J388" s="30"/>
    </row>
    <row r="389" spans="10:10">
      <c r="J389" s="30"/>
    </row>
    <row r="390" spans="10:10">
      <c r="J390" s="30"/>
    </row>
    <row r="391" spans="10:10">
      <c r="J391" s="30"/>
    </row>
    <row r="392" spans="10:10">
      <c r="J392" s="30"/>
    </row>
    <row r="393" spans="10:10">
      <c r="J393" s="30"/>
    </row>
    <row r="394" spans="10:10">
      <c r="J394" s="30"/>
    </row>
    <row r="395" spans="10:10">
      <c r="J395" s="30"/>
    </row>
    <row r="396" spans="10:10">
      <c r="J396" s="30"/>
    </row>
    <row r="397" spans="10:10">
      <c r="J397" s="30"/>
    </row>
    <row r="398" spans="10:10">
      <c r="J398" s="30"/>
    </row>
    <row r="399" spans="10:10">
      <c r="J399" s="30"/>
    </row>
    <row r="400" spans="10:10">
      <c r="J400" s="30"/>
    </row>
    <row r="401" spans="10:10">
      <c r="J401" s="30"/>
    </row>
    <row r="402" spans="10:10">
      <c r="J402" s="30"/>
    </row>
    <row r="403" spans="10:10">
      <c r="J403" s="30"/>
    </row>
    <row r="404" spans="10:10">
      <c r="J404" s="30"/>
    </row>
    <row r="405" spans="10:10">
      <c r="J405" s="30"/>
    </row>
    <row r="406" spans="10:10">
      <c r="J406" s="30"/>
    </row>
    <row r="407" spans="10:10">
      <c r="J407" s="30"/>
    </row>
    <row r="408" spans="10:10">
      <c r="J408" s="30"/>
    </row>
    <row r="409" spans="10:10">
      <c r="J409" s="30"/>
    </row>
    <row r="410" spans="10:10">
      <c r="J410" s="30"/>
    </row>
    <row r="411" spans="10:10">
      <c r="J411" s="30"/>
    </row>
    <row r="412" spans="10:10">
      <c r="J412" s="30"/>
    </row>
    <row r="413" spans="10:10">
      <c r="J413" s="30"/>
    </row>
    <row r="414" spans="10:10">
      <c r="J414" s="30"/>
    </row>
    <row r="415" spans="10:10">
      <c r="J415" s="30"/>
    </row>
    <row r="416" spans="10:10">
      <c r="J416" s="30"/>
    </row>
    <row r="417" spans="10:10">
      <c r="J417" s="30"/>
    </row>
    <row r="418" spans="10:10">
      <c r="J418" s="30"/>
    </row>
    <row r="419" spans="10:10">
      <c r="J419" s="30"/>
    </row>
    <row r="420" spans="10:10">
      <c r="J420" s="30"/>
    </row>
    <row r="421" spans="10:10">
      <c r="J421" s="30"/>
    </row>
    <row r="422" spans="10:10">
      <c r="J422" s="30"/>
    </row>
    <row r="423" spans="10:10">
      <c r="J423" s="30"/>
    </row>
    <row r="424" spans="10:10">
      <c r="J424" s="30"/>
    </row>
    <row r="425" spans="10:10">
      <c r="J425" s="30"/>
    </row>
    <row r="426" spans="10:10">
      <c r="J426" s="30"/>
    </row>
    <row r="427" spans="10:10">
      <c r="J427" s="30"/>
    </row>
    <row r="428" spans="10:10">
      <c r="J428" s="30"/>
    </row>
    <row r="429" spans="10:10">
      <c r="J429" s="30"/>
    </row>
    <row r="430" spans="10:10">
      <c r="J430" s="30"/>
    </row>
    <row r="431" spans="10:10">
      <c r="J431" s="30"/>
    </row>
    <row r="432" spans="10:10">
      <c r="J432" s="30"/>
    </row>
    <row r="433" spans="10:10">
      <c r="J433" s="30"/>
    </row>
    <row r="434" spans="10:10">
      <c r="J434" s="30"/>
    </row>
    <row r="435" spans="10:10">
      <c r="J435" s="30"/>
    </row>
    <row r="436" spans="10:10">
      <c r="J436" s="30"/>
    </row>
    <row r="437" spans="10:10">
      <c r="J437" s="30"/>
    </row>
    <row r="438" spans="10:10">
      <c r="J438" s="30"/>
    </row>
    <row r="439" spans="10:10">
      <c r="J439" s="30"/>
    </row>
    <row r="440" spans="10:10">
      <c r="J440" s="30"/>
    </row>
    <row r="441" spans="10:10">
      <c r="J441" s="30"/>
    </row>
    <row r="442" spans="10:10">
      <c r="J442" s="30"/>
    </row>
    <row r="443" spans="10:10">
      <c r="J443" s="30"/>
    </row>
    <row r="444" spans="10:10">
      <c r="J444" s="30"/>
    </row>
    <row r="445" spans="10:10">
      <c r="J445" s="30"/>
    </row>
    <row r="446" spans="10:10">
      <c r="J446" s="30"/>
    </row>
    <row r="447" spans="10:10">
      <c r="J447" s="30"/>
    </row>
    <row r="448" spans="10:10">
      <c r="J448" s="30"/>
    </row>
    <row r="449" spans="10:10">
      <c r="J449" s="30"/>
    </row>
    <row r="450" spans="10:10">
      <c r="J450" s="30"/>
    </row>
    <row r="451" spans="10:10">
      <c r="J451" s="30"/>
    </row>
    <row r="452" spans="10:10">
      <c r="J452" s="30"/>
    </row>
    <row r="453" spans="10:10">
      <c r="J453" s="30"/>
    </row>
    <row r="454" spans="10:10">
      <c r="J454" s="30"/>
    </row>
    <row r="455" spans="10:10">
      <c r="J455" s="30"/>
    </row>
    <row r="456" spans="10:10">
      <c r="J456" s="30"/>
    </row>
    <row r="457" spans="10:10">
      <c r="J457" s="30"/>
    </row>
    <row r="458" spans="10:10">
      <c r="J458" s="30"/>
    </row>
    <row r="459" spans="10:10">
      <c r="J459" s="30"/>
    </row>
    <row r="460" spans="10:10">
      <c r="J460" s="30"/>
    </row>
    <row r="461" spans="10:10">
      <c r="J461" s="30"/>
    </row>
    <row r="462" spans="10:10">
      <c r="J462" s="30"/>
    </row>
    <row r="463" spans="10:10">
      <c r="J463" s="30"/>
    </row>
    <row r="464" spans="10:10">
      <c r="J464" s="30"/>
    </row>
    <row r="465" spans="10:10">
      <c r="J465" s="30"/>
    </row>
    <row r="466" spans="10:10">
      <c r="J466" s="30"/>
    </row>
    <row r="467" spans="10:10">
      <c r="J467" s="30"/>
    </row>
    <row r="468" spans="10:10">
      <c r="J468" s="30"/>
    </row>
    <row r="469" spans="10:10">
      <c r="J469" s="30"/>
    </row>
    <row r="470" spans="10:10">
      <c r="J470" s="30"/>
    </row>
    <row r="471" spans="10:10">
      <c r="J471" s="30"/>
    </row>
    <row r="472" spans="10:10">
      <c r="J472" s="30"/>
    </row>
    <row r="473" spans="10:10">
      <c r="J473" s="30"/>
    </row>
    <row r="474" spans="10:10">
      <c r="J474" s="30"/>
    </row>
    <row r="475" spans="10:10">
      <c r="J475" s="30"/>
    </row>
    <row r="476" spans="10:10">
      <c r="J476" s="30"/>
    </row>
    <row r="477" spans="10:10">
      <c r="J477" s="30"/>
    </row>
    <row r="478" spans="10:10">
      <c r="J478" s="30"/>
    </row>
    <row r="479" spans="10:10">
      <c r="J479" s="30"/>
    </row>
    <row r="480" spans="10:10">
      <c r="J480" s="30"/>
    </row>
    <row r="481" spans="10:10">
      <c r="J481" s="30"/>
    </row>
    <row r="482" spans="10:10">
      <c r="J482" s="30"/>
    </row>
    <row r="483" spans="10:10">
      <c r="J483" s="30"/>
    </row>
    <row r="484" spans="10:10">
      <c r="J484" s="30"/>
    </row>
    <row r="485" spans="10:10">
      <c r="J485" s="30"/>
    </row>
    <row r="486" spans="10:10">
      <c r="J486" s="30"/>
    </row>
    <row r="487" spans="10:10">
      <c r="J487" s="30"/>
    </row>
    <row r="488" spans="10:10">
      <c r="J488" s="30"/>
    </row>
    <row r="489" spans="10:10">
      <c r="J489" s="30"/>
    </row>
    <row r="490" spans="10:10">
      <c r="J490" s="30"/>
    </row>
    <row r="491" spans="10:10">
      <c r="J491" s="30"/>
    </row>
    <row r="492" spans="10:10">
      <c r="J492" s="30"/>
    </row>
    <row r="493" spans="10:10">
      <c r="J493" s="30"/>
    </row>
    <row r="494" spans="10:10">
      <c r="J494" s="30"/>
    </row>
    <row r="495" spans="10:10">
      <c r="J495" s="30"/>
    </row>
    <row r="496" spans="10:10">
      <c r="J496" s="30"/>
    </row>
    <row r="497" spans="10:10">
      <c r="J497" s="30"/>
    </row>
    <row r="498" spans="10:10">
      <c r="J498" s="30"/>
    </row>
    <row r="499" spans="10:10">
      <c r="J499" s="30"/>
    </row>
    <row r="500" spans="10:10">
      <c r="J500" s="30"/>
    </row>
    <row r="501" spans="10:10">
      <c r="J501" s="30"/>
    </row>
    <row r="502" spans="10:10">
      <c r="J502" s="30"/>
    </row>
    <row r="503" spans="10:10">
      <c r="J503" s="30"/>
    </row>
    <row r="504" spans="10:10">
      <c r="J504" s="30"/>
    </row>
    <row r="505" spans="10:10">
      <c r="J505" s="30"/>
    </row>
    <row r="506" spans="10:10">
      <c r="J506" s="30"/>
    </row>
    <row r="507" spans="10:10">
      <c r="J507" s="30"/>
    </row>
    <row r="508" spans="10:10">
      <c r="J508" s="30"/>
    </row>
    <row r="509" spans="10:10">
      <c r="J509" s="30"/>
    </row>
    <row r="510" spans="10:10">
      <c r="J510" s="30"/>
    </row>
    <row r="511" spans="10:10">
      <c r="J511" s="30"/>
    </row>
    <row r="512" spans="10:10">
      <c r="J512" s="30"/>
    </row>
    <row r="513" spans="10:10">
      <c r="J513" s="30"/>
    </row>
    <row r="514" spans="10:10">
      <c r="J514" s="30"/>
    </row>
    <row r="515" spans="10:10">
      <c r="J515" s="30"/>
    </row>
    <row r="516" spans="10:10">
      <c r="J516" s="30"/>
    </row>
    <row r="517" spans="10:10">
      <c r="J517" s="30"/>
    </row>
    <row r="518" spans="10:10">
      <c r="J518" s="30"/>
    </row>
    <row r="519" spans="10:10">
      <c r="J519" s="30"/>
    </row>
    <row r="520" spans="10:10">
      <c r="J520" s="30"/>
    </row>
    <row r="521" spans="10:10">
      <c r="J521" s="30"/>
    </row>
    <row r="522" spans="10:10">
      <c r="J522" s="30"/>
    </row>
    <row r="523" spans="10:10">
      <c r="J523" s="30"/>
    </row>
    <row r="524" spans="10:10">
      <c r="J524" s="30"/>
    </row>
    <row r="525" spans="10:10">
      <c r="J525" s="30"/>
    </row>
    <row r="526" spans="10:10">
      <c r="J526" s="30"/>
    </row>
    <row r="527" spans="10:10">
      <c r="J527" s="30"/>
    </row>
    <row r="528" spans="10:10">
      <c r="J528" s="30"/>
    </row>
    <row r="529" spans="10:10">
      <c r="J529" s="30"/>
    </row>
    <row r="530" spans="10:10">
      <c r="J530" s="30"/>
    </row>
    <row r="531" spans="10:10">
      <c r="J531" s="30"/>
    </row>
    <row r="532" spans="10:10">
      <c r="J532" s="30"/>
    </row>
    <row r="533" spans="10:10">
      <c r="J533" s="30"/>
    </row>
    <row r="534" spans="10:10">
      <c r="J534" s="30"/>
    </row>
    <row r="535" spans="10:10">
      <c r="J535" s="30"/>
    </row>
    <row r="536" spans="10:10">
      <c r="J536" s="30"/>
    </row>
    <row r="537" spans="10:10">
      <c r="J537" s="30"/>
    </row>
    <row r="538" spans="10:10">
      <c r="J538" s="30"/>
    </row>
    <row r="539" spans="10:10">
      <c r="J539" s="30"/>
    </row>
    <row r="540" spans="10:10">
      <c r="J540" s="30"/>
    </row>
    <row r="541" spans="10:10">
      <c r="J541" s="30"/>
    </row>
    <row r="542" spans="10:10">
      <c r="J542" s="30"/>
    </row>
    <row r="543" spans="10:10">
      <c r="J543" s="30"/>
    </row>
    <row r="544" spans="10:10">
      <c r="J544" s="30"/>
    </row>
    <row r="545" spans="10:10">
      <c r="J545" s="30"/>
    </row>
    <row r="546" spans="10:10">
      <c r="J546" s="30"/>
    </row>
    <row r="547" spans="10:10">
      <c r="J547" s="30"/>
    </row>
    <row r="548" spans="10:10">
      <c r="J548" s="30"/>
    </row>
    <row r="549" spans="10:10">
      <c r="J549" s="30"/>
    </row>
    <row r="550" spans="10:10">
      <c r="J550" s="30"/>
    </row>
    <row r="551" spans="10:10">
      <c r="J551" s="30"/>
    </row>
    <row r="552" spans="10:10">
      <c r="J552" s="30"/>
    </row>
    <row r="553" spans="10:10">
      <c r="J553" s="30"/>
    </row>
    <row r="554" spans="10:10">
      <c r="J554" s="30"/>
    </row>
    <row r="555" spans="10:10">
      <c r="J555" s="30"/>
    </row>
    <row r="556" spans="10:10">
      <c r="J556" s="30"/>
    </row>
    <row r="557" spans="10:10">
      <c r="J557" s="30"/>
    </row>
    <row r="558" spans="10:10">
      <c r="J558" s="30"/>
    </row>
    <row r="559" spans="10:10">
      <c r="J559" s="30"/>
    </row>
    <row r="560" spans="10:10">
      <c r="J560" s="30"/>
    </row>
    <row r="561" spans="10:10">
      <c r="J561" s="30"/>
    </row>
    <row r="562" spans="10:10">
      <c r="J562" s="30"/>
    </row>
    <row r="563" spans="10:10">
      <c r="J563" s="30"/>
    </row>
    <row r="564" spans="10:10">
      <c r="J564" s="30"/>
    </row>
    <row r="565" spans="10:10">
      <c r="J565" s="30"/>
    </row>
    <row r="566" spans="10:10">
      <c r="J566" s="30"/>
    </row>
    <row r="567" spans="10:10">
      <c r="J567" s="30"/>
    </row>
    <row r="568" spans="10:10">
      <c r="J568" s="30"/>
    </row>
    <row r="569" spans="10:10">
      <c r="J569" s="30"/>
    </row>
    <row r="570" spans="10:10">
      <c r="J570" s="30"/>
    </row>
    <row r="571" spans="10:10">
      <c r="J571" s="30"/>
    </row>
    <row r="572" spans="10:10">
      <c r="J572" s="30"/>
    </row>
    <row r="573" spans="10:10">
      <c r="J573" s="30"/>
    </row>
    <row r="574" spans="10:10">
      <c r="J574" s="30"/>
    </row>
    <row r="575" spans="10:10">
      <c r="J575" s="30"/>
    </row>
    <row r="576" spans="10:10">
      <c r="J576" s="30"/>
    </row>
    <row r="577" spans="10:10">
      <c r="J577" s="30"/>
    </row>
    <row r="578" spans="10:10">
      <c r="J578" s="30"/>
    </row>
    <row r="579" spans="10:10">
      <c r="J579" s="30"/>
    </row>
    <row r="580" spans="10:10">
      <c r="J580" s="30"/>
    </row>
    <row r="581" spans="10:10">
      <c r="J581" s="30"/>
    </row>
    <row r="582" spans="10:10">
      <c r="J582" s="30"/>
    </row>
    <row r="583" spans="10:10">
      <c r="J583" s="30"/>
    </row>
    <row r="584" spans="10:10">
      <c r="J584" s="30"/>
    </row>
    <row r="585" spans="10:10">
      <c r="J585" s="30"/>
    </row>
    <row r="586" spans="10:10">
      <c r="J586" s="30"/>
    </row>
    <row r="587" spans="10:10">
      <c r="J587" s="30"/>
    </row>
    <row r="588" spans="10:10">
      <c r="J588" s="30"/>
    </row>
    <row r="589" spans="10:10">
      <c r="J589" s="30"/>
    </row>
    <row r="590" spans="10:10">
      <c r="J590" s="30"/>
    </row>
    <row r="591" spans="10:10">
      <c r="J591" s="30"/>
    </row>
    <row r="592" spans="10:10">
      <c r="J592" s="30"/>
    </row>
    <row r="593" spans="10:10">
      <c r="J593" s="30"/>
    </row>
    <row r="594" spans="10:10">
      <c r="J594" s="30"/>
    </row>
    <row r="595" spans="10:10">
      <c r="J595" s="30"/>
    </row>
    <row r="596" spans="10:10">
      <c r="J596" s="30"/>
    </row>
    <row r="597" spans="10:10">
      <c r="J597" s="30"/>
    </row>
    <row r="598" spans="10:10">
      <c r="J598" s="30"/>
    </row>
    <row r="599" spans="10:10">
      <c r="J599" s="30"/>
    </row>
    <row r="600" spans="10:10">
      <c r="J600" s="30"/>
    </row>
    <row r="601" spans="10:10">
      <c r="J601" s="30"/>
    </row>
    <row r="602" spans="10:10">
      <c r="J602" s="30"/>
    </row>
    <row r="603" spans="10:10">
      <c r="J603" s="30"/>
    </row>
    <row r="604" spans="10:10">
      <c r="J604" s="30"/>
    </row>
    <row r="605" spans="10:10">
      <c r="J605" s="30"/>
    </row>
    <row r="606" spans="10:10">
      <c r="J606" s="30"/>
    </row>
    <row r="607" spans="10:10">
      <c r="J607" s="30"/>
    </row>
    <row r="608" spans="10:10">
      <c r="J608" s="30"/>
    </row>
    <row r="609" spans="10:10">
      <c r="J609" s="30"/>
    </row>
    <row r="610" spans="10:10">
      <c r="J610" s="30"/>
    </row>
    <row r="611" spans="10:10">
      <c r="J611" s="30"/>
    </row>
    <row r="612" spans="10:10">
      <c r="J612" s="30"/>
    </row>
    <row r="613" spans="10:10">
      <c r="J613" s="30"/>
    </row>
    <row r="614" spans="10:10">
      <c r="J614" s="30"/>
    </row>
    <row r="615" spans="10:10">
      <c r="J615" s="30"/>
    </row>
    <row r="616" spans="10:10">
      <c r="J616" s="30"/>
    </row>
    <row r="617" spans="10:10">
      <c r="J617" s="30"/>
    </row>
    <row r="618" spans="10:10">
      <c r="J618" s="30"/>
    </row>
    <row r="619" spans="10:10">
      <c r="J619" s="30"/>
    </row>
    <row r="620" spans="10:10">
      <c r="J620" s="30"/>
    </row>
    <row r="621" spans="10:10">
      <c r="J621" s="30"/>
    </row>
    <row r="622" spans="10:10">
      <c r="J622" s="30"/>
    </row>
    <row r="623" spans="10:10">
      <c r="J623" s="30"/>
    </row>
    <row r="624" spans="10:10">
      <c r="J624" s="30"/>
    </row>
    <row r="625" spans="10:10">
      <c r="J625" s="30"/>
    </row>
    <row r="626" spans="10:10">
      <c r="J626" s="30"/>
    </row>
    <row r="627" spans="10:10">
      <c r="J627" s="30"/>
    </row>
    <row r="628" spans="10:10">
      <c r="J628" s="30"/>
    </row>
    <row r="629" spans="10:10">
      <c r="J629" s="30"/>
    </row>
    <row r="630" spans="10:10">
      <c r="J630" s="30"/>
    </row>
    <row r="631" spans="10:10">
      <c r="J631" s="30"/>
    </row>
    <row r="632" spans="10:10">
      <c r="J632" s="30"/>
    </row>
    <row r="633" spans="10:10">
      <c r="J633" s="30"/>
    </row>
    <row r="634" spans="10:10">
      <c r="J634" s="30"/>
    </row>
    <row r="635" spans="10:10">
      <c r="J635" s="30"/>
    </row>
    <row r="636" spans="10:10">
      <c r="J636" s="30"/>
    </row>
    <row r="637" spans="10:10">
      <c r="J637" s="30"/>
    </row>
    <row r="638" spans="10:10">
      <c r="J638" s="30"/>
    </row>
    <row r="639" spans="10:10">
      <c r="J639" s="30"/>
    </row>
    <row r="640" spans="10:10">
      <c r="J640" s="30"/>
    </row>
    <row r="641" spans="10:10">
      <c r="J641" s="30"/>
    </row>
    <row r="642" spans="10:10">
      <c r="J642" s="30"/>
    </row>
    <row r="643" spans="10:10">
      <c r="J643" s="30"/>
    </row>
    <row r="644" spans="10:10">
      <c r="J644" s="30"/>
    </row>
    <row r="645" spans="10:10">
      <c r="J645" s="30"/>
    </row>
    <row r="646" spans="10:10">
      <c r="J646" s="30"/>
    </row>
    <row r="647" spans="10:10">
      <c r="J647" s="30"/>
    </row>
    <row r="648" spans="10:10">
      <c r="J648" s="30"/>
    </row>
    <row r="649" spans="10:10">
      <c r="J649" s="30"/>
    </row>
    <row r="650" spans="10:10">
      <c r="J650" s="30"/>
    </row>
    <row r="651" spans="10:10">
      <c r="J651" s="30"/>
    </row>
    <row r="652" spans="10:10">
      <c r="J652" s="30"/>
    </row>
    <row r="653" spans="10:10">
      <c r="J653" s="30"/>
    </row>
    <row r="654" spans="10:10">
      <c r="J654" s="30"/>
    </row>
    <row r="655" spans="10:10">
      <c r="J655" s="30"/>
    </row>
    <row r="656" spans="10:10">
      <c r="J656" s="30"/>
    </row>
    <row r="657" spans="10:10">
      <c r="J657" s="30"/>
    </row>
    <row r="658" spans="10:10">
      <c r="J658" s="30"/>
    </row>
    <row r="659" spans="10:10">
      <c r="J659" s="30"/>
    </row>
    <row r="660" spans="10:10">
      <c r="J660" s="30"/>
    </row>
    <row r="661" spans="10:10">
      <c r="J661" s="30"/>
    </row>
    <row r="662" spans="10:10">
      <c r="J662" s="30"/>
    </row>
    <row r="663" spans="10:10">
      <c r="J663" s="30"/>
    </row>
    <row r="664" spans="10:10">
      <c r="J664" s="30"/>
    </row>
    <row r="665" spans="10:10">
      <c r="J665" s="30"/>
    </row>
    <row r="666" spans="10:10">
      <c r="J666" s="30"/>
    </row>
    <row r="667" spans="10:10">
      <c r="J667" s="30"/>
    </row>
    <row r="668" spans="10:10">
      <c r="J668" s="30"/>
    </row>
    <row r="669" spans="10:10">
      <c r="J669" s="30"/>
    </row>
    <row r="670" spans="10:10">
      <c r="J670" s="30"/>
    </row>
    <row r="671" spans="10:10">
      <c r="J671" s="30"/>
    </row>
    <row r="672" spans="10:10">
      <c r="J672" s="30"/>
    </row>
    <row r="673" spans="10:10">
      <c r="J673" s="30"/>
    </row>
    <row r="674" spans="10:10">
      <c r="J674" s="30"/>
    </row>
    <row r="675" spans="10:10">
      <c r="J675" s="30"/>
    </row>
    <row r="676" spans="10:10">
      <c r="J676" s="30"/>
    </row>
    <row r="677" spans="10:10">
      <c r="J677" s="30"/>
    </row>
    <row r="678" spans="10:10">
      <c r="J678" s="30"/>
    </row>
    <row r="679" spans="10:10">
      <c r="J679" s="30"/>
    </row>
    <row r="680" spans="10:10">
      <c r="J680" s="30"/>
    </row>
    <row r="681" spans="10:10">
      <c r="J681" s="30"/>
    </row>
    <row r="682" spans="10:10">
      <c r="J682" s="30"/>
    </row>
    <row r="683" spans="10:10">
      <c r="J683" s="30"/>
    </row>
    <row r="684" spans="10:10">
      <c r="J684" s="30"/>
    </row>
    <row r="685" spans="10:10">
      <c r="J685" s="30"/>
    </row>
    <row r="686" spans="10:10">
      <c r="J686" s="30"/>
    </row>
    <row r="687" spans="10:10">
      <c r="J687" s="30"/>
    </row>
    <row r="688" spans="10:10">
      <c r="J688" s="30"/>
    </row>
    <row r="689" spans="10:10">
      <c r="J689" s="30"/>
    </row>
    <row r="690" spans="10:10">
      <c r="J690" s="30"/>
    </row>
    <row r="691" spans="10:10">
      <c r="J691" s="30"/>
    </row>
    <row r="692" spans="10:10">
      <c r="J692" s="30"/>
    </row>
    <row r="693" spans="10:10">
      <c r="J693" s="30"/>
    </row>
    <row r="694" spans="10:10">
      <c r="J694" s="30"/>
    </row>
    <row r="695" spans="10:10">
      <c r="J695" s="30"/>
    </row>
    <row r="696" spans="10:10">
      <c r="J696" s="30"/>
    </row>
    <row r="697" spans="10:10">
      <c r="J697" s="30"/>
    </row>
    <row r="698" spans="10:10">
      <c r="J698" s="30"/>
    </row>
    <row r="699" spans="10:10">
      <c r="J699" s="30"/>
    </row>
    <row r="700" spans="10:10">
      <c r="J700" s="30"/>
    </row>
    <row r="701" spans="10:10">
      <c r="J701" s="30"/>
    </row>
    <row r="702" spans="10:10">
      <c r="J702" s="30"/>
    </row>
    <row r="703" spans="10:10">
      <c r="J703" s="30"/>
    </row>
    <row r="704" spans="10:10">
      <c r="J704" s="30"/>
    </row>
    <row r="705" spans="10:10">
      <c r="J705" s="30"/>
    </row>
    <row r="706" spans="10:10">
      <c r="J706" s="30"/>
    </row>
    <row r="707" spans="10:10">
      <c r="J707" s="30"/>
    </row>
    <row r="708" spans="10:10">
      <c r="J708" s="30"/>
    </row>
    <row r="709" spans="10:10">
      <c r="J709" s="30"/>
    </row>
    <row r="710" spans="10:10">
      <c r="J710" s="30"/>
    </row>
    <row r="711" spans="10:10">
      <c r="J711" s="30"/>
    </row>
    <row r="712" spans="10:10">
      <c r="J712" s="30"/>
    </row>
    <row r="713" spans="10:10">
      <c r="J713" s="30"/>
    </row>
    <row r="714" spans="10:10">
      <c r="J714" s="30"/>
    </row>
    <row r="715" spans="10:10">
      <c r="J715" s="30"/>
    </row>
    <row r="716" spans="10:10">
      <c r="J716" s="30"/>
    </row>
    <row r="717" spans="10:10">
      <c r="J717" s="30"/>
    </row>
    <row r="718" spans="10:10">
      <c r="J718" s="30"/>
    </row>
    <row r="719" spans="10:10">
      <c r="J719" s="30"/>
    </row>
    <row r="720" spans="10:10">
      <c r="J720" s="30"/>
    </row>
    <row r="721" spans="10:10">
      <c r="J721" s="30"/>
    </row>
    <row r="722" spans="10:10">
      <c r="J722" s="30"/>
    </row>
    <row r="723" spans="10:10">
      <c r="J723" s="30"/>
    </row>
    <row r="724" spans="10:10">
      <c r="J724" s="30"/>
    </row>
    <row r="725" spans="10:10">
      <c r="J725" s="30"/>
    </row>
    <row r="726" spans="10:10">
      <c r="J726" s="30"/>
    </row>
    <row r="727" spans="10:10">
      <c r="J727" s="30"/>
    </row>
    <row r="728" spans="10:10">
      <c r="J728" s="30"/>
    </row>
    <row r="729" spans="10:10">
      <c r="J729" s="30"/>
    </row>
    <row r="730" spans="10:10">
      <c r="J730" s="30"/>
    </row>
    <row r="731" spans="10:10">
      <c r="J731" s="30"/>
    </row>
    <row r="732" spans="10:10">
      <c r="J732" s="30"/>
    </row>
    <row r="733" spans="10:10">
      <c r="J733" s="30"/>
    </row>
    <row r="734" spans="10:10">
      <c r="J734" s="30"/>
    </row>
    <row r="735" spans="10:10">
      <c r="J735" s="30"/>
    </row>
    <row r="736" spans="10:10">
      <c r="J736" s="30"/>
    </row>
    <row r="737" spans="10:10">
      <c r="J737" s="30"/>
    </row>
    <row r="738" spans="10:10">
      <c r="J738" s="30"/>
    </row>
    <row r="739" spans="10:10">
      <c r="J739" s="30"/>
    </row>
    <row r="740" spans="10:10">
      <c r="J740" s="30"/>
    </row>
    <row r="741" spans="10:10">
      <c r="J741" s="30"/>
    </row>
    <row r="742" spans="10:10">
      <c r="J742" s="30"/>
    </row>
    <row r="743" spans="10:10">
      <c r="J743" s="30"/>
    </row>
    <row r="744" spans="10:10">
      <c r="J744" s="30"/>
    </row>
    <row r="745" spans="10:10">
      <c r="J745" s="30"/>
    </row>
    <row r="746" spans="10:10">
      <c r="J746" s="30"/>
    </row>
    <row r="747" spans="10:10">
      <c r="J747" s="30"/>
    </row>
    <row r="748" spans="10:10">
      <c r="J748" s="30"/>
    </row>
    <row r="749" spans="10:10">
      <c r="J749" s="30"/>
    </row>
    <row r="750" spans="10:10">
      <c r="J750" s="30"/>
    </row>
    <row r="751" spans="10:10">
      <c r="J751" s="30"/>
    </row>
    <row r="752" spans="10:10">
      <c r="J752" s="30"/>
    </row>
    <row r="753" spans="10:10">
      <c r="J753" s="30"/>
    </row>
    <row r="754" spans="10:10">
      <c r="J754" s="30"/>
    </row>
    <row r="755" spans="10:10">
      <c r="J755" s="30"/>
    </row>
    <row r="756" spans="10:10">
      <c r="J756" s="30"/>
    </row>
    <row r="757" spans="10:10">
      <c r="J757" s="30"/>
    </row>
    <row r="758" spans="10:10">
      <c r="J758" s="30"/>
    </row>
    <row r="759" spans="10:10">
      <c r="J759" s="30"/>
    </row>
    <row r="760" spans="10:10">
      <c r="J760" s="30"/>
    </row>
    <row r="761" spans="10:10">
      <c r="J761" s="30"/>
    </row>
    <row r="762" spans="10:10">
      <c r="J762" s="30"/>
    </row>
    <row r="763" spans="10:10">
      <c r="J763" s="30"/>
    </row>
    <row r="764" spans="10:10">
      <c r="J764" s="30"/>
    </row>
    <row r="765" spans="10:10">
      <c r="J765" s="30"/>
    </row>
    <row r="766" spans="10:10">
      <c r="J766" s="30"/>
    </row>
    <row r="767" spans="10:10">
      <c r="J767" s="30"/>
    </row>
    <row r="768" spans="10:10">
      <c r="J768" s="30"/>
    </row>
    <row r="769" spans="10:10">
      <c r="J769" s="30"/>
    </row>
    <row r="770" spans="10:10">
      <c r="J770" s="30"/>
    </row>
    <row r="771" spans="10:10">
      <c r="J771" s="30"/>
    </row>
    <row r="772" spans="10:10">
      <c r="J772" s="30"/>
    </row>
    <row r="773" spans="10:10">
      <c r="J773" s="30"/>
    </row>
    <row r="774" spans="10:10">
      <c r="J774" s="30"/>
    </row>
    <row r="775" spans="10:10">
      <c r="J775" s="30"/>
    </row>
    <row r="776" spans="10:10">
      <c r="J776" s="30"/>
    </row>
    <row r="777" spans="10:10">
      <c r="J777" s="30"/>
    </row>
    <row r="778" spans="10:10">
      <c r="J778" s="30"/>
    </row>
    <row r="779" spans="10:10">
      <c r="J779" s="30"/>
    </row>
    <row r="780" spans="10:10">
      <c r="J780" s="30"/>
    </row>
    <row r="781" spans="10:10">
      <c r="J781" s="30"/>
    </row>
    <row r="782" spans="10:10">
      <c r="J782" s="30"/>
    </row>
    <row r="783" spans="10:10">
      <c r="J783" s="30"/>
    </row>
    <row r="784" spans="10:10">
      <c r="J784" s="30"/>
    </row>
    <row r="785" spans="10:10">
      <c r="J785" s="30"/>
    </row>
    <row r="786" spans="10:10">
      <c r="J786" s="30"/>
    </row>
    <row r="787" spans="10:10">
      <c r="J787" s="30"/>
    </row>
    <row r="788" spans="10:10">
      <c r="J788" s="30"/>
    </row>
    <row r="789" spans="10:10">
      <c r="J789" s="30"/>
    </row>
    <row r="790" spans="10:10">
      <c r="J790" s="30"/>
    </row>
    <row r="791" spans="10:10">
      <c r="J791" s="30"/>
    </row>
    <row r="792" spans="10:10">
      <c r="J792" s="30"/>
    </row>
    <row r="793" spans="10:10">
      <c r="J793" s="30"/>
    </row>
    <row r="794" spans="10:10">
      <c r="J794" s="30"/>
    </row>
    <row r="795" spans="10:10">
      <c r="J795" s="30"/>
    </row>
    <row r="796" spans="10:10">
      <c r="J796" s="30"/>
    </row>
    <row r="797" spans="10:10">
      <c r="J797" s="30"/>
    </row>
    <row r="798" spans="10:10">
      <c r="J798" s="30"/>
    </row>
    <row r="799" spans="10:10">
      <c r="J799" s="30"/>
    </row>
    <row r="800" spans="10:10">
      <c r="J800" s="30"/>
    </row>
    <row r="801" spans="10:10">
      <c r="J801" s="30"/>
    </row>
    <row r="802" spans="10:10">
      <c r="J802" s="30"/>
    </row>
    <row r="803" spans="10:10">
      <c r="J803" s="30"/>
    </row>
    <row r="804" spans="10:10">
      <c r="J804" s="30"/>
    </row>
    <row r="805" spans="10:10">
      <c r="J805" s="30"/>
    </row>
    <row r="806" spans="10:10">
      <c r="J806" s="30"/>
    </row>
    <row r="807" spans="10:10">
      <c r="J807" s="30"/>
    </row>
    <row r="808" spans="10:10">
      <c r="J808" s="30"/>
    </row>
    <row r="809" spans="10:10">
      <c r="J809" s="30"/>
    </row>
    <row r="810" spans="10:10">
      <c r="J810" s="30"/>
    </row>
    <row r="811" spans="10:10">
      <c r="J811" s="30"/>
    </row>
    <row r="812" spans="10:10">
      <c r="J812" s="30"/>
    </row>
    <row r="813" spans="10:10">
      <c r="J813" s="30"/>
    </row>
    <row r="814" spans="10:10">
      <c r="J814" s="30"/>
    </row>
    <row r="815" spans="10:10">
      <c r="J815" s="30"/>
    </row>
    <row r="816" spans="10:10">
      <c r="J816" s="30"/>
    </row>
    <row r="817" spans="10:10">
      <c r="J817" s="30"/>
    </row>
    <row r="818" spans="10:10">
      <c r="J818" s="30"/>
    </row>
    <row r="819" spans="10:10">
      <c r="J819" s="30"/>
    </row>
    <row r="820" spans="10:10">
      <c r="J820" s="30"/>
    </row>
    <row r="821" spans="10:10">
      <c r="J821" s="30"/>
    </row>
    <row r="822" spans="10:10">
      <c r="J822" s="30"/>
    </row>
    <row r="823" spans="10:10">
      <c r="J823" s="30"/>
    </row>
    <row r="824" spans="10:10">
      <c r="J824" s="30"/>
    </row>
    <row r="825" spans="10:10">
      <c r="J825" s="30"/>
    </row>
    <row r="826" spans="10:10">
      <c r="J826" s="30"/>
    </row>
    <row r="827" spans="10:10">
      <c r="J827" s="30"/>
    </row>
    <row r="828" spans="10:10">
      <c r="J828" s="30"/>
    </row>
    <row r="829" spans="10:10">
      <c r="J829" s="30"/>
    </row>
    <row r="830" spans="10:10">
      <c r="J830" s="30"/>
    </row>
    <row r="831" spans="10:10">
      <c r="J831" s="30"/>
    </row>
    <row r="832" spans="10:10">
      <c r="J832" s="30"/>
    </row>
    <row r="833" spans="10:10">
      <c r="J833" s="30"/>
    </row>
    <row r="834" spans="10:10">
      <c r="J834" s="30"/>
    </row>
    <row r="835" spans="10:10">
      <c r="J835" s="30"/>
    </row>
    <row r="836" spans="10:10">
      <c r="J836" s="30"/>
    </row>
    <row r="837" spans="10:10">
      <c r="J837" s="30"/>
    </row>
    <row r="838" spans="10:10">
      <c r="J838" s="30"/>
    </row>
    <row r="839" spans="10:10">
      <c r="J839" s="30"/>
    </row>
    <row r="840" spans="10:10">
      <c r="J840" s="30"/>
    </row>
    <row r="841" spans="10:10">
      <c r="J841" s="30"/>
    </row>
    <row r="842" spans="10:10">
      <c r="J842" s="30"/>
    </row>
    <row r="843" spans="10:10">
      <c r="J843" s="30"/>
    </row>
    <row r="844" spans="10:10">
      <c r="J844" s="30"/>
    </row>
    <row r="845" spans="10:10">
      <c r="J845" s="30"/>
    </row>
    <row r="846" spans="10:10">
      <c r="J846" s="30"/>
    </row>
    <row r="847" spans="10:10">
      <c r="J847" s="30"/>
    </row>
    <row r="848" spans="10:10">
      <c r="J848" s="30"/>
    </row>
    <row r="849" spans="10:10">
      <c r="J849" s="30"/>
    </row>
    <row r="850" spans="10:10">
      <c r="J850" s="30"/>
    </row>
    <row r="851" spans="10:10">
      <c r="J851" s="30"/>
    </row>
    <row r="852" spans="10:10">
      <c r="J852" s="30"/>
    </row>
    <row r="853" spans="10:10">
      <c r="J853" s="30"/>
    </row>
    <row r="854" spans="10:10">
      <c r="J854" s="30"/>
    </row>
    <row r="855" spans="10:10">
      <c r="J855" s="30"/>
    </row>
    <row r="856" spans="10:10">
      <c r="J856" s="30"/>
    </row>
    <row r="857" spans="10:10">
      <c r="J857" s="30"/>
    </row>
    <row r="858" spans="10:10">
      <c r="J858" s="30"/>
    </row>
    <row r="859" spans="10:10">
      <c r="J859" s="30"/>
    </row>
    <row r="860" spans="10:10">
      <c r="J860" s="30"/>
    </row>
    <row r="861" spans="10:10">
      <c r="J861" s="30"/>
    </row>
    <row r="862" spans="10:10">
      <c r="J862" s="30"/>
    </row>
    <row r="863" spans="10:10">
      <c r="J863" s="30"/>
    </row>
    <row r="864" spans="10:10">
      <c r="J864" s="30"/>
    </row>
    <row r="865" spans="10:10">
      <c r="J865" s="30"/>
    </row>
    <row r="866" spans="10:10">
      <c r="J866" s="30"/>
    </row>
    <row r="867" spans="10:10">
      <c r="J867" s="30"/>
    </row>
    <row r="868" spans="10:10">
      <c r="J868" s="30"/>
    </row>
    <row r="869" spans="10:10">
      <c r="J869" s="30"/>
    </row>
    <row r="870" spans="10:10">
      <c r="J870" s="30"/>
    </row>
    <row r="871" spans="10:10">
      <c r="J871" s="30"/>
    </row>
    <row r="872" spans="10:10">
      <c r="J872" s="30"/>
    </row>
    <row r="873" spans="10:10">
      <c r="J873" s="30"/>
    </row>
    <row r="874" spans="10:10">
      <c r="J874" s="30"/>
    </row>
    <row r="875" spans="10:10">
      <c r="J875" s="30"/>
    </row>
    <row r="876" spans="10:10">
      <c r="J876" s="30"/>
    </row>
    <row r="877" spans="10:10">
      <c r="J877" s="30"/>
    </row>
    <row r="878" spans="10:10">
      <c r="J878" s="30"/>
    </row>
    <row r="879" spans="10:10">
      <c r="J879" s="30"/>
    </row>
    <row r="880" spans="10:10">
      <c r="J880" s="30"/>
    </row>
    <row r="881" spans="10:10">
      <c r="J881" s="30"/>
    </row>
    <row r="882" spans="10:10">
      <c r="J882" s="30"/>
    </row>
    <row r="883" spans="10:10">
      <c r="J883" s="30"/>
    </row>
    <row r="884" spans="10:10">
      <c r="J884" s="30"/>
    </row>
    <row r="885" spans="10:10">
      <c r="J885" s="30"/>
    </row>
    <row r="886" spans="10:10">
      <c r="J886" s="30"/>
    </row>
    <row r="887" spans="10:10">
      <c r="J887" s="30"/>
    </row>
    <row r="888" spans="10:10">
      <c r="J888" s="30"/>
    </row>
    <row r="889" spans="10:10">
      <c r="J889" s="30"/>
    </row>
    <row r="890" spans="10:10">
      <c r="J890" s="30"/>
    </row>
    <row r="891" spans="10:10">
      <c r="J891" s="30"/>
    </row>
    <row r="892" spans="10:10">
      <c r="J892" s="30"/>
    </row>
    <row r="893" spans="10:10">
      <c r="J893" s="30"/>
    </row>
    <row r="894" spans="10:10">
      <c r="J894" s="30"/>
    </row>
    <row r="895" spans="10:10">
      <c r="J895" s="30"/>
    </row>
    <row r="896" spans="10:10">
      <c r="J896" s="30"/>
    </row>
    <row r="897" spans="10:10">
      <c r="J897" s="30"/>
    </row>
    <row r="898" spans="10:10">
      <c r="J898" s="30"/>
    </row>
    <row r="899" spans="10:10">
      <c r="J899" s="30"/>
    </row>
    <row r="900" spans="10:10">
      <c r="J900" s="30"/>
    </row>
    <row r="901" spans="10:10">
      <c r="J901" s="30"/>
    </row>
    <row r="902" spans="10:10">
      <c r="J902" s="30"/>
    </row>
    <row r="903" spans="10:10">
      <c r="J903" s="30"/>
    </row>
    <row r="904" spans="10:10">
      <c r="J904" s="30"/>
    </row>
    <row r="905" spans="10:10">
      <c r="J905" s="30"/>
    </row>
    <row r="906" spans="10:10">
      <c r="J906" s="30"/>
    </row>
    <row r="907" spans="10:10">
      <c r="J907" s="30"/>
    </row>
    <row r="908" spans="10:10">
      <c r="J908" s="30"/>
    </row>
    <row r="909" spans="10:10">
      <c r="J909" s="30"/>
    </row>
    <row r="910" spans="10:10">
      <c r="J910" s="30"/>
    </row>
    <row r="911" spans="10:10">
      <c r="J911" s="30"/>
    </row>
    <row r="912" spans="10:10">
      <c r="J912" s="30"/>
    </row>
    <row r="913" spans="10:10">
      <c r="J913" s="30"/>
    </row>
    <row r="914" spans="10:10">
      <c r="J914" s="30"/>
    </row>
    <row r="915" spans="10:10">
      <c r="J915" s="30"/>
    </row>
    <row r="916" spans="10:10">
      <c r="J916" s="30"/>
    </row>
    <row r="917" spans="10:10">
      <c r="J917" s="30"/>
    </row>
    <row r="918" spans="10:10">
      <c r="J918" s="30"/>
    </row>
    <row r="919" spans="10:10">
      <c r="J919" s="30"/>
    </row>
    <row r="920" spans="10:10">
      <c r="J920" s="30"/>
    </row>
    <row r="921" spans="10:10">
      <c r="J921" s="30"/>
    </row>
    <row r="922" spans="10:10">
      <c r="J922" s="30"/>
    </row>
    <row r="923" spans="10:10">
      <c r="J923" s="30"/>
    </row>
    <row r="924" spans="10:10">
      <c r="J924" s="30"/>
    </row>
    <row r="925" spans="10:10">
      <c r="J925" s="30"/>
    </row>
    <row r="926" spans="10:10">
      <c r="J926" s="30"/>
    </row>
    <row r="927" spans="10:10">
      <c r="J927" s="30"/>
    </row>
    <row r="928" spans="10:10">
      <c r="J928" s="30"/>
    </row>
    <row r="929" spans="10:10">
      <c r="J929" s="30"/>
    </row>
    <row r="930" spans="10:10">
      <c r="J930" s="30"/>
    </row>
    <row r="931" spans="10:10">
      <c r="J931" s="30"/>
    </row>
    <row r="932" spans="10:10">
      <c r="J932" s="30"/>
    </row>
    <row r="933" spans="10:10">
      <c r="J933" s="30"/>
    </row>
    <row r="934" spans="10:10">
      <c r="J934" s="30"/>
    </row>
    <row r="935" spans="10:10">
      <c r="J935" s="30"/>
    </row>
    <row r="936" spans="10:10">
      <c r="J936" s="30"/>
    </row>
    <row r="937" spans="10:10">
      <c r="J937" s="30"/>
    </row>
    <row r="938" spans="10:10">
      <c r="J938" s="30"/>
    </row>
    <row r="939" spans="10:10">
      <c r="J939" s="30"/>
    </row>
    <row r="940" spans="10:10">
      <c r="J940" s="30"/>
    </row>
    <row r="941" spans="10:10">
      <c r="J941" s="30"/>
    </row>
    <row r="942" spans="10:10">
      <c r="J942" s="30"/>
    </row>
    <row r="943" spans="10:10">
      <c r="J943" s="30"/>
    </row>
    <row r="944" spans="10:10">
      <c r="J944" s="30"/>
    </row>
    <row r="945" spans="10:10">
      <c r="J945" s="30"/>
    </row>
    <row r="946" spans="10:10">
      <c r="J946" s="30"/>
    </row>
    <row r="947" spans="10:10">
      <c r="J947" s="30"/>
    </row>
    <row r="948" spans="10:10">
      <c r="J948" s="30"/>
    </row>
    <row r="949" spans="10:10">
      <c r="J949" s="30"/>
    </row>
    <row r="950" spans="10:10">
      <c r="J950" s="30"/>
    </row>
    <row r="951" spans="10:10">
      <c r="J951" s="30"/>
    </row>
    <row r="952" spans="10:10">
      <c r="J952" s="30"/>
    </row>
    <row r="953" spans="10:10">
      <c r="J953" s="30"/>
    </row>
    <row r="954" spans="10:10">
      <c r="J954" s="30"/>
    </row>
    <row r="955" spans="10:10">
      <c r="J955" s="30"/>
    </row>
    <row r="956" spans="10:10">
      <c r="J956" s="30"/>
    </row>
    <row r="957" spans="10:10">
      <c r="J957" s="30"/>
    </row>
    <row r="958" spans="10:10">
      <c r="J958" s="30"/>
    </row>
    <row r="959" spans="10:10">
      <c r="J959" s="30"/>
    </row>
    <row r="960" spans="10:10">
      <c r="J960" s="30"/>
    </row>
    <row r="961" spans="10:10">
      <c r="J961" s="30"/>
    </row>
    <row r="962" spans="10:10">
      <c r="J962" s="30"/>
    </row>
    <row r="963" spans="10:10">
      <c r="J963" s="30"/>
    </row>
    <row r="964" spans="10:10">
      <c r="J964" s="30"/>
    </row>
    <row r="965" spans="10:10">
      <c r="J965" s="30"/>
    </row>
    <row r="966" spans="10:10">
      <c r="J966" s="30"/>
    </row>
    <row r="967" spans="10:10">
      <c r="J967" s="30"/>
    </row>
    <row r="968" spans="10:10">
      <c r="J968" s="30"/>
    </row>
    <row r="969" spans="10:10">
      <c r="J969" s="30"/>
    </row>
    <row r="970" spans="10:10">
      <c r="J970" s="30"/>
    </row>
    <row r="971" spans="10:10">
      <c r="J971" s="30"/>
    </row>
    <row r="972" spans="10:10">
      <c r="J972" s="30"/>
    </row>
    <row r="973" spans="10:10">
      <c r="J973" s="30"/>
    </row>
    <row r="974" spans="10:10">
      <c r="J974" s="30"/>
    </row>
    <row r="975" spans="10:10">
      <c r="J975" s="30"/>
    </row>
    <row r="976" spans="10:10">
      <c r="J976" s="30"/>
    </row>
    <row r="977" spans="10:10">
      <c r="J977" s="30"/>
    </row>
    <row r="978" spans="10:10">
      <c r="J978" s="30"/>
    </row>
    <row r="979" spans="10:10">
      <c r="J979" s="30"/>
    </row>
    <row r="980" spans="10:10">
      <c r="J980" s="30"/>
    </row>
    <row r="981" spans="10:10">
      <c r="J981" s="30"/>
    </row>
    <row r="982" spans="10:10">
      <c r="J982" s="30"/>
    </row>
    <row r="983" spans="10:10">
      <c r="J983" s="30"/>
    </row>
    <row r="984" spans="10:10">
      <c r="J984" s="30"/>
    </row>
    <row r="985" spans="10:10">
      <c r="J985" s="30"/>
    </row>
    <row r="986" spans="10:10">
      <c r="J986" s="30"/>
    </row>
    <row r="987" spans="10:10">
      <c r="J987" s="30"/>
    </row>
    <row r="988" spans="10:10">
      <c r="J988" s="30"/>
    </row>
    <row r="989" spans="10:10">
      <c r="J989" s="30"/>
    </row>
    <row r="990" spans="10:10">
      <c r="J990" s="30"/>
    </row>
    <row r="991" spans="10:10">
      <c r="J991" s="30"/>
    </row>
    <row r="992" spans="10:10">
      <c r="J992" s="30"/>
    </row>
    <row r="993" spans="10:10">
      <c r="J993" s="30"/>
    </row>
    <row r="994" spans="10:10">
      <c r="J994" s="30"/>
    </row>
    <row r="995" spans="10:10">
      <c r="J995" s="30"/>
    </row>
    <row r="996" spans="10:10">
      <c r="J996" s="30"/>
    </row>
    <row r="997" spans="10:10">
      <c r="J997" s="30"/>
    </row>
    <row r="998" spans="10:10">
      <c r="J998" s="30"/>
    </row>
    <row r="999" spans="10:10">
      <c r="J999" s="30"/>
    </row>
    <row r="1000" spans="10:10">
      <c r="J1000" s="30"/>
    </row>
    <row r="1001" spans="10:10">
      <c r="J1001" s="30"/>
    </row>
    <row r="1002" spans="10:10">
      <c r="J1002" s="30"/>
    </row>
    <row r="1003" spans="10:10">
      <c r="J1003" s="30"/>
    </row>
    <row r="1004" spans="10:10">
      <c r="J1004" s="30"/>
    </row>
  </sheetData>
  <mergeCells count="1">
    <mergeCell ref="A1:F1"/>
  </mergeCells>
  <hyperlinks>
    <hyperlink ref="I1" r:id="rId1" location="gid=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2"/>
  <sheetViews>
    <sheetView workbookViewId="0"/>
  </sheetViews>
  <sheetFormatPr defaultColWidth="12.6640625" defaultRowHeight="15.75" customHeight="1"/>
  <cols>
    <col min="1" max="2" width="14.21875" customWidth="1"/>
    <col min="4" max="4" width="67.33203125" customWidth="1"/>
  </cols>
  <sheetData>
    <row r="1" spans="1:5">
      <c r="A1" s="55" t="s">
        <v>116</v>
      </c>
      <c r="B1" s="46"/>
      <c r="C1" s="46"/>
      <c r="D1" s="46"/>
      <c r="E1" s="46"/>
    </row>
    <row r="2" spans="1:5">
      <c r="A2" s="34" t="s">
        <v>88</v>
      </c>
      <c r="B2" s="38" t="s">
        <v>117</v>
      </c>
      <c r="C2" s="38" t="s">
        <v>118</v>
      </c>
      <c r="D2" s="38" t="s">
        <v>119</v>
      </c>
      <c r="E2" s="12" t="s">
        <v>120</v>
      </c>
    </row>
    <row r="3" spans="1:5">
      <c r="A3" s="25">
        <v>1</v>
      </c>
      <c r="B3" s="39">
        <v>45199</v>
      </c>
      <c r="C3" s="12" t="s">
        <v>121</v>
      </c>
      <c r="D3" s="40" t="s">
        <v>122</v>
      </c>
      <c r="E3" s="41" t="s">
        <v>123</v>
      </c>
    </row>
    <row r="4" spans="1:5">
      <c r="A4" s="25">
        <v>2</v>
      </c>
      <c r="B4" s="39">
        <v>45199</v>
      </c>
      <c r="C4" s="12" t="s">
        <v>121</v>
      </c>
      <c r="D4" s="40" t="s">
        <v>124</v>
      </c>
      <c r="E4" s="41" t="s">
        <v>125</v>
      </c>
    </row>
    <row r="5" spans="1:5">
      <c r="A5" s="25">
        <v>3</v>
      </c>
      <c r="B5" s="39">
        <v>45199</v>
      </c>
      <c r="C5" s="12" t="s">
        <v>121</v>
      </c>
      <c r="D5" s="40" t="s">
        <v>126</v>
      </c>
      <c r="E5" s="41" t="s">
        <v>127</v>
      </c>
    </row>
    <row r="6" spans="1:5">
      <c r="A6" s="25">
        <v>4</v>
      </c>
      <c r="B6" s="39">
        <v>45199</v>
      </c>
      <c r="C6" s="12" t="s">
        <v>121</v>
      </c>
      <c r="D6" s="40" t="s">
        <v>128</v>
      </c>
      <c r="E6" s="41" t="s">
        <v>129</v>
      </c>
    </row>
    <row r="7" spans="1:5">
      <c r="A7" s="25">
        <v>5</v>
      </c>
      <c r="B7" s="39">
        <v>45199</v>
      </c>
      <c r="C7" s="12" t="s">
        <v>121</v>
      </c>
      <c r="D7" s="12" t="s">
        <v>130</v>
      </c>
      <c r="E7" s="41" t="s">
        <v>131</v>
      </c>
    </row>
    <row r="8" spans="1:5">
      <c r="A8" s="25">
        <v>6</v>
      </c>
      <c r="B8" s="39">
        <v>45199</v>
      </c>
      <c r="C8" s="12" t="s">
        <v>121</v>
      </c>
      <c r="D8" s="40" t="s">
        <v>132</v>
      </c>
      <c r="E8" s="41" t="s">
        <v>133</v>
      </c>
    </row>
    <row r="9" spans="1:5">
      <c r="A9" s="25">
        <v>7</v>
      </c>
      <c r="B9" s="39">
        <v>45199</v>
      </c>
      <c r="C9" s="12" t="s">
        <v>121</v>
      </c>
      <c r="D9" s="40" t="s">
        <v>134</v>
      </c>
      <c r="E9" s="41" t="s">
        <v>135</v>
      </c>
    </row>
    <row r="10" spans="1:5">
      <c r="A10" s="25">
        <v>8</v>
      </c>
      <c r="B10" s="39">
        <v>45199</v>
      </c>
      <c r="C10" s="12" t="s">
        <v>121</v>
      </c>
      <c r="D10" s="12" t="s">
        <v>136</v>
      </c>
      <c r="E10" s="41" t="s">
        <v>137</v>
      </c>
    </row>
    <row r="11" spans="1:5">
      <c r="A11" s="25">
        <v>9</v>
      </c>
      <c r="B11" s="39">
        <v>45206</v>
      </c>
      <c r="C11" s="12" t="s">
        <v>138</v>
      </c>
      <c r="D11" s="12" t="s">
        <v>139</v>
      </c>
      <c r="E11" s="41" t="s">
        <v>140</v>
      </c>
    </row>
    <row r="12" spans="1:5">
      <c r="A12" s="25">
        <v>9</v>
      </c>
      <c r="B12" s="39">
        <v>45206</v>
      </c>
      <c r="C12" s="12" t="s">
        <v>138</v>
      </c>
      <c r="D12" s="12" t="s">
        <v>141</v>
      </c>
      <c r="E12" s="41" t="s">
        <v>142</v>
      </c>
    </row>
  </sheetData>
  <mergeCells count="1">
    <mergeCell ref="A1:E1"/>
  </mergeCells>
  <hyperlinks>
    <hyperlink ref="E3" r:id="rId1"/>
    <hyperlink ref="E4" r:id="rId2"/>
    <hyperlink ref="E5" r:id="rId3" location="LGBM-model"/>
    <hyperlink ref="E6" r:id="rId4"/>
    <hyperlink ref="E7" r:id="rId5"/>
    <hyperlink ref="E8" r:id="rId6"/>
    <hyperlink ref="E9" r:id="rId7"/>
    <hyperlink ref="E10" r:id="rId8"/>
    <hyperlink ref="E11" r:id="rId9"/>
    <hyperlink ref="E12" r:id="rId1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7"/>
  <sheetViews>
    <sheetView workbookViewId="0"/>
  </sheetViews>
  <sheetFormatPr defaultColWidth="12.6640625" defaultRowHeight="15.75" customHeight="1"/>
  <cols>
    <col min="1" max="1" width="5.21875" customWidth="1"/>
    <col min="3" max="3" width="156.33203125" customWidth="1"/>
  </cols>
  <sheetData>
    <row r="1" spans="1:3" ht="13.2">
      <c r="A1" s="54" t="s">
        <v>143</v>
      </c>
      <c r="B1" s="46"/>
      <c r="C1" s="46"/>
    </row>
    <row r="2" spans="1:3" ht="13.2">
      <c r="A2" s="31" t="s">
        <v>88</v>
      </c>
      <c r="B2" s="31" t="s">
        <v>144</v>
      </c>
      <c r="C2" s="31" t="s">
        <v>145</v>
      </c>
    </row>
    <row r="3" spans="1:3" ht="13.2">
      <c r="A3" s="9">
        <v>51</v>
      </c>
      <c r="B3" s="9" t="s">
        <v>146</v>
      </c>
      <c r="C3" s="42" t="s">
        <v>147</v>
      </c>
    </row>
    <row r="4" spans="1:3" ht="13.2">
      <c r="A4" s="9">
        <v>50</v>
      </c>
      <c r="B4" s="9" t="s">
        <v>146</v>
      </c>
      <c r="C4" s="43" t="s">
        <v>148</v>
      </c>
    </row>
    <row r="5" spans="1:3" ht="13.2">
      <c r="A5" s="9">
        <v>49</v>
      </c>
      <c r="B5" s="9" t="s">
        <v>149</v>
      </c>
      <c r="C5" s="43" t="s">
        <v>150</v>
      </c>
    </row>
    <row r="6" spans="1:3" ht="26.4">
      <c r="A6" s="9">
        <v>48</v>
      </c>
      <c r="B6" s="9" t="s">
        <v>149</v>
      </c>
      <c r="C6" s="43" t="s">
        <v>151</v>
      </c>
    </row>
    <row r="7" spans="1:3" ht="224.4">
      <c r="A7" s="9">
        <v>47</v>
      </c>
      <c r="B7" s="9" t="s">
        <v>146</v>
      </c>
      <c r="C7" s="43" t="s">
        <v>152</v>
      </c>
    </row>
    <row r="8" spans="1:3" ht="39.6">
      <c r="A8" s="9">
        <v>46</v>
      </c>
      <c r="B8" s="9" t="s">
        <v>149</v>
      </c>
      <c r="C8" s="43" t="s">
        <v>153</v>
      </c>
    </row>
    <row r="9" spans="1:3" ht="13.2">
      <c r="A9" s="9">
        <v>45</v>
      </c>
      <c r="B9" s="9" t="s">
        <v>149</v>
      </c>
      <c r="C9" s="43" t="s">
        <v>154</v>
      </c>
    </row>
    <row r="10" spans="1:3" ht="26.4">
      <c r="A10" s="9">
        <v>44</v>
      </c>
      <c r="B10" s="9" t="s">
        <v>146</v>
      </c>
      <c r="C10" s="43" t="s">
        <v>155</v>
      </c>
    </row>
    <row r="11" spans="1:3" ht="13.2">
      <c r="A11" s="9">
        <v>43</v>
      </c>
      <c r="B11" s="9" t="s">
        <v>149</v>
      </c>
      <c r="C11" s="43" t="s">
        <v>156</v>
      </c>
    </row>
    <row r="12" spans="1:3" ht="13.2">
      <c r="A12" s="9">
        <v>42</v>
      </c>
      <c r="B12" s="9" t="s">
        <v>146</v>
      </c>
      <c r="C12" s="43" t="s">
        <v>157</v>
      </c>
    </row>
    <row r="13" spans="1:3" ht="13.2">
      <c r="A13" s="9">
        <v>41</v>
      </c>
      <c r="B13" s="9" t="s">
        <v>149</v>
      </c>
      <c r="C13" s="43" t="s">
        <v>158</v>
      </c>
    </row>
    <row r="14" spans="1:3" ht="13.2">
      <c r="A14" s="9">
        <v>40</v>
      </c>
      <c r="B14" s="9" t="s">
        <v>146</v>
      </c>
      <c r="C14" s="43" t="s">
        <v>159</v>
      </c>
    </row>
    <row r="15" spans="1:3" ht="13.2">
      <c r="A15" s="9">
        <v>39</v>
      </c>
      <c r="B15" s="9" t="s">
        <v>149</v>
      </c>
      <c r="C15" s="43" t="s">
        <v>160</v>
      </c>
    </row>
    <row r="16" spans="1:3" ht="13.2">
      <c r="A16" s="9">
        <v>38</v>
      </c>
      <c r="B16" s="9" t="s">
        <v>146</v>
      </c>
      <c r="C16" s="43" t="s">
        <v>161</v>
      </c>
    </row>
    <row r="17" spans="1:3" ht="13.2">
      <c r="A17" s="9">
        <v>37</v>
      </c>
      <c r="B17" s="9" t="s">
        <v>149</v>
      </c>
      <c r="C17" s="43" t="s">
        <v>162</v>
      </c>
    </row>
    <row r="18" spans="1:3" ht="13.2">
      <c r="A18" s="9">
        <v>36</v>
      </c>
      <c r="B18" s="9" t="s">
        <v>146</v>
      </c>
      <c r="C18" s="43" t="s">
        <v>163</v>
      </c>
    </row>
    <row r="19" spans="1:3" ht="13.2">
      <c r="A19" s="9">
        <v>35</v>
      </c>
      <c r="B19" s="9" t="s">
        <v>149</v>
      </c>
      <c r="C19" s="43" t="s">
        <v>164</v>
      </c>
    </row>
    <row r="20" spans="1:3" ht="13.2">
      <c r="A20" s="9">
        <v>34</v>
      </c>
      <c r="B20" s="9" t="s">
        <v>146</v>
      </c>
      <c r="C20" s="43" t="s">
        <v>165</v>
      </c>
    </row>
    <row r="21" spans="1:3" ht="13.2">
      <c r="A21" s="9">
        <v>33</v>
      </c>
      <c r="B21" s="9" t="s">
        <v>146</v>
      </c>
      <c r="C21" s="43" t="s">
        <v>166</v>
      </c>
    </row>
    <row r="22" spans="1:3" ht="13.2">
      <c r="A22" s="9">
        <v>32</v>
      </c>
      <c r="B22" s="9" t="s">
        <v>149</v>
      </c>
      <c r="C22" s="43" t="s">
        <v>167</v>
      </c>
    </row>
    <row r="23" spans="1:3" ht="13.2">
      <c r="A23" s="9">
        <v>31</v>
      </c>
      <c r="B23" s="9" t="s">
        <v>146</v>
      </c>
      <c r="C23" s="43" t="s">
        <v>168</v>
      </c>
    </row>
    <row r="24" spans="1:3" ht="13.2">
      <c r="A24" s="9">
        <v>30</v>
      </c>
      <c r="B24" s="9" t="s">
        <v>149</v>
      </c>
      <c r="C24" s="43" t="s">
        <v>169</v>
      </c>
    </row>
    <row r="25" spans="1:3" ht="13.2">
      <c r="A25" s="9">
        <v>29</v>
      </c>
      <c r="B25" s="9" t="s">
        <v>146</v>
      </c>
      <c r="C25" s="43" t="s">
        <v>170</v>
      </c>
    </row>
    <row r="26" spans="1:3" ht="13.2">
      <c r="A26" s="9">
        <v>28</v>
      </c>
      <c r="B26" s="9" t="s">
        <v>149</v>
      </c>
      <c r="C26" s="43" t="s">
        <v>171</v>
      </c>
    </row>
    <row r="27" spans="1:3" ht="13.2">
      <c r="A27" s="9">
        <v>27</v>
      </c>
      <c r="B27" s="9" t="s">
        <v>146</v>
      </c>
      <c r="C27" s="43" t="s">
        <v>172</v>
      </c>
    </row>
    <row r="28" spans="1:3" ht="26.4">
      <c r="A28" s="9">
        <v>26</v>
      </c>
      <c r="B28" s="9" t="s">
        <v>149</v>
      </c>
      <c r="C28" s="43" t="s">
        <v>173</v>
      </c>
    </row>
    <row r="29" spans="1:3" ht="13.2">
      <c r="A29" s="9">
        <v>25</v>
      </c>
      <c r="B29" s="9" t="s">
        <v>146</v>
      </c>
      <c r="C29" s="43" t="s">
        <v>174</v>
      </c>
    </row>
    <row r="30" spans="1:3" ht="13.2">
      <c r="A30" s="9">
        <v>24</v>
      </c>
      <c r="B30" s="9" t="s">
        <v>146</v>
      </c>
      <c r="C30" s="43" t="s">
        <v>175</v>
      </c>
    </row>
    <row r="31" spans="1:3" ht="26.4">
      <c r="A31" s="9">
        <v>23</v>
      </c>
      <c r="B31" s="9" t="s">
        <v>149</v>
      </c>
      <c r="C31" s="43" t="s">
        <v>176</v>
      </c>
    </row>
    <row r="32" spans="1:3" ht="13.2">
      <c r="A32" s="9">
        <v>22</v>
      </c>
      <c r="B32" s="9" t="s">
        <v>149</v>
      </c>
      <c r="C32" s="43" t="s">
        <v>177</v>
      </c>
    </row>
    <row r="33" spans="1:3" ht="39.6">
      <c r="A33" s="9">
        <v>21</v>
      </c>
      <c r="B33" s="9" t="s">
        <v>146</v>
      </c>
      <c r="C33" s="43" t="s">
        <v>178</v>
      </c>
    </row>
    <row r="34" spans="1:3" ht="13.2">
      <c r="A34" s="9">
        <v>20</v>
      </c>
      <c r="B34" s="9" t="s">
        <v>149</v>
      </c>
      <c r="C34" s="43" t="s">
        <v>179</v>
      </c>
    </row>
    <row r="35" spans="1:3" ht="13.2">
      <c r="A35" s="9">
        <v>19</v>
      </c>
      <c r="B35" s="9" t="s">
        <v>146</v>
      </c>
      <c r="C35" s="43" t="s">
        <v>180</v>
      </c>
    </row>
    <row r="36" spans="1:3" ht="26.4">
      <c r="A36" s="9">
        <v>18</v>
      </c>
      <c r="B36" s="9" t="s">
        <v>149</v>
      </c>
      <c r="C36" s="43" t="s">
        <v>181</v>
      </c>
    </row>
    <row r="37" spans="1:3" ht="13.2">
      <c r="A37" s="9">
        <v>17</v>
      </c>
      <c r="B37" s="9" t="s">
        <v>149</v>
      </c>
      <c r="C37" s="43" t="s">
        <v>182</v>
      </c>
    </row>
    <row r="38" spans="1:3" ht="13.2">
      <c r="A38" s="9">
        <v>16</v>
      </c>
      <c r="B38" s="9" t="s">
        <v>146</v>
      </c>
      <c r="C38" s="43" t="s">
        <v>183</v>
      </c>
    </row>
    <row r="39" spans="1:3" ht="39.6">
      <c r="A39" s="9"/>
      <c r="B39" s="9" t="s">
        <v>149</v>
      </c>
      <c r="C39" s="43" t="s">
        <v>184</v>
      </c>
    </row>
    <row r="40" spans="1:3" ht="13.2">
      <c r="A40" s="9">
        <v>14</v>
      </c>
      <c r="B40" s="9" t="s">
        <v>149</v>
      </c>
      <c r="C40" s="43" t="s">
        <v>185</v>
      </c>
    </row>
    <row r="41" spans="1:3" ht="118.8">
      <c r="A41" s="9">
        <v>13</v>
      </c>
      <c r="B41" s="9" t="s">
        <v>146</v>
      </c>
      <c r="C41" s="43" t="s">
        <v>186</v>
      </c>
    </row>
    <row r="42" spans="1:3" ht="13.2">
      <c r="A42" s="9">
        <v>12</v>
      </c>
      <c r="B42" s="9" t="s">
        <v>146</v>
      </c>
      <c r="C42" s="43" t="s">
        <v>187</v>
      </c>
    </row>
    <row r="43" spans="1:3" ht="13.2">
      <c r="A43" s="9">
        <v>11</v>
      </c>
      <c r="B43" s="9" t="s">
        <v>149</v>
      </c>
      <c r="C43" s="43" t="s">
        <v>188</v>
      </c>
    </row>
    <row r="44" spans="1:3" ht="13.2">
      <c r="A44" s="9">
        <v>10</v>
      </c>
      <c r="B44" s="9" t="s">
        <v>146</v>
      </c>
      <c r="C44" s="43" t="s">
        <v>189</v>
      </c>
    </row>
    <row r="45" spans="1:3" ht="26.4">
      <c r="A45" s="9">
        <v>9</v>
      </c>
      <c r="B45" s="9" t="s">
        <v>149</v>
      </c>
      <c r="C45" s="43" t="s">
        <v>190</v>
      </c>
    </row>
    <row r="46" spans="1:3" ht="26.4">
      <c r="A46" s="9">
        <v>8</v>
      </c>
      <c r="B46" s="9" t="s">
        <v>146</v>
      </c>
      <c r="C46" s="42" t="s">
        <v>191</v>
      </c>
    </row>
    <row r="47" spans="1:3" ht="13.2">
      <c r="A47" s="9">
        <v>7</v>
      </c>
      <c r="B47" s="9" t="s">
        <v>149</v>
      </c>
      <c r="C47" s="43" t="s">
        <v>192</v>
      </c>
    </row>
    <row r="48" spans="1:3" ht="13.2">
      <c r="A48" s="9">
        <v>6</v>
      </c>
      <c r="B48" s="9" t="s">
        <v>146</v>
      </c>
      <c r="C48" s="43" t="s">
        <v>193</v>
      </c>
    </row>
    <row r="49" spans="1:3" ht="13.2">
      <c r="A49" s="9">
        <v>5</v>
      </c>
      <c r="B49" s="9" t="s">
        <v>146</v>
      </c>
      <c r="C49" s="43" t="s">
        <v>194</v>
      </c>
    </row>
    <row r="50" spans="1:3" ht="13.2">
      <c r="A50" s="9">
        <v>4</v>
      </c>
      <c r="B50" s="9" t="s">
        <v>149</v>
      </c>
      <c r="C50" s="43" t="s">
        <v>195</v>
      </c>
    </row>
    <row r="51" spans="1:3" ht="39.6">
      <c r="A51" s="9">
        <v>3</v>
      </c>
      <c r="B51" s="9" t="s">
        <v>146</v>
      </c>
      <c r="C51" s="43" t="s">
        <v>196</v>
      </c>
    </row>
    <row r="52" spans="1:3" ht="13.2">
      <c r="A52" s="9">
        <v>2</v>
      </c>
      <c r="B52" s="9" t="s">
        <v>149</v>
      </c>
      <c r="C52" s="43" t="s">
        <v>197</v>
      </c>
    </row>
    <row r="53" spans="1:3" ht="13.2">
      <c r="A53" s="9">
        <v>1</v>
      </c>
      <c r="B53" s="9" t="s">
        <v>146</v>
      </c>
      <c r="C53" s="43" t="s">
        <v>198</v>
      </c>
    </row>
    <row r="54" spans="1:3" ht="68.25" customHeight="1">
      <c r="A54" s="9" t="s">
        <v>0</v>
      </c>
      <c r="B54" s="9" t="s">
        <v>0</v>
      </c>
      <c r="C54" s="43" t="s">
        <v>0</v>
      </c>
    </row>
    <row r="55" spans="1:3" ht="68.25" customHeight="1">
      <c r="A55" s="9" t="s">
        <v>0</v>
      </c>
      <c r="B55" s="9" t="s">
        <v>0</v>
      </c>
      <c r="C55" s="43" t="s">
        <v>0</v>
      </c>
    </row>
    <row r="56" spans="1:3" ht="68.25" customHeight="1">
      <c r="A56" s="9" t="s">
        <v>0</v>
      </c>
      <c r="B56" s="9" t="s">
        <v>0</v>
      </c>
      <c r="C56" s="43" t="s">
        <v>0</v>
      </c>
    </row>
    <row r="57" spans="1:3" ht="205.5" customHeight="1">
      <c r="A57" s="9" t="s">
        <v>0</v>
      </c>
      <c r="B57" s="9" t="s">
        <v>0</v>
      </c>
      <c r="C57" s="44" t="s">
        <v>199</v>
      </c>
    </row>
  </sheetData>
  <mergeCells count="1">
    <mergeCell ref="A1:C1"/>
  </mergeCells>
  <hyperlinks>
    <hyperlink ref="C3" r:id="rId1"/>
    <hyperlink ref="C46"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Çalışma Logları</vt:lpstr>
      <vt:lpstr>Bilinmesi Gerekenler</vt:lpstr>
      <vt:lpstr>Görevler</vt:lpstr>
      <vt:lpstr>Makaleler</vt:lpstr>
      <vt:lpstr>Mesaj Kutusu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Hesap Bir</cp:lastModifiedBy>
  <dcterms:modified xsi:type="dcterms:W3CDTF">2023-12-15T00:57:43Z</dcterms:modified>
</cp:coreProperties>
</file>