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6423"/>
  <workbookPr autoCompressPictures="0"/>
  <bookViews>
    <workbookView xWindow="0" yWindow="0" windowWidth="33600" windowHeight="9460" tabRatio="653" activeTab="1"/>
  </bookViews>
  <sheets>
    <sheet name="Usage Notes" sheetId="29" r:id="rId1"/>
    <sheet name="DATASETS" sheetId="11" r:id="rId2"/>
    <sheet name="SUBJ" sheetId="2" r:id="rId3"/>
    <sheet name="PARENTS" sheetId="3" r:id="rId4"/>
    <sheet name="PREGHX" sheetId="18" r:id="rId5"/>
    <sheet name="SIBLING" sheetId="17" r:id="rId6"/>
    <sheet name="DIARSUM" sheetId="5" r:id="rId7"/>
    <sheet name="ANTHRO" sheetId="4" r:id="rId8"/>
    <sheet name="APRELSUB" sheetId="20" r:id="rId9"/>
    <sheet name="RANTHRO" sheetId="16" r:id="rId10"/>
    <sheet name="DAILY" sheetId="10" r:id="rId11"/>
    <sheet name="BN" sheetId="22" r:id="rId12"/>
    <sheet name="CE" sheetId="6" r:id="rId13"/>
    <sheet name="EX" sheetId="28" r:id="rId14"/>
    <sheet name="GF" sheetId="24" r:id="rId15"/>
    <sheet name="CM" sheetId="23" r:id="rId16"/>
    <sheet name="HO" sheetId="27" r:id="rId17"/>
    <sheet name="LB" sheetId="7" r:id="rId18"/>
    <sheet name="MB" sheetId="8" r:id="rId19"/>
    <sheet name="NT" sheetId="13" r:id="rId20"/>
    <sheet name="PE" sheetId="25" r:id="rId21"/>
    <sheet name="PR" sheetId="26" r:id="rId22"/>
    <sheet name="QS" sheetId="9" r:id="rId23"/>
    <sheet name="SS" sheetId="14" r:id="rId24"/>
    <sheet name="VS" sheetId="12" r:id="rId25"/>
    <sheet name="FVS" sheetId="21" r:id="rId26"/>
    <sheet name="SITES" sheetId="15" r:id="rId27"/>
    <sheet name="Analysis" sheetId="19" r:id="rId28"/>
  </sheets>
  <definedNames>
    <definedName name="_xlnm._FilterDatabase" localSheetId="2" hidden="1">SUBJ!$A$1:$F$61</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3" i="16" l="1"/>
  <c r="C4" i="16"/>
  <c r="C5" i="16"/>
  <c r="C6" i="16"/>
  <c r="C7" i="16"/>
  <c r="C8" i="16"/>
  <c r="C9" i="16"/>
  <c r="C10" i="16"/>
  <c r="C11" i="16"/>
  <c r="C12" i="16"/>
  <c r="C13" i="16"/>
  <c r="C14" i="16"/>
  <c r="C15" i="16"/>
  <c r="C16" i="16"/>
  <c r="C17" i="16"/>
  <c r="C18" i="16"/>
  <c r="C19" i="16"/>
  <c r="C20" i="16"/>
  <c r="C21" i="16"/>
  <c r="C22" i="16"/>
  <c r="C23" i="16"/>
  <c r="C24" i="16"/>
  <c r="C25" i="16"/>
  <c r="C26" i="16"/>
  <c r="C27" i="16"/>
  <c r="C28" i="16"/>
  <c r="C29" i="16"/>
  <c r="C30" i="16"/>
  <c r="C31" i="16"/>
  <c r="C32" i="16"/>
  <c r="C33" i="16"/>
  <c r="C34" i="16"/>
  <c r="C35" i="16"/>
  <c r="C36" i="16"/>
  <c r="C37" i="16"/>
  <c r="C38" i="16"/>
  <c r="C39" i="16"/>
  <c r="C40" i="16"/>
  <c r="C41" i="16"/>
  <c r="C42" i="16"/>
  <c r="C44" i="16"/>
  <c r="C45" i="16"/>
  <c r="C46" i="16"/>
  <c r="C47" i="16"/>
  <c r="C107" i="4"/>
  <c r="C108" i="4"/>
  <c r="C109" i="4"/>
  <c r="C110" i="4"/>
  <c r="C111" i="4"/>
  <c r="C112" i="4"/>
  <c r="C113" i="4"/>
  <c r="C114" i="4"/>
  <c r="C115" i="4"/>
  <c r="C116" i="4"/>
  <c r="C117" i="4"/>
  <c r="C118" i="4"/>
  <c r="C119" i="4"/>
  <c r="C120" i="4"/>
  <c r="C121" i="4"/>
  <c r="C122" i="4"/>
  <c r="C123" i="4"/>
  <c r="C124" i="4"/>
  <c r="C125" i="4"/>
  <c r="C101" i="4"/>
  <c r="C102" i="4"/>
  <c r="C103" i="4"/>
  <c r="C104" i="4"/>
  <c r="C105" i="4"/>
  <c r="C106"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A39" i="4"/>
  <c r="B39" i="4"/>
  <c r="C39" i="4"/>
  <c r="A40" i="4"/>
  <c r="B40" i="4"/>
  <c r="C40" i="4"/>
  <c r="A41" i="4"/>
  <c r="B41" i="4"/>
  <c r="C41" i="4"/>
  <c r="A42" i="4"/>
  <c r="B42" i="4"/>
  <c r="C42" i="4"/>
  <c r="A43" i="4"/>
  <c r="B43" i="4"/>
  <c r="C43" i="4"/>
  <c r="A44" i="4"/>
  <c r="B44" i="4"/>
  <c r="C44" i="4"/>
  <c r="A45" i="4"/>
  <c r="B45" i="4"/>
  <c r="C45" i="4"/>
  <c r="A46" i="4"/>
  <c r="B46"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25" i="2"/>
  <c r="C24" i="2"/>
  <c r="C23" i="2"/>
  <c r="C51" i="18"/>
  <c r="C22" i="3"/>
  <c r="C21" i="3"/>
  <c r="C42" i="3"/>
  <c r="C41" i="3"/>
  <c r="C13" i="3"/>
  <c r="C21" i="9"/>
  <c r="C13" i="24"/>
  <c r="C20" i="2"/>
  <c r="C21" i="2"/>
  <c r="C27" i="13"/>
  <c r="C12" i="13"/>
  <c r="C11" i="13"/>
  <c r="C22" i="13"/>
  <c r="C10" i="21"/>
  <c r="C14" i="12"/>
  <c r="C14" i="9"/>
  <c r="C12" i="25"/>
  <c r="C9" i="13"/>
  <c r="C11" i="8"/>
  <c r="C13" i="7"/>
  <c r="C11" i="23"/>
  <c r="C18" i="28"/>
  <c r="C11" i="6"/>
  <c r="C11" i="22"/>
  <c r="C9" i="10"/>
  <c r="C5" i="2"/>
  <c r="C39" i="2"/>
  <c r="C9" i="27"/>
  <c r="C34" i="3"/>
  <c r="C33" i="3"/>
  <c r="C13" i="11"/>
  <c r="C24" i="11"/>
  <c r="C25" i="11"/>
  <c r="C36" i="3"/>
  <c r="C8" i="3"/>
  <c r="C15" i="11"/>
  <c r="C22" i="25"/>
  <c r="C57" i="18"/>
  <c r="C55" i="18"/>
  <c r="C28" i="3"/>
  <c r="C55" i="3"/>
  <c r="C69" i="18"/>
  <c r="C71" i="18"/>
  <c r="C70" i="18"/>
  <c r="C68" i="18"/>
  <c r="C67" i="18"/>
  <c r="C74" i="18"/>
  <c r="C73" i="18"/>
  <c r="C34" i="18"/>
  <c r="C48" i="2"/>
  <c r="C32" i="3"/>
  <c r="C31" i="3"/>
  <c r="C40" i="3"/>
  <c r="C26" i="2"/>
  <c r="C24" i="7"/>
  <c r="C14" i="21"/>
  <c r="C13" i="21"/>
  <c r="C12" i="21"/>
  <c r="C18" i="12"/>
  <c r="C17" i="12"/>
  <c r="C16" i="12"/>
  <c r="C15" i="14"/>
  <c r="C14" i="14"/>
  <c r="C13" i="14"/>
  <c r="C18" i="9"/>
  <c r="C17" i="9"/>
  <c r="C16" i="9"/>
  <c r="C11" i="26"/>
  <c r="C10" i="26"/>
  <c r="C9" i="26"/>
  <c r="C16" i="25"/>
  <c r="C15" i="25"/>
  <c r="C14" i="25"/>
  <c r="C15" i="13"/>
  <c r="C14" i="13"/>
  <c r="C13" i="13"/>
  <c r="C15" i="8"/>
  <c r="C14" i="8"/>
  <c r="C13" i="8"/>
  <c r="C17" i="7"/>
  <c r="C16" i="7"/>
  <c r="C15" i="7"/>
  <c r="C13" i="27"/>
  <c r="C12" i="27"/>
  <c r="C11" i="27"/>
  <c r="C15" i="23"/>
  <c r="C14" i="23"/>
  <c r="C13" i="23"/>
  <c r="C12" i="24"/>
  <c r="C11" i="24"/>
  <c r="C10" i="24"/>
  <c r="C15" i="6"/>
  <c r="C14" i="6"/>
  <c r="C13" i="6"/>
  <c r="C15" i="22"/>
  <c r="C14" i="22"/>
  <c r="C13" i="22"/>
  <c r="C20" i="18"/>
  <c r="C19" i="18"/>
  <c r="C18" i="18"/>
  <c r="C18" i="7"/>
  <c r="C14" i="27"/>
  <c r="C17" i="23"/>
  <c r="C18" i="23"/>
  <c r="C60" i="18"/>
  <c r="C16" i="24"/>
  <c r="C9" i="24"/>
  <c r="C35" i="3"/>
  <c r="C7" i="3"/>
  <c r="C13" i="18"/>
  <c r="C30" i="8"/>
  <c r="C29" i="8"/>
  <c r="C61" i="18"/>
  <c r="C59" i="18"/>
  <c r="C11" i="15"/>
  <c r="C47" i="2"/>
  <c r="C48" i="3"/>
  <c r="C47" i="3"/>
  <c r="C46" i="3"/>
  <c r="C45" i="3"/>
  <c r="C44" i="3"/>
  <c r="C43" i="3"/>
  <c r="C38" i="3"/>
  <c r="C39" i="3"/>
  <c r="C15" i="3"/>
  <c r="C20" i="3"/>
  <c r="C19" i="3"/>
  <c r="C18" i="3"/>
  <c r="C17" i="3"/>
  <c r="C16" i="3"/>
  <c r="C28" i="18"/>
  <c r="C15" i="27"/>
  <c r="C10" i="27"/>
  <c r="C8" i="27"/>
  <c r="C7" i="27"/>
  <c r="C6" i="27"/>
  <c r="C5" i="27"/>
  <c r="C4" i="27"/>
  <c r="C3" i="27"/>
  <c r="C2" i="27"/>
  <c r="C17" i="11"/>
  <c r="C53" i="2"/>
  <c r="C35" i="2"/>
  <c r="C8" i="11"/>
  <c r="C4" i="20"/>
  <c r="C5" i="20"/>
  <c r="C6" i="20"/>
  <c r="C7" i="20"/>
  <c r="C3" i="20"/>
  <c r="C2" i="20"/>
  <c r="C5" i="13"/>
  <c r="C4" i="13"/>
  <c r="C36" i="2"/>
  <c r="C25" i="7"/>
  <c r="C12" i="10"/>
  <c r="C11" i="18"/>
  <c r="C12" i="18"/>
  <c r="C32" i="6"/>
  <c r="C7" i="12"/>
  <c r="C6" i="12"/>
  <c r="C5" i="12"/>
  <c r="C4" i="12"/>
  <c r="C5" i="7"/>
  <c r="C4" i="7"/>
  <c r="C2" i="26"/>
  <c r="C2" i="25"/>
  <c r="C2" i="13"/>
  <c r="C22" i="11"/>
  <c r="C21" i="11"/>
  <c r="C16" i="11"/>
  <c r="C2" i="24"/>
  <c r="C4" i="2"/>
  <c r="C16" i="23"/>
  <c r="C12" i="23"/>
  <c r="C10" i="23"/>
  <c r="C9" i="23"/>
  <c r="C8" i="23"/>
  <c r="C7" i="23"/>
  <c r="C6" i="23"/>
  <c r="C5" i="23"/>
  <c r="C4" i="23"/>
  <c r="C3" i="23"/>
  <c r="C2" i="23"/>
  <c r="C14" i="11"/>
  <c r="C2" i="15"/>
  <c r="C2" i="21"/>
  <c r="C2" i="12"/>
  <c r="C2" i="14"/>
  <c r="C2" i="9"/>
  <c r="C2" i="8"/>
  <c r="C2" i="7"/>
  <c r="C2" i="6"/>
  <c r="C2" i="22"/>
  <c r="C2" i="10"/>
  <c r="C2" i="16"/>
  <c r="C2" i="4"/>
  <c r="C2" i="5"/>
  <c r="C2" i="17"/>
  <c r="C2" i="18"/>
  <c r="C2" i="3"/>
  <c r="C2" i="2"/>
  <c r="C6" i="19"/>
  <c r="C4" i="19"/>
  <c r="C7" i="19"/>
  <c r="C13" i="19"/>
  <c r="C15" i="19"/>
  <c r="C21" i="19"/>
  <c r="C24" i="19"/>
  <c r="C29" i="19"/>
  <c r="C36" i="19"/>
  <c r="C38" i="19"/>
  <c r="C15" i="10"/>
  <c r="C16" i="22"/>
  <c r="C23" i="22"/>
  <c r="C22" i="22"/>
  <c r="C21" i="22"/>
  <c r="C20" i="22"/>
  <c r="C19" i="22"/>
  <c r="C18" i="22"/>
  <c r="C17" i="22"/>
  <c r="C12" i="22"/>
  <c r="C10" i="22"/>
  <c r="C9" i="22"/>
  <c r="C8" i="22"/>
  <c r="C7" i="22"/>
  <c r="C6" i="22"/>
  <c r="C5" i="22"/>
  <c r="C4" i="22"/>
  <c r="C3" i="22"/>
  <c r="C11" i="11"/>
  <c r="C11" i="21"/>
  <c r="C9" i="21"/>
  <c r="C8" i="21"/>
  <c r="C7" i="21"/>
  <c r="C15" i="12"/>
  <c r="C13" i="12"/>
  <c r="C12" i="12"/>
  <c r="C11" i="12"/>
  <c r="C12" i="14"/>
  <c r="C11" i="14"/>
  <c r="C10" i="14"/>
  <c r="C9" i="14"/>
  <c r="C8" i="14"/>
  <c r="C15" i="9"/>
  <c r="C13" i="9"/>
  <c r="C12" i="9"/>
  <c r="C11" i="9"/>
  <c r="C10" i="13"/>
  <c r="C8" i="13"/>
  <c r="C7" i="13"/>
  <c r="C6" i="13"/>
  <c r="C12" i="8"/>
  <c r="C10" i="8"/>
  <c r="C9" i="8"/>
  <c r="C8" i="8"/>
  <c r="C14" i="7"/>
  <c r="C12" i="7"/>
  <c r="C11" i="7"/>
  <c r="C10" i="7"/>
  <c r="C12" i="6"/>
  <c r="C10" i="6"/>
  <c r="C9" i="6"/>
  <c r="C8" i="6"/>
  <c r="C16" i="6"/>
  <c r="C17" i="6"/>
  <c r="C10" i="10"/>
  <c r="C19" i="10"/>
  <c r="C32" i="19"/>
  <c r="C25" i="19"/>
  <c r="C27" i="18"/>
  <c r="C26" i="18"/>
  <c r="C20" i="21"/>
  <c r="C19" i="21"/>
  <c r="C18" i="21"/>
  <c r="C17" i="21"/>
  <c r="C16" i="21"/>
  <c r="C15" i="21"/>
  <c r="C6" i="21"/>
  <c r="C5" i="21"/>
  <c r="C4" i="21"/>
  <c r="C3" i="21"/>
  <c r="C28" i="11"/>
  <c r="C64" i="18"/>
  <c r="C63" i="18"/>
  <c r="C62" i="18"/>
  <c r="C8" i="10"/>
  <c r="C25" i="18"/>
  <c r="C24" i="18"/>
  <c r="C23" i="18"/>
  <c r="C22" i="18"/>
  <c r="C21" i="18"/>
  <c r="C17" i="18"/>
  <c r="C16" i="18"/>
  <c r="C15" i="18"/>
  <c r="C14" i="18"/>
  <c r="C8" i="18"/>
  <c r="C7" i="18"/>
  <c r="C6" i="18"/>
  <c r="C5" i="18"/>
  <c r="C8" i="12"/>
  <c r="C5" i="9"/>
  <c r="C4" i="9"/>
  <c r="C10" i="9"/>
  <c r="C29" i="7"/>
  <c r="C26" i="8"/>
  <c r="C12" i="19"/>
  <c r="C8" i="19"/>
  <c r="C30" i="11"/>
  <c r="C33" i="19"/>
  <c r="C31" i="19"/>
  <c r="C26" i="19"/>
  <c r="C16" i="19"/>
  <c r="C23" i="19"/>
  <c r="C20" i="19"/>
  <c r="C19" i="19"/>
  <c r="C37" i="19"/>
  <c r="C18" i="19"/>
  <c r="C10" i="19"/>
  <c r="C9" i="19"/>
  <c r="C11" i="19"/>
  <c r="C17" i="19"/>
  <c r="C35" i="19"/>
  <c r="C14" i="19"/>
  <c r="C27" i="19"/>
  <c r="C28" i="19"/>
  <c r="C39" i="19"/>
  <c r="C30" i="19"/>
  <c r="C34" i="19"/>
  <c r="C40" i="19"/>
  <c r="C3" i="19"/>
  <c r="C22" i="19"/>
  <c r="C5" i="19"/>
  <c r="C18" i="2"/>
  <c r="C17" i="2"/>
  <c r="C2" i="19"/>
  <c r="C24" i="6"/>
  <c r="C23" i="6"/>
  <c r="C30" i="6"/>
  <c r="C22" i="6"/>
  <c r="C21" i="6"/>
  <c r="C14" i="3"/>
  <c r="C30" i="3"/>
  <c r="C51" i="3"/>
  <c r="C27" i="3"/>
  <c r="C29" i="3"/>
  <c r="C54" i="3"/>
  <c r="C53" i="3"/>
  <c r="C52" i="3"/>
  <c r="C50" i="3"/>
  <c r="C49" i="3"/>
  <c r="C26" i="3"/>
  <c r="C25" i="3"/>
  <c r="C24" i="3"/>
  <c r="C23" i="3"/>
  <c r="C12" i="3"/>
  <c r="C11" i="3"/>
  <c r="C10" i="3"/>
  <c r="C9" i="3"/>
  <c r="C37" i="3"/>
  <c r="C6" i="3"/>
  <c r="C5" i="3"/>
  <c r="C4" i="3"/>
  <c r="C3" i="3"/>
  <c r="C72" i="18"/>
  <c r="C6" i="17"/>
  <c r="C52" i="2"/>
  <c r="C51" i="2"/>
  <c r="C49" i="2"/>
  <c r="C50" i="18"/>
  <c r="C49" i="18"/>
  <c r="C47" i="18"/>
  <c r="C48" i="18"/>
  <c r="C46" i="18"/>
  <c r="C45" i="18"/>
  <c r="C44" i="18"/>
  <c r="C43" i="18"/>
  <c r="C42" i="18"/>
  <c r="C41" i="18"/>
  <c r="C38" i="18"/>
  <c r="C37" i="18"/>
  <c r="C36" i="18"/>
  <c r="C35" i="18"/>
  <c r="C33" i="18"/>
  <c r="C32" i="18"/>
  <c r="C31" i="18"/>
  <c r="C30" i="18"/>
  <c r="C29" i="18"/>
  <c r="C66" i="18"/>
  <c r="C65" i="18"/>
  <c r="C58" i="18"/>
  <c r="C56" i="18"/>
  <c r="C54" i="18"/>
  <c r="C53" i="18"/>
  <c r="C52" i="18"/>
  <c r="C31" i="6"/>
  <c r="C29" i="6"/>
  <c r="C28" i="6"/>
  <c r="C27" i="6"/>
  <c r="C26" i="6"/>
  <c r="C25" i="6"/>
  <c r="C20" i="6"/>
  <c r="C19" i="6"/>
  <c r="C7" i="6"/>
  <c r="C6" i="6"/>
  <c r="C5" i="6"/>
  <c r="C4" i="6"/>
  <c r="C18" i="6"/>
  <c r="C46" i="2"/>
  <c r="C45" i="2"/>
  <c r="C21" i="13"/>
  <c r="C4" i="18"/>
  <c r="C3" i="18"/>
  <c r="C4" i="11"/>
  <c r="C50" i="2"/>
  <c r="C10" i="17"/>
  <c r="C9" i="17"/>
  <c r="C8" i="17"/>
  <c r="C7" i="17"/>
  <c r="C5" i="17"/>
  <c r="C4" i="17"/>
  <c r="C3" i="17"/>
  <c r="C5" i="11"/>
  <c r="C9" i="11"/>
  <c r="C42" i="2"/>
  <c r="C41" i="2"/>
  <c r="C37" i="2"/>
  <c r="C27" i="2"/>
  <c r="C54" i="2"/>
  <c r="C32" i="2"/>
  <c r="C29" i="11"/>
  <c r="C27" i="11"/>
  <c r="C26" i="11"/>
  <c r="C23" i="11"/>
  <c r="C20" i="11"/>
  <c r="C19" i="11"/>
  <c r="C18" i="11"/>
  <c r="C12" i="11"/>
  <c r="C10" i="11"/>
  <c r="C7" i="11"/>
  <c r="C6" i="11"/>
  <c r="C3" i="11"/>
  <c r="C2" i="11"/>
  <c r="C7" i="10"/>
  <c r="C6" i="10"/>
  <c r="C5" i="10"/>
  <c r="C4" i="10"/>
  <c r="C6" i="15"/>
  <c r="C7" i="15"/>
  <c r="C8" i="15"/>
  <c r="C9" i="15"/>
  <c r="C10" i="15"/>
  <c r="C5" i="15"/>
  <c r="C4" i="15"/>
  <c r="C3" i="15"/>
  <c r="C21" i="14"/>
  <c r="C22" i="14"/>
  <c r="C20" i="14"/>
  <c r="C19" i="14"/>
  <c r="C18" i="14"/>
  <c r="C17" i="14"/>
  <c r="C16" i="14"/>
  <c r="C7" i="14"/>
  <c r="C6" i="14"/>
  <c r="C5" i="14"/>
  <c r="C4" i="14"/>
  <c r="C3" i="14"/>
  <c r="C32" i="13"/>
  <c r="C30" i="13"/>
  <c r="C29" i="13"/>
  <c r="C28" i="13"/>
  <c r="C26" i="13"/>
  <c r="C25" i="13"/>
  <c r="C24" i="13"/>
  <c r="C23" i="13"/>
  <c r="C20" i="13"/>
  <c r="C19" i="13"/>
  <c r="C3" i="13"/>
  <c r="C22" i="8"/>
  <c r="C7" i="8"/>
  <c r="C6" i="8"/>
  <c r="C8" i="7"/>
  <c r="C9" i="7"/>
  <c r="C26" i="7"/>
  <c r="C16" i="2"/>
  <c r="C15" i="2"/>
  <c r="C6" i="2"/>
  <c r="C28" i="12"/>
  <c r="C27" i="12"/>
  <c r="C26" i="12"/>
  <c r="C25" i="12"/>
  <c r="C24" i="12"/>
  <c r="C23" i="12"/>
  <c r="C10" i="12"/>
  <c r="C9" i="12"/>
  <c r="C3" i="12"/>
  <c r="C16" i="10"/>
  <c r="C19" i="2"/>
  <c r="C8" i="9"/>
  <c r="C9" i="9"/>
  <c r="C27" i="9"/>
  <c r="C26" i="9"/>
  <c r="C25" i="9"/>
  <c r="C24" i="9"/>
  <c r="C23" i="9"/>
  <c r="C22" i="9"/>
  <c r="C7" i="9"/>
  <c r="C6" i="9"/>
  <c r="C3" i="9"/>
  <c r="C21" i="8"/>
  <c r="C25" i="8"/>
  <c r="C24" i="8"/>
  <c r="C23" i="8"/>
  <c r="C20" i="8"/>
  <c r="C19" i="8"/>
  <c r="C18" i="8"/>
  <c r="C17" i="8"/>
  <c r="C16" i="8"/>
  <c r="C5" i="8"/>
  <c r="C4" i="8"/>
  <c r="C3" i="8"/>
  <c r="C19" i="7"/>
  <c r="C20" i="7"/>
  <c r="C21" i="7"/>
  <c r="C22" i="7"/>
  <c r="C23" i="7"/>
  <c r="C27" i="7"/>
  <c r="C28" i="7"/>
  <c r="C30" i="7"/>
  <c r="C31" i="7"/>
  <c r="C6" i="7"/>
  <c r="C7" i="7"/>
  <c r="C3" i="7"/>
  <c r="C6" i="5"/>
  <c r="C4" i="5"/>
  <c r="C5" i="5"/>
  <c r="C7" i="5"/>
  <c r="C13" i="10"/>
  <c r="C11" i="10"/>
  <c r="C3" i="10"/>
  <c r="C18" i="10"/>
  <c r="C17" i="10"/>
  <c r="C14" i="10"/>
  <c r="C3" i="6"/>
  <c r="C3" i="5"/>
  <c r="C9" i="2"/>
  <c r="C10" i="2"/>
  <c r="C33" i="2"/>
  <c r="C34" i="2"/>
  <c r="C22" i="2"/>
  <c r="C38" i="2"/>
  <c r="C40" i="2"/>
  <c r="C55" i="2"/>
  <c r="C3" i="2"/>
</calcChain>
</file>

<file path=xl/sharedStrings.xml><?xml version="1.0" encoding="utf-8"?>
<sst xmlns="http://schemas.openxmlformats.org/spreadsheetml/2006/main" count="3618" uniqueCount="1275">
  <si>
    <t>AGEMOS</t>
  </si>
  <si>
    <t>SEX</t>
  </si>
  <si>
    <t>BWTREPT</t>
  </si>
  <si>
    <t>BIRTHWT</t>
  </si>
  <si>
    <t>FEEDING</t>
  </si>
  <si>
    <t>Feeding practice</t>
  </si>
  <si>
    <t>COUNTRY</t>
  </si>
  <si>
    <t>AGEDAYS</t>
  </si>
  <si>
    <t>Sex</t>
  </si>
  <si>
    <t>AGEYRS</t>
  </si>
  <si>
    <t>GAGEDAYS</t>
  </si>
  <si>
    <t>GAGEBRTH</t>
  </si>
  <si>
    <t>Age since birth at examination (days)</t>
  </si>
  <si>
    <t>Age since birth at examination (months)</t>
  </si>
  <si>
    <t>Age since birth at examination (years)</t>
  </si>
  <si>
    <t>Gestational age at examination (days)</t>
  </si>
  <si>
    <t>Country of investigative site</t>
  </si>
  <si>
    <t>MAGE</t>
  </si>
  <si>
    <t>MHTCM</t>
  </si>
  <si>
    <t>Maternal parity</t>
  </si>
  <si>
    <t>Reported birth weight (gm)</t>
  </si>
  <si>
    <t>Breastfeeding duration (days)</t>
  </si>
  <si>
    <t>FHTCM</t>
  </si>
  <si>
    <t>Fathers height (cm)</t>
  </si>
  <si>
    <t>Maternal height (cm)</t>
  </si>
  <si>
    <t>SUBJID</t>
  </si>
  <si>
    <t>SEXN</t>
  </si>
  <si>
    <t>Sex (numeric)</t>
  </si>
  <si>
    <t>Subject ID</t>
  </si>
  <si>
    <t>DURBRST</t>
  </si>
  <si>
    <t>Sequential dataset ID from 1 to N</t>
  </si>
  <si>
    <t>Maternal age at birth of child (yrs)</t>
  </si>
  <si>
    <t>BFEDFL</t>
  </si>
  <si>
    <t>WEANFL</t>
  </si>
  <si>
    <t>FAGE</t>
  </si>
  <si>
    <t>Fathers age at birth of child (yrs)</t>
  </si>
  <si>
    <t>WTKG</t>
  </si>
  <si>
    <t>Weight (kg)</t>
  </si>
  <si>
    <t>HTCM</t>
  </si>
  <si>
    <t>Standing height (cm)</t>
  </si>
  <si>
    <t>LENCM</t>
  </si>
  <si>
    <t>Recumbent length (cm)</t>
  </si>
  <si>
    <t>BMI</t>
  </si>
  <si>
    <t>BMI (kg/m**2)</t>
  </si>
  <si>
    <t>HCIRCM</t>
  </si>
  <si>
    <t>Head circumference (cm)</t>
  </si>
  <si>
    <t>MUACCM</t>
  </si>
  <si>
    <t>WAZ</t>
  </si>
  <si>
    <t>Weight for age z-score</t>
  </si>
  <si>
    <t>HAZ</t>
  </si>
  <si>
    <t>WHZ</t>
  </si>
  <si>
    <t>BAZ</t>
  </si>
  <si>
    <t>BMI for age z-score</t>
  </si>
  <si>
    <t>HCAZ</t>
  </si>
  <si>
    <t>MUAZ</t>
  </si>
  <si>
    <t>MUAC for age z-score</t>
  </si>
  <si>
    <t>TSFTMM</t>
  </si>
  <si>
    <t>SSFTMM</t>
  </si>
  <si>
    <t>Triceps skinfold thickness (mm)</t>
  </si>
  <si>
    <t>Subscapular skinfold thickness (mm)</t>
  </si>
  <si>
    <t>Length/height for age z-score</t>
  </si>
  <si>
    <t>Weight for length/height z-score</t>
  </si>
  <si>
    <t>DIARFL</t>
  </si>
  <si>
    <t>Child had diarrhea on this day</t>
  </si>
  <si>
    <t>NUMLS</t>
  </si>
  <si>
    <t>Number of loose stools on this day</t>
  </si>
  <si>
    <t>Age at end of episode (days)</t>
  </si>
  <si>
    <t xml:space="preserve">Individual diarrhea episdoes are separated by 2 diarrhea-free days.  When the number of loose stools or bloody stools is collected, there must be either &gt;=2 loose stools or &gt;=1 loose &amp; bloody stool </t>
  </si>
  <si>
    <t>BLDSTLFL</t>
  </si>
  <si>
    <t>Child had bloody stools on this day</t>
  </si>
  <si>
    <t>Child breast fed on this day</t>
  </si>
  <si>
    <t>Child being weaned on this day</t>
  </si>
  <si>
    <t>Comments</t>
  </si>
  <si>
    <t>SUBJ</t>
  </si>
  <si>
    <t>PARENTS</t>
  </si>
  <si>
    <t>DIARSUM</t>
  </si>
  <si>
    <t>ANTHRO</t>
  </si>
  <si>
    <t>DAILY</t>
  </si>
  <si>
    <t>CE</t>
  </si>
  <si>
    <t>LB</t>
  </si>
  <si>
    <t>MB</t>
  </si>
  <si>
    <t>QS</t>
  </si>
  <si>
    <t>Clinical Events</t>
  </si>
  <si>
    <t>Laboratory Test Results</t>
  </si>
  <si>
    <t>Questionnaire Results</t>
  </si>
  <si>
    <t>Microbiology Results</t>
  </si>
  <si>
    <t>Subject Level Data</t>
  </si>
  <si>
    <t>Parental Data</t>
  </si>
  <si>
    <t>Diarrhea Summary</t>
  </si>
  <si>
    <t>Anthropometry</t>
  </si>
  <si>
    <t>Daily Findings</t>
  </si>
  <si>
    <t>1 row per child</t>
  </si>
  <si>
    <t>1 row per child, per visit</t>
  </si>
  <si>
    <t>1 row per child, per episode</t>
  </si>
  <si>
    <t>1 row per child, per visit, per result</t>
  </si>
  <si>
    <t>1 row per child, per day of monitoring</t>
  </si>
  <si>
    <t>Variables in this dataset may also be applied to ANTHRO</t>
  </si>
  <si>
    <t>CEDECOD</t>
  </si>
  <si>
    <t>Dictionary-derived term</t>
  </si>
  <si>
    <t>CEPRESP</t>
  </si>
  <si>
    <t>CEDUR</t>
  </si>
  <si>
    <t>PCTDIAR</t>
  </si>
  <si>
    <t>SUMEP</t>
  </si>
  <si>
    <t>SUMDIAR</t>
  </si>
  <si>
    <t>Number of diarrheal episodes</t>
  </si>
  <si>
    <t>Number of diarrheal days</t>
  </si>
  <si>
    <t>Percent of days with diarrhea</t>
  </si>
  <si>
    <t>SUMDAYS</t>
  </si>
  <si>
    <t>Number of days monitored</t>
  </si>
  <si>
    <t>100*SUMDIAR/SUMDAYS</t>
  </si>
  <si>
    <t>LBTESTCD</t>
  </si>
  <si>
    <t>Lab test code</t>
  </si>
  <si>
    <t>Lab test</t>
  </si>
  <si>
    <t>LBORRES</t>
  </si>
  <si>
    <t>LBORRESU</t>
  </si>
  <si>
    <t>LBSTRESC</t>
  </si>
  <si>
    <t>LBSTRESN</t>
  </si>
  <si>
    <t>LBSTRESU</t>
  </si>
  <si>
    <t>LBSPEC</t>
  </si>
  <si>
    <t>LBMETHOD</t>
  </si>
  <si>
    <t>LBFAST</t>
  </si>
  <si>
    <t>LBDRVFL</t>
  </si>
  <si>
    <t>Result or finding in original units</t>
  </si>
  <si>
    <t>Original units</t>
  </si>
  <si>
    <t>Character result/finding in std fmt</t>
  </si>
  <si>
    <t>Numeric result/finding in std units</t>
  </si>
  <si>
    <t>Standard units</t>
  </si>
  <si>
    <t>Specimen type</t>
  </si>
  <si>
    <t>Method of test or examination</t>
  </si>
  <si>
    <t>Fasted flag</t>
  </si>
  <si>
    <t>Derived flag</t>
  </si>
  <si>
    <t>MBTESTCD</t>
  </si>
  <si>
    <t>MBORRES</t>
  </si>
  <si>
    <t>MBORRESU</t>
  </si>
  <si>
    <t>MBSTRESC</t>
  </si>
  <si>
    <t>MBSTRESN</t>
  </si>
  <si>
    <t>MBSTRESU</t>
  </si>
  <si>
    <t>MBSPEC</t>
  </si>
  <si>
    <t>MBMETHOD</t>
  </si>
  <si>
    <t>MBDRVFL</t>
  </si>
  <si>
    <t>Microbiology test code</t>
  </si>
  <si>
    <t>Microbiology test</t>
  </si>
  <si>
    <t>MBRESCAT</t>
  </si>
  <si>
    <t>Result category</t>
  </si>
  <si>
    <t>Useful if there is a need to collapse standard results into groupings.   E.g., +1, +2, etc. could be grouped into Positive.</t>
  </si>
  <si>
    <t>QSTESTCD</t>
  </si>
  <si>
    <t>QSDRVFL</t>
  </si>
  <si>
    <t>Method of test</t>
  </si>
  <si>
    <t>QSCAT</t>
  </si>
  <si>
    <t>QSSCAT</t>
  </si>
  <si>
    <t>Category of question</t>
  </si>
  <si>
    <t>Question code</t>
  </si>
  <si>
    <t>Question description</t>
  </si>
  <si>
    <t>Name of questionnaire</t>
  </si>
  <si>
    <t>Domain within questionnaire, if applicable</t>
  </si>
  <si>
    <t>QSORRES</t>
  </si>
  <si>
    <t>QSORRESU</t>
  </si>
  <si>
    <t>QSSTRESC</t>
  </si>
  <si>
    <t>QSSTRESN</t>
  </si>
  <si>
    <t>QSSTRESU</t>
  </si>
  <si>
    <t>CASEID</t>
  </si>
  <si>
    <t>Subject ID of matched case</t>
  </si>
  <si>
    <t>For case control studies</t>
  </si>
  <si>
    <t>LSSTLFL</t>
  </si>
  <si>
    <t>Child had loose stools on this day</t>
  </si>
  <si>
    <t xml:space="preserve">Subject Socioeconomic Status </t>
  </si>
  <si>
    <t>VS</t>
  </si>
  <si>
    <t>Vital Signs</t>
  </si>
  <si>
    <t>VSTESTCD</t>
  </si>
  <si>
    <t>VSORRES</t>
  </si>
  <si>
    <t>VSORRESU</t>
  </si>
  <si>
    <t>VSSTRESC</t>
  </si>
  <si>
    <t>VSSTRESN</t>
  </si>
  <si>
    <t>VSSTRESU</t>
  </si>
  <si>
    <t>VSMETHOD</t>
  </si>
  <si>
    <t>Vital sign code</t>
  </si>
  <si>
    <t>Vital sign</t>
  </si>
  <si>
    <t>PARITY</t>
  </si>
  <si>
    <t>GRAVIDA</t>
  </si>
  <si>
    <t>The number of children to which the woman has given birth (includes stillbirths of &gt;20 week term)</t>
  </si>
  <si>
    <t>NLCHILD</t>
  </si>
  <si>
    <t>NDCHILD</t>
  </si>
  <si>
    <t>Maternal num of living children</t>
  </si>
  <si>
    <t>Maternal num of deceased children</t>
  </si>
  <si>
    <t>Maternal num pregnancies</t>
  </si>
  <si>
    <t>NFCHILD</t>
  </si>
  <si>
    <t>NMCHILD</t>
  </si>
  <si>
    <t>Maternal num of male children</t>
  </si>
  <si>
    <t>Maternal num of female children</t>
  </si>
  <si>
    <t>ABT</t>
  </si>
  <si>
    <t>MSCR</t>
  </si>
  <si>
    <t>STLBRTH</t>
  </si>
  <si>
    <t>Maternal num of abortions</t>
  </si>
  <si>
    <t>Maternal num of miscarriages</t>
  </si>
  <si>
    <t>Maternal num of still births</t>
  </si>
  <si>
    <t>PLNDPREG</t>
  </si>
  <si>
    <t>SPONCONC</t>
  </si>
  <si>
    <t>Current pregnancy planned</t>
  </si>
  <si>
    <t>Current pregnancy spontaneous conception</t>
  </si>
  <si>
    <t>INFDTH</t>
  </si>
  <si>
    <t>Previous infant death</t>
  </si>
  <si>
    <t>INFDTHCS</t>
  </si>
  <si>
    <t>char</t>
  </si>
  <si>
    <t>1 row per child, per visit, per nutrient</t>
  </si>
  <si>
    <t>NT</t>
  </si>
  <si>
    <t>Nutrition</t>
  </si>
  <si>
    <t>SS</t>
  </si>
  <si>
    <t>Structure this vertically, similar to QS</t>
  </si>
  <si>
    <t>Excludes nutrition and SES questionnaires</t>
  </si>
  <si>
    <t>SITES</t>
  </si>
  <si>
    <t>Investigational Sites</t>
  </si>
  <si>
    <t>1 row per site</t>
  </si>
  <si>
    <t>SITEID</t>
  </si>
  <si>
    <t>Investigational Site ID</t>
  </si>
  <si>
    <t>NAME</t>
  </si>
  <si>
    <t>LABEL</t>
  </si>
  <si>
    <t>TYPE</t>
  </si>
  <si>
    <t>ErrFlag</t>
  </si>
  <si>
    <t>LENGTH</t>
  </si>
  <si>
    <t>ARMCD</t>
  </si>
  <si>
    <t>ARM</t>
  </si>
  <si>
    <t xml:space="preserve">Treatment Arm Code </t>
  </si>
  <si>
    <t>Treatment Arm</t>
  </si>
  <si>
    <t>num</t>
  </si>
  <si>
    <t>Cause of previous infant death</t>
  </si>
  <si>
    <t>Omit SUBJID variable if sites are known, but assignment of subjects to sites is not knoiwn</t>
  </si>
  <si>
    <t>MEMNAME</t>
  </si>
  <si>
    <t>AGEEND</t>
  </si>
  <si>
    <t>Duration of episode (days)</t>
  </si>
  <si>
    <t>AGEEND - AGEDAYS + 1</t>
  </si>
  <si>
    <t>LBSPECN</t>
  </si>
  <si>
    <t>Specimen type (num)</t>
  </si>
  <si>
    <t>LBCAT</t>
  </si>
  <si>
    <t>LBSCAT</t>
  </si>
  <si>
    <t>Lab test category</t>
  </si>
  <si>
    <t>Lab test subcategory</t>
  </si>
  <si>
    <t>Can use for lab panel</t>
  </si>
  <si>
    <t>Can use for finer categories than panel</t>
  </si>
  <si>
    <t>Can use for test panel</t>
  </si>
  <si>
    <t>MBSPECN</t>
  </si>
  <si>
    <t>NTTESTCD</t>
  </si>
  <si>
    <t>NTCAT</t>
  </si>
  <si>
    <t>NTSCAT</t>
  </si>
  <si>
    <t>MBCAT</t>
  </si>
  <si>
    <t>MBSCAT</t>
  </si>
  <si>
    <t>NTORRES</t>
  </si>
  <si>
    <t>NTORRESU</t>
  </si>
  <si>
    <t>NTSTRESN</t>
  </si>
  <si>
    <t>NTSTRESU</t>
  </si>
  <si>
    <t>NTMETHOD</t>
  </si>
  <si>
    <t>NTDRVFL</t>
  </si>
  <si>
    <t>Can use for finer categories</t>
  </si>
  <si>
    <t>Describe the instrument and/or collection method (e.g., interview, weigh food, etc.)</t>
  </si>
  <si>
    <t xml:space="preserve">char </t>
  </si>
  <si>
    <t xml:space="preserve">num </t>
  </si>
  <si>
    <t>Subcategory of question</t>
  </si>
  <si>
    <t>0=No, 1=Yes</t>
  </si>
  <si>
    <t>SSTESTCD</t>
  </si>
  <si>
    <t>SSCAT</t>
  </si>
  <si>
    <t>SSSCAT</t>
  </si>
  <si>
    <t>SSORRES</t>
  </si>
  <si>
    <t>SSORRESU</t>
  </si>
  <si>
    <t>SSSTRESC</t>
  </si>
  <si>
    <t>SSSTRESN</t>
  </si>
  <si>
    <t>SSSTRESU</t>
  </si>
  <si>
    <t>SSDRVFL</t>
  </si>
  <si>
    <t>SSMETHOD</t>
  </si>
  <si>
    <t>Method of data collection</t>
  </si>
  <si>
    <t>Number sequentially from 1 to …</t>
  </si>
  <si>
    <t>CTRYCD</t>
  </si>
  <si>
    <t>Country of investigative site (code)</t>
  </si>
  <si>
    <t>Region within country</t>
  </si>
  <si>
    <t>e.g., State, Province, County, Canton</t>
  </si>
  <si>
    <t>REGCTRY</t>
  </si>
  <si>
    <t>REGCTYP</t>
  </si>
  <si>
    <t>Type of subdivision</t>
  </si>
  <si>
    <t>e.g., "State", "Province", etc.</t>
  </si>
  <si>
    <t>CITYTOWN</t>
  </si>
  <si>
    <t>City, town or village</t>
  </si>
  <si>
    <t>LATITUDE</t>
  </si>
  <si>
    <t>LONGITUD</t>
  </si>
  <si>
    <t>Latitude  (degrees)</t>
  </si>
  <si>
    <t>Longitude (degrees)</t>
  </si>
  <si>
    <t>3 decimal precision</t>
  </si>
  <si>
    <t>10,000 * WTKG / HTCM**2</t>
  </si>
  <si>
    <t>Populate with sequential values starting with 0 or 1 if the response is an ordered category.  Start with 0 if the category implies none, else 1.</t>
  </si>
  <si>
    <t>Structur</t>
  </si>
  <si>
    <t>Number sequentially from 1 to num of sites</t>
  </si>
  <si>
    <t>FEEDINGN</t>
  </si>
  <si>
    <t>Feeding practice (numeric)</t>
  </si>
  <si>
    <t>RESPREL</t>
  </si>
  <si>
    <t>RESPRELN</t>
  </si>
  <si>
    <t>CODELIST=SEX</t>
  </si>
  <si>
    <t>CODELIST=FEEDING</t>
  </si>
  <si>
    <t>CODELIST=RELATION</t>
  </si>
  <si>
    <t>CODELIST=LBTEST</t>
  </si>
  <si>
    <t>CODELIST=SPECIMEN</t>
  </si>
  <si>
    <t>CODELIST=MBTEST</t>
  </si>
  <si>
    <t>CODELIST=NTTEST</t>
  </si>
  <si>
    <t>CODELIST=QSTEST</t>
  </si>
  <si>
    <t>CODELIST=SSTEST</t>
  </si>
  <si>
    <t>CODELIST=VSTEST</t>
  </si>
  <si>
    <t>CODELIST=COUNTRY</t>
  </si>
  <si>
    <t>AGEDTH</t>
  </si>
  <si>
    <t>Age on day of death (days)</t>
  </si>
  <si>
    <t>BRTHWEEK</t>
  </si>
  <si>
    <t>Week of Birth</t>
  </si>
  <si>
    <t>01Jan-07Jan, etc.</t>
  </si>
  <si>
    <t>Head circum for age z-score</t>
  </si>
  <si>
    <t>Reported Z-score</t>
  </si>
  <si>
    <t>Tricep SFT for age z-score</t>
  </si>
  <si>
    <t>Subscapular SFT for age z-score</t>
  </si>
  <si>
    <t>TSFTAZ</t>
  </si>
  <si>
    <t>SSFTAZ</t>
  </si>
  <si>
    <t>BIRTHLEN</t>
  </si>
  <si>
    <t>BIRTHHC</t>
  </si>
  <si>
    <t>Birth length (cm)</t>
  </si>
  <si>
    <t>Birth head circumference (cm)</t>
  </si>
  <si>
    <t>Birth weight (gm)</t>
  </si>
  <si>
    <t>ABCIRCM</t>
  </si>
  <si>
    <t>RANTHRO</t>
  </si>
  <si>
    <t>Anthropometry for Relative(s)</t>
  </si>
  <si>
    <t>1 row per relative, per visit</t>
  </si>
  <si>
    <t>Relative of child</t>
  </si>
  <si>
    <t>RELTIVE</t>
  </si>
  <si>
    <t>RELTIVEN</t>
  </si>
  <si>
    <t>Relative of child (num)</t>
  </si>
  <si>
    <t>GWTGAIN</t>
  </si>
  <si>
    <t>Gestational weight gain (kg)</t>
  </si>
  <si>
    <t>MBRTHWT</t>
  </si>
  <si>
    <t>Maternal birth weight (kg)</t>
  </si>
  <si>
    <t>FBRTHWT</t>
  </si>
  <si>
    <t>Fathers birth weight (kg)</t>
  </si>
  <si>
    <t>Sibling Data</t>
  </si>
  <si>
    <t>1 row per sibling</t>
  </si>
  <si>
    <t>SIBLING</t>
  </si>
  <si>
    <t>SAGEDAYS</t>
  </si>
  <si>
    <t>SBRTHLEN</t>
  </si>
  <si>
    <t>SBRTHWT</t>
  </si>
  <si>
    <t>Sibling length at birth (cm)</t>
  </si>
  <si>
    <t>Sibling age at time of subj birth (days)</t>
  </si>
  <si>
    <t>Sibling weight at birth (kg)</t>
  </si>
  <si>
    <t>Gestational age at birth (days)</t>
  </si>
  <si>
    <t>MULTBRTH</t>
  </si>
  <si>
    <t>Is sibling a mutiple birth?</t>
  </si>
  <si>
    <t>See DAILY dataset specs for derivation for this and AGEMOS, AGEYRS and GAGEDAYS</t>
  </si>
  <si>
    <t>PLCNTWT</t>
  </si>
  <si>
    <t>Placental weight (g)</t>
  </si>
  <si>
    <t>GDM</t>
  </si>
  <si>
    <t>GDMINSLN</t>
  </si>
  <si>
    <t>Gestational diabetes?</t>
  </si>
  <si>
    <t>Insulin dependent GDM?</t>
  </si>
  <si>
    <t>GHTN</t>
  </si>
  <si>
    <t>Gestational hypertension?</t>
  </si>
  <si>
    <t>PREECLMP</t>
  </si>
  <si>
    <t>Preeclampsia</t>
  </si>
  <si>
    <t>TTPREGN</t>
  </si>
  <si>
    <t>TTPREG</t>
  </si>
  <si>
    <t>Time to pregnancy (num)</t>
  </si>
  <si>
    <t xml:space="preserve">Time to pregnancy </t>
  </si>
  <si>
    <t>CODELIST=TTPREG</t>
  </si>
  <si>
    <t>INFRTTRT</t>
  </si>
  <si>
    <t>PREGHX</t>
  </si>
  <si>
    <t>Pregnancy History</t>
  </si>
  <si>
    <t>1 row per mothers pregnancy</t>
  </si>
  <si>
    <t>GAGEHX</t>
  </si>
  <si>
    <t>Gest age at end of pregnancy (days)</t>
  </si>
  <si>
    <t>LVBRTH</t>
  </si>
  <si>
    <t>SESN</t>
  </si>
  <si>
    <t>SES</t>
  </si>
  <si>
    <t>Socioeconomic status of parent</t>
  </si>
  <si>
    <t>CODELIST=SES</t>
  </si>
  <si>
    <t>Socioeconomic status of parent (num)</t>
  </si>
  <si>
    <t>MIQ</t>
  </si>
  <si>
    <t>Maternal IQ</t>
  </si>
  <si>
    <t>MWTKG</t>
  </si>
  <si>
    <t>Maternal weight (kg)</t>
  </si>
  <si>
    <t>MBMI</t>
  </si>
  <si>
    <t>Maternal BMI (kg/m**2)</t>
  </si>
  <si>
    <t>NTSPEC</t>
  </si>
  <si>
    <t>Nutrition source</t>
  </si>
  <si>
    <t>Mothers marital status</t>
  </si>
  <si>
    <t>MMARITN</t>
  </si>
  <si>
    <t>MMARIT</t>
  </si>
  <si>
    <t>Mothers marital status (num)</t>
  </si>
  <si>
    <t>CODELIST=MARITAL</t>
  </si>
  <si>
    <t>MCIGNUM</t>
  </si>
  <si>
    <t>Mother, years of education</t>
  </si>
  <si>
    <t>MEDUCYRS</t>
  </si>
  <si>
    <t>MRACE</t>
  </si>
  <si>
    <t>Maternal race</t>
  </si>
  <si>
    <t>MRACEN</t>
  </si>
  <si>
    <t>Maternal race (num)</t>
  </si>
  <si>
    <t>CODELIST=RACE</t>
  </si>
  <si>
    <t>APGAR1</t>
  </si>
  <si>
    <t>APGAR Score 1 min after birth</t>
  </si>
  <si>
    <t>APGAR5</t>
  </si>
  <si>
    <t>APGAR Score 5 min after birth</t>
  </si>
  <si>
    <t>FEDUCYRS</t>
  </si>
  <si>
    <t>Father, years of education</t>
  </si>
  <si>
    <t>Nutrition test code</t>
  </si>
  <si>
    <t>Nutrition test</t>
  </si>
  <si>
    <t>Use to group nutrients (e.g., Summary, Mineral, Fat, Carbohydrate, Vitamin, Anti)</t>
  </si>
  <si>
    <t>EPOCH</t>
  </si>
  <si>
    <t>Epoch</t>
  </si>
  <si>
    <t>CODELIST=EPOCH</t>
  </si>
  <si>
    <t>Reported term</t>
  </si>
  <si>
    <t>Use for medical history, for childs AEs and for mothers AEs</t>
  </si>
  <si>
    <t>EPOCHN</t>
  </si>
  <si>
    <t>Epoch (num)</t>
  </si>
  <si>
    <t>CETERM</t>
  </si>
  <si>
    <t>Verbatim description of event.</t>
  </si>
  <si>
    <t>Preferrred term code</t>
  </si>
  <si>
    <t>Category</t>
  </si>
  <si>
    <t>Subcategory</t>
  </si>
  <si>
    <t>Pre-specified</t>
  </si>
  <si>
    <t>0=No, 1=Yes if the event was pre-specified on the data collection form</t>
  </si>
  <si>
    <t>Primary system organ class</t>
  </si>
  <si>
    <t>Primary system organ class code</t>
  </si>
  <si>
    <t>Results in death</t>
  </si>
  <si>
    <t>CEPTCD</t>
  </si>
  <si>
    <t>Select from MedDRA dictionary and CEPTCD</t>
  </si>
  <si>
    <t>CECAT</t>
  </si>
  <si>
    <t>CESCAT</t>
  </si>
  <si>
    <t>CESOC</t>
  </si>
  <si>
    <t>CESOCCD</t>
  </si>
  <si>
    <t>CESDTH</t>
  </si>
  <si>
    <t>Infertility treatment at conception</t>
  </si>
  <si>
    <t>NUMHCVIS</t>
  </si>
  <si>
    <t>Num cigarettes mom smoked per day</t>
  </si>
  <si>
    <t>Location of delivery</t>
  </si>
  <si>
    <t>Location of delivery (num)</t>
  </si>
  <si>
    <t>CODELIST=HCLOC</t>
  </si>
  <si>
    <t>DLVLOCN</t>
  </si>
  <si>
    <t xml:space="preserve">DLVLOC </t>
  </si>
  <si>
    <t>DLVPSN</t>
  </si>
  <si>
    <t>Person conducting the delivery</t>
  </si>
  <si>
    <t>Person conducting the delivery (num)</t>
  </si>
  <si>
    <t>CODELIST=HCPSN</t>
  </si>
  <si>
    <t>CRY</t>
  </si>
  <si>
    <t>Child cried after birth ?</t>
  </si>
  <si>
    <t>IMMBCG</t>
  </si>
  <si>
    <t>IMMOPV</t>
  </si>
  <si>
    <t>Child received BCG vaccine?</t>
  </si>
  <si>
    <t>Child received OPV vaccine?</t>
  </si>
  <si>
    <t>SMOKED</t>
  </si>
  <si>
    <t>Mom smoked during pregnancy?</t>
  </si>
  <si>
    <t>NABT</t>
  </si>
  <si>
    <t>NMSCR</t>
  </si>
  <si>
    <t>NSTLBRTH</t>
  </si>
  <si>
    <t>DLVPSNN</t>
  </si>
  <si>
    <t>Pregnancy complications/risk factors</t>
  </si>
  <si>
    <t>COMPRISK</t>
  </si>
  <si>
    <t>MWORK</t>
  </si>
  <si>
    <t>Mother type or work</t>
  </si>
  <si>
    <t>FWORK</t>
  </si>
  <si>
    <t>Father type of work</t>
  </si>
  <si>
    <t>FHOUSEH</t>
  </si>
  <si>
    <t>Father lives in household</t>
  </si>
  <si>
    <t>FFMKG</t>
  </si>
  <si>
    <t>FFMPCT</t>
  </si>
  <si>
    <t>FMKG</t>
  </si>
  <si>
    <t>FMPCT</t>
  </si>
  <si>
    <t>Fat-free mass (kg)</t>
  </si>
  <si>
    <t>Fat-free mass (% of body weight)</t>
  </si>
  <si>
    <t>Fat mass (kg)</t>
  </si>
  <si>
    <t>Fat mass (% of body weight)</t>
  </si>
  <si>
    <t>MWORKTM</t>
  </si>
  <si>
    <t>Mother, time spent at work</t>
  </si>
  <si>
    <t>FWORKTM</t>
  </si>
  <si>
    <t>Father, time spent at work</t>
  </si>
  <si>
    <t>MHGB</t>
  </si>
  <si>
    <t>Maternal Hemoglobin (g/dL)</t>
  </si>
  <si>
    <t>MPREG</t>
  </si>
  <si>
    <t>Mother pregnant during study?</t>
  </si>
  <si>
    <t>NTTEST</t>
  </si>
  <si>
    <t>LBTEST</t>
  </si>
  <si>
    <t>MBTEST</t>
  </si>
  <si>
    <t>QSTEST</t>
  </si>
  <si>
    <t>SSTEST</t>
  </si>
  <si>
    <t>VSTEST</t>
  </si>
  <si>
    <t>CESEVN</t>
  </si>
  <si>
    <t>CESEV</t>
  </si>
  <si>
    <t>Severity (num)</t>
  </si>
  <si>
    <t>Severity</t>
  </si>
  <si>
    <t>CODELIST=SEVERITY</t>
  </si>
  <si>
    <t>CECONTRT</t>
  </si>
  <si>
    <t>Concomitant trt administered</t>
  </si>
  <si>
    <t xml:space="preserve">Describe the concomitant treatment. </t>
  </si>
  <si>
    <t>CEASEVN</t>
  </si>
  <si>
    <t>CEASEV</t>
  </si>
  <si>
    <t>Severity (ad hoc, num)</t>
  </si>
  <si>
    <t>Severity (ad hoc)</t>
  </si>
  <si>
    <t>Use for ad hoc measures of severity that do not fit into the SEVERITY code list.</t>
  </si>
  <si>
    <t>STRATUMN</t>
  </si>
  <si>
    <t>STRATUM</t>
  </si>
  <si>
    <t>Stratum</t>
  </si>
  <si>
    <t>Stratum (num)</t>
  </si>
  <si>
    <t>SEVDFL</t>
  </si>
  <si>
    <t>Severe diarrhea flag</t>
  </si>
  <si>
    <t>COUGHFL</t>
  </si>
  <si>
    <t>Cough flag</t>
  </si>
  <si>
    <t>ANTIBIFL</t>
  </si>
  <si>
    <t>Antibiotics flag</t>
  </si>
  <si>
    <t>ETECFL</t>
  </si>
  <si>
    <t>VIRUSFL</t>
  </si>
  <si>
    <t>BACTFL</t>
  </si>
  <si>
    <t>ETEC flag</t>
  </si>
  <si>
    <t>Viral infection flag</t>
  </si>
  <si>
    <t>Bacterial infection flag</t>
  </si>
  <si>
    <t>LRIFL</t>
  </si>
  <si>
    <t>URIFL</t>
  </si>
  <si>
    <t>LRI flag</t>
  </si>
  <si>
    <t>URI flag</t>
  </si>
  <si>
    <t>UTIFL</t>
  </si>
  <si>
    <t>UTI flag</t>
  </si>
  <si>
    <t>APTFL</t>
  </si>
  <si>
    <t>Decreased appetite flag</t>
  </si>
  <si>
    <t>COLDFL</t>
  </si>
  <si>
    <t>Nasopharyngitis flag</t>
  </si>
  <si>
    <t>DYSPNFL</t>
  </si>
  <si>
    <t>Dyspnea flag</t>
  </si>
  <si>
    <t>FATGFL</t>
  </si>
  <si>
    <t>Fatigue flag</t>
  </si>
  <si>
    <t>NAUSFL</t>
  </si>
  <si>
    <t>Nausea flag</t>
  </si>
  <si>
    <t>SORETFL</t>
  </si>
  <si>
    <t>Oropharyngeal pain flag</t>
  </si>
  <si>
    <t>OTMFL</t>
  </si>
  <si>
    <t>OTEFL</t>
  </si>
  <si>
    <t>Otitis media flag</t>
  </si>
  <si>
    <t>Otitis externa flag</t>
  </si>
  <si>
    <t>Pyrexia flag</t>
  </si>
  <si>
    <t>RNOSEFL</t>
  </si>
  <si>
    <t>Rhinitis flag</t>
  </si>
  <si>
    <t>FEVERFL</t>
  </si>
  <si>
    <t>OTHILLFL</t>
  </si>
  <si>
    <t>Other illness flag</t>
  </si>
  <si>
    <t>MUCSTLFL</t>
  </si>
  <si>
    <t>Mucous stools flag</t>
  </si>
  <si>
    <t>TACHPNFL</t>
  </si>
  <si>
    <t>VOMFL</t>
  </si>
  <si>
    <t>Vomiting flag</t>
  </si>
  <si>
    <t>Health deterioration flag</t>
  </si>
  <si>
    <t>HLTHDTFL</t>
  </si>
  <si>
    <t>Tachypnea flag</t>
  </si>
  <si>
    <t>Analysis</t>
  </si>
  <si>
    <t>Analysis Dataset</t>
  </si>
  <si>
    <t>1 row per child, per day</t>
  </si>
  <si>
    <t>For tracking variables that are created for analysis datasets but do not exist in SDTM datasets</t>
  </si>
  <si>
    <t>Hematochezia flag</t>
  </si>
  <si>
    <t>Diarrhea flag</t>
  </si>
  <si>
    <t>MBSEQ</t>
  </si>
  <si>
    <t>Sequence Number</t>
  </si>
  <si>
    <t>Use only when there are multiple pathogens for the same sample/method</t>
  </si>
  <si>
    <t>LBBATCH</t>
  </si>
  <si>
    <t>Bioanalytical batch</t>
  </si>
  <si>
    <t>QSMETHOD</t>
  </si>
  <si>
    <t>Questionnaire methodology</t>
  </si>
  <si>
    <t>e.g., version of instrument</t>
  </si>
  <si>
    <t>VSSEQ</t>
  </si>
  <si>
    <t>Use only if multiple observations per day</t>
  </si>
  <si>
    <t>Index pregnancy induced abortion?</t>
  </si>
  <si>
    <t>Index pregnancy ended in miscarriage?</t>
  </si>
  <si>
    <t>Index pregnancy ended in still birth?</t>
  </si>
  <si>
    <t>Index pregnancy ended in live birth?</t>
  </si>
  <si>
    <t>SMOKAMT</t>
  </si>
  <si>
    <t>Smoking amount</t>
  </si>
  <si>
    <t>COFF</t>
  </si>
  <si>
    <t>Coffee intake during pregnancy?</t>
  </si>
  <si>
    <t>COFFAMT</t>
  </si>
  <si>
    <t>Amount of coffee</t>
  </si>
  <si>
    <t>ETOH</t>
  </si>
  <si>
    <t>Alcohol intake during pregnancy?</t>
  </si>
  <si>
    <t>ETOHAMT</t>
  </si>
  <si>
    <t>Amount of alcohol</t>
  </si>
  <si>
    <t>DIET</t>
  </si>
  <si>
    <t>Diet during pregnancy</t>
  </si>
  <si>
    <t>FACID</t>
  </si>
  <si>
    <t>Folic acid during pregnancy</t>
  </si>
  <si>
    <t>FACIDAMT</t>
  </si>
  <si>
    <t>Folic acid amount</t>
  </si>
  <si>
    <t>MVIT</t>
  </si>
  <si>
    <t>Multivitamin during pregnancy</t>
  </si>
  <si>
    <t>MVITAMT</t>
  </si>
  <si>
    <t>Multivitamin amount</t>
  </si>
  <si>
    <t>AGEIMPFL</t>
  </si>
  <si>
    <t>Age is imputed</t>
  </si>
  <si>
    <t>AGEIMPCM</t>
  </si>
  <si>
    <t>Age imputation comment</t>
  </si>
  <si>
    <t>MDD</t>
  </si>
  <si>
    <t>Major depressive disorder - pregnancy</t>
  </si>
  <si>
    <t>SUBSTABU</t>
  </si>
  <si>
    <t>Substance abuse during pregnancy</t>
  </si>
  <si>
    <t>GAD</t>
  </si>
  <si>
    <t>Generalised anxiety disroder - pregnancy</t>
  </si>
  <si>
    <t>FVS</t>
  </si>
  <si>
    <t>Fetal Vital Signs</t>
  </si>
  <si>
    <t>EXERAMT</t>
  </si>
  <si>
    <t>EXER</t>
  </si>
  <si>
    <t>Exercise during pregnancy</t>
  </si>
  <si>
    <t>Amount or nature of exercise</t>
  </si>
  <si>
    <t>SPUTUMFL</t>
  </si>
  <si>
    <t>Sputum increased flag</t>
  </si>
  <si>
    <t>WHEEZFL</t>
  </si>
  <si>
    <t>Wheezing flag</t>
  </si>
  <si>
    <t>Child vomitted on this day</t>
  </si>
  <si>
    <t>HCIRMRI</t>
  </si>
  <si>
    <t>HCMRIAZ</t>
  </si>
  <si>
    <t>Head circum for age z-score (MRI)</t>
  </si>
  <si>
    <t>AGEDNOM</t>
  </si>
  <si>
    <t>Nominal age in days</t>
  </si>
  <si>
    <t>BN</t>
  </si>
  <si>
    <t>Brain Imaging</t>
  </si>
  <si>
    <t>BNTESTCD</t>
  </si>
  <si>
    <t>BNTEST</t>
  </si>
  <si>
    <t>BNCAT</t>
  </si>
  <si>
    <t>BNSCAT</t>
  </si>
  <si>
    <t>BNORRES</t>
  </si>
  <si>
    <t>BNORRESU</t>
  </si>
  <si>
    <t>BNSTRESC</t>
  </si>
  <si>
    <t>BNSTRESN</t>
  </si>
  <si>
    <t>BNSTRESU</t>
  </si>
  <si>
    <t>BNMETHOD</t>
  </si>
  <si>
    <t>BNDRVFL</t>
  </si>
  <si>
    <t>Imaging test code</t>
  </si>
  <si>
    <t>Imaging test</t>
  </si>
  <si>
    <t>Imaging test category</t>
  </si>
  <si>
    <t>Imaging test subcategory</t>
  </si>
  <si>
    <t>BNLOC</t>
  </si>
  <si>
    <t>Anatomical location</t>
  </si>
  <si>
    <t>CODELIST=BNTEST</t>
  </si>
  <si>
    <t>RUUSKA</t>
  </si>
  <si>
    <t>Higher number implies greater severity up to max of 21</t>
  </si>
  <si>
    <t>Well-documented birth weight</t>
  </si>
  <si>
    <t>Date of death - Date of birth + 1</t>
  </si>
  <si>
    <t>RUUSKA Score for diarrhea severity</t>
  </si>
  <si>
    <t>Derived as Date of Visit - Date of Birth + 1.  Else, if reported, then round to an integer.  Else if age in months is given, then AGEDAYS=AGEMOS*(365.25/12)</t>
  </si>
  <si>
    <t>Calculated using the WHO macro (igrowup_standard.sas)</t>
  </si>
  <si>
    <t>AGEMOS = AGEDAYS/(365.25/12).  Recalculated even if AGEMOS is already given.</t>
  </si>
  <si>
    <t>Derived as Date of Visit - Date of Birth + 1.  Else, if reported, then rounded to an integer.  Else if age in months is given, then AGEDAYS=AGEMOS*(365.25/12)</t>
  </si>
  <si>
    <t>If AGEYRS is not provided but DOB is, then calculated as is commonly understood (incrementing by 1 year on the DOB anniversary).</t>
  </si>
  <si>
    <t>Birth weight reported by the parent</t>
  </si>
  <si>
    <t>DEHYDFL</t>
  </si>
  <si>
    <t>FLUFL</t>
  </si>
  <si>
    <t>PNEUMOFL</t>
  </si>
  <si>
    <t>SKINDSFL</t>
  </si>
  <si>
    <t>VERTGOFL</t>
  </si>
  <si>
    <t>RTIFL</t>
  </si>
  <si>
    <t>CINDRWFL</t>
  </si>
  <si>
    <t xml:space="preserve">Dehydration flag               </t>
  </si>
  <si>
    <t xml:space="preserve">Influenza like illness flag      </t>
  </si>
  <si>
    <t>MULCERFL</t>
  </si>
  <si>
    <t>Mouth ulceration flag</t>
  </si>
  <si>
    <t xml:space="preserve">Pneumonia flag </t>
  </si>
  <si>
    <t>Skin disorder flag</t>
  </si>
  <si>
    <t xml:space="preserve">Vertigo flag  </t>
  </si>
  <si>
    <t xml:space="preserve">Respiratory tract infection flag      </t>
  </si>
  <si>
    <t>Chest in-drawing flag</t>
  </si>
  <si>
    <t>Number of antenatal health care visits</t>
  </si>
  <si>
    <t>CHILLFL</t>
  </si>
  <si>
    <t>Chills flag</t>
  </si>
  <si>
    <t>DECACTFL</t>
  </si>
  <si>
    <t>Decreased activity flag</t>
  </si>
  <si>
    <t>STUDYID</t>
  </si>
  <si>
    <t>Study ID</t>
  </si>
  <si>
    <t>CM</t>
  </si>
  <si>
    <t>Concomitant Medications</t>
  </si>
  <si>
    <t>1 row per child, per med</t>
  </si>
  <si>
    <t>CMTRT</t>
  </si>
  <si>
    <t>Reported Name of Drug, Med, or Therapy</t>
  </si>
  <si>
    <t>OK</t>
  </si>
  <si>
    <t>CMINDC</t>
  </si>
  <si>
    <t>Indication</t>
  </si>
  <si>
    <t>CMROUTE</t>
  </si>
  <si>
    <t>Route of Administration</t>
  </si>
  <si>
    <t>CMDOSTXT</t>
  </si>
  <si>
    <t>Dose Description</t>
  </si>
  <si>
    <t>Frequency</t>
  </si>
  <si>
    <t>CMOUT</t>
  </si>
  <si>
    <t>Medication Outcome</t>
  </si>
  <si>
    <t>CMTPT</t>
  </si>
  <si>
    <t>Time Point Description</t>
  </si>
  <si>
    <t>CMTPTNUM</t>
  </si>
  <si>
    <t>Time point (num)</t>
  </si>
  <si>
    <t>Age at end of med (days)</t>
  </si>
  <si>
    <t>RACEN</t>
  </si>
  <si>
    <t>Race (num)</t>
  </si>
  <si>
    <t>RACE</t>
  </si>
  <si>
    <t>Race</t>
  </si>
  <si>
    <t>SUBJIDO</t>
  </si>
  <si>
    <t>Original Subject ID</t>
  </si>
  <si>
    <t>ANTPT</t>
  </si>
  <si>
    <t>Time point description</t>
  </si>
  <si>
    <t>Age at time of test (days)</t>
  </si>
  <si>
    <t>RDOMAIN</t>
  </si>
  <si>
    <t>Related Domain</t>
  </si>
  <si>
    <t>GFTESTCD</t>
  </si>
  <si>
    <t>General Finding Test Code</t>
  </si>
  <si>
    <t>GFTEST</t>
  </si>
  <si>
    <t xml:space="preserve">General Finding Test  </t>
  </si>
  <si>
    <t>GFDESC</t>
  </si>
  <si>
    <t>General Finding Description</t>
  </si>
  <si>
    <t>GFCAT</t>
  </si>
  <si>
    <t>General Finding Category</t>
  </si>
  <si>
    <t>GFSCAT</t>
  </si>
  <si>
    <t>General Finding Subcategory</t>
  </si>
  <si>
    <t>GFSTRESC</t>
  </si>
  <si>
    <t>GFSTRESN</t>
  </si>
  <si>
    <t>GFSTRESU</t>
  </si>
  <si>
    <t>GFSPEC</t>
  </si>
  <si>
    <t xml:space="preserve"> </t>
  </si>
  <si>
    <t>GFMETHOD</t>
  </si>
  <si>
    <t>GFDTC</t>
  </si>
  <si>
    <t>Date/Time of Finding</t>
  </si>
  <si>
    <t>ISO 8601</t>
  </si>
  <si>
    <t>GFTPT</t>
  </si>
  <si>
    <t>GFTPTNUM</t>
  </si>
  <si>
    <t>LBCOMM</t>
  </si>
  <si>
    <t>Comment</t>
  </si>
  <si>
    <t>NTTPTNUM</t>
  </si>
  <si>
    <t>NTTPT</t>
  </si>
  <si>
    <t>ANTPTNUM</t>
  </si>
  <si>
    <t>QSTPTNUM</t>
  </si>
  <si>
    <t>QSTPT</t>
  </si>
  <si>
    <t>VSCOMM</t>
  </si>
  <si>
    <t>VSTPTNUM</t>
  </si>
  <si>
    <t>VSTPT</t>
  </si>
  <si>
    <t>PETESTCD</t>
  </si>
  <si>
    <t>Examination code</t>
  </si>
  <si>
    <t>PETEST</t>
  </si>
  <si>
    <t>Eaxmination test</t>
  </si>
  <si>
    <t>PECAT</t>
  </si>
  <si>
    <t>Examination category</t>
  </si>
  <si>
    <t>PESCAT</t>
  </si>
  <si>
    <t>Examination subcategory</t>
  </si>
  <si>
    <t>AGEMO</t>
  </si>
  <si>
    <t>PEORRES</t>
  </si>
  <si>
    <t>PEORRESU</t>
  </si>
  <si>
    <t>PESTRESN</t>
  </si>
  <si>
    <t>PESTRESU</t>
  </si>
  <si>
    <t>PECOMM</t>
  </si>
  <si>
    <t>PEMETHOD</t>
  </si>
  <si>
    <t>PELOC</t>
  </si>
  <si>
    <t>Location</t>
  </si>
  <si>
    <t>PEDRVFL</t>
  </si>
  <si>
    <t>PETPT</t>
  </si>
  <si>
    <t>PETPTNUM</t>
  </si>
  <si>
    <t>PRTRT</t>
  </si>
  <si>
    <t>Reported Name of Procedure</t>
  </si>
  <si>
    <t>PRDOSTXT</t>
  </si>
  <si>
    <t>PRLOC</t>
  </si>
  <si>
    <t>Location of Procedure</t>
  </si>
  <si>
    <t>PRTPT</t>
  </si>
  <si>
    <t>PRTPTNUM</t>
  </si>
  <si>
    <t>GF</t>
  </si>
  <si>
    <t>General Findings</t>
  </si>
  <si>
    <t>1 row per child, per finding</t>
  </si>
  <si>
    <t>PE</t>
  </si>
  <si>
    <t>PR</t>
  </si>
  <si>
    <t>Physcial Examination</t>
  </si>
  <si>
    <t>1 row per child, per procedure</t>
  </si>
  <si>
    <t>Medical Procedures</t>
  </si>
  <si>
    <t>NTREFID</t>
  </si>
  <si>
    <t>Reference ID</t>
  </si>
  <si>
    <t>GFREFID</t>
  </si>
  <si>
    <t>PEDEMA</t>
  </si>
  <si>
    <t xml:space="preserve">Bilateral Pedal Edema </t>
  </si>
  <si>
    <t>TBW</t>
  </si>
  <si>
    <t>Total Body Water (kg)</t>
  </si>
  <si>
    <t>FAMID</t>
  </si>
  <si>
    <t>Family Identifier</t>
  </si>
  <si>
    <t>ZYGOSITY</t>
  </si>
  <si>
    <t>Zygosity</t>
  </si>
  <si>
    <t>Number of episodes since last visit</t>
  </si>
  <si>
    <t>NUMEPI</t>
  </si>
  <si>
    <t>Nutrition test category</t>
  </si>
  <si>
    <t>Nutrition test subcategory</t>
  </si>
  <si>
    <t>Microbiology test category</t>
  </si>
  <si>
    <t>Microbiology test subcategory</t>
  </si>
  <si>
    <t>DELIVERY</t>
  </si>
  <si>
    <t>Mode of delivery</t>
  </si>
  <si>
    <t>CAUSEDTH</t>
  </si>
  <si>
    <t>Cause of death</t>
  </si>
  <si>
    <t>DSPPREG</t>
  </si>
  <si>
    <t>Days since end of previous pregnancy</t>
  </si>
  <si>
    <t>DURLBR</t>
  </si>
  <si>
    <t>Duration of labor (hrs)</t>
  </si>
  <si>
    <t>BLDLSS</t>
  </si>
  <si>
    <t>Estimated blood loss (mL)</t>
  </si>
  <si>
    <t>BLDTFA</t>
  </si>
  <si>
    <t>Blood transfusion amount (mL)</t>
  </si>
  <si>
    <t>CETPT</t>
  </si>
  <si>
    <t>CETPTNUM</t>
  </si>
  <si>
    <t>LBTPT</t>
  </si>
  <si>
    <t>LBTPTNUM</t>
  </si>
  <si>
    <t>MBTPT</t>
  </si>
  <si>
    <t>MBTPTNUM</t>
  </si>
  <si>
    <t>FAGEDTH</t>
  </si>
  <si>
    <t>MAGEDTH</t>
  </si>
  <si>
    <t>EXBFEDFL</t>
  </si>
  <si>
    <t>Exclusively breast-fed flag</t>
  </si>
  <si>
    <t>LBNAM</t>
  </si>
  <si>
    <t>Vendor name</t>
  </si>
  <si>
    <t>NTCOMM</t>
  </si>
  <si>
    <t>CHCIRCM</t>
  </si>
  <si>
    <t>Chest circumference (cm)</t>
  </si>
  <si>
    <t>Head circumference (cm) - per MRI</t>
  </si>
  <si>
    <t>Abdominal circumference (cm)</t>
  </si>
  <si>
    <t>CFCIRCM</t>
  </si>
  <si>
    <t>Calf circumference (cm)</t>
  </si>
  <si>
    <t>Biacromial breadth (cm)</t>
  </si>
  <si>
    <t>Bicristal breadth (cm)</t>
  </si>
  <si>
    <t>BICRBCM</t>
  </si>
  <si>
    <t>BSFTMM</t>
  </si>
  <si>
    <t>SIFTMM</t>
  </si>
  <si>
    <t>LCFTMM</t>
  </si>
  <si>
    <t>Biceps skinfold thickness (mm)</t>
  </si>
  <si>
    <t>Suprailiac skinfold thickness (mm)</t>
  </si>
  <si>
    <t>Lateral calf skinfold thickness (mm)</t>
  </si>
  <si>
    <t>ACFTMM</t>
  </si>
  <si>
    <t>Anterior chest skinfold thickness (mm)</t>
  </si>
  <si>
    <t>HPCIRCM</t>
  </si>
  <si>
    <t>Hip circumference (cm)</t>
  </si>
  <si>
    <t>MXHFTMM</t>
  </si>
  <si>
    <t>Midaxilary Horz. skinfold thickness (mm)</t>
  </si>
  <si>
    <t>ELBRCM</t>
  </si>
  <si>
    <t>Elbow breadth (cm)</t>
  </si>
  <si>
    <t>KNBRCM</t>
  </si>
  <si>
    <t>Knee breadth (cm)</t>
  </si>
  <si>
    <t>BIACBCM</t>
  </si>
  <si>
    <t>THCIRCM</t>
  </si>
  <si>
    <t>Thigh circumference (cm)</t>
  </si>
  <si>
    <t>WRCIRCM</t>
  </si>
  <si>
    <t>Wrist circumference (cm)</t>
  </si>
  <si>
    <t>MTSFTMM</t>
  </si>
  <si>
    <t>Mid-thigh skinfold thickness (mm)</t>
  </si>
  <si>
    <t>TRDPCM</t>
  </si>
  <si>
    <t>CTORDCM</t>
  </si>
  <si>
    <t>Trunk depth (cm)</t>
  </si>
  <si>
    <t>Crown to rump distance (cm)</t>
  </si>
  <si>
    <t>Abdominal circumference umbilicus (cm)</t>
  </si>
  <si>
    <t>Abdominal circumference iliac (cm)</t>
  </si>
  <si>
    <t>ABCUMCM</t>
  </si>
  <si>
    <t>ABCILCM</t>
  </si>
  <si>
    <t>WSTCIRCM</t>
  </si>
  <si>
    <t>Waist circumference (cm)</t>
  </si>
  <si>
    <t>Mid upper-arm circumference (cm)</t>
  </si>
  <si>
    <t xml:space="preserve">BRTHYR </t>
  </si>
  <si>
    <t>Year of birth</t>
  </si>
  <si>
    <t>Respondent's relationship to child (num)</t>
  </si>
  <si>
    <t>Respondent's relationship to child</t>
  </si>
  <si>
    <t xml:space="preserve">RSUBJID </t>
  </si>
  <si>
    <t>ID of Related Subject</t>
  </si>
  <si>
    <t>SRELN</t>
  </si>
  <si>
    <t>Relationship (num)</t>
  </si>
  <si>
    <t>Use RELSUBJ codelist</t>
  </si>
  <si>
    <t xml:space="preserve">SREL </t>
  </si>
  <si>
    <t>Relationship</t>
  </si>
  <si>
    <t>APRELSUB</t>
  </si>
  <si>
    <t>1 row per child per related person</t>
  </si>
  <si>
    <t>Associated Persons</t>
  </si>
  <si>
    <t>AGEMNRCH</t>
  </si>
  <si>
    <t>Age of menarche</t>
  </si>
  <si>
    <t>AGESOLID</t>
  </si>
  <si>
    <t>Age at introducing solid foods</t>
  </si>
  <si>
    <t>FMEXHDKG</t>
  </si>
  <si>
    <t>RACESPFY</t>
  </si>
  <si>
    <t>Specified race</t>
  </si>
  <si>
    <t>PREGFL</t>
  </si>
  <si>
    <t>Pregnant during study</t>
  </si>
  <si>
    <t>HO</t>
  </si>
  <si>
    <t>HOTERM</t>
  </si>
  <si>
    <t>HOCMT</t>
  </si>
  <si>
    <t>HODUR</t>
  </si>
  <si>
    <t>HOPRESP</t>
  </si>
  <si>
    <t>Duration of Hospitilization (Days)</t>
  </si>
  <si>
    <t>Hospitilization Term</t>
  </si>
  <si>
    <t>Hospitilization Pre-specified</t>
  </si>
  <si>
    <t>ETHNIC</t>
  </si>
  <si>
    <t>Ethnicity</t>
  </si>
  <si>
    <t>Child of multiple births?</t>
  </si>
  <si>
    <t>SITHTCM</t>
  </si>
  <si>
    <t>Sitting height (cm)</t>
  </si>
  <si>
    <t>SMOKSTAT</t>
  </si>
  <si>
    <t>SMOKYRS</t>
  </si>
  <si>
    <t>AGESMKSP</t>
  </si>
  <si>
    <t>Smoking status</t>
  </si>
  <si>
    <t>Years smoked</t>
  </si>
  <si>
    <t>Amount smoked</t>
  </si>
  <si>
    <t>Age (yrs) smoking stopped</t>
  </si>
  <si>
    <t>ETOHSTAT</t>
  </si>
  <si>
    <t>ETOHYRS</t>
  </si>
  <si>
    <t>AGEETOSP</t>
  </si>
  <si>
    <t>Alcohol consumption status</t>
  </si>
  <si>
    <t>Years drinking alcohol</t>
  </si>
  <si>
    <t>Amount of alcohol consumed</t>
  </si>
  <si>
    <t>Age alcohol consumption stopped</t>
  </si>
  <si>
    <t>HYSTCTMY</t>
  </si>
  <si>
    <t>OOPHCTMY</t>
  </si>
  <si>
    <t>Subject had a hysterectomy</t>
  </si>
  <si>
    <t>Subject had an oophorectomy</t>
  </si>
  <si>
    <t>BDYVOL</t>
  </si>
  <si>
    <t>Body volume (mL)</t>
  </si>
  <si>
    <t>SCFATVOL</t>
  </si>
  <si>
    <t>VSFATVOL</t>
  </si>
  <si>
    <t>Subcutaneous fat vol (mL)</t>
  </si>
  <si>
    <t>Visceral fat vol (mL)</t>
  </si>
  <si>
    <t>ARDIM</t>
  </si>
  <si>
    <t>LVMASS</t>
  </si>
  <si>
    <t>Left ventricular mass (g)</t>
  </si>
  <si>
    <t>GFLOC</t>
  </si>
  <si>
    <t>General Finding Location</t>
  </si>
  <si>
    <t>MAGE1ST</t>
  </si>
  <si>
    <t>Maternal age (yrs) time of 1st delivery</t>
  </si>
  <si>
    <t>MCAUSDTH</t>
  </si>
  <si>
    <t>Maternal cause of death</t>
  </si>
  <si>
    <t>MSMKSTAT</t>
  </si>
  <si>
    <t>Maternal smoking status</t>
  </si>
  <si>
    <t>MSMKYRS</t>
  </si>
  <si>
    <t>Maternal years smoking</t>
  </si>
  <si>
    <t>MCVHX</t>
  </si>
  <si>
    <t>MMEDHX</t>
  </si>
  <si>
    <t>Maternal medical history</t>
  </si>
  <si>
    <t>Maternal hx of cardiovascular disease?</t>
  </si>
  <si>
    <t>Maternal age at death (yrs)</t>
  </si>
  <si>
    <t>FCAUSDTH</t>
  </si>
  <si>
    <t>FSMKSTAT</t>
  </si>
  <si>
    <t>FSMKYRS</t>
  </si>
  <si>
    <t>FCVHX</t>
  </si>
  <si>
    <t>FMEDHX</t>
  </si>
  <si>
    <t>Fathers age at death (yrs)</t>
  </si>
  <si>
    <t>Fathers cause of death</t>
  </si>
  <si>
    <t>Fathers smoking status</t>
  </si>
  <si>
    <t>Fathers years smoking</t>
  </si>
  <si>
    <t>Fathers hx of cardiovascular disease?</t>
  </si>
  <si>
    <t>Fathers medical history</t>
  </si>
  <si>
    <t>APGAR10</t>
  </si>
  <si>
    <t>APGAR Score 10 min after birth</t>
  </si>
  <si>
    <t>ELEVATN</t>
  </si>
  <si>
    <t>Elevation (feet)</t>
  </si>
  <si>
    <t>ECLMP</t>
  </si>
  <si>
    <t>Eclampsia</t>
  </si>
  <si>
    <t>HELLP</t>
  </si>
  <si>
    <t>HELLP Syndrome</t>
  </si>
  <si>
    <t>CAUSDTHU</t>
  </si>
  <si>
    <t>CAUSDTHC</t>
  </si>
  <si>
    <t>CAUSDTHO</t>
  </si>
  <si>
    <t>Underlying cause of death</t>
  </si>
  <si>
    <t>Contributing cause of death</t>
  </si>
  <si>
    <t>Other cause of death</t>
  </si>
  <si>
    <t>DRYLEAN</t>
  </si>
  <si>
    <t>Dry Lean Weight (kg)</t>
  </si>
  <si>
    <t>ECWL</t>
  </si>
  <si>
    <t>ECWPC</t>
  </si>
  <si>
    <t>ICWL</t>
  </si>
  <si>
    <t>ICWPC</t>
  </si>
  <si>
    <t>LEANKG</t>
  </si>
  <si>
    <t>Extracellular Water (L)</t>
  </si>
  <si>
    <t>Extracellular Water (%)</t>
  </si>
  <si>
    <t>Intracellular Water (L)</t>
  </si>
  <si>
    <t>Intracellular Water (%)</t>
  </si>
  <si>
    <t>Lean Muscle Mass (kg)</t>
  </si>
  <si>
    <t>MASSCELL</t>
  </si>
  <si>
    <t>Body Cell Mass (kg)</t>
  </si>
  <si>
    <t>TBWPC</t>
  </si>
  <si>
    <t>Total Body Water (% of body weight)</t>
  </si>
  <si>
    <t>THRDSPCE</t>
  </si>
  <si>
    <t>3rd Space Water (L)</t>
  </si>
  <si>
    <t>SMOK2EXP</t>
  </si>
  <si>
    <t>Second-hand smoking exposure</t>
  </si>
  <si>
    <t>METHNIC</t>
  </si>
  <si>
    <t>Maternal ethnicity</t>
  </si>
  <si>
    <t>FETHNIC</t>
  </si>
  <si>
    <t>Fathers ethnicity</t>
  </si>
  <si>
    <t>KNHTCM</t>
  </si>
  <si>
    <t>Knee height (cm)</t>
  </si>
  <si>
    <t>GFSEQ</t>
  </si>
  <si>
    <t>Use only if multiple observations per day or Time point</t>
  </si>
  <si>
    <t>GFEVAL</t>
  </si>
  <si>
    <t>Evaluator</t>
  </si>
  <si>
    <t>QSEVAL</t>
  </si>
  <si>
    <t>Pregnancy-related anemia?</t>
  </si>
  <si>
    <t xml:space="preserve">ANEMIA  </t>
  </si>
  <si>
    <t xml:space="preserve">            </t>
  </si>
  <si>
    <t xml:space="preserve">                       </t>
  </si>
  <si>
    <t xml:space="preserve">Arm length (cm)      </t>
  </si>
  <si>
    <t xml:space="preserve">FOOTCM  </t>
  </si>
  <si>
    <t xml:space="preserve">Foot Length (cm)      </t>
  </si>
  <si>
    <t>ARMLENCM</t>
  </si>
  <si>
    <t>Leg length (cm)</t>
  </si>
  <si>
    <t>LEGLENCM</t>
  </si>
  <si>
    <t>Trunk length (cm)</t>
  </si>
  <si>
    <t xml:space="preserve">TRUNKCM </t>
  </si>
  <si>
    <t xml:space="preserve">Biparietal diameter (cm)              </t>
  </si>
  <si>
    <t>BPDCM</t>
  </si>
  <si>
    <t xml:space="preserve">Femur length (cm) </t>
  </si>
  <si>
    <t>FEMURCM</t>
  </si>
  <si>
    <t xml:space="preserve">Humerus length (cm)  </t>
  </si>
  <si>
    <t>HUMERCM</t>
  </si>
  <si>
    <t xml:space="preserve">Nuchal translucency (mm)  </t>
  </si>
  <si>
    <t>NUCHTLMM</t>
  </si>
  <si>
    <t xml:space="preserve">Nuchal fold thickness (mm)  </t>
  </si>
  <si>
    <t>NUCHSFMM</t>
  </si>
  <si>
    <t xml:space="preserve">Occipito-frontal diameter (cm) </t>
  </si>
  <si>
    <t>OCCFDCM</t>
  </si>
  <si>
    <t>CMDUR</t>
  </si>
  <si>
    <t>Duration of Medication</t>
  </si>
  <si>
    <t>CMSEQ</t>
  </si>
  <si>
    <t>HOSEQ</t>
  </si>
  <si>
    <t>Health Care Encounters</t>
  </si>
  <si>
    <t>LBSEQ</t>
  </si>
  <si>
    <t>VSPOS</t>
  </si>
  <si>
    <t>Vital Signs Position</t>
  </si>
  <si>
    <t>VSPOSN</t>
  </si>
  <si>
    <t>Vital Signs Position (num)</t>
  </si>
  <si>
    <t>CODELIST=POSITION</t>
  </si>
  <si>
    <t>ETOHBEER</t>
  </si>
  <si>
    <t>ETOHWINE</t>
  </si>
  <si>
    <t>ETOHHARD</t>
  </si>
  <si>
    <t>Amount of beer during pregnancy</t>
  </si>
  <si>
    <t>Amount of wine during pregnancy</t>
  </si>
  <si>
    <t>Amount of hard liquor during pregnancy</t>
  </si>
  <si>
    <t>VISITNUM</t>
  </si>
  <si>
    <t>VISIT</t>
  </si>
  <si>
    <t>VISITDY</t>
  </si>
  <si>
    <t>Visit Number</t>
  </si>
  <si>
    <t>Visit</t>
  </si>
  <si>
    <t>Planned Study Day of Visit</t>
  </si>
  <si>
    <t>LBPCTRSN</t>
  </si>
  <si>
    <t>Result as a percentage</t>
  </si>
  <si>
    <t>DEAD</t>
  </si>
  <si>
    <t>Child is dead</t>
  </si>
  <si>
    <t>FWTKG</t>
  </si>
  <si>
    <t>Fathers weight (kg)</t>
  </si>
  <si>
    <t>Maternal grandfathers ethnicity</t>
  </si>
  <si>
    <t>Maternal grandmothers ethnicity</t>
  </si>
  <si>
    <t>MGFETHNC</t>
  </si>
  <si>
    <t>MGMETHNC</t>
  </si>
  <si>
    <t xml:space="preserve">CMDOSFRQ </t>
  </si>
  <si>
    <t>CMDOSFRM</t>
  </si>
  <si>
    <t>Dose Form</t>
  </si>
  <si>
    <t>APGAR15</t>
  </si>
  <si>
    <t>APGAR Score 15 min after birth</t>
  </si>
  <si>
    <t>NLIVBRTH</t>
  </si>
  <si>
    <t>Maternal num of live births</t>
  </si>
  <si>
    <t>KESSNER</t>
  </si>
  <si>
    <t>KOTELCH</t>
  </si>
  <si>
    <t>Kessner Index</t>
  </si>
  <si>
    <t>Kotelchuck Index</t>
  </si>
  <si>
    <t>LVBRTHHX</t>
  </si>
  <si>
    <t>Previous Live Birth</t>
  </si>
  <si>
    <t>LOBRWTHX</t>
  </si>
  <si>
    <t>Previous low Birth Weight Baby</t>
  </si>
  <si>
    <t>PREMIEHX</t>
  </si>
  <si>
    <t>Previous Premature Baby</t>
  </si>
  <si>
    <t>PRETRMHX</t>
  </si>
  <si>
    <t>Number of previous preterm Births</t>
  </si>
  <si>
    <t>ABORTHX</t>
  </si>
  <si>
    <t>Previous Abortions</t>
  </si>
  <si>
    <t>CEDUCYRS</t>
  </si>
  <si>
    <t>Caregiver education (yrs)</t>
  </si>
  <si>
    <t>MHOUSEH</t>
  </si>
  <si>
    <t>Mother lives in household</t>
  </si>
  <si>
    <t>MUSSTKG</t>
  </si>
  <si>
    <t>Muscle Strength (kg)</t>
  </si>
  <si>
    <t>AFONTNLE</t>
  </si>
  <si>
    <t>AFONTNLD</t>
  </si>
  <si>
    <t>Anterior fontanelle of edge (cm)</t>
  </si>
  <si>
    <t>Anterior fontanelle of diagonal (cm)</t>
  </si>
  <si>
    <t>BDYDENS</t>
  </si>
  <si>
    <t>Body density (kg/L)</t>
  </si>
  <si>
    <t>BSA</t>
  </si>
  <si>
    <t>Body surface area (m^2)</t>
  </si>
  <si>
    <t>FFMDENS</t>
  </si>
  <si>
    <t>Fat-free mass density (kg/L)</t>
  </si>
  <si>
    <t>FMDENS</t>
  </si>
  <si>
    <t>Fat mass density (kg/L)</t>
  </si>
  <si>
    <t>THORGVOL</t>
  </si>
  <si>
    <t>Thoracic gas vol (L)</t>
  </si>
  <si>
    <t>ACAZ</t>
  </si>
  <si>
    <t>Abdominal circum (fetal) for age z-score</t>
  </si>
  <si>
    <t>BPDAZ</t>
  </si>
  <si>
    <t>FLAZ</t>
  </si>
  <si>
    <t>Femur length (fetal) for age z-score</t>
  </si>
  <si>
    <t>DM</t>
  </si>
  <si>
    <t>Diabetes M (not specifically gestation)</t>
  </si>
  <si>
    <t>HTN</t>
  </si>
  <si>
    <t>Htn (not specifically gestational)</t>
  </si>
  <si>
    <t>HTCMM</t>
  </si>
  <si>
    <t>Standing height (cm), machine measured</t>
  </si>
  <si>
    <t>WTKGM</t>
  </si>
  <si>
    <t>Weight (kg), machine measured</t>
  </si>
  <si>
    <t>WAZM</t>
  </si>
  <si>
    <t>HAZM</t>
  </si>
  <si>
    <t>WHZM</t>
  </si>
  <si>
    <t>BAZM</t>
  </si>
  <si>
    <t>BMIM</t>
  </si>
  <si>
    <t>BMI (kg/m**2), machine measured</t>
  </si>
  <si>
    <t>Weight for age z-score, machine measured</t>
  </si>
  <si>
    <t>Length/height for age z-score, machine</t>
  </si>
  <si>
    <t>Weight for length/height Z, machine</t>
  </si>
  <si>
    <t>BMI for age z-score, machine measured</t>
  </si>
  <si>
    <t>Aortic root diameter (cm)</t>
  </si>
  <si>
    <t>PESTRESC</t>
  </si>
  <si>
    <t>EXSEQ</t>
  </si>
  <si>
    <t>EXTRT</t>
  </si>
  <si>
    <t>Name of Actual Treatment</t>
  </si>
  <si>
    <t>EXDOSE</t>
  </si>
  <si>
    <t>Dose per Administration</t>
  </si>
  <si>
    <t>EXDOSTXT</t>
  </si>
  <si>
    <t>EXDOSU</t>
  </si>
  <si>
    <t>Dose Units</t>
  </si>
  <si>
    <t>EXDOSFRM</t>
  </si>
  <si>
    <t>EXDOSFRQ</t>
  </si>
  <si>
    <t>Dosing Frequency Per Interval</t>
  </si>
  <si>
    <t>EXDOSTOT</t>
  </si>
  <si>
    <t>Total Daily Dose</t>
  </si>
  <si>
    <t>EXROUTE</t>
  </si>
  <si>
    <t>EXSTDY</t>
  </si>
  <si>
    <t>Study Day of Start of Treatment</t>
  </si>
  <si>
    <t>EXENDY</t>
  </si>
  <si>
    <t>Study Day of End of Treatment</t>
  </si>
  <si>
    <t>EXDUR</t>
  </si>
  <si>
    <t>Duration of Treatment</t>
  </si>
  <si>
    <t>EXTPT</t>
  </si>
  <si>
    <t>EXTPTNUM</t>
  </si>
  <si>
    <t>EX</t>
  </si>
  <si>
    <t>Exposure</t>
  </si>
  <si>
    <t>1 row per child, per dosing interval</t>
  </si>
  <si>
    <t>MTRIBE</t>
  </si>
  <si>
    <t>Maternal Tribe</t>
  </si>
  <si>
    <t>FTRIBE</t>
  </si>
  <si>
    <t>Fathers Tribe</t>
  </si>
  <si>
    <t>Version2</t>
  </si>
  <si>
    <t>Drop this dataset</t>
  </si>
  <si>
    <t>Version 2 Notes</t>
  </si>
  <si>
    <t>Drop this dataset.  A CDISC therapeutic standard for nutrition in underdevelopment</t>
  </si>
  <si>
    <t>Data from relatives will be handled differently in Version 2.   For each standard dataset there will be a second version of the standard appended with "_R"  (e.g., ANTHRO and ANTHRO_R).   The "_R" datasets will be used to database data that is captured on relatives of the subjects when those relatives are not separate study subjects themselves.  For example, when the mother's gestational weight changes are captured, these are databased in "_R", unless it is an intergenerational study where both the mother and the child are included as separate subjects.  In the "_R" datasets, individual relatives are identified by the study subject's subject ID (SUBJID variable) and the relative code (e.g., RELTIVEN=0 for mother).</t>
  </si>
  <si>
    <t>Rename to HH to not confuse with the CDISC Subject Status (SS) domain.</t>
  </si>
  <si>
    <t>Drop this dataset; use VS</t>
  </si>
  <si>
    <t>Drop this dataset; use MO (morphology)</t>
  </si>
  <si>
    <t>SC</t>
  </si>
  <si>
    <t>RD</t>
  </si>
  <si>
    <t>DD</t>
  </si>
  <si>
    <t>Drop</t>
  </si>
  <si>
    <t>SU</t>
  </si>
  <si>
    <t>Subject Characteristics</t>
  </si>
  <si>
    <t>1 row per child, pre results</t>
  </si>
  <si>
    <t>RP</t>
  </si>
  <si>
    <t>Reproductive System</t>
  </si>
  <si>
    <t>1 row per child, per result</t>
  </si>
  <si>
    <t>The number of variables in SUBJ is being reduced greatly so that only the most common variables are in there.  Other variables are being moved to SC, RP, DD and other datasets.</t>
  </si>
  <si>
    <t>Death Details</t>
  </si>
  <si>
    <t>1 row per child per result</t>
  </si>
  <si>
    <t>ANTHRO_R</t>
  </si>
  <si>
    <t>DD_R</t>
  </si>
  <si>
    <t>SU_R</t>
  </si>
  <si>
    <t>CE_R</t>
  </si>
  <si>
    <t>HH</t>
  </si>
  <si>
    <t>QS_R</t>
  </si>
  <si>
    <t>LB_R</t>
  </si>
  <si>
    <t>SC_R</t>
  </si>
  <si>
    <t>SU_R, use EPOCH for pregnancy</t>
  </si>
  <si>
    <t>CM_R, use EPOCH for pregnancy</t>
  </si>
  <si>
    <t>SC_R, use EPOCH for pregnancy</t>
  </si>
  <si>
    <t>RP_R</t>
  </si>
  <si>
    <t>CE_R, use EPOCH for pregnancy</t>
  </si>
  <si>
    <t>Drop this dataset; move most content to RP_R, SU_R, CE_R</t>
  </si>
  <si>
    <t>Drop this dataset; use ANTHRO_R</t>
  </si>
  <si>
    <t>Drop this dataset (derived dataset)</t>
  </si>
  <si>
    <t>MO</t>
  </si>
  <si>
    <t>The variable GAGEDAYS is dropped from SDTM datasets.  Instead this will be calculated in the analysis dataset.  Thus only AGEDAYS is needed for merging, not both</t>
  </si>
  <si>
    <t>The variables AGEIMPCM is being dropped from all datasets because it is not being used</t>
  </si>
  <si>
    <t>The variable AGEDNOM is being dropped from all datasets because VISITDY should be used for this purpose instead.</t>
  </si>
  <si>
    <t>xxTPTNUM and xxTPT are being dropped from several datasets (e.g., ANTHRO) because this pair of variables only applies when there are time points within a visit (e.g., Pre-Dose, 1 Hr, 2 Hr, etc. as for PK).</t>
  </si>
  <si>
    <t>Deviations from CDISC</t>
  </si>
  <si>
    <t>We do not keep calendar dates in SDTM dataset</t>
  </si>
  <si>
    <t>Since many of these studies are observational rather than gestational, we use AGEDAYS (relative to date of birth, where AGEDAYS=-1 is the day before birth and AGEDAYS=1 is the day of birth) rather than xxDY variables.</t>
  </si>
  <si>
    <t>We made SUBJID a numeric variable to save space and facilitate the creation of NONMEM datasets.</t>
  </si>
  <si>
    <t>We create a numeric version of variables for many controlled terminology variables (e.g., SEXN, EPOCHN) to faciliate the creation of NONMEM datasets</t>
  </si>
  <si>
    <t>We have added RELTIVEN/RELTIVE as a key variable to identify when a row is that of a relative of a subject rather than of the subject.</t>
  </si>
  <si>
    <t>Change to 1 decimal precision</t>
  </si>
  <si>
    <t>&lt;-- Vishak, is this what we discussed last week?   I think so, but wanted to check w/ you.</t>
  </si>
  <si>
    <t>Changes to v2 of the HBGD data standard are described in the "Version2" column of subsequent tabs.</t>
  </si>
  <si>
    <t>FRACEN</t>
  </si>
  <si>
    <t>FRACE</t>
  </si>
  <si>
    <t>Fathers race (num)</t>
  </si>
  <si>
    <t>Fathers race</t>
  </si>
  <si>
    <t>CMDOSU</t>
  </si>
  <si>
    <t>Reported birth length (cm)</t>
  </si>
  <si>
    <t>Birth Length reported by the parent</t>
  </si>
  <si>
    <t>BLENREPT</t>
  </si>
  <si>
    <t>THORVOL</t>
  </si>
  <si>
    <t>Thoracic vol (L)</t>
  </si>
  <si>
    <t>HHID</t>
  </si>
  <si>
    <t>Household Identifier</t>
  </si>
  <si>
    <t>CLUSTID</t>
  </si>
  <si>
    <t>Cluster Identifier</t>
  </si>
  <si>
    <t>This is the unit of randomization</t>
  </si>
  <si>
    <t>NTSPECN</t>
  </si>
  <si>
    <t>Nutrition source (num)</t>
  </si>
  <si>
    <t>NTSTRESC</t>
  </si>
  <si>
    <t>PRPRESP</t>
  </si>
  <si>
    <t>Procedure Pre-specified</t>
  </si>
  <si>
    <t>COHORTN</t>
  </si>
  <si>
    <t>COHORT</t>
  </si>
  <si>
    <t>Subject Cohort (num)</t>
  </si>
  <si>
    <t>Subject Cohort</t>
  </si>
  <si>
    <t>Secondary Anthropometry</t>
  </si>
  <si>
    <t>Body Composition</t>
  </si>
  <si>
    <t>Anthropometry Z-score</t>
  </si>
  <si>
    <t>Anthropometry, Alternate Method</t>
  </si>
  <si>
    <t>Fetal Ultrasound</t>
  </si>
  <si>
    <t>Qualifier Flag</t>
  </si>
  <si>
    <t>GFEVLINT</t>
  </si>
  <si>
    <t>Evaluation Interval</t>
  </si>
  <si>
    <t>QSEVLINT</t>
  </si>
  <si>
    <t>MMUAC</t>
  </si>
  <si>
    <t>Maternal MUAC (cm)</t>
  </si>
  <si>
    <t>FBMI</t>
  </si>
  <si>
    <t>FMUAC</t>
  </si>
  <si>
    <t>Fathers BMI (kg/m**2)</t>
  </si>
  <si>
    <t>Fathers MUAC (cm)</t>
  </si>
  <si>
    <t>FH</t>
  </si>
  <si>
    <t>Fundal height (cm)</t>
  </si>
  <si>
    <t>BBD</t>
  </si>
  <si>
    <t>Breast Bud Diameter (mm)</t>
  </si>
  <si>
    <t>Maternal age at menarche</t>
  </si>
  <si>
    <t>MAGEMRT</t>
  </si>
  <si>
    <t>MAGEMNRC</t>
  </si>
  <si>
    <t>Maternal age at marriage</t>
  </si>
  <si>
    <t>BRTHPRES</t>
  </si>
  <si>
    <t>Birth presentation</t>
  </si>
  <si>
    <t>EPISTMY</t>
  </si>
  <si>
    <t>Episiotomy</t>
  </si>
  <si>
    <t>PREGOUTN</t>
  </si>
  <si>
    <t>PREGOUT</t>
  </si>
  <si>
    <t>GAGETERM</t>
  </si>
  <si>
    <t>Pregnancy outcome (num)</t>
  </si>
  <si>
    <t>Pregnancy outcome</t>
  </si>
  <si>
    <t>Gestational age at pregnancy termination</t>
  </si>
  <si>
    <t>This is populated only for pregnancies that end in misscariage or abortion</t>
  </si>
  <si>
    <t>CODELIST=PREGOUT</t>
  </si>
  <si>
    <t>DS</t>
  </si>
  <si>
    <t>GAGEDUSS</t>
  </si>
  <si>
    <t>GAGEDCTR</t>
  </si>
  <si>
    <t xml:space="preserve">Gestational age (days) per ultrasound </t>
  </si>
  <si>
    <t>Gestational age (days) per crown-rump</t>
  </si>
  <si>
    <t>CTORAZ</t>
  </si>
  <si>
    <t>Crown to rump (fetal) for age z-score</t>
  </si>
  <si>
    <t>GAGESCTR</t>
  </si>
  <si>
    <t>SD of gest age (days) per crown-rump</t>
  </si>
  <si>
    <t>BONEKG</t>
  </si>
  <si>
    <t>Bone Mass (kg)</t>
  </si>
  <si>
    <t>FMRARM</t>
  </si>
  <si>
    <t>FMLARM</t>
  </si>
  <si>
    <t>FMRLEG</t>
  </si>
  <si>
    <t>FMLLEG</t>
  </si>
  <si>
    <t>FMTRUNK</t>
  </si>
  <si>
    <t>Fat mass, right arm (kg)</t>
  </si>
  <si>
    <t>Fat mass, right leg (kg)</t>
  </si>
  <si>
    <t>Fat mass, left arm (kg)</t>
  </si>
  <si>
    <t>Fat mass, left leg (kg)</t>
  </si>
  <si>
    <t>Fat mass, trunk (kg)</t>
  </si>
  <si>
    <t>Biparietal diam (fetal) for age z-score</t>
  </si>
  <si>
    <t>Dexa derived subtotal fat, excl head (g)</t>
  </si>
  <si>
    <t>Fat mass, trunk (%)</t>
  </si>
  <si>
    <t>Fat mass, left leg (%)</t>
  </si>
  <si>
    <t>Fat mass, right leg (%)</t>
  </si>
  <si>
    <t>Fat mass, left arm (%)</t>
  </si>
  <si>
    <t>Fat mass, right arm (%)</t>
  </si>
  <si>
    <t>RELAGED</t>
  </si>
  <si>
    <t>Age diff days (rel subj - this subj)</t>
  </si>
  <si>
    <t>Difference in age (days) between the related subject (RSUBJID) and this subject (SUBJID).   RELAGED = DOB for RSUBJID - DOB for SUBJID</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</si>
</sst>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mbria"/>
      <family val="2"/>
      <scheme val="major"/>
    </font>
    <font>
      <u/>
      <sz val="11"/>
      <color theme="10"/>
      <name val="Calibri"/>
      <family val="2"/>
      <scheme val="minor"/>
    </font>
    <font>
      <u/>
      <sz val="11"/>
      <color theme="1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78">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0" fontId="2"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63">
    <xf numFmtId="0" fontId="0" fillId="0" borderId="0" xfId="0"/>
    <xf numFmtId="0" fontId="16" fillId="0" borderId="0" xfId="0" applyFont="1"/>
    <xf numFmtId="0" fontId="0" fillId="0" borderId="0" xfId="0" applyFill="1"/>
    <xf numFmtId="0" fontId="16" fillId="0" borderId="0" xfId="0" applyFont="1" applyAlignment="1">
      <alignment wrapText="1"/>
    </xf>
    <xf numFmtId="0" fontId="16" fillId="0" borderId="0" xfId="0" applyFont="1" applyAlignment="1">
      <alignment vertical="top" wrapText="1"/>
    </xf>
    <xf numFmtId="0" fontId="0" fillId="0" borderId="0" xfId="0" applyFill="1" applyAlignment="1">
      <alignment vertical="top" wrapText="1"/>
    </xf>
    <xf numFmtId="0" fontId="0" fillId="0" borderId="0" xfId="0" applyAlignment="1">
      <alignment vertical="top" wrapText="1"/>
    </xf>
    <xf numFmtId="0" fontId="0" fillId="0" borderId="0" xfId="0" applyAlignment="1">
      <alignment vertical="top"/>
    </xf>
    <xf numFmtId="0" fontId="16" fillId="0" borderId="0" xfId="0" applyFont="1" applyAlignment="1">
      <alignment vertical="top"/>
    </xf>
    <xf numFmtId="0" fontId="0" fillId="0" borderId="0" xfId="0" applyFill="1" applyAlignment="1">
      <alignment vertical="top"/>
    </xf>
    <xf numFmtId="0" fontId="0" fillId="0" borderId="0" xfId="0" applyFont="1" applyFill="1" applyAlignment="1">
      <alignment vertical="top" wrapText="1"/>
    </xf>
    <xf numFmtId="0" fontId="0" fillId="0" borderId="0" xfId="0" applyFont="1"/>
    <xf numFmtId="1" fontId="0" fillId="0" borderId="0" xfId="0" applyNumberFormat="1"/>
    <xf numFmtId="1" fontId="0" fillId="0" borderId="0" xfId="0" applyNumberFormat="1" applyFill="1"/>
    <xf numFmtId="0" fontId="0" fillId="0" borderId="0" xfId="0"/>
    <xf numFmtId="0" fontId="0" fillId="0" borderId="0" xfId="0" applyFill="1" applyAlignment="1">
      <alignment wrapText="1"/>
    </xf>
    <xf numFmtId="0" fontId="0" fillId="0" borderId="0" xfId="0" applyAlignment="1">
      <alignment wrapText="1"/>
    </xf>
    <xf numFmtId="0" fontId="0" fillId="0" borderId="0" xfId="0" applyFont="1" applyFill="1"/>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vertical="top" wrapText="1"/>
    </xf>
    <xf numFmtId="0" fontId="0" fillId="0" borderId="0" xfId="0"/>
    <xf numFmtId="0" fontId="0" fillId="0" borderId="0" xfId="0" applyFill="1" applyAlignment="1">
      <alignment vertical="top" wrapText="1"/>
    </xf>
    <xf numFmtId="0" fontId="0" fillId="0" borderId="0" xfId="0"/>
    <xf numFmtId="0" fontId="16" fillId="0" borderId="0" xfId="0" applyFont="1" applyAlignment="1">
      <alignment vertical="top" wrapText="1"/>
    </xf>
    <xf numFmtId="0" fontId="0" fillId="0" borderId="0" xfId="0" applyAlignment="1">
      <alignment vertical="top" wrapText="1"/>
    </xf>
    <xf numFmtId="0" fontId="16" fillId="0" borderId="0" xfId="0" applyFont="1"/>
    <xf numFmtId="0" fontId="0" fillId="0" borderId="0" xfId="0" applyFill="1"/>
    <xf numFmtId="0" fontId="0" fillId="0" borderId="0" xfId="0" applyFill="1" applyAlignment="1">
      <alignment vertical="top" wrapText="1"/>
    </xf>
    <xf numFmtId="0" fontId="0" fillId="0" borderId="0" xfId="0" applyFont="1"/>
    <xf numFmtId="0" fontId="16" fillId="0" borderId="0" xfId="0" applyFont="1" applyAlignment="1">
      <alignment wrapText="1"/>
    </xf>
    <xf numFmtId="0" fontId="0" fillId="0" borderId="0" xfId="0"/>
    <xf numFmtId="0" fontId="0" fillId="0" borderId="0" xfId="0" applyFill="1" applyAlignment="1">
      <alignment vertical="top" wrapText="1"/>
    </xf>
    <xf numFmtId="0" fontId="0" fillId="0" borderId="0" xfId="0" applyFill="1" applyAlignment="1">
      <alignment vertical="top" wrapText="1"/>
    </xf>
    <xf numFmtId="0" fontId="0" fillId="0" borderId="0" xfId="0"/>
    <xf numFmtId="0" fontId="0" fillId="0" borderId="0" xfId="0" applyAlignment="1">
      <alignment vertical="top" wrapText="1"/>
    </xf>
    <xf numFmtId="0" fontId="0" fillId="0" borderId="0" xfId="0" applyAlignment="1">
      <alignment vertical="top" wrapText="1"/>
    </xf>
    <xf numFmtId="0" fontId="0" fillId="0" borderId="0" xfId="0"/>
    <xf numFmtId="0" fontId="0" fillId="0" borderId="0" xfId="0" applyFill="1" applyAlignment="1">
      <alignment vertical="top" wrapText="1"/>
    </xf>
    <xf numFmtId="0" fontId="0" fillId="0" borderId="0" xfId="0" applyAlignment="1">
      <alignment vertical="top" wrapText="1"/>
    </xf>
    <xf numFmtId="0" fontId="0" fillId="0" borderId="0" xfId="0" applyAlignment="1">
      <alignment vertical="top" wrapText="1"/>
    </xf>
    <xf numFmtId="0" fontId="0" fillId="0" borderId="0" xfId="0"/>
    <xf numFmtId="0" fontId="16" fillId="0" borderId="0" xfId="0" applyFont="1" applyAlignment="1">
      <alignment vertical="top" wrapText="1"/>
    </xf>
    <xf numFmtId="0" fontId="0" fillId="0" borderId="0" xfId="0" applyAlignment="1">
      <alignment vertical="top" wrapText="1"/>
    </xf>
    <xf numFmtId="0" fontId="0" fillId="0" borderId="0" xfId="0" applyFill="1"/>
    <xf numFmtId="0" fontId="0" fillId="0" borderId="0" xfId="0" applyFill="1" applyAlignment="1">
      <alignment vertical="top" wrapText="1"/>
    </xf>
    <xf numFmtId="0" fontId="0" fillId="0" borderId="0" xfId="0" applyAlignment="1">
      <alignment vertical="top"/>
    </xf>
    <xf numFmtId="0" fontId="16" fillId="0" borderId="0" xfId="0" applyFont="1" applyAlignment="1">
      <alignment vertical="top"/>
    </xf>
    <xf numFmtId="0" fontId="0" fillId="0" borderId="0" xfId="0"/>
    <xf numFmtId="0" fontId="16" fillId="0" borderId="0" xfId="0" applyFont="1"/>
    <xf numFmtId="0" fontId="0" fillId="0" borderId="0" xfId="0" applyFill="1"/>
    <xf numFmtId="0" fontId="0" fillId="0" borderId="0" xfId="0" applyFill="1" applyAlignment="1">
      <alignment vertical="top" wrapText="1"/>
    </xf>
    <xf numFmtId="0" fontId="16" fillId="0" borderId="0" xfId="0" applyFont="1" applyAlignment="1">
      <alignment wrapText="1"/>
    </xf>
    <xf numFmtId="0" fontId="0" fillId="0" borderId="0" xfId="0"/>
    <xf numFmtId="0" fontId="0" fillId="0" borderId="0" xfId="0" applyAlignment="1">
      <alignment vertical="top" wrapText="1"/>
    </xf>
    <xf numFmtId="0" fontId="16" fillId="0" borderId="0" xfId="0" applyFont="1"/>
    <xf numFmtId="0" fontId="0" fillId="0" borderId="0" xfId="0" applyFill="1" applyAlignment="1">
      <alignment vertical="top" wrapText="1"/>
    </xf>
    <xf numFmtId="0" fontId="0" fillId="0" borderId="0" xfId="0" applyFill="1" applyAlignment="1">
      <alignment vertical="top"/>
    </xf>
    <xf numFmtId="0" fontId="0" fillId="0" borderId="0" xfId="0" applyFont="1" applyAlignment="1">
      <alignment vertical="top" wrapText="1"/>
    </xf>
    <xf numFmtId="0" fontId="0" fillId="0" borderId="0" xfId="0" applyFont="1" applyAlignment="1">
      <alignment wrapText="1"/>
    </xf>
    <xf numFmtId="0" fontId="0" fillId="0" borderId="0" xfId="0" applyFont="1" applyAlignment="1">
      <alignment vertical="top"/>
    </xf>
    <xf numFmtId="0" fontId="0" fillId="0" borderId="0" xfId="0" applyFont="1" applyFill="1" applyAlignment="1">
      <alignment vertical="top"/>
    </xf>
  </cellXfs>
  <cellStyles count="78">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itle 2" xfId="42"/>
    <cellStyle name="Title 3" xfId="43"/>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theme" Target="theme/theme1.xml"/><Relationship Id="rId30" Type="http://schemas.openxmlformats.org/officeDocument/2006/relationships/styles" Target="styles.xml"/><Relationship Id="rId31" Type="http://schemas.openxmlformats.org/officeDocument/2006/relationships/sharedStrings" Target="sharedStrings.xml"/><Relationship Id="rId32"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topLeftCell="A4" zoomScale="150" zoomScaleNormal="150" zoomScalePageLayoutView="150" workbookViewId="0">
      <selection activeCell="C3" sqref="C3"/>
    </sheetView>
  </sheetViews>
  <sheetFormatPr baseColWidth="10" defaultColWidth="8.83203125" defaultRowHeight="14" x14ac:dyDescent="0"/>
  <cols>
    <col min="1" max="1" width="14" style="55" customWidth="1"/>
    <col min="2" max="2" width="72.83203125" style="55" customWidth="1"/>
    <col min="3" max="3" width="33.33203125" style="55" customWidth="1"/>
    <col min="4" max="16384" width="8.83203125" style="55"/>
  </cols>
  <sheetData>
    <row r="1" spans="1:3" ht="28">
      <c r="A1" s="43" t="s">
        <v>1176</v>
      </c>
      <c r="B1" s="55" t="s">
        <v>1177</v>
      </c>
    </row>
    <row r="2" spans="1:3" ht="42">
      <c r="B2" s="55" t="s">
        <v>1178</v>
      </c>
    </row>
    <row r="3" spans="1:3" ht="28">
      <c r="B3" s="55" t="s">
        <v>1179</v>
      </c>
    </row>
    <row r="4" spans="1:3" ht="28">
      <c r="B4" s="55" t="s">
        <v>1180</v>
      </c>
    </row>
    <row r="5" spans="1:3" ht="28">
      <c r="B5" s="55" t="s">
        <v>1181</v>
      </c>
    </row>
    <row r="7" spans="1:3" ht="28">
      <c r="A7" s="43" t="s">
        <v>1136</v>
      </c>
      <c r="B7" s="55" t="s">
        <v>1184</v>
      </c>
    </row>
    <row r="8" spans="1:3" ht="112">
      <c r="B8" s="55" t="s">
        <v>1138</v>
      </c>
      <c r="C8" s="55" t="s">
        <v>1183</v>
      </c>
    </row>
    <row r="9" spans="1:3" ht="28">
      <c r="B9" s="55" t="s">
        <v>1172</v>
      </c>
    </row>
    <row r="10" spans="1:3">
      <c r="B10" s="55" t="s">
        <v>1173</v>
      </c>
    </row>
    <row r="11" spans="1:3" ht="28">
      <c r="B11" s="55" t="s">
        <v>1174</v>
      </c>
    </row>
    <row r="12" spans="1:3" ht="42">
      <c r="B12" s="55" t="s">
        <v>1175</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topLeftCell="A19" workbookViewId="0">
      <selection activeCell="G44" sqref="G44"/>
    </sheetView>
  </sheetViews>
  <sheetFormatPr baseColWidth="10" defaultColWidth="9.1640625" defaultRowHeight="14" x14ac:dyDescent="0"/>
  <cols>
    <col min="1" max="1" width="12.5" style="6" customWidth="1"/>
    <col min="2" max="2" width="37.83203125" style="6" customWidth="1"/>
    <col min="3" max="5" width="9.1640625" style="6"/>
    <col min="6" max="6" width="39" style="6" customWidth="1"/>
    <col min="7" max="7" width="25.83203125" style="6" customWidth="1"/>
    <col min="8" max="16384" width="9.1640625" style="6"/>
  </cols>
  <sheetData>
    <row r="1" spans="1:7" s="4" customFormat="1">
      <c r="A1" s="4" t="s">
        <v>214</v>
      </c>
      <c r="B1" s="4" t="s">
        <v>215</v>
      </c>
      <c r="C1" s="4" t="s">
        <v>217</v>
      </c>
      <c r="D1" s="4" t="s">
        <v>216</v>
      </c>
      <c r="E1" s="4" t="s">
        <v>218</v>
      </c>
      <c r="F1" s="1" t="s">
        <v>72</v>
      </c>
      <c r="G1" s="4" t="s">
        <v>1134</v>
      </c>
    </row>
    <row r="2" spans="1:7" s="4" customFormat="1">
      <c r="A2" s="11" t="s">
        <v>664</v>
      </c>
      <c r="B2" s="11" t="s">
        <v>665</v>
      </c>
      <c r="C2" s="17" t="str">
        <f t="shared" ref="C2:C47" si="0">IF(OR(LEN(A2)&gt;8,LEN(B2)&gt;40),"ERROR","OK")</f>
        <v>OK</v>
      </c>
      <c r="D2" s="11" t="s">
        <v>202</v>
      </c>
      <c r="E2" s="11">
        <v>40</v>
      </c>
      <c r="F2" s="1"/>
      <c r="G2" s="59" t="s">
        <v>1145</v>
      </c>
    </row>
    <row r="3" spans="1:7" s="5" customFormat="1">
      <c r="A3" s="5" t="s">
        <v>25</v>
      </c>
      <c r="B3" s="5" t="s">
        <v>28</v>
      </c>
      <c r="C3" s="17" t="str">
        <f t="shared" si="0"/>
        <v>OK</v>
      </c>
      <c r="D3" s="5" t="s">
        <v>223</v>
      </c>
      <c r="G3" s="59" t="s">
        <v>1145</v>
      </c>
    </row>
    <row r="4" spans="1:7" s="5" customFormat="1">
      <c r="A4" s="5" t="s">
        <v>7</v>
      </c>
      <c r="B4" s="5" t="s">
        <v>12</v>
      </c>
      <c r="C4" s="17" t="str">
        <f t="shared" si="0"/>
        <v>OK</v>
      </c>
      <c r="D4" s="5" t="s">
        <v>223</v>
      </c>
      <c r="G4" s="59" t="s">
        <v>1145</v>
      </c>
    </row>
    <row r="5" spans="1:7" s="5" customFormat="1">
      <c r="A5" s="5" t="s">
        <v>10</v>
      </c>
      <c r="B5" s="5" t="s">
        <v>15</v>
      </c>
      <c r="C5" s="17" t="str">
        <f t="shared" si="0"/>
        <v>OK</v>
      </c>
      <c r="D5" s="5" t="s">
        <v>223</v>
      </c>
      <c r="G5" s="59" t="s">
        <v>1145</v>
      </c>
    </row>
    <row r="6" spans="1:7" s="5" customFormat="1">
      <c r="A6" s="5" t="s">
        <v>586</v>
      </c>
      <c r="B6" s="5" t="s">
        <v>587</v>
      </c>
      <c r="C6" s="17" t="str">
        <f t="shared" si="0"/>
        <v>OK</v>
      </c>
      <c r="D6" s="5" t="s">
        <v>223</v>
      </c>
      <c r="F6" s="5" t="s">
        <v>256</v>
      </c>
      <c r="G6" s="59" t="s">
        <v>1145</v>
      </c>
    </row>
    <row r="7" spans="1:7" s="57" customFormat="1">
      <c r="A7" s="57" t="s">
        <v>588</v>
      </c>
      <c r="B7" s="57" t="s">
        <v>589</v>
      </c>
      <c r="C7" s="17" t="str">
        <f t="shared" si="0"/>
        <v>OK</v>
      </c>
      <c r="D7" s="57" t="s">
        <v>202</v>
      </c>
      <c r="E7" s="57">
        <v>200</v>
      </c>
      <c r="G7" s="57" t="s">
        <v>1145</v>
      </c>
    </row>
    <row r="8" spans="1:7" s="5" customFormat="1">
      <c r="A8" s="5" t="s">
        <v>610</v>
      </c>
      <c r="B8" s="5" t="s">
        <v>611</v>
      </c>
      <c r="C8" s="17" t="str">
        <f t="shared" si="0"/>
        <v>OK</v>
      </c>
      <c r="D8" s="5" t="s">
        <v>223</v>
      </c>
      <c r="G8" s="59" t="s">
        <v>1145</v>
      </c>
    </row>
    <row r="9" spans="1:7" s="5" customFormat="1">
      <c r="A9" s="57" t="s">
        <v>1023</v>
      </c>
      <c r="B9" s="57" t="s">
        <v>1026</v>
      </c>
      <c r="C9" s="17" t="str">
        <f t="shared" si="0"/>
        <v>OK</v>
      </c>
      <c r="D9" s="57" t="s">
        <v>223</v>
      </c>
      <c r="E9" s="57"/>
      <c r="G9" s="59" t="s">
        <v>1145</v>
      </c>
    </row>
    <row r="10" spans="1:7" s="5" customFormat="1">
      <c r="A10" s="57" t="s">
        <v>1024</v>
      </c>
      <c r="B10" s="57" t="s">
        <v>1027</v>
      </c>
      <c r="C10" s="17" t="str">
        <f t="shared" si="0"/>
        <v>OK</v>
      </c>
      <c r="D10" s="57" t="s">
        <v>202</v>
      </c>
      <c r="E10" s="57">
        <v>20</v>
      </c>
      <c r="G10" s="59" t="s">
        <v>1145</v>
      </c>
    </row>
    <row r="11" spans="1:7">
      <c r="A11" s="57" t="s">
        <v>1025</v>
      </c>
      <c r="B11" s="57" t="s">
        <v>1028</v>
      </c>
      <c r="C11" s="17" t="str">
        <f t="shared" si="0"/>
        <v>OK</v>
      </c>
      <c r="D11" s="57" t="s">
        <v>223</v>
      </c>
      <c r="E11" s="57"/>
      <c r="G11" s="59" t="s">
        <v>1145</v>
      </c>
    </row>
    <row r="12" spans="1:7">
      <c r="A12" s="5" t="s">
        <v>325</v>
      </c>
      <c r="B12" s="5" t="s">
        <v>326</v>
      </c>
      <c r="C12" s="17" t="str">
        <f t="shared" si="0"/>
        <v>OK</v>
      </c>
      <c r="D12" s="5" t="s">
        <v>223</v>
      </c>
      <c r="E12" s="5"/>
      <c r="F12" s="2" t="s">
        <v>294</v>
      </c>
      <c r="G12" s="59" t="s">
        <v>1145</v>
      </c>
    </row>
    <row r="13" spans="1:7">
      <c r="A13" s="5" t="s">
        <v>324</v>
      </c>
      <c r="B13" s="5" t="s">
        <v>323</v>
      </c>
      <c r="C13" s="17" t="str">
        <f t="shared" si="0"/>
        <v>OK</v>
      </c>
      <c r="D13" s="5" t="s">
        <v>202</v>
      </c>
      <c r="E13" s="5">
        <v>20</v>
      </c>
      <c r="F13" s="2" t="s">
        <v>294</v>
      </c>
      <c r="G13" s="59" t="s">
        <v>1145</v>
      </c>
    </row>
    <row r="14" spans="1:7">
      <c r="A14" s="6" t="s">
        <v>36</v>
      </c>
      <c r="B14" s="6" t="s">
        <v>37</v>
      </c>
      <c r="C14" s="17" t="str">
        <f t="shared" si="0"/>
        <v>OK</v>
      </c>
      <c r="D14" s="5" t="s">
        <v>223</v>
      </c>
      <c r="G14" s="59" t="s">
        <v>1145</v>
      </c>
    </row>
    <row r="15" spans="1:7">
      <c r="A15" s="6" t="s">
        <v>327</v>
      </c>
      <c r="B15" s="6" t="s">
        <v>328</v>
      </c>
      <c r="C15" s="17" t="str">
        <f t="shared" si="0"/>
        <v>OK</v>
      </c>
      <c r="D15" s="5" t="s">
        <v>223</v>
      </c>
      <c r="F15" s="6" t="s">
        <v>284</v>
      </c>
      <c r="G15" s="59" t="s">
        <v>1145</v>
      </c>
    </row>
    <row r="16" spans="1:7">
      <c r="A16" s="6" t="s">
        <v>38</v>
      </c>
      <c r="B16" s="6" t="s">
        <v>39</v>
      </c>
      <c r="C16" s="17" t="str">
        <f t="shared" si="0"/>
        <v>OK</v>
      </c>
      <c r="D16" s="5" t="s">
        <v>223</v>
      </c>
      <c r="G16" s="59" t="s">
        <v>1145</v>
      </c>
    </row>
    <row r="17" spans="1:7">
      <c r="A17" s="6" t="s">
        <v>40</v>
      </c>
      <c r="B17" s="6" t="s">
        <v>41</v>
      </c>
      <c r="C17" s="17" t="str">
        <f t="shared" si="0"/>
        <v>OK</v>
      </c>
      <c r="D17" s="5" t="s">
        <v>223</v>
      </c>
      <c r="G17" s="59" t="s">
        <v>1145</v>
      </c>
    </row>
    <row r="18" spans="1:7">
      <c r="A18" s="6" t="s">
        <v>42</v>
      </c>
      <c r="B18" s="6" t="s">
        <v>43</v>
      </c>
      <c r="C18" s="17" t="str">
        <f t="shared" si="0"/>
        <v>OK</v>
      </c>
      <c r="D18" s="5" t="s">
        <v>223</v>
      </c>
      <c r="G18" s="59" t="s">
        <v>1145</v>
      </c>
    </row>
    <row r="19" spans="1:7">
      <c r="A19" s="6" t="s">
        <v>44</v>
      </c>
      <c r="B19" s="6" t="s">
        <v>45</v>
      </c>
      <c r="C19" s="17" t="str">
        <f t="shared" si="0"/>
        <v>OK</v>
      </c>
      <c r="D19" s="5" t="s">
        <v>223</v>
      </c>
      <c r="G19" s="59" t="s">
        <v>1145</v>
      </c>
    </row>
    <row r="20" spans="1:7" s="55" customFormat="1">
      <c r="A20" s="6" t="s">
        <v>46</v>
      </c>
      <c r="B20" s="6" t="s">
        <v>847</v>
      </c>
      <c r="C20" s="17" t="str">
        <f t="shared" si="0"/>
        <v>OK</v>
      </c>
      <c r="D20" s="5" t="s">
        <v>223</v>
      </c>
      <c r="E20" s="6"/>
      <c r="G20" s="59" t="s">
        <v>1145</v>
      </c>
    </row>
    <row r="21" spans="1:7">
      <c r="A21" s="6" t="s">
        <v>56</v>
      </c>
      <c r="B21" s="6" t="s">
        <v>58</v>
      </c>
      <c r="C21" s="17" t="str">
        <f t="shared" si="0"/>
        <v>OK</v>
      </c>
      <c r="D21" s="5" t="s">
        <v>223</v>
      </c>
      <c r="G21" s="59" t="s">
        <v>1145</v>
      </c>
    </row>
    <row r="22" spans="1:7" s="54" customFormat="1">
      <c r="A22" s="6" t="s">
        <v>57</v>
      </c>
      <c r="B22" s="6" t="s">
        <v>59</v>
      </c>
      <c r="C22" s="17" t="str">
        <f t="shared" si="0"/>
        <v>OK</v>
      </c>
      <c r="D22" s="5" t="s">
        <v>223</v>
      </c>
      <c r="E22" s="6"/>
      <c r="G22" s="59" t="s">
        <v>1145</v>
      </c>
    </row>
    <row r="23" spans="1:7" s="54" customFormat="1">
      <c r="A23" s="55" t="s">
        <v>882</v>
      </c>
      <c r="B23" s="55" t="s">
        <v>883</v>
      </c>
      <c r="C23" s="17" t="str">
        <f t="shared" si="0"/>
        <v>OK</v>
      </c>
      <c r="D23" s="57" t="s">
        <v>223</v>
      </c>
      <c r="E23" s="55"/>
      <c r="G23" s="59" t="s">
        <v>1145</v>
      </c>
    </row>
    <row r="24" spans="1:7">
      <c r="A24" s="6" t="s">
        <v>319</v>
      </c>
      <c r="B24" s="6" t="s">
        <v>808</v>
      </c>
      <c r="C24" s="17" t="str">
        <f t="shared" si="0"/>
        <v>OK</v>
      </c>
      <c r="D24" s="5" t="s">
        <v>223</v>
      </c>
      <c r="G24" s="59" t="s">
        <v>1145</v>
      </c>
    </row>
    <row r="25" spans="1:7">
      <c r="A25" s="54" t="s">
        <v>845</v>
      </c>
      <c r="B25" s="54" t="s">
        <v>846</v>
      </c>
      <c r="C25" s="17" t="str">
        <f t="shared" si="0"/>
        <v>OK</v>
      </c>
      <c r="D25" s="54" t="s">
        <v>223</v>
      </c>
      <c r="E25" s="54"/>
      <c r="G25" s="59" t="s">
        <v>1145</v>
      </c>
    </row>
    <row r="26" spans="1:7">
      <c r="A26" s="54" t="s">
        <v>975</v>
      </c>
      <c r="B26" s="54" t="s">
        <v>976</v>
      </c>
      <c r="C26" s="17" t="str">
        <f t="shared" si="0"/>
        <v>OK</v>
      </c>
      <c r="D26" s="54" t="s">
        <v>223</v>
      </c>
      <c r="E26" s="54"/>
      <c r="G26" s="59" t="s">
        <v>1145</v>
      </c>
    </row>
    <row r="27" spans="1:7" s="54" customFormat="1">
      <c r="A27" s="54" t="s">
        <v>822</v>
      </c>
      <c r="B27" s="54" t="s">
        <v>823</v>
      </c>
      <c r="C27" s="17" t="str">
        <f t="shared" si="0"/>
        <v>OK</v>
      </c>
      <c r="D27" s="54" t="s">
        <v>223</v>
      </c>
      <c r="G27" s="59" t="s">
        <v>1145</v>
      </c>
    </row>
    <row r="28" spans="1:7" s="54" customFormat="1">
      <c r="A28" s="54" t="s">
        <v>814</v>
      </c>
      <c r="B28" s="54" t="s">
        <v>817</v>
      </c>
      <c r="C28" s="17" t="str">
        <f t="shared" si="0"/>
        <v>OK</v>
      </c>
      <c r="D28" s="54" t="s">
        <v>223</v>
      </c>
      <c r="G28" s="59" t="s">
        <v>1145</v>
      </c>
    </row>
    <row r="29" spans="1:7" s="54" customFormat="1">
      <c r="A29" s="54" t="s">
        <v>815</v>
      </c>
      <c r="B29" s="54" t="s">
        <v>818</v>
      </c>
      <c r="C29" s="17" t="str">
        <f t="shared" si="0"/>
        <v>OK</v>
      </c>
      <c r="D29" s="54" t="s">
        <v>223</v>
      </c>
      <c r="G29" s="59" t="s">
        <v>1145</v>
      </c>
    </row>
    <row r="30" spans="1:7" s="55" customFormat="1" ht="14.25" customHeight="1">
      <c r="A30" s="55" t="s">
        <v>459</v>
      </c>
      <c r="B30" s="55" t="s">
        <v>463</v>
      </c>
      <c r="C30" s="17" t="str">
        <f t="shared" si="0"/>
        <v>OK</v>
      </c>
      <c r="D30" s="57" t="s">
        <v>223</v>
      </c>
      <c r="G30" s="59" t="s">
        <v>1145</v>
      </c>
    </row>
    <row r="31" spans="1:7" s="55" customFormat="1">
      <c r="A31" s="55" t="s">
        <v>460</v>
      </c>
      <c r="B31" s="55" t="s">
        <v>464</v>
      </c>
      <c r="C31" s="17" t="str">
        <f t="shared" si="0"/>
        <v>OK</v>
      </c>
      <c r="D31" s="57" t="s">
        <v>223</v>
      </c>
      <c r="G31" s="59" t="s">
        <v>1145</v>
      </c>
    </row>
    <row r="32" spans="1:7" s="55" customFormat="1">
      <c r="A32" s="55" t="s">
        <v>1074</v>
      </c>
      <c r="B32" s="55" t="s">
        <v>1075</v>
      </c>
      <c r="C32" s="17" t="str">
        <f t="shared" si="0"/>
        <v>OK</v>
      </c>
      <c r="D32" s="57" t="s">
        <v>223</v>
      </c>
      <c r="G32" s="59" t="s">
        <v>1145</v>
      </c>
    </row>
    <row r="33" spans="1:7" s="55" customFormat="1">
      <c r="A33" s="55" t="s">
        <v>461</v>
      </c>
      <c r="B33" s="55" t="s">
        <v>465</v>
      </c>
      <c r="C33" s="17" t="str">
        <f t="shared" si="0"/>
        <v>OK</v>
      </c>
      <c r="D33" s="57" t="s">
        <v>223</v>
      </c>
      <c r="G33" s="59" t="s">
        <v>1145</v>
      </c>
    </row>
    <row r="34" spans="1:7" s="55" customFormat="1">
      <c r="A34" s="55" t="s">
        <v>462</v>
      </c>
      <c r="B34" s="55" t="s">
        <v>466</v>
      </c>
      <c r="C34" s="17" t="str">
        <f t="shared" si="0"/>
        <v>OK</v>
      </c>
      <c r="D34" s="57" t="s">
        <v>223</v>
      </c>
      <c r="G34" s="59" t="s">
        <v>1145</v>
      </c>
    </row>
    <row r="35" spans="1:7" s="55" customFormat="1">
      <c r="A35" s="55" t="s">
        <v>1076</v>
      </c>
      <c r="B35" s="55" t="s">
        <v>1077</v>
      </c>
      <c r="C35" s="17" t="str">
        <f t="shared" si="0"/>
        <v>OK</v>
      </c>
      <c r="D35" s="57" t="s">
        <v>223</v>
      </c>
      <c r="G35" s="59" t="s">
        <v>1145</v>
      </c>
    </row>
    <row r="36" spans="1:7" s="54" customFormat="1">
      <c r="A36" s="54" t="s">
        <v>866</v>
      </c>
      <c r="B36" s="54" t="s">
        <v>1266</v>
      </c>
      <c r="C36" s="17" t="str">
        <f t="shared" si="0"/>
        <v>OK</v>
      </c>
      <c r="D36" s="54" t="s">
        <v>223</v>
      </c>
      <c r="G36" s="59" t="s">
        <v>1145</v>
      </c>
    </row>
    <row r="37" spans="1:7" s="54" customFormat="1">
      <c r="A37" s="55" t="s">
        <v>1255</v>
      </c>
      <c r="B37" s="55" t="s">
        <v>1260</v>
      </c>
      <c r="C37" s="17" t="str">
        <f t="shared" si="0"/>
        <v>OK</v>
      </c>
      <c r="D37" s="54" t="s">
        <v>223</v>
      </c>
      <c r="G37" s="59" t="s">
        <v>1145</v>
      </c>
    </row>
    <row r="38" spans="1:7" s="54" customFormat="1">
      <c r="A38" s="55" t="s">
        <v>1256</v>
      </c>
      <c r="B38" s="55" t="s">
        <v>1262</v>
      </c>
      <c r="C38" s="17" t="str">
        <f t="shared" si="0"/>
        <v>OK</v>
      </c>
      <c r="D38" s="54" t="s">
        <v>223</v>
      </c>
      <c r="G38" s="59" t="s">
        <v>1145</v>
      </c>
    </row>
    <row r="39" spans="1:7" s="54" customFormat="1">
      <c r="A39" s="55" t="s">
        <v>1257</v>
      </c>
      <c r="B39" s="55" t="s">
        <v>1261</v>
      </c>
      <c r="C39" s="17" t="str">
        <f t="shared" si="0"/>
        <v>OK</v>
      </c>
      <c r="D39" s="54" t="s">
        <v>223</v>
      </c>
      <c r="G39" s="59" t="s">
        <v>1145</v>
      </c>
    </row>
    <row r="40" spans="1:7" s="54" customFormat="1">
      <c r="A40" s="55" t="s">
        <v>1258</v>
      </c>
      <c r="B40" s="55" t="s">
        <v>1263</v>
      </c>
      <c r="C40" s="17" t="str">
        <f t="shared" si="0"/>
        <v>OK</v>
      </c>
      <c r="D40" s="54" t="s">
        <v>223</v>
      </c>
      <c r="G40" s="59" t="s">
        <v>1145</v>
      </c>
    </row>
    <row r="41" spans="1:7" s="54" customFormat="1">
      <c r="A41" s="55" t="s">
        <v>1259</v>
      </c>
      <c r="B41" s="55" t="s">
        <v>1264</v>
      </c>
      <c r="C41" s="17" t="str">
        <f t="shared" si="0"/>
        <v>OK</v>
      </c>
      <c r="D41" s="54" t="s">
        <v>223</v>
      </c>
      <c r="G41" s="59" t="s">
        <v>1145</v>
      </c>
    </row>
    <row r="42" spans="1:7" s="54" customFormat="1">
      <c r="A42" s="54" t="s">
        <v>1253</v>
      </c>
      <c r="B42" s="54" t="s">
        <v>1254</v>
      </c>
      <c r="C42" s="17" t="str">
        <f t="shared" si="0"/>
        <v>OK</v>
      </c>
      <c r="D42" s="54" t="s">
        <v>223</v>
      </c>
      <c r="G42" s="59" t="s">
        <v>1145</v>
      </c>
    </row>
    <row r="43" spans="1:7" s="54" customFormat="1">
      <c r="A43" s="54" t="s">
        <v>957</v>
      </c>
      <c r="B43" s="54" t="s">
        <v>962</v>
      </c>
      <c r="C43" s="17" t="s">
        <v>671</v>
      </c>
      <c r="D43" s="54" t="s">
        <v>223</v>
      </c>
      <c r="G43" s="59" t="s">
        <v>1145</v>
      </c>
    </row>
    <row r="44" spans="1:7" s="55" customFormat="1">
      <c r="A44" s="55" t="s">
        <v>768</v>
      </c>
      <c r="B44" s="55" t="s">
        <v>769</v>
      </c>
      <c r="C44" s="17" t="str">
        <f t="shared" si="0"/>
        <v>OK</v>
      </c>
      <c r="D44" s="57" t="s">
        <v>223</v>
      </c>
      <c r="G44" s="59" t="s">
        <v>1145</v>
      </c>
    </row>
    <row r="45" spans="1:7" s="55" customFormat="1">
      <c r="A45" s="55" t="s">
        <v>965</v>
      </c>
      <c r="B45" s="55" t="s">
        <v>966</v>
      </c>
      <c r="C45" s="17" t="str">
        <f t="shared" si="0"/>
        <v>OK</v>
      </c>
      <c r="D45" s="57" t="s">
        <v>223</v>
      </c>
      <c r="G45" s="59" t="s">
        <v>1145</v>
      </c>
    </row>
    <row r="46" spans="1:7" s="55" customFormat="1">
      <c r="A46" s="55" t="s">
        <v>904</v>
      </c>
      <c r="B46" s="55" t="s">
        <v>906</v>
      </c>
      <c r="C46" s="17" t="str">
        <f t="shared" si="0"/>
        <v>OK</v>
      </c>
      <c r="D46" s="57" t="s">
        <v>223</v>
      </c>
      <c r="G46" s="59" t="s">
        <v>1145</v>
      </c>
    </row>
    <row r="47" spans="1:7" s="55" customFormat="1">
      <c r="A47" s="55" t="s">
        <v>905</v>
      </c>
      <c r="B47" s="55" t="s">
        <v>907</v>
      </c>
      <c r="C47" s="17" t="str">
        <f t="shared" si="0"/>
        <v>OK</v>
      </c>
      <c r="D47" s="57" t="s">
        <v>223</v>
      </c>
      <c r="G47" s="59" t="s">
        <v>1145</v>
      </c>
    </row>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topLeftCell="A2" workbookViewId="0">
      <selection activeCell="A5" sqref="A5"/>
    </sheetView>
  </sheetViews>
  <sheetFormatPr baseColWidth="10" defaultColWidth="9.1640625" defaultRowHeight="14" x14ac:dyDescent="0"/>
  <cols>
    <col min="1" max="1" width="13.33203125" style="16" customWidth="1"/>
    <col min="2" max="2" width="35.83203125" style="16" customWidth="1"/>
    <col min="3" max="5" width="9.1640625" style="16"/>
    <col min="6" max="6" width="43.83203125" style="16" customWidth="1"/>
    <col min="7" max="7" width="20" style="16" customWidth="1"/>
    <col min="8" max="16384" width="9.1640625" style="16"/>
  </cols>
  <sheetData>
    <row r="1" spans="1:7" s="3" customFormat="1">
      <c r="A1" s="3" t="s">
        <v>214</v>
      </c>
      <c r="B1" s="3" t="s">
        <v>215</v>
      </c>
      <c r="C1" s="3" t="s">
        <v>217</v>
      </c>
      <c r="D1" s="3" t="s">
        <v>216</v>
      </c>
      <c r="E1" s="3" t="s">
        <v>218</v>
      </c>
      <c r="F1" s="3" t="s">
        <v>72</v>
      </c>
      <c r="G1" s="43" t="s">
        <v>1134</v>
      </c>
    </row>
    <row r="2" spans="1:7" s="4" customFormat="1">
      <c r="A2" s="11" t="s">
        <v>664</v>
      </c>
      <c r="B2" s="11" t="s">
        <v>665</v>
      </c>
      <c r="C2" s="17" t="str">
        <f t="shared" ref="C2" si="0">IF(OR(LEN(A2)&gt;8,LEN(B2)&gt;40),"ERROR","OK")</f>
        <v>OK</v>
      </c>
      <c r="D2" s="11" t="s">
        <v>202</v>
      </c>
      <c r="E2" s="11">
        <v>40</v>
      </c>
      <c r="F2" s="1"/>
      <c r="G2" s="59" t="s">
        <v>1145</v>
      </c>
    </row>
    <row r="3" spans="1:7" s="15" customFormat="1">
      <c r="A3" s="15" t="s">
        <v>25</v>
      </c>
      <c r="B3" s="15" t="s">
        <v>28</v>
      </c>
      <c r="C3" s="15" t="str">
        <f t="shared" ref="C3:C13" si="1">IF(OR(LEN(A3)&gt;8,LEN(B3)&gt;40),"ERROR","OK")</f>
        <v>OK</v>
      </c>
      <c r="D3" s="15" t="s">
        <v>223</v>
      </c>
      <c r="G3" s="59" t="s">
        <v>1145</v>
      </c>
    </row>
    <row r="4" spans="1:7" s="5" customFormat="1" ht="42">
      <c r="A4" s="5" t="s">
        <v>7</v>
      </c>
      <c r="B4" s="5" t="s">
        <v>12</v>
      </c>
      <c r="C4" s="5" t="str">
        <f t="shared" si="1"/>
        <v>OK</v>
      </c>
      <c r="D4" s="5" t="s">
        <v>223</v>
      </c>
      <c r="F4" s="5" t="s">
        <v>640</v>
      </c>
      <c r="G4" s="59" t="s">
        <v>1145</v>
      </c>
    </row>
    <row r="5" spans="1:7" s="5" customFormat="1" ht="28">
      <c r="A5" s="5" t="s">
        <v>0</v>
      </c>
      <c r="B5" s="5" t="s">
        <v>13</v>
      </c>
      <c r="C5" s="5" t="str">
        <f t="shared" si="1"/>
        <v>OK</v>
      </c>
      <c r="D5" s="5" t="s">
        <v>223</v>
      </c>
      <c r="F5" s="5" t="s">
        <v>639</v>
      </c>
      <c r="G5" s="59" t="s">
        <v>1145</v>
      </c>
    </row>
    <row r="6" spans="1:7" s="5" customFormat="1" ht="42">
      <c r="A6" s="5" t="s">
        <v>9</v>
      </c>
      <c r="B6" s="5" t="s">
        <v>14</v>
      </c>
      <c r="C6" s="5" t="str">
        <f t="shared" si="1"/>
        <v>OK</v>
      </c>
      <c r="D6" s="5" t="s">
        <v>223</v>
      </c>
      <c r="F6" s="5" t="s">
        <v>641</v>
      </c>
      <c r="G6" s="59" t="s">
        <v>1145</v>
      </c>
    </row>
    <row r="7" spans="1:7" s="5" customFormat="1">
      <c r="A7" s="5" t="s">
        <v>10</v>
      </c>
      <c r="B7" s="5" t="s">
        <v>15</v>
      </c>
      <c r="C7" s="5" t="str">
        <f t="shared" si="1"/>
        <v>OK</v>
      </c>
      <c r="D7" s="5" t="s">
        <v>223</v>
      </c>
      <c r="G7" s="59" t="s">
        <v>1145</v>
      </c>
    </row>
    <row r="8" spans="1:7" s="5" customFormat="1">
      <c r="A8" s="5" t="s">
        <v>586</v>
      </c>
      <c r="B8" s="5" t="s">
        <v>587</v>
      </c>
      <c r="C8" s="5" t="str">
        <f t="shared" si="1"/>
        <v>OK</v>
      </c>
      <c r="D8" s="5" t="s">
        <v>223</v>
      </c>
      <c r="F8" s="5" t="s">
        <v>256</v>
      </c>
      <c r="G8" s="59" t="s">
        <v>1145</v>
      </c>
    </row>
    <row r="9" spans="1:7" s="57" customFormat="1">
      <c r="A9" s="57" t="s">
        <v>588</v>
      </c>
      <c r="B9" s="57" t="s">
        <v>589</v>
      </c>
      <c r="C9" s="57" t="str">
        <f t="shared" si="1"/>
        <v>OK</v>
      </c>
      <c r="D9" s="57" t="s">
        <v>202</v>
      </c>
      <c r="E9" s="57">
        <v>200</v>
      </c>
      <c r="G9" s="57" t="s">
        <v>1145</v>
      </c>
    </row>
    <row r="10" spans="1:7" s="5" customFormat="1">
      <c r="A10" s="5" t="s">
        <v>610</v>
      </c>
      <c r="B10" s="5" t="s">
        <v>611</v>
      </c>
      <c r="C10" s="5" t="str">
        <f t="shared" si="1"/>
        <v>OK</v>
      </c>
      <c r="D10" s="5" t="s">
        <v>223</v>
      </c>
      <c r="G10" s="59" t="s">
        <v>1145</v>
      </c>
    </row>
    <row r="11" spans="1:7" s="15" customFormat="1">
      <c r="A11" s="15" t="s">
        <v>32</v>
      </c>
      <c r="B11" s="15" t="s">
        <v>70</v>
      </c>
      <c r="C11" s="15" t="str">
        <f t="shared" si="1"/>
        <v>OK</v>
      </c>
      <c r="D11" s="15" t="s">
        <v>223</v>
      </c>
      <c r="F11" s="16" t="s">
        <v>256</v>
      </c>
      <c r="G11" s="59" t="s">
        <v>1145</v>
      </c>
    </row>
    <row r="12" spans="1:7" s="15" customFormat="1">
      <c r="A12" s="15" t="s">
        <v>800</v>
      </c>
      <c r="B12" s="15" t="s">
        <v>801</v>
      </c>
      <c r="C12" s="15" t="str">
        <f t="shared" si="1"/>
        <v>OK</v>
      </c>
      <c r="D12" s="15" t="s">
        <v>223</v>
      </c>
      <c r="F12" s="16" t="s">
        <v>256</v>
      </c>
      <c r="G12" s="59" t="s">
        <v>1145</v>
      </c>
    </row>
    <row r="13" spans="1:7" s="15" customFormat="1">
      <c r="A13" s="15" t="s">
        <v>33</v>
      </c>
      <c r="B13" s="15" t="s">
        <v>71</v>
      </c>
      <c r="C13" s="15" t="str">
        <f t="shared" si="1"/>
        <v>OK</v>
      </c>
      <c r="D13" s="15" t="s">
        <v>223</v>
      </c>
      <c r="F13" s="16" t="s">
        <v>256</v>
      </c>
      <c r="G13" s="59" t="s">
        <v>1145</v>
      </c>
    </row>
    <row r="14" spans="1:7">
      <c r="A14" s="16" t="s">
        <v>62</v>
      </c>
      <c r="B14" s="16" t="s">
        <v>63</v>
      </c>
      <c r="C14" s="15" t="str">
        <f t="shared" ref="C14:C19" si="2">IF(OR(LEN(A14)&gt;8,LEN(B14)&gt;40),"ERROR","OK")</f>
        <v>OK</v>
      </c>
      <c r="D14" s="15" t="s">
        <v>223</v>
      </c>
      <c r="F14" s="16" t="s">
        <v>256</v>
      </c>
      <c r="G14" s="59" t="s">
        <v>1145</v>
      </c>
    </row>
    <row r="15" spans="1:7">
      <c r="A15" s="16" t="s">
        <v>632</v>
      </c>
      <c r="B15" s="16" t="s">
        <v>636</v>
      </c>
      <c r="C15" s="15" t="str">
        <f t="shared" si="2"/>
        <v>OK</v>
      </c>
      <c r="D15" s="15" t="s">
        <v>223</v>
      </c>
      <c r="F15" s="16" t="s">
        <v>633</v>
      </c>
      <c r="G15" s="59" t="s">
        <v>1145</v>
      </c>
    </row>
    <row r="16" spans="1:7">
      <c r="A16" s="16" t="s">
        <v>163</v>
      </c>
      <c r="B16" s="16" t="s">
        <v>164</v>
      </c>
      <c r="C16" s="15" t="str">
        <f t="shared" si="2"/>
        <v>OK</v>
      </c>
      <c r="D16" s="15" t="s">
        <v>223</v>
      </c>
      <c r="F16" s="16" t="s">
        <v>256</v>
      </c>
      <c r="G16" s="59" t="s">
        <v>1145</v>
      </c>
    </row>
    <row r="17" spans="1:7">
      <c r="A17" s="16" t="s">
        <v>64</v>
      </c>
      <c r="B17" s="16" t="s">
        <v>65</v>
      </c>
      <c r="C17" s="15" t="str">
        <f t="shared" si="2"/>
        <v>OK</v>
      </c>
      <c r="D17" s="15" t="s">
        <v>223</v>
      </c>
      <c r="G17" s="59" t="s">
        <v>1145</v>
      </c>
    </row>
    <row r="18" spans="1:7">
      <c r="A18" s="16" t="s">
        <v>68</v>
      </c>
      <c r="B18" s="16" t="s">
        <v>69</v>
      </c>
      <c r="C18" s="15" t="str">
        <f t="shared" si="2"/>
        <v>OK</v>
      </c>
      <c r="D18" s="15" t="s">
        <v>223</v>
      </c>
      <c r="E18" s="15"/>
      <c r="F18" s="16" t="s">
        <v>256</v>
      </c>
      <c r="G18" s="59" t="s">
        <v>1145</v>
      </c>
    </row>
    <row r="19" spans="1:7" s="15" customFormat="1">
      <c r="A19" s="15" t="s">
        <v>541</v>
      </c>
      <c r="B19" s="15" t="s">
        <v>606</v>
      </c>
      <c r="C19" s="15" t="str">
        <f t="shared" si="2"/>
        <v>OK</v>
      </c>
      <c r="D19" s="15" t="s">
        <v>223</v>
      </c>
      <c r="F19" s="15" t="s">
        <v>256</v>
      </c>
      <c r="G19" s="59" t="s">
        <v>1145</v>
      </c>
    </row>
    <row r="20" spans="1:7" s="15" customFormat="1">
      <c r="F20" s="16"/>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A11" sqref="A11:XFD11"/>
    </sheetView>
  </sheetViews>
  <sheetFormatPr baseColWidth="10" defaultColWidth="9.1640625" defaultRowHeight="14" x14ac:dyDescent="0"/>
  <cols>
    <col min="1" max="1" width="13.6640625" style="14" customWidth="1"/>
    <col min="2" max="2" width="35.33203125" style="14" customWidth="1"/>
    <col min="3" max="3" width="9.1640625" style="14"/>
    <col min="4" max="4" width="10.6640625" style="14" customWidth="1"/>
    <col min="5" max="5" width="9.5" style="14" customWidth="1"/>
    <col min="6" max="6" width="38.83203125" style="14" customWidth="1"/>
    <col min="7" max="16384" width="9.1640625" style="14"/>
  </cols>
  <sheetData>
    <row r="1" spans="1:7" s="3" customFormat="1">
      <c r="A1" s="3" t="s">
        <v>214</v>
      </c>
      <c r="B1" s="3" t="s">
        <v>215</v>
      </c>
      <c r="C1" s="3" t="s">
        <v>217</v>
      </c>
      <c r="D1" s="3" t="s">
        <v>216</v>
      </c>
      <c r="E1" s="3" t="s">
        <v>218</v>
      </c>
      <c r="F1" s="1" t="s">
        <v>72</v>
      </c>
      <c r="G1" s="43" t="s">
        <v>1134</v>
      </c>
    </row>
    <row r="2" spans="1:7" s="4" customFormat="1">
      <c r="A2" s="11" t="s">
        <v>664</v>
      </c>
      <c r="B2" s="11" t="s">
        <v>665</v>
      </c>
      <c r="C2" s="17" t="str">
        <f t="shared" ref="C2" si="0">IF(OR(LEN(A2)&gt;8,LEN(B2)&gt;40),"ERROR","OK")</f>
        <v>OK</v>
      </c>
      <c r="D2" s="11" t="s">
        <v>202</v>
      </c>
      <c r="E2" s="11">
        <v>40</v>
      </c>
      <c r="F2" s="1"/>
      <c r="G2" s="59" t="s">
        <v>1171</v>
      </c>
    </row>
    <row r="3" spans="1:7" s="5" customFormat="1">
      <c r="A3" s="5" t="s">
        <v>25</v>
      </c>
      <c r="B3" s="5" t="s">
        <v>28</v>
      </c>
      <c r="C3" s="5" t="str">
        <f t="shared" ref="C3:C23" si="1">IF(OR(LEN(A3)&gt;8,LEN(B3)&gt;40),"ERROR","OK")</f>
        <v>OK</v>
      </c>
      <c r="D3" s="5" t="s">
        <v>223</v>
      </c>
      <c r="G3" s="59" t="s">
        <v>1171</v>
      </c>
    </row>
    <row r="4" spans="1:7">
      <c r="A4" s="14" t="s">
        <v>614</v>
      </c>
      <c r="B4" s="14" t="s">
        <v>625</v>
      </c>
      <c r="C4" s="5" t="str">
        <f t="shared" si="1"/>
        <v>OK</v>
      </c>
      <c r="D4" s="14" t="s">
        <v>202</v>
      </c>
      <c r="E4" s="14">
        <v>8</v>
      </c>
      <c r="F4" s="14" t="s">
        <v>631</v>
      </c>
      <c r="G4" s="59" t="s">
        <v>1171</v>
      </c>
    </row>
    <row r="5" spans="1:7">
      <c r="A5" s="14" t="s">
        <v>615</v>
      </c>
      <c r="B5" s="14" t="s">
        <v>626</v>
      </c>
      <c r="C5" s="5" t="str">
        <f t="shared" si="1"/>
        <v>OK</v>
      </c>
      <c r="D5" s="14" t="s">
        <v>202</v>
      </c>
      <c r="E5" s="14">
        <v>40</v>
      </c>
      <c r="F5" s="14" t="s">
        <v>631</v>
      </c>
      <c r="G5" s="59" t="s">
        <v>1171</v>
      </c>
    </row>
    <row r="6" spans="1:7">
      <c r="A6" s="14" t="s">
        <v>616</v>
      </c>
      <c r="B6" s="14" t="s">
        <v>627</v>
      </c>
      <c r="C6" s="5" t="str">
        <f t="shared" si="1"/>
        <v>OK</v>
      </c>
      <c r="D6" s="14" t="s">
        <v>202</v>
      </c>
      <c r="E6" s="14">
        <v>100</v>
      </c>
      <c r="G6" s="59" t="s">
        <v>1171</v>
      </c>
    </row>
    <row r="7" spans="1:7">
      <c r="A7" s="14" t="s">
        <v>617</v>
      </c>
      <c r="B7" s="14" t="s">
        <v>628</v>
      </c>
      <c r="C7" s="5" t="str">
        <f t="shared" si="1"/>
        <v>OK</v>
      </c>
      <c r="D7" s="14" t="s">
        <v>202</v>
      </c>
      <c r="E7" s="14">
        <v>100</v>
      </c>
      <c r="G7" s="59" t="s">
        <v>1171</v>
      </c>
    </row>
    <row r="8" spans="1:7" s="5" customFormat="1">
      <c r="A8" s="5" t="s">
        <v>7</v>
      </c>
      <c r="B8" s="5" t="s">
        <v>12</v>
      </c>
      <c r="C8" s="5" t="str">
        <f t="shared" si="1"/>
        <v>OK</v>
      </c>
      <c r="D8" s="5" t="s">
        <v>223</v>
      </c>
      <c r="G8" s="59" t="s">
        <v>1171</v>
      </c>
    </row>
    <row r="9" spans="1:7" s="5" customFormat="1">
      <c r="A9" s="5" t="s">
        <v>10</v>
      </c>
      <c r="B9" s="5" t="s">
        <v>15</v>
      </c>
      <c r="C9" s="5" t="str">
        <f t="shared" si="1"/>
        <v>OK</v>
      </c>
      <c r="D9" s="5" t="s">
        <v>223</v>
      </c>
      <c r="G9" s="59" t="s">
        <v>1145</v>
      </c>
    </row>
    <row r="10" spans="1:7" s="5" customFormat="1">
      <c r="A10" s="5" t="s">
        <v>586</v>
      </c>
      <c r="B10" s="5" t="s">
        <v>587</v>
      </c>
      <c r="C10" s="5" t="str">
        <f t="shared" si="1"/>
        <v>OK</v>
      </c>
      <c r="D10" s="5" t="s">
        <v>223</v>
      </c>
      <c r="F10" s="5" t="s">
        <v>256</v>
      </c>
      <c r="G10" s="59" t="s">
        <v>1171</v>
      </c>
    </row>
    <row r="11" spans="1:7" s="57" customFormat="1">
      <c r="A11" s="57" t="s">
        <v>588</v>
      </c>
      <c r="B11" s="57" t="s">
        <v>589</v>
      </c>
      <c r="C11" s="57" t="str">
        <f t="shared" si="1"/>
        <v>OK</v>
      </c>
      <c r="D11" s="57" t="s">
        <v>202</v>
      </c>
      <c r="E11" s="57">
        <v>200</v>
      </c>
      <c r="G11" s="57" t="s">
        <v>1145</v>
      </c>
    </row>
    <row r="12" spans="1:7" s="5" customFormat="1">
      <c r="A12" s="5" t="s">
        <v>610</v>
      </c>
      <c r="B12" s="5" t="s">
        <v>611</v>
      </c>
      <c r="C12" s="5" t="str">
        <f t="shared" si="1"/>
        <v>OK</v>
      </c>
      <c r="D12" s="5" t="s">
        <v>223</v>
      </c>
      <c r="G12" s="59" t="s">
        <v>1145</v>
      </c>
    </row>
    <row r="13" spans="1:7" s="5" customFormat="1">
      <c r="A13" s="57" t="s">
        <v>1023</v>
      </c>
      <c r="B13" s="57" t="s">
        <v>1026</v>
      </c>
      <c r="C13" s="57" t="str">
        <f t="shared" si="1"/>
        <v>OK</v>
      </c>
      <c r="D13" s="57" t="s">
        <v>223</v>
      </c>
      <c r="E13" s="57"/>
      <c r="F13" s="57"/>
      <c r="G13" s="59" t="s">
        <v>1171</v>
      </c>
    </row>
    <row r="14" spans="1:7">
      <c r="A14" s="57" t="s">
        <v>1024</v>
      </c>
      <c r="B14" s="57" t="s">
        <v>1027</v>
      </c>
      <c r="C14" s="57" t="str">
        <f t="shared" si="1"/>
        <v>OK</v>
      </c>
      <c r="D14" s="57" t="s">
        <v>202</v>
      </c>
      <c r="E14" s="57">
        <v>20</v>
      </c>
      <c r="F14" s="57"/>
      <c r="G14" s="59" t="s">
        <v>1171</v>
      </c>
    </row>
    <row r="15" spans="1:7">
      <c r="A15" s="57" t="s">
        <v>1025</v>
      </c>
      <c r="B15" s="57" t="s">
        <v>1028</v>
      </c>
      <c r="C15" s="57" t="str">
        <f t="shared" si="1"/>
        <v>OK</v>
      </c>
      <c r="D15" s="57" t="s">
        <v>223</v>
      </c>
      <c r="E15" s="57"/>
      <c r="F15" s="55"/>
      <c r="G15" s="59" t="s">
        <v>1171</v>
      </c>
    </row>
    <row r="16" spans="1:7">
      <c r="A16" s="5" t="s">
        <v>629</v>
      </c>
      <c r="B16" s="5" t="s">
        <v>630</v>
      </c>
      <c r="C16" s="5" t="str">
        <f t="shared" si="1"/>
        <v>OK</v>
      </c>
      <c r="D16" s="5" t="s">
        <v>202</v>
      </c>
      <c r="E16" s="5">
        <v>40</v>
      </c>
      <c r="F16" s="5"/>
      <c r="G16" s="59" t="s">
        <v>1171</v>
      </c>
    </row>
    <row r="17" spans="1:7">
      <c r="A17" s="14" t="s">
        <v>618</v>
      </c>
      <c r="B17" s="14" t="s">
        <v>122</v>
      </c>
      <c r="C17" s="5" t="str">
        <f t="shared" si="1"/>
        <v>OK</v>
      </c>
      <c r="D17" s="14" t="s">
        <v>202</v>
      </c>
      <c r="E17" s="14">
        <v>40</v>
      </c>
      <c r="G17" s="59" t="s">
        <v>1171</v>
      </c>
    </row>
    <row r="18" spans="1:7">
      <c r="A18" s="14" t="s">
        <v>619</v>
      </c>
      <c r="B18" s="14" t="s">
        <v>123</v>
      </c>
      <c r="C18" s="5" t="str">
        <f t="shared" si="1"/>
        <v>OK</v>
      </c>
      <c r="D18" s="14" t="s">
        <v>202</v>
      </c>
      <c r="E18" s="14">
        <v>20</v>
      </c>
      <c r="G18" s="59" t="s">
        <v>1171</v>
      </c>
    </row>
    <row r="19" spans="1:7">
      <c r="A19" s="14" t="s">
        <v>620</v>
      </c>
      <c r="B19" s="14" t="s">
        <v>124</v>
      </c>
      <c r="C19" s="5" t="str">
        <f t="shared" si="1"/>
        <v>OK</v>
      </c>
      <c r="D19" s="14" t="s">
        <v>202</v>
      </c>
      <c r="E19" s="14">
        <v>40</v>
      </c>
      <c r="G19" s="59" t="s">
        <v>1171</v>
      </c>
    </row>
    <row r="20" spans="1:7">
      <c r="A20" s="14" t="s">
        <v>621</v>
      </c>
      <c r="B20" s="14" t="s">
        <v>125</v>
      </c>
      <c r="C20" s="5" t="str">
        <f t="shared" si="1"/>
        <v>OK</v>
      </c>
      <c r="D20" s="14" t="s">
        <v>223</v>
      </c>
      <c r="G20" s="59" t="s">
        <v>1171</v>
      </c>
    </row>
    <row r="21" spans="1:7">
      <c r="A21" s="14" t="s">
        <v>622</v>
      </c>
      <c r="B21" s="14" t="s">
        <v>126</v>
      </c>
      <c r="C21" s="5" t="str">
        <f t="shared" si="1"/>
        <v>OK</v>
      </c>
      <c r="D21" s="14" t="s">
        <v>202</v>
      </c>
      <c r="E21" s="14">
        <v>20</v>
      </c>
      <c r="G21" s="59" t="s">
        <v>1171</v>
      </c>
    </row>
    <row r="22" spans="1:7">
      <c r="A22" s="14" t="s">
        <v>623</v>
      </c>
      <c r="B22" s="14" t="s">
        <v>128</v>
      </c>
      <c r="C22" s="5" t="str">
        <f t="shared" si="1"/>
        <v>OK</v>
      </c>
      <c r="D22" s="14" t="s">
        <v>202</v>
      </c>
      <c r="E22" s="14">
        <v>200</v>
      </c>
      <c r="G22" s="59" t="s">
        <v>1171</v>
      </c>
    </row>
    <row r="23" spans="1:7">
      <c r="A23" s="14" t="s">
        <v>624</v>
      </c>
      <c r="B23" s="14" t="s">
        <v>130</v>
      </c>
      <c r="C23" s="5" t="str">
        <f t="shared" si="1"/>
        <v>OK</v>
      </c>
      <c r="D23" s="14" t="s">
        <v>223</v>
      </c>
      <c r="F23" s="14" t="s">
        <v>256</v>
      </c>
      <c r="G23" s="59" t="s">
        <v>1171</v>
      </c>
    </row>
  </sheetData>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topLeftCell="A7" workbookViewId="0">
      <selection activeCell="B26" sqref="B26"/>
    </sheetView>
  </sheetViews>
  <sheetFormatPr baseColWidth="10" defaultColWidth="9.1640625" defaultRowHeight="14" x14ac:dyDescent="0"/>
  <cols>
    <col min="1" max="1" width="11.1640625" style="6" customWidth="1"/>
    <col min="2" max="2" width="36" style="6" customWidth="1"/>
    <col min="3" max="5" width="9.1640625" style="6"/>
    <col min="6" max="6" width="50" style="6" customWidth="1"/>
    <col min="7" max="7" width="17.1640625" style="6" customWidth="1"/>
    <col min="8" max="16384" width="9.1640625" style="6"/>
  </cols>
  <sheetData>
    <row r="1" spans="1:7" s="3" customFormat="1">
      <c r="A1" s="3" t="s">
        <v>214</v>
      </c>
      <c r="B1" s="3" t="s">
        <v>215</v>
      </c>
      <c r="C1" s="3" t="s">
        <v>217</v>
      </c>
      <c r="D1" s="3" t="s">
        <v>216</v>
      </c>
      <c r="E1" s="3" t="s">
        <v>218</v>
      </c>
      <c r="F1" s="1" t="s">
        <v>72</v>
      </c>
      <c r="G1" s="3" t="s">
        <v>1134</v>
      </c>
    </row>
    <row r="2" spans="1:7" s="4" customFormat="1">
      <c r="A2" s="11" t="s">
        <v>664</v>
      </c>
      <c r="B2" s="11" t="s">
        <v>665</v>
      </c>
      <c r="C2" s="17" t="str">
        <f t="shared" ref="C2" si="0">IF(OR(LEN(A2)&gt;8,LEN(B2)&gt;40),"ERROR","OK")</f>
        <v>OK</v>
      </c>
      <c r="D2" s="11" t="s">
        <v>202</v>
      </c>
      <c r="E2" s="11">
        <v>40</v>
      </c>
      <c r="F2" s="1"/>
    </row>
    <row r="3" spans="1:7" s="5" customFormat="1">
      <c r="A3" s="5" t="s">
        <v>25</v>
      </c>
      <c r="B3" s="5" t="s">
        <v>28</v>
      </c>
      <c r="C3" s="5" t="str">
        <f t="shared" ref="C3:C15" si="1">IF(OR(LEN(A3)&gt;8,LEN(B3)&gt;40),"ERROR","OK")</f>
        <v>OK</v>
      </c>
      <c r="D3" s="5" t="s">
        <v>223</v>
      </c>
    </row>
    <row r="4" spans="1:7" s="5" customFormat="1" ht="12" customHeight="1">
      <c r="A4" s="5" t="s">
        <v>325</v>
      </c>
      <c r="B4" s="5" t="s">
        <v>326</v>
      </c>
      <c r="C4" s="5" t="str">
        <f t="shared" si="1"/>
        <v>OK</v>
      </c>
      <c r="D4" s="5" t="s">
        <v>223</v>
      </c>
      <c r="F4" s="2" t="s">
        <v>294</v>
      </c>
    </row>
    <row r="5" spans="1:7" customFormat="1">
      <c r="A5" s="5" t="s">
        <v>324</v>
      </c>
      <c r="B5" s="5" t="s">
        <v>323</v>
      </c>
      <c r="C5" s="5" t="str">
        <f t="shared" si="1"/>
        <v>OK</v>
      </c>
      <c r="D5" s="5" t="s">
        <v>202</v>
      </c>
      <c r="E5" s="5">
        <v>20</v>
      </c>
      <c r="F5" s="2" t="s">
        <v>294</v>
      </c>
    </row>
    <row r="6" spans="1:7" customFormat="1">
      <c r="A6" s="5" t="s">
        <v>408</v>
      </c>
      <c r="B6" s="5" t="s">
        <v>409</v>
      </c>
      <c r="C6" s="5" t="str">
        <f t="shared" si="1"/>
        <v>OK</v>
      </c>
      <c r="D6" s="5" t="s">
        <v>223</v>
      </c>
      <c r="E6" s="5"/>
      <c r="F6" s="5" t="s">
        <v>405</v>
      </c>
    </row>
    <row r="7" spans="1:7" customFormat="1">
      <c r="A7" s="5" t="s">
        <v>403</v>
      </c>
      <c r="B7" s="5" t="s">
        <v>404</v>
      </c>
      <c r="C7" s="5" t="str">
        <f t="shared" si="1"/>
        <v>OK</v>
      </c>
      <c r="D7" s="5" t="s">
        <v>202</v>
      </c>
      <c r="E7" s="5">
        <v>40</v>
      </c>
      <c r="F7" s="5" t="s">
        <v>405</v>
      </c>
    </row>
    <row r="8" spans="1:7" s="5" customFormat="1" ht="28">
      <c r="A8" s="5" t="s">
        <v>7</v>
      </c>
      <c r="B8" s="5" t="s">
        <v>12</v>
      </c>
      <c r="C8" s="5" t="str">
        <f t="shared" si="1"/>
        <v>OK</v>
      </c>
      <c r="D8" s="5" t="s">
        <v>223</v>
      </c>
      <c r="F8" s="5" t="s">
        <v>345</v>
      </c>
    </row>
    <row r="9" spans="1:7" s="5" customFormat="1">
      <c r="A9" s="5" t="s">
        <v>10</v>
      </c>
      <c r="B9" s="5" t="s">
        <v>15</v>
      </c>
      <c r="C9" s="5" t="str">
        <f t="shared" si="1"/>
        <v>OK</v>
      </c>
      <c r="D9" s="5" t="s">
        <v>223</v>
      </c>
      <c r="G9" s="5" t="s">
        <v>1145</v>
      </c>
    </row>
    <row r="10" spans="1:7" s="5" customFormat="1">
      <c r="A10" s="5" t="s">
        <v>586</v>
      </c>
      <c r="B10" s="5" t="s">
        <v>587</v>
      </c>
      <c r="C10" s="5" t="str">
        <f t="shared" si="1"/>
        <v>OK</v>
      </c>
      <c r="D10" s="5" t="s">
        <v>223</v>
      </c>
      <c r="F10" s="5" t="s">
        <v>256</v>
      </c>
    </row>
    <row r="11" spans="1:7" s="57" customFormat="1">
      <c r="A11" s="57" t="s">
        <v>588</v>
      </c>
      <c r="B11" s="57" t="s">
        <v>589</v>
      </c>
      <c r="C11" s="57" t="str">
        <f t="shared" si="1"/>
        <v>OK</v>
      </c>
      <c r="D11" s="57" t="s">
        <v>202</v>
      </c>
      <c r="E11" s="57">
        <v>200</v>
      </c>
      <c r="G11" s="57" t="s">
        <v>1145</v>
      </c>
    </row>
    <row r="12" spans="1:7" s="5" customFormat="1">
      <c r="A12" s="5" t="s">
        <v>610</v>
      </c>
      <c r="B12" s="5" t="s">
        <v>611</v>
      </c>
      <c r="C12" s="5" t="str">
        <f t="shared" si="1"/>
        <v>OK</v>
      </c>
      <c r="D12" s="5" t="s">
        <v>223</v>
      </c>
      <c r="G12" s="5" t="s">
        <v>1145</v>
      </c>
    </row>
    <row r="13" spans="1:7" s="57" customFormat="1">
      <c r="A13" s="57" t="s">
        <v>1023</v>
      </c>
      <c r="B13" s="57" t="s">
        <v>1026</v>
      </c>
      <c r="C13" s="57" t="str">
        <f t="shared" si="1"/>
        <v>OK</v>
      </c>
      <c r="D13" s="57" t="s">
        <v>223</v>
      </c>
    </row>
    <row r="14" spans="1:7" s="5" customFormat="1">
      <c r="A14" s="57" t="s">
        <v>1024</v>
      </c>
      <c r="B14" s="57" t="s">
        <v>1027</v>
      </c>
      <c r="C14" s="57" t="str">
        <f t="shared" si="1"/>
        <v>OK</v>
      </c>
      <c r="D14" s="57" t="s">
        <v>202</v>
      </c>
      <c r="E14" s="57">
        <v>20</v>
      </c>
      <c r="F14" s="57"/>
    </row>
    <row r="15" spans="1:7" s="5" customFormat="1">
      <c r="A15" s="57" t="s">
        <v>1025</v>
      </c>
      <c r="B15" s="57" t="s">
        <v>1028</v>
      </c>
      <c r="C15" s="57" t="str">
        <f t="shared" si="1"/>
        <v>OK</v>
      </c>
      <c r="D15" s="57" t="s">
        <v>223</v>
      </c>
      <c r="E15" s="57"/>
      <c r="F15" s="55"/>
    </row>
    <row r="16" spans="1:7" customFormat="1">
      <c r="A16" s="5" t="s">
        <v>227</v>
      </c>
      <c r="B16" s="5" t="s">
        <v>66</v>
      </c>
      <c r="C16" s="5" t="str">
        <f>IF(OR(LEN(A16)&gt;8,LEN(B16)&gt;40),"ERROR","OK")</f>
        <v>OK</v>
      </c>
      <c r="D16" s="5" t="s">
        <v>223</v>
      </c>
      <c r="E16" s="5"/>
      <c r="F16" s="6"/>
    </row>
    <row r="17" spans="1:6" customFormat="1">
      <c r="A17" s="6" t="s">
        <v>100</v>
      </c>
      <c r="B17" s="6" t="s">
        <v>228</v>
      </c>
      <c r="C17" s="5" t="str">
        <f t="shared" ref="C17" si="2">IF(OR(LEN(A17)&gt;8,LEN(B17)&gt;40),"ERROR","OK")</f>
        <v>OK</v>
      </c>
      <c r="D17" s="5" t="s">
        <v>223</v>
      </c>
      <c r="E17" s="5"/>
      <c r="F17" s="6" t="s">
        <v>229</v>
      </c>
    </row>
    <row r="18" spans="1:6" customFormat="1">
      <c r="A18" s="5" t="s">
        <v>410</v>
      </c>
      <c r="B18" s="5" t="s">
        <v>406</v>
      </c>
      <c r="C18" s="5" t="str">
        <f>IF(OR(LEN(A18)&gt;8,LEN(B18)&gt;40),"ERROR","OK")</f>
        <v>OK</v>
      </c>
      <c r="D18" s="5" t="s">
        <v>202</v>
      </c>
      <c r="E18">
        <v>200</v>
      </c>
      <c r="F18" s="5" t="s">
        <v>411</v>
      </c>
    </row>
    <row r="19" spans="1:6" customFormat="1">
      <c r="A19" s="5" t="s">
        <v>97</v>
      </c>
      <c r="B19" s="5" t="s">
        <v>98</v>
      </c>
      <c r="C19" s="5" t="str">
        <f t="shared" ref="C19:C32" si="3">IF(OR(LEN(A19)&gt;8,LEN(B19)&gt;40),"ERROR","OK")</f>
        <v>OK</v>
      </c>
      <c r="D19" s="5" t="s">
        <v>202</v>
      </c>
      <c r="E19">
        <v>80</v>
      </c>
      <c r="F19" s="5" t="s">
        <v>421</v>
      </c>
    </row>
    <row r="20" spans="1:6" customFormat="1">
      <c r="A20" s="5" t="s">
        <v>420</v>
      </c>
      <c r="B20" s="5" t="s">
        <v>412</v>
      </c>
      <c r="C20" s="5" t="str">
        <f t="shared" si="3"/>
        <v>OK</v>
      </c>
      <c r="D20" s="5" t="s">
        <v>223</v>
      </c>
    </row>
    <row r="21" spans="1:6" s="11" customFormat="1">
      <c r="A21" s="5" t="s">
        <v>481</v>
      </c>
      <c r="B21" s="5" t="s">
        <v>483</v>
      </c>
      <c r="C21" s="5" t="str">
        <f t="shared" si="3"/>
        <v>OK</v>
      </c>
      <c r="D21" s="5" t="s">
        <v>223</v>
      </c>
      <c r="E21"/>
      <c r="F21" s="5" t="s">
        <v>485</v>
      </c>
    </row>
    <row r="22" spans="1:6" customFormat="1">
      <c r="A22" s="5" t="s">
        <v>482</v>
      </c>
      <c r="B22" s="5" t="s">
        <v>484</v>
      </c>
      <c r="C22" s="5" t="str">
        <f t="shared" si="3"/>
        <v>OK</v>
      </c>
      <c r="D22" s="5" t="s">
        <v>202</v>
      </c>
      <c r="E22">
        <v>8</v>
      </c>
      <c r="F22" s="5" t="s">
        <v>485</v>
      </c>
    </row>
    <row r="23" spans="1:6" customFormat="1" ht="28">
      <c r="A23" s="5" t="s">
        <v>489</v>
      </c>
      <c r="B23" s="5" t="s">
        <v>491</v>
      </c>
      <c r="C23" s="5" t="str">
        <f t="shared" si="3"/>
        <v>OK</v>
      </c>
      <c r="D23" s="5" t="s">
        <v>223</v>
      </c>
      <c r="F23" s="5" t="s">
        <v>493</v>
      </c>
    </row>
    <row r="24" spans="1:6" customFormat="1" ht="28">
      <c r="A24" s="10" t="s">
        <v>490</v>
      </c>
      <c r="B24" s="10" t="s">
        <v>492</v>
      </c>
      <c r="C24" s="10" t="str">
        <f t="shared" si="3"/>
        <v>OK</v>
      </c>
      <c r="D24" s="10" t="s">
        <v>202</v>
      </c>
      <c r="E24" s="11">
        <v>40</v>
      </c>
      <c r="F24" s="5" t="s">
        <v>493</v>
      </c>
    </row>
    <row r="25" spans="1:6" customFormat="1">
      <c r="A25" s="5" t="s">
        <v>422</v>
      </c>
      <c r="B25" s="5" t="s">
        <v>413</v>
      </c>
      <c r="C25" s="5" t="str">
        <f t="shared" si="3"/>
        <v>OK</v>
      </c>
      <c r="D25" s="5" t="s">
        <v>202</v>
      </c>
      <c r="E25">
        <v>100</v>
      </c>
    </row>
    <row r="26" spans="1:6" customFormat="1">
      <c r="A26" s="5" t="s">
        <v>423</v>
      </c>
      <c r="B26" s="5" t="s">
        <v>414</v>
      </c>
      <c r="C26" s="5" t="str">
        <f t="shared" si="3"/>
        <v>OK</v>
      </c>
      <c r="D26" s="5" t="s">
        <v>202</v>
      </c>
      <c r="E26">
        <v>100</v>
      </c>
    </row>
    <row r="27" spans="1:6" customFormat="1" ht="28">
      <c r="A27" s="5" t="s">
        <v>99</v>
      </c>
      <c r="B27" s="5" t="s">
        <v>415</v>
      </c>
      <c r="C27" s="5" t="str">
        <f t="shared" si="3"/>
        <v>OK</v>
      </c>
      <c r="D27" s="5" t="s">
        <v>223</v>
      </c>
      <c r="F27" s="5" t="s">
        <v>416</v>
      </c>
    </row>
    <row r="28" spans="1:6" customFormat="1">
      <c r="A28" s="5" t="s">
        <v>424</v>
      </c>
      <c r="B28" s="5" t="s">
        <v>417</v>
      </c>
      <c r="C28" s="5" t="str">
        <f t="shared" si="3"/>
        <v>OK</v>
      </c>
      <c r="D28" s="5" t="s">
        <v>202</v>
      </c>
      <c r="E28">
        <v>80</v>
      </c>
      <c r="F28" s="5" t="s">
        <v>421</v>
      </c>
    </row>
    <row r="29" spans="1:6" customFormat="1">
      <c r="A29" s="5" t="s">
        <v>425</v>
      </c>
      <c r="B29" s="5" t="s">
        <v>418</v>
      </c>
      <c r="C29" s="5" t="str">
        <f t="shared" si="3"/>
        <v>OK</v>
      </c>
      <c r="D29" s="5" t="s">
        <v>223</v>
      </c>
      <c r="F29" s="5" t="s">
        <v>421</v>
      </c>
    </row>
    <row r="30" spans="1:6">
      <c r="A30" s="5" t="s">
        <v>486</v>
      </c>
      <c r="B30" s="5" t="s">
        <v>487</v>
      </c>
      <c r="C30" s="5" t="str">
        <f t="shared" si="3"/>
        <v>OK</v>
      </c>
      <c r="D30" s="5" t="s">
        <v>202</v>
      </c>
      <c r="E30">
        <v>80</v>
      </c>
      <c r="F30" s="5" t="s">
        <v>488</v>
      </c>
    </row>
    <row r="31" spans="1:6">
      <c r="A31" s="5" t="s">
        <v>426</v>
      </c>
      <c r="B31" s="5" t="s">
        <v>419</v>
      </c>
      <c r="C31" s="5" t="str">
        <f t="shared" si="3"/>
        <v>OK</v>
      </c>
      <c r="D31" s="5" t="s">
        <v>223</v>
      </c>
      <c r="E31"/>
      <c r="F31" s="5" t="s">
        <v>256</v>
      </c>
    </row>
    <row r="32" spans="1:6">
      <c r="A32" s="57" t="s">
        <v>775</v>
      </c>
      <c r="B32" t="s">
        <v>774</v>
      </c>
      <c r="C32" s="57" t="str">
        <f t="shared" si="3"/>
        <v>OK</v>
      </c>
      <c r="D32" s="57" t="s">
        <v>223</v>
      </c>
      <c r="E32"/>
      <c r="F32"/>
    </row>
    <row r="33" spans="1:7">
      <c r="A33" s="6" t="s">
        <v>792</v>
      </c>
      <c r="B33" s="6" t="s">
        <v>682</v>
      </c>
      <c r="C33" s="6" t="s">
        <v>671</v>
      </c>
      <c r="D33" s="6" t="s">
        <v>202</v>
      </c>
      <c r="E33" s="6">
        <v>100</v>
      </c>
      <c r="G33" s="6" t="s">
        <v>1145</v>
      </c>
    </row>
    <row r="34" spans="1:7">
      <c r="A34" s="6" t="s">
        <v>793</v>
      </c>
      <c r="B34" s="6" t="s">
        <v>684</v>
      </c>
      <c r="C34" s="6" t="s">
        <v>671</v>
      </c>
      <c r="D34" s="6" t="s">
        <v>223</v>
      </c>
      <c r="E34" s="6">
        <v>8</v>
      </c>
      <c r="G34" s="6" t="s">
        <v>1145</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A18" sqref="A18:XFD18"/>
    </sheetView>
  </sheetViews>
  <sheetFormatPr baseColWidth="10" defaultColWidth="8.83203125" defaultRowHeight="14" x14ac:dyDescent="0"/>
  <cols>
    <col min="1" max="1" width="19.5" style="16" customWidth="1"/>
    <col min="2" max="2" width="46.5" style="16" customWidth="1"/>
    <col min="3" max="3" width="10.6640625" style="16" customWidth="1"/>
    <col min="4" max="4" width="11" style="16" customWidth="1"/>
    <col min="5" max="5" width="10.6640625" style="16" customWidth="1"/>
    <col min="6" max="6" width="46.6640625" style="16" customWidth="1"/>
    <col min="7" max="16384" width="8.83203125" style="16"/>
  </cols>
  <sheetData>
    <row r="1" spans="1:7">
      <c r="A1" s="53" t="s">
        <v>214</v>
      </c>
      <c r="B1" s="53" t="s">
        <v>215</v>
      </c>
      <c r="C1" s="53" t="s">
        <v>217</v>
      </c>
      <c r="D1" s="53" t="s">
        <v>216</v>
      </c>
      <c r="E1" s="53" t="s">
        <v>218</v>
      </c>
      <c r="F1" s="53" t="s">
        <v>72</v>
      </c>
      <c r="G1" s="53" t="s">
        <v>1134</v>
      </c>
    </row>
    <row r="2" spans="1:7">
      <c r="A2" s="16" t="s">
        <v>664</v>
      </c>
      <c r="B2" s="16" t="s">
        <v>665</v>
      </c>
      <c r="C2" s="16" t="s">
        <v>671</v>
      </c>
      <c r="D2" s="16" t="s">
        <v>202</v>
      </c>
      <c r="E2" s="16">
        <v>40</v>
      </c>
    </row>
    <row r="3" spans="1:7">
      <c r="A3" s="16" t="s">
        <v>25</v>
      </c>
      <c r="B3" s="16" t="s">
        <v>28</v>
      </c>
      <c r="C3" s="16" t="s">
        <v>671</v>
      </c>
      <c r="D3" s="16" t="s">
        <v>223</v>
      </c>
    </row>
    <row r="4" spans="1:7">
      <c r="A4" s="16" t="s">
        <v>325</v>
      </c>
      <c r="B4" s="16" t="s">
        <v>326</v>
      </c>
      <c r="C4" s="16" t="s">
        <v>671</v>
      </c>
      <c r="D4" s="16" t="s">
        <v>223</v>
      </c>
      <c r="F4" s="16" t="s">
        <v>294</v>
      </c>
    </row>
    <row r="5" spans="1:7">
      <c r="A5" s="16" t="s">
        <v>324</v>
      </c>
      <c r="B5" s="16" t="s">
        <v>323</v>
      </c>
      <c r="C5" s="16" t="s">
        <v>671</v>
      </c>
      <c r="D5" s="16" t="s">
        <v>202</v>
      </c>
      <c r="E5" s="16">
        <v>20</v>
      </c>
      <c r="F5" s="16" t="s">
        <v>294</v>
      </c>
    </row>
    <row r="6" spans="1:7">
      <c r="A6" s="16" t="s">
        <v>1105</v>
      </c>
      <c r="B6" s="16" t="s">
        <v>553</v>
      </c>
      <c r="C6" s="16" t="s">
        <v>671</v>
      </c>
      <c r="D6" s="16" t="s">
        <v>223</v>
      </c>
    </row>
    <row r="7" spans="1:7">
      <c r="A7" s="16" t="s">
        <v>1106</v>
      </c>
      <c r="B7" s="16" t="s">
        <v>1107</v>
      </c>
      <c r="C7" s="16" t="s">
        <v>671</v>
      </c>
      <c r="D7" s="16" t="s">
        <v>202</v>
      </c>
      <c r="E7" s="16">
        <v>40</v>
      </c>
    </row>
    <row r="8" spans="1:7">
      <c r="A8" s="16" t="s">
        <v>1108</v>
      </c>
      <c r="B8" s="16" t="s">
        <v>1109</v>
      </c>
      <c r="C8" s="16" t="s">
        <v>671</v>
      </c>
      <c r="D8" s="16" t="s">
        <v>223</v>
      </c>
    </row>
    <row r="9" spans="1:7">
      <c r="A9" s="16" t="s">
        <v>1110</v>
      </c>
      <c r="B9" s="16" t="s">
        <v>677</v>
      </c>
      <c r="C9" s="16" t="s">
        <v>671</v>
      </c>
      <c r="D9" s="16" t="s">
        <v>202</v>
      </c>
      <c r="E9" s="16">
        <v>40</v>
      </c>
    </row>
    <row r="10" spans="1:7">
      <c r="A10" s="16" t="s">
        <v>1111</v>
      </c>
      <c r="B10" s="16" t="s">
        <v>1112</v>
      </c>
      <c r="C10" s="16" t="s">
        <v>671</v>
      </c>
      <c r="D10" s="16" t="s">
        <v>202</v>
      </c>
      <c r="E10" s="16">
        <v>20</v>
      </c>
    </row>
    <row r="11" spans="1:7">
      <c r="A11" s="16" t="s">
        <v>1113</v>
      </c>
      <c r="B11" s="16" t="s">
        <v>1041</v>
      </c>
      <c r="C11" s="16" t="s">
        <v>671</v>
      </c>
      <c r="D11" s="16" t="s">
        <v>202</v>
      </c>
      <c r="E11" s="16">
        <v>40</v>
      </c>
    </row>
    <row r="12" spans="1:7">
      <c r="A12" s="16" t="s">
        <v>1114</v>
      </c>
      <c r="B12" s="16" t="s">
        <v>1115</v>
      </c>
      <c r="C12" s="16" t="s">
        <v>671</v>
      </c>
      <c r="D12" s="16" t="s">
        <v>202</v>
      </c>
      <c r="E12" s="16">
        <v>20</v>
      </c>
    </row>
    <row r="13" spans="1:7">
      <c r="A13" s="16" t="s">
        <v>1116</v>
      </c>
      <c r="B13" s="16" t="s">
        <v>1117</v>
      </c>
      <c r="C13" s="16" t="s">
        <v>671</v>
      </c>
      <c r="D13" s="16" t="s">
        <v>223</v>
      </c>
    </row>
    <row r="14" spans="1:7">
      <c r="A14" s="16" t="s">
        <v>1118</v>
      </c>
      <c r="B14" s="16" t="s">
        <v>675</v>
      </c>
      <c r="C14" s="16" t="s">
        <v>671</v>
      </c>
      <c r="D14" s="16" t="s">
        <v>202</v>
      </c>
      <c r="E14" s="16">
        <v>40</v>
      </c>
    </row>
    <row r="15" spans="1:7" ht="28">
      <c r="A15" s="16" t="s">
        <v>7</v>
      </c>
      <c r="B15" s="16" t="s">
        <v>12</v>
      </c>
      <c r="C15" s="16" t="s">
        <v>671</v>
      </c>
      <c r="D15" s="16" t="s">
        <v>223</v>
      </c>
      <c r="F15" s="16" t="s">
        <v>345</v>
      </c>
    </row>
    <row r="16" spans="1:7">
      <c r="A16" s="16" t="s">
        <v>10</v>
      </c>
      <c r="B16" s="16" t="s">
        <v>15</v>
      </c>
      <c r="C16" s="16" t="s">
        <v>671</v>
      </c>
      <c r="D16" s="16" t="s">
        <v>223</v>
      </c>
    </row>
    <row r="17" spans="1:7">
      <c r="A17" s="16" t="s">
        <v>586</v>
      </c>
      <c r="B17" s="16" t="s">
        <v>587</v>
      </c>
      <c r="C17" s="16" t="s">
        <v>671</v>
      </c>
      <c r="D17" s="16" t="s">
        <v>223</v>
      </c>
      <c r="F17" s="16" t="s">
        <v>256</v>
      </c>
    </row>
    <row r="18" spans="1:7" s="57" customFormat="1">
      <c r="A18" s="57" t="s">
        <v>588</v>
      </c>
      <c r="B18" s="57" t="s">
        <v>589</v>
      </c>
      <c r="C18" s="57" t="str">
        <f t="shared" ref="C18" si="0">IF(OR(LEN(A18)&gt;8,LEN(B18)&gt;40),"ERROR","OK")</f>
        <v>OK</v>
      </c>
      <c r="D18" s="57" t="s">
        <v>202</v>
      </c>
      <c r="E18" s="57">
        <v>200</v>
      </c>
      <c r="G18" s="57" t="s">
        <v>1145</v>
      </c>
    </row>
    <row r="19" spans="1:7">
      <c r="A19" s="16" t="s">
        <v>1119</v>
      </c>
      <c r="B19" s="16" t="s">
        <v>1120</v>
      </c>
      <c r="C19" s="16" t="s">
        <v>671</v>
      </c>
      <c r="D19" s="16" t="s">
        <v>223</v>
      </c>
    </row>
    <row r="20" spans="1:7">
      <c r="A20" s="16" t="s">
        <v>1121</v>
      </c>
      <c r="B20" s="16" t="s">
        <v>1122</v>
      </c>
      <c r="C20" s="16" t="s">
        <v>671</v>
      </c>
      <c r="D20" s="16" t="s">
        <v>223</v>
      </c>
    </row>
    <row r="21" spans="1:7">
      <c r="A21" s="16" t="s">
        <v>1123</v>
      </c>
      <c r="B21" s="16" t="s">
        <v>1124</v>
      </c>
      <c r="C21" s="16" t="s">
        <v>671</v>
      </c>
      <c r="D21" s="16" t="s">
        <v>223</v>
      </c>
    </row>
    <row r="22" spans="1:7">
      <c r="A22" s="16" t="s">
        <v>1125</v>
      </c>
      <c r="B22" s="16" t="s">
        <v>682</v>
      </c>
      <c r="C22" s="16" t="s">
        <v>671</v>
      </c>
      <c r="D22" s="16" t="s">
        <v>202</v>
      </c>
      <c r="E22" s="16">
        <v>100</v>
      </c>
    </row>
    <row r="23" spans="1:7">
      <c r="A23" s="16" t="s">
        <v>1126</v>
      </c>
      <c r="B23" s="16" t="s">
        <v>684</v>
      </c>
      <c r="C23" s="16" t="s">
        <v>671</v>
      </c>
      <c r="D23" s="16" t="s">
        <v>223</v>
      </c>
      <c r="E23" s="16">
        <v>8</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A13" sqref="A13:XFD13"/>
    </sheetView>
  </sheetViews>
  <sheetFormatPr baseColWidth="10" defaultColWidth="8.83203125" defaultRowHeight="14" x14ac:dyDescent="0"/>
  <cols>
    <col min="1" max="1" width="13.5" customWidth="1"/>
    <col min="2" max="2" width="35.5" customWidth="1"/>
    <col min="6" max="6" width="40" customWidth="1"/>
  </cols>
  <sheetData>
    <row r="1" spans="1:7">
      <c r="A1" s="31" t="s">
        <v>214</v>
      </c>
      <c r="B1" s="31" t="s">
        <v>215</v>
      </c>
      <c r="C1" s="31" t="s">
        <v>217</v>
      </c>
      <c r="D1" s="31" t="s">
        <v>216</v>
      </c>
      <c r="E1" s="31" t="s">
        <v>218</v>
      </c>
      <c r="F1" s="27" t="s">
        <v>72</v>
      </c>
      <c r="G1" s="53" t="s">
        <v>1134</v>
      </c>
    </row>
    <row r="2" spans="1:7" s="25" customFormat="1">
      <c r="A2" s="30" t="s">
        <v>664</v>
      </c>
      <c r="B2" s="30" t="s">
        <v>665</v>
      </c>
      <c r="C2" s="17" t="str">
        <f t="shared" ref="C2" si="0">IF(OR(LEN(A2)&gt;8,LEN(B2)&gt;40),"ERROR","OK")</f>
        <v>OK</v>
      </c>
      <c r="D2" s="30" t="s">
        <v>202</v>
      </c>
      <c r="E2" s="30">
        <v>40</v>
      </c>
      <c r="F2" s="27"/>
    </row>
    <row r="3" spans="1:7">
      <c r="A3" s="28" t="s">
        <v>25</v>
      </c>
      <c r="B3" s="28" t="s">
        <v>28</v>
      </c>
      <c r="C3" s="28" t="s">
        <v>671</v>
      </c>
      <c r="D3" s="28" t="s">
        <v>223</v>
      </c>
      <c r="E3" s="28"/>
      <c r="F3" s="28" t="s">
        <v>30</v>
      </c>
    </row>
    <row r="4" spans="1:7">
      <c r="A4" s="29" t="s">
        <v>325</v>
      </c>
      <c r="B4" s="29" t="s">
        <v>326</v>
      </c>
      <c r="C4" s="29" t="s">
        <v>671</v>
      </c>
      <c r="D4" s="29" t="s">
        <v>223</v>
      </c>
      <c r="E4" s="29"/>
      <c r="F4" s="28" t="s">
        <v>294</v>
      </c>
    </row>
    <row r="5" spans="1:7">
      <c r="A5" s="29" t="s">
        <v>324</v>
      </c>
      <c r="B5" s="29" t="s">
        <v>323</v>
      </c>
      <c r="C5" s="29" t="s">
        <v>671</v>
      </c>
      <c r="D5" s="29" t="s">
        <v>202</v>
      </c>
      <c r="E5" s="29">
        <v>20</v>
      </c>
      <c r="F5" s="28" t="s">
        <v>294</v>
      </c>
    </row>
    <row r="6" spans="1:7">
      <c r="A6" s="29" t="s">
        <v>408</v>
      </c>
      <c r="B6" s="29" t="s">
        <v>409</v>
      </c>
      <c r="C6" s="29" t="s">
        <v>671</v>
      </c>
      <c r="D6" s="29" t="s">
        <v>223</v>
      </c>
      <c r="E6" s="29"/>
      <c r="F6" s="29" t="s">
        <v>405</v>
      </c>
    </row>
    <row r="7" spans="1:7">
      <c r="A7" s="29" t="s">
        <v>403</v>
      </c>
      <c r="B7" s="29" t="s">
        <v>404</v>
      </c>
      <c r="C7" s="29" t="s">
        <v>671</v>
      </c>
      <c r="D7" s="29" t="s">
        <v>202</v>
      </c>
      <c r="E7" s="29">
        <v>40</v>
      </c>
      <c r="F7" s="29" t="s">
        <v>405</v>
      </c>
    </row>
    <row r="8" spans="1:7">
      <c r="A8" s="24" t="s">
        <v>7</v>
      </c>
      <c r="B8" s="24" t="s">
        <v>694</v>
      </c>
      <c r="C8" s="29" t="s">
        <v>671</v>
      </c>
      <c r="D8" s="24" t="s">
        <v>223</v>
      </c>
      <c r="E8" s="24"/>
      <c r="F8" s="24"/>
    </row>
    <row r="9" spans="1:7" s="57" customFormat="1">
      <c r="A9" s="57" t="s">
        <v>586</v>
      </c>
      <c r="B9" s="57" t="s">
        <v>587</v>
      </c>
      <c r="C9" s="57" t="str">
        <f t="shared" ref="C9:C13" si="1">IF(OR(LEN(A9)&gt;8,LEN(B9)&gt;40),"ERROR","OK")</f>
        <v>OK</v>
      </c>
      <c r="D9" s="57" t="s">
        <v>223</v>
      </c>
      <c r="F9" s="57" t="s">
        <v>256</v>
      </c>
    </row>
    <row r="10" spans="1:7" s="57" customFormat="1">
      <c r="A10" s="57" t="s">
        <v>1023</v>
      </c>
      <c r="B10" s="57" t="s">
        <v>1026</v>
      </c>
      <c r="C10" s="57" t="str">
        <f t="shared" si="1"/>
        <v>OK</v>
      </c>
      <c r="D10" s="57" t="s">
        <v>223</v>
      </c>
    </row>
    <row r="11" spans="1:7" s="57" customFormat="1">
      <c r="A11" s="57" t="s">
        <v>1024</v>
      </c>
      <c r="B11" s="57" t="s">
        <v>1027</v>
      </c>
      <c r="C11" s="57" t="str">
        <f t="shared" si="1"/>
        <v>OK</v>
      </c>
      <c r="D11" s="57" t="s">
        <v>202</v>
      </c>
      <c r="E11" s="57">
        <v>20</v>
      </c>
    </row>
    <row r="12" spans="1:7" s="57" customFormat="1">
      <c r="A12" s="57" t="s">
        <v>1025</v>
      </c>
      <c r="B12" s="57" t="s">
        <v>1028</v>
      </c>
      <c r="C12" s="57" t="str">
        <f t="shared" si="1"/>
        <v>OK</v>
      </c>
      <c r="D12" s="57" t="s">
        <v>223</v>
      </c>
      <c r="F12" s="55"/>
    </row>
    <row r="13" spans="1:7" s="57" customFormat="1">
      <c r="A13" s="57" t="s">
        <v>1215</v>
      </c>
      <c r="B13" s="57" t="s">
        <v>1216</v>
      </c>
      <c r="C13" s="57" t="str">
        <f t="shared" si="1"/>
        <v>OK</v>
      </c>
      <c r="D13" s="57" t="s">
        <v>202</v>
      </c>
      <c r="E13" s="57">
        <v>20</v>
      </c>
      <c r="F13" s="55"/>
    </row>
    <row r="14" spans="1:7">
      <c r="A14" s="29" t="s">
        <v>695</v>
      </c>
      <c r="B14" s="29" t="s">
        <v>696</v>
      </c>
      <c r="C14" s="29" t="s">
        <v>671</v>
      </c>
      <c r="D14" s="29" t="s">
        <v>202</v>
      </c>
      <c r="E14" s="29">
        <v>8</v>
      </c>
      <c r="F14" s="28"/>
    </row>
    <row r="15" spans="1:7" s="54" customFormat="1">
      <c r="A15" s="57" t="s">
        <v>765</v>
      </c>
      <c r="B15" s="57" t="s">
        <v>764</v>
      </c>
      <c r="C15" s="57" t="s">
        <v>671</v>
      </c>
      <c r="D15" s="57" t="s">
        <v>202</v>
      </c>
      <c r="E15" s="57">
        <v>20</v>
      </c>
      <c r="F15" s="51"/>
      <c r="G15" s="57" t="s">
        <v>1145</v>
      </c>
    </row>
    <row r="16" spans="1:7" s="57" customFormat="1" ht="28">
      <c r="A16" s="57" t="s">
        <v>977</v>
      </c>
      <c r="B16" s="57" t="s">
        <v>553</v>
      </c>
      <c r="C16" s="57" t="str">
        <f>IF(OR(LEN(A16)&gt;8,LEN(B16)&gt;40),"ERROR","OK")</f>
        <v>OK</v>
      </c>
      <c r="D16" s="57" t="s">
        <v>223</v>
      </c>
      <c r="F16" s="57" t="s">
        <v>978</v>
      </c>
    </row>
    <row r="17" spans="1:7">
      <c r="A17" s="29" t="s">
        <v>697</v>
      </c>
      <c r="B17" s="29" t="s">
        <v>698</v>
      </c>
      <c r="C17" s="24" t="s">
        <v>671</v>
      </c>
      <c r="D17" s="29" t="s">
        <v>202</v>
      </c>
      <c r="E17" s="24">
        <v>8</v>
      </c>
      <c r="F17" s="24"/>
    </row>
    <row r="18" spans="1:7">
      <c r="A18" s="29" t="s">
        <v>699</v>
      </c>
      <c r="B18" s="29" t="s">
        <v>700</v>
      </c>
      <c r="C18" s="24" t="s">
        <v>671</v>
      </c>
      <c r="D18" s="29" t="s">
        <v>202</v>
      </c>
      <c r="E18" s="24">
        <v>80</v>
      </c>
      <c r="F18" s="24"/>
    </row>
    <row r="19" spans="1:7">
      <c r="A19" s="29" t="s">
        <v>701</v>
      </c>
      <c r="B19" s="29" t="s">
        <v>702</v>
      </c>
      <c r="C19" s="24" t="s">
        <v>671</v>
      </c>
      <c r="D19" s="29" t="s">
        <v>202</v>
      </c>
      <c r="E19" s="29">
        <v>200</v>
      </c>
      <c r="F19" s="24"/>
      <c r="G19" s="57" t="s">
        <v>1145</v>
      </c>
    </row>
    <row r="20" spans="1:7" s="54" customFormat="1">
      <c r="A20" s="57" t="s">
        <v>911</v>
      </c>
      <c r="B20" s="57" t="s">
        <v>912</v>
      </c>
      <c r="C20" s="54" t="s">
        <v>671</v>
      </c>
      <c r="D20" s="57" t="s">
        <v>202</v>
      </c>
      <c r="E20" s="57">
        <v>100</v>
      </c>
    </row>
    <row r="21" spans="1:7">
      <c r="A21" s="29" t="s">
        <v>703</v>
      </c>
      <c r="B21" s="29" t="s">
        <v>704</v>
      </c>
      <c r="C21" s="24" t="s">
        <v>671</v>
      </c>
      <c r="D21" s="29" t="s">
        <v>202</v>
      </c>
      <c r="E21" s="29">
        <v>100</v>
      </c>
      <c r="F21" s="24"/>
    </row>
    <row r="22" spans="1:7">
      <c r="A22" s="29" t="s">
        <v>705</v>
      </c>
      <c r="B22" s="29" t="s">
        <v>706</v>
      </c>
      <c r="C22" s="24" t="s">
        <v>671</v>
      </c>
      <c r="D22" s="29" t="s">
        <v>202</v>
      </c>
      <c r="E22" s="29">
        <v>100</v>
      </c>
      <c r="F22" s="24"/>
    </row>
    <row r="23" spans="1:7">
      <c r="A23" s="29" t="s">
        <v>707</v>
      </c>
      <c r="B23" s="24" t="s">
        <v>124</v>
      </c>
      <c r="C23" s="24" t="s">
        <v>671</v>
      </c>
      <c r="D23" s="24" t="s">
        <v>202</v>
      </c>
      <c r="E23" s="24">
        <v>200</v>
      </c>
      <c r="F23" s="24"/>
    </row>
    <row r="24" spans="1:7">
      <c r="A24" s="24" t="s">
        <v>708</v>
      </c>
      <c r="B24" s="24" t="s">
        <v>125</v>
      </c>
      <c r="C24" s="24" t="s">
        <v>671</v>
      </c>
      <c r="D24" s="24" t="s">
        <v>223</v>
      </c>
      <c r="E24" s="24"/>
      <c r="F24" s="24"/>
    </row>
    <row r="25" spans="1:7">
      <c r="A25" s="24" t="s">
        <v>709</v>
      </c>
      <c r="B25" s="24" t="s">
        <v>126</v>
      </c>
      <c r="C25" s="24" t="s">
        <v>671</v>
      </c>
      <c r="D25" s="24" t="s">
        <v>202</v>
      </c>
      <c r="E25" s="24">
        <v>20</v>
      </c>
      <c r="F25" s="24"/>
    </row>
    <row r="26" spans="1:7">
      <c r="A26" s="24" t="s">
        <v>710</v>
      </c>
      <c r="B26" s="24" t="s">
        <v>127</v>
      </c>
      <c r="C26" s="24" t="s">
        <v>671</v>
      </c>
      <c r="D26" s="24" t="s">
        <v>202</v>
      </c>
      <c r="E26" s="24">
        <v>20</v>
      </c>
      <c r="F26" s="24" t="s">
        <v>711</v>
      </c>
    </row>
    <row r="27" spans="1:7">
      <c r="A27" s="24" t="s">
        <v>712</v>
      </c>
      <c r="B27" s="24" t="s">
        <v>128</v>
      </c>
      <c r="C27" s="24" t="s">
        <v>671</v>
      </c>
      <c r="D27" s="24" t="s">
        <v>202</v>
      </c>
      <c r="E27" s="24">
        <v>200</v>
      </c>
      <c r="F27" s="24"/>
    </row>
    <row r="28" spans="1:7">
      <c r="A28" s="24" t="s">
        <v>713</v>
      </c>
      <c r="B28" s="24" t="s">
        <v>714</v>
      </c>
      <c r="C28" s="24" t="s">
        <v>671</v>
      </c>
      <c r="D28" s="24" t="s">
        <v>202</v>
      </c>
      <c r="E28" s="24">
        <v>19</v>
      </c>
      <c r="F28" s="24" t="s">
        <v>715</v>
      </c>
      <c r="G28" t="s">
        <v>1145</v>
      </c>
    </row>
    <row r="29" spans="1:7">
      <c r="A29" s="24" t="s">
        <v>716</v>
      </c>
      <c r="B29" s="24" t="s">
        <v>682</v>
      </c>
      <c r="C29" s="24" t="s">
        <v>671</v>
      </c>
      <c r="D29" s="24" t="s">
        <v>202</v>
      </c>
      <c r="E29" s="24">
        <v>100</v>
      </c>
      <c r="F29" s="24"/>
    </row>
    <row r="30" spans="1:7">
      <c r="A30" s="26" t="s">
        <v>717</v>
      </c>
      <c r="B30" s="26" t="s">
        <v>684</v>
      </c>
      <c r="C30" s="26" t="s">
        <v>671</v>
      </c>
      <c r="D30" s="26" t="s">
        <v>223</v>
      </c>
      <c r="E30" s="26">
        <v>8</v>
      </c>
      <c r="F30" s="24"/>
    </row>
    <row r="31" spans="1:7">
      <c r="A31" t="s">
        <v>979</v>
      </c>
      <c r="B31" t="s">
        <v>980</v>
      </c>
      <c r="C31" t="s">
        <v>671</v>
      </c>
      <c r="D31" t="s">
        <v>202</v>
      </c>
      <c r="E31">
        <v>20</v>
      </c>
    </row>
  </sheetData>
  <pageMargins left="0.7" right="0.7" top="0.75" bottom="0.75" header="0.3" footer="0.3"/>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A4" workbookViewId="0">
      <selection activeCell="A11" sqref="A11:XFD11"/>
    </sheetView>
  </sheetViews>
  <sheetFormatPr baseColWidth="10" defaultColWidth="8.83203125" defaultRowHeight="14" x14ac:dyDescent="0"/>
  <cols>
    <col min="1" max="1" width="11.83203125" customWidth="1"/>
    <col min="2" max="2" width="45.1640625" customWidth="1"/>
    <col min="6" max="6" width="40.6640625" customWidth="1"/>
  </cols>
  <sheetData>
    <row r="1" spans="1:7" s="3" customFormat="1">
      <c r="A1" s="3" t="s">
        <v>214</v>
      </c>
      <c r="B1" s="3" t="s">
        <v>215</v>
      </c>
      <c r="C1" s="3" t="s">
        <v>217</v>
      </c>
      <c r="D1" s="3" t="s">
        <v>216</v>
      </c>
      <c r="E1" s="3" t="s">
        <v>218</v>
      </c>
      <c r="F1" s="1" t="s">
        <v>72</v>
      </c>
      <c r="G1" s="3" t="s">
        <v>1134</v>
      </c>
    </row>
    <row r="2" spans="1:7" s="4" customFormat="1">
      <c r="A2" s="11" t="s">
        <v>664</v>
      </c>
      <c r="B2" s="11" t="s">
        <v>665</v>
      </c>
      <c r="C2" s="17" t="str">
        <f t="shared" ref="C2:C15" si="0">IF(OR(LEN(A2)&gt;8,LEN(B2)&gt;40),"ERROR","OK")</f>
        <v>OK</v>
      </c>
      <c r="D2" s="11" t="s">
        <v>202</v>
      </c>
      <c r="E2" s="11">
        <v>40</v>
      </c>
      <c r="F2" s="1"/>
    </row>
    <row r="3" spans="1:7" s="5" customFormat="1">
      <c r="A3" s="5" t="s">
        <v>25</v>
      </c>
      <c r="B3" s="5" t="s">
        <v>28</v>
      </c>
      <c r="C3" s="5" t="str">
        <f t="shared" si="0"/>
        <v>OK</v>
      </c>
      <c r="D3" s="5" t="s">
        <v>223</v>
      </c>
    </row>
    <row r="4" spans="1:7" s="5" customFormat="1">
      <c r="A4" s="5" t="s">
        <v>325</v>
      </c>
      <c r="B4" s="5" t="s">
        <v>326</v>
      </c>
      <c r="C4" s="5" t="str">
        <f t="shared" si="0"/>
        <v>OK</v>
      </c>
      <c r="D4" s="5" t="s">
        <v>223</v>
      </c>
      <c r="F4" s="2" t="s">
        <v>294</v>
      </c>
    </row>
    <row r="5" spans="1:7" s="14" customFormat="1">
      <c r="A5" s="5" t="s">
        <v>324</v>
      </c>
      <c r="B5" s="5" t="s">
        <v>323</v>
      </c>
      <c r="C5" s="5" t="str">
        <f t="shared" si="0"/>
        <v>OK</v>
      </c>
      <c r="D5" s="5" t="s">
        <v>202</v>
      </c>
      <c r="E5" s="5">
        <v>20</v>
      </c>
      <c r="F5" s="2" t="s">
        <v>294</v>
      </c>
    </row>
    <row r="6" spans="1:7" s="14" customFormat="1">
      <c r="A6" s="5" t="s">
        <v>408</v>
      </c>
      <c r="B6" s="5" t="s">
        <v>409</v>
      </c>
      <c r="C6" s="5" t="str">
        <f t="shared" si="0"/>
        <v>OK</v>
      </c>
      <c r="D6" s="5" t="s">
        <v>223</v>
      </c>
      <c r="E6" s="5"/>
      <c r="F6" s="5" t="s">
        <v>405</v>
      </c>
    </row>
    <row r="7" spans="1:7" s="14" customFormat="1">
      <c r="A7" s="5" t="s">
        <v>403</v>
      </c>
      <c r="B7" s="5" t="s">
        <v>404</v>
      </c>
      <c r="C7" s="5" t="str">
        <f t="shared" si="0"/>
        <v>OK</v>
      </c>
      <c r="D7" s="5" t="s">
        <v>202</v>
      </c>
      <c r="E7" s="5">
        <v>40</v>
      </c>
      <c r="F7" s="5" t="s">
        <v>405</v>
      </c>
    </row>
    <row r="8" spans="1:7" s="5" customFormat="1" ht="28">
      <c r="A8" s="5" t="s">
        <v>7</v>
      </c>
      <c r="B8" s="5" t="s">
        <v>12</v>
      </c>
      <c r="C8" s="5" t="str">
        <f t="shared" si="0"/>
        <v>OK</v>
      </c>
      <c r="D8" s="5" t="s">
        <v>223</v>
      </c>
      <c r="F8" s="5" t="s">
        <v>345</v>
      </c>
    </row>
    <row r="9" spans="1:7" s="5" customFormat="1">
      <c r="A9" s="5" t="s">
        <v>10</v>
      </c>
      <c r="B9" s="5" t="s">
        <v>15</v>
      </c>
      <c r="C9" s="5" t="str">
        <f t="shared" si="0"/>
        <v>OK</v>
      </c>
      <c r="D9" s="5" t="s">
        <v>223</v>
      </c>
      <c r="G9" s="5" t="s">
        <v>1145</v>
      </c>
    </row>
    <row r="10" spans="1:7" s="5" customFormat="1">
      <c r="A10" s="5" t="s">
        <v>586</v>
      </c>
      <c r="B10" s="5" t="s">
        <v>587</v>
      </c>
      <c r="C10" s="5" t="str">
        <f t="shared" si="0"/>
        <v>OK</v>
      </c>
      <c r="D10" s="5" t="s">
        <v>223</v>
      </c>
      <c r="F10" s="5" t="s">
        <v>256</v>
      </c>
    </row>
    <row r="11" spans="1:7" s="57" customFormat="1">
      <c r="A11" s="57" t="s">
        <v>588</v>
      </c>
      <c r="B11" s="57" t="s">
        <v>589</v>
      </c>
      <c r="C11" s="57" t="str">
        <f t="shared" si="0"/>
        <v>OK</v>
      </c>
      <c r="D11" s="57" t="s">
        <v>202</v>
      </c>
      <c r="E11" s="57">
        <v>200</v>
      </c>
      <c r="G11" s="57" t="s">
        <v>1145</v>
      </c>
    </row>
    <row r="12" spans="1:7" s="5" customFormat="1">
      <c r="A12" s="5" t="s">
        <v>610</v>
      </c>
      <c r="B12" s="5" t="s">
        <v>611</v>
      </c>
      <c r="C12" s="5" t="str">
        <f t="shared" si="0"/>
        <v>OK</v>
      </c>
      <c r="D12" s="5" t="s">
        <v>223</v>
      </c>
      <c r="G12" s="5" t="s">
        <v>1145</v>
      </c>
    </row>
    <row r="13" spans="1:7" s="5" customFormat="1">
      <c r="A13" s="57" t="s">
        <v>1023</v>
      </c>
      <c r="B13" s="57" t="s">
        <v>1026</v>
      </c>
      <c r="C13" s="57" t="str">
        <f t="shared" si="0"/>
        <v>OK</v>
      </c>
      <c r="D13" s="57" t="s">
        <v>223</v>
      </c>
      <c r="E13" s="57"/>
      <c r="F13" s="57"/>
    </row>
    <row r="14" spans="1:7" s="57" customFormat="1">
      <c r="A14" s="57" t="s">
        <v>1024</v>
      </c>
      <c r="B14" s="57" t="s">
        <v>1027</v>
      </c>
      <c r="C14" s="57" t="str">
        <f t="shared" si="0"/>
        <v>OK</v>
      </c>
      <c r="D14" s="57" t="s">
        <v>202</v>
      </c>
      <c r="E14" s="57">
        <v>20</v>
      </c>
    </row>
    <row r="15" spans="1:7" s="57" customFormat="1">
      <c r="A15" s="57" t="s">
        <v>1025</v>
      </c>
      <c r="B15" s="57" t="s">
        <v>1028</v>
      </c>
      <c r="C15" s="57" t="str">
        <f t="shared" si="0"/>
        <v>OK</v>
      </c>
      <c r="D15" s="57" t="s">
        <v>223</v>
      </c>
      <c r="F15" s="55"/>
    </row>
    <row r="16" spans="1:7">
      <c r="A16" s="5" t="s">
        <v>227</v>
      </c>
      <c r="B16" s="5" t="s">
        <v>685</v>
      </c>
      <c r="C16" s="5" t="str">
        <f>IF(OR(LEN(A16)&gt;8,LEN(B16)&gt;40),"ERROR","OK")</f>
        <v>OK</v>
      </c>
      <c r="D16" s="5" t="s">
        <v>223</v>
      </c>
      <c r="E16" s="5"/>
      <c r="F16" s="6"/>
    </row>
    <row r="17" spans="1:7">
      <c r="A17" s="57" t="s">
        <v>1008</v>
      </c>
      <c r="B17" s="57" t="s">
        <v>553</v>
      </c>
      <c r="C17" s="57" t="str">
        <f>IF(OR(LEN(A17)&gt;8,LEN(B17)&gt;40),"ERROR","OK")</f>
        <v>OK</v>
      </c>
      <c r="D17" s="57" t="s">
        <v>223</v>
      </c>
      <c r="E17" s="57"/>
      <c r="F17" s="55"/>
    </row>
    <row r="18" spans="1:7">
      <c r="A18" s="57" t="s">
        <v>1006</v>
      </c>
      <c r="B18" s="57" t="s">
        <v>1007</v>
      </c>
      <c r="C18" s="57" t="str">
        <f>IF(OR(LEN(A18)&gt;8,LEN(B18)&gt;40),"ERROR","OK")</f>
        <v>OK</v>
      </c>
      <c r="D18" s="57" t="s">
        <v>202</v>
      </c>
      <c r="E18" s="57">
        <v>20</v>
      </c>
      <c r="F18" s="55"/>
    </row>
    <row r="19" spans="1:7">
      <c r="A19" s="18" t="s">
        <v>669</v>
      </c>
      <c r="B19" s="18" t="s">
        <v>670</v>
      </c>
      <c r="C19" s="18" t="s">
        <v>671</v>
      </c>
      <c r="D19" s="18" t="s">
        <v>202</v>
      </c>
      <c r="E19" s="18">
        <v>200</v>
      </c>
    </row>
    <row r="20" spans="1:7">
      <c r="A20" s="18" t="s">
        <v>672</v>
      </c>
      <c r="B20" s="20" t="s">
        <v>673</v>
      </c>
      <c r="C20" s="18" t="s">
        <v>671</v>
      </c>
      <c r="D20" s="20" t="s">
        <v>202</v>
      </c>
      <c r="E20" s="18">
        <v>200</v>
      </c>
    </row>
    <row r="21" spans="1:7">
      <c r="A21" s="20" t="s">
        <v>674</v>
      </c>
      <c r="B21" s="20" t="s">
        <v>675</v>
      </c>
      <c r="C21" s="18" t="s">
        <v>671</v>
      </c>
      <c r="D21" s="20" t="s">
        <v>202</v>
      </c>
      <c r="E21" s="20">
        <v>50</v>
      </c>
    </row>
    <row r="22" spans="1:7">
      <c r="A22" s="20" t="s">
        <v>676</v>
      </c>
      <c r="B22" s="20" t="s">
        <v>677</v>
      </c>
      <c r="C22" s="18" t="s">
        <v>671</v>
      </c>
      <c r="D22" s="20" t="s">
        <v>202</v>
      </c>
      <c r="E22" s="20">
        <v>100</v>
      </c>
    </row>
    <row r="23" spans="1:7" s="54" customFormat="1">
      <c r="A23" s="57" t="s">
        <v>1189</v>
      </c>
      <c r="B23" s="57" t="s">
        <v>1112</v>
      </c>
      <c r="C23" s="54" t="s">
        <v>671</v>
      </c>
      <c r="D23" s="57" t="s">
        <v>202</v>
      </c>
      <c r="E23" s="57">
        <v>40</v>
      </c>
    </row>
    <row r="24" spans="1:7" s="54" customFormat="1">
      <c r="A24" s="57" t="s">
        <v>1040</v>
      </c>
      <c r="B24" s="57" t="s">
        <v>1041</v>
      </c>
      <c r="C24" s="54" t="s">
        <v>671</v>
      </c>
      <c r="D24" s="57" t="s">
        <v>202</v>
      </c>
      <c r="E24" s="57">
        <v>100</v>
      </c>
    </row>
    <row r="25" spans="1:7">
      <c r="A25" s="20" t="s">
        <v>1039</v>
      </c>
      <c r="B25" s="20" t="s">
        <v>678</v>
      </c>
      <c r="C25" s="18" t="s">
        <v>671</v>
      </c>
      <c r="D25" s="20" t="s">
        <v>202</v>
      </c>
      <c r="E25" s="20">
        <v>100</v>
      </c>
    </row>
    <row r="26" spans="1:7">
      <c r="A26" s="20" t="s">
        <v>679</v>
      </c>
      <c r="B26" s="20" t="s">
        <v>680</v>
      </c>
      <c r="C26" s="18" t="s">
        <v>671</v>
      </c>
      <c r="D26" s="20" t="s">
        <v>202</v>
      </c>
      <c r="E26" s="20">
        <v>100</v>
      </c>
    </row>
    <row r="27" spans="1:7">
      <c r="A27" s="19" t="s">
        <v>683</v>
      </c>
      <c r="B27" s="19" t="s">
        <v>684</v>
      </c>
      <c r="C27" s="19" t="s">
        <v>671</v>
      </c>
      <c r="D27" s="19" t="s">
        <v>223</v>
      </c>
      <c r="E27" s="19">
        <v>8</v>
      </c>
      <c r="G27" s="55" t="s">
        <v>1145</v>
      </c>
    </row>
    <row r="28" spans="1:7">
      <c r="A28" s="20" t="s">
        <v>681</v>
      </c>
      <c r="B28" s="20" t="s">
        <v>682</v>
      </c>
      <c r="C28" s="18" t="s">
        <v>671</v>
      </c>
      <c r="D28" s="20" t="s">
        <v>202</v>
      </c>
      <c r="E28" s="20">
        <v>100</v>
      </c>
      <c r="G28" s="57" t="s">
        <v>1145</v>
      </c>
    </row>
  </sheetData>
  <pageMargins left="0.7" right="0.7" top="0.75" bottom="0.75" header="0.3" footer="0.3"/>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activeCell="A17" sqref="A17:F17"/>
    </sheetView>
  </sheetViews>
  <sheetFormatPr baseColWidth="10" defaultColWidth="8.83203125" defaultRowHeight="14" x14ac:dyDescent="0"/>
  <cols>
    <col min="1" max="1" width="22.5" customWidth="1"/>
    <col min="2" max="2" width="36.83203125" customWidth="1"/>
    <col min="6" max="6" width="34.6640625" customWidth="1"/>
    <col min="7" max="7" width="9" customWidth="1"/>
  </cols>
  <sheetData>
    <row r="1" spans="1:7" s="53" customFormat="1">
      <c r="A1" s="53" t="s">
        <v>214</v>
      </c>
      <c r="B1" s="53" t="s">
        <v>215</v>
      </c>
      <c r="C1" s="53" t="s">
        <v>217</v>
      </c>
      <c r="D1" s="53" t="s">
        <v>216</v>
      </c>
      <c r="E1" s="53" t="s">
        <v>218</v>
      </c>
      <c r="F1" s="56" t="s">
        <v>72</v>
      </c>
      <c r="G1" s="53" t="s">
        <v>1134</v>
      </c>
    </row>
    <row r="2" spans="1:7" s="43" customFormat="1">
      <c r="A2" s="30" t="s">
        <v>664</v>
      </c>
      <c r="B2" s="30" t="s">
        <v>665</v>
      </c>
      <c r="C2" s="17" t="str">
        <f t="shared" ref="C2:C15" si="0">IF(OR(LEN(A2)&gt;8,LEN(B2)&gt;40),"ERROR","OK")</f>
        <v>OK</v>
      </c>
      <c r="D2" s="30" t="s">
        <v>202</v>
      </c>
      <c r="E2" s="30">
        <v>40</v>
      </c>
      <c r="F2" s="56"/>
    </row>
    <row r="3" spans="1:7" s="57" customFormat="1">
      <c r="A3" s="57" t="s">
        <v>25</v>
      </c>
      <c r="B3" s="57" t="s">
        <v>28</v>
      </c>
      <c r="C3" s="57" t="str">
        <f t="shared" si="0"/>
        <v>OK</v>
      </c>
      <c r="D3" s="57" t="s">
        <v>223</v>
      </c>
    </row>
    <row r="4" spans="1:7" s="57" customFormat="1">
      <c r="A4" s="57" t="s">
        <v>325</v>
      </c>
      <c r="B4" s="57" t="s">
        <v>326</v>
      </c>
      <c r="C4" s="57" t="str">
        <f t="shared" si="0"/>
        <v>OK</v>
      </c>
      <c r="D4" s="57" t="s">
        <v>223</v>
      </c>
      <c r="F4" s="51" t="s">
        <v>294</v>
      </c>
    </row>
    <row r="5" spans="1:7" s="54" customFormat="1">
      <c r="A5" s="57" t="s">
        <v>324</v>
      </c>
      <c r="B5" s="57" t="s">
        <v>323</v>
      </c>
      <c r="C5" s="57" t="str">
        <f t="shared" si="0"/>
        <v>OK</v>
      </c>
      <c r="D5" s="57" t="s">
        <v>202</v>
      </c>
      <c r="E5" s="57">
        <v>20</v>
      </c>
      <c r="F5" s="51" t="s">
        <v>294</v>
      </c>
    </row>
    <row r="6" spans="1:7" s="54" customFormat="1">
      <c r="A6" s="57" t="s">
        <v>408</v>
      </c>
      <c r="B6" s="57" t="s">
        <v>409</v>
      </c>
      <c r="C6" s="57" t="str">
        <f t="shared" si="0"/>
        <v>OK</v>
      </c>
      <c r="D6" s="57" t="s">
        <v>223</v>
      </c>
      <c r="E6" s="57"/>
      <c r="F6" s="57" t="s">
        <v>405</v>
      </c>
    </row>
    <row r="7" spans="1:7" s="54" customFormat="1">
      <c r="A7" s="57" t="s">
        <v>403</v>
      </c>
      <c r="B7" s="57" t="s">
        <v>404</v>
      </c>
      <c r="C7" s="57" t="str">
        <f t="shared" si="0"/>
        <v>OK</v>
      </c>
      <c r="D7" s="57" t="s">
        <v>202</v>
      </c>
      <c r="E7" s="57">
        <v>40</v>
      </c>
      <c r="F7" s="57" t="s">
        <v>405</v>
      </c>
    </row>
    <row r="8" spans="1:7" s="57" customFormat="1" ht="28">
      <c r="A8" s="57" t="s">
        <v>7</v>
      </c>
      <c r="B8" s="57" t="s">
        <v>12</v>
      </c>
      <c r="C8" s="57" t="str">
        <f t="shared" si="0"/>
        <v>OK</v>
      </c>
      <c r="D8" s="57" t="s">
        <v>223</v>
      </c>
      <c r="F8" s="57" t="s">
        <v>345</v>
      </c>
    </row>
    <row r="9" spans="1:7" s="57" customFormat="1">
      <c r="A9" s="57" t="s">
        <v>10</v>
      </c>
      <c r="B9" s="57" t="s">
        <v>15</v>
      </c>
      <c r="C9" s="57" t="str">
        <f t="shared" si="0"/>
        <v>OK</v>
      </c>
      <c r="D9" s="57" t="s">
        <v>223</v>
      </c>
      <c r="G9" s="57" t="s">
        <v>1145</v>
      </c>
    </row>
    <row r="10" spans="1:7">
      <c r="A10" s="57" t="s">
        <v>586</v>
      </c>
      <c r="B10" s="57" t="s">
        <v>587</v>
      </c>
      <c r="C10" s="57" t="str">
        <f t="shared" si="0"/>
        <v>OK</v>
      </c>
      <c r="D10" s="57" t="s">
        <v>223</v>
      </c>
      <c r="E10" s="57"/>
      <c r="F10" s="57" t="s">
        <v>256</v>
      </c>
    </row>
    <row r="11" spans="1:7" s="54" customFormat="1">
      <c r="A11" s="57" t="s">
        <v>1023</v>
      </c>
      <c r="B11" s="57" t="s">
        <v>1026</v>
      </c>
      <c r="C11" s="57" t="str">
        <f t="shared" si="0"/>
        <v>OK</v>
      </c>
      <c r="D11" s="57" t="s">
        <v>223</v>
      </c>
      <c r="E11" s="57"/>
      <c r="F11" s="57"/>
    </row>
    <row r="12" spans="1:7" s="54" customFormat="1">
      <c r="A12" s="57" t="s">
        <v>1024</v>
      </c>
      <c r="B12" s="57" t="s">
        <v>1027</v>
      </c>
      <c r="C12" s="57" t="str">
        <f t="shared" si="0"/>
        <v>OK</v>
      </c>
      <c r="D12" s="57" t="s">
        <v>202</v>
      </c>
      <c r="E12" s="57">
        <v>20</v>
      </c>
      <c r="F12" s="57"/>
    </row>
    <row r="13" spans="1:7" s="54" customFormat="1">
      <c r="A13" s="57" t="s">
        <v>1025</v>
      </c>
      <c r="B13" s="57" t="s">
        <v>1028</v>
      </c>
      <c r="C13" s="57" t="str">
        <f t="shared" si="0"/>
        <v>OK</v>
      </c>
      <c r="D13" s="57" t="s">
        <v>223</v>
      </c>
      <c r="E13" s="57"/>
      <c r="F13" s="55"/>
    </row>
    <row r="14" spans="1:7" s="54" customFormat="1">
      <c r="A14" s="57" t="s">
        <v>1009</v>
      </c>
      <c r="B14" s="57" t="s">
        <v>553</v>
      </c>
      <c r="C14" s="57" t="str">
        <f t="shared" si="0"/>
        <v>OK</v>
      </c>
      <c r="D14" s="57" t="s">
        <v>223</v>
      </c>
      <c r="E14" s="57"/>
      <c r="F14" s="57"/>
    </row>
    <row r="15" spans="1:7">
      <c r="A15" s="57" t="s">
        <v>872</v>
      </c>
      <c r="B15" s="57" t="s">
        <v>877</v>
      </c>
      <c r="C15" s="57" t="str">
        <f t="shared" si="0"/>
        <v>OK</v>
      </c>
      <c r="D15" s="57" t="s">
        <v>202</v>
      </c>
      <c r="E15">
        <v>200</v>
      </c>
    </row>
    <row r="16" spans="1:7">
      <c r="A16" s="57" t="s">
        <v>874</v>
      </c>
      <c r="B16" s="57" t="s">
        <v>876</v>
      </c>
      <c r="C16" t="s">
        <v>671</v>
      </c>
      <c r="D16" s="57" t="s">
        <v>223</v>
      </c>
    </row>
    <row r="17" spans="1:6">
      <c r="A17" s="57" t="s">
        <v>875</v>
      </c>
      <c r="B17" s="57" t="s">
        <v>878</v>
      </c>
      <c r="C17" t="s">
        <v>671</v>
      </c>
      <c r="D17" s="57" t="s">
        <v>223</v>
      </c>
      <c r="F17" s="57" t="s">
        <v>256</v>
      </c>
    </row>
    <row r="18" spans="1:6">
      <c r="A18" s="57" t="s">
        <v>873</v>
      </c>
      <c r="B18" s="57" t="s">
        <v>719</v>
      </c>
      <c r="C18" t="s">
        <v>671</v>
      </c>
      <c r="D18" s="57" t="s">
        <v>202</v>
      </c>
      <c r="E18">
        <v>200</v>
      </c>
    </row>
  </sheetData>
  <pageMargins left="0.7" right="0.7" top="0.75" bottom="0.75" header="0.3" footer="0.3"/>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workbookViewId="0">
      <selection activeCell="A13" sqref="A13:XFD13"/>
    </sheetView>
  </sheetViews>
  <sheetFormatPr baseColWidth="10" defaultColWidth="8.83203125" defaultRowHeight="14" x14ac:dyDescent="0"/>
  <cols>
    <col min="1" max="1" width="13.6640625" customWidth="1"/>
    <col min="2" max="2" width="35.33203125" customWidth="1"/>
    <col min="4" max="4" width="10.6640625" customWidth="1"/>
    <col min="5" max="5" width="9.5" customWidth="1"/>
    <col min="6" max="6" width="38.83203125" customWidth="1"/>
  </cols>
  <sheetData>
    <row r="1" spans="1:7" s="3" customFormat="1">
      <c r="A1" s="3" t="s">
        <v>214</v>
      </c>
      <c r="B1" s="3" t="s">
        <v>215</v>
      </c>
      <c r="C1" s="3" t="s">
        <v>217</v>
      </c>
      <c r="D1" s="3" t="s">
        <v>216</v>
      </c>
      <c r="E1" s="3" t="s">
        <v>218</v>
      </c>
      <c r="F1" s="1" t="s">
        <v>72</v>
      </c>
      <c r="G1" s="3" t="s">
        <v>1134</v>
      </c>
    </row>
    <row r="2" spans="1:7" s="4" customFormat="1">
      <c r="A2" s="11" t="s">
        <v>664</v>
      </c>
      <c r="B2" s="11" t="s">
        <v>665</v>
      </c>
      <c r="C2" s="17" t="str">
        <f t="shared" ref="C2" si="0">IF(OR(LEN(A2)&gt;8,LEN(B2)&gt;40),"ERROR","OK")</f>
        <v>OK</v>
      </c>
      <c r="D2" s="11" t="s">
        <v>202</v>
      </c>
      <c r="E2" s="11">
        <v>40</v>
      </c>
      <c r="F2" s="1"/>
    </row>
    <row r="3" spans="1:7" s="5" customFormat="1">
      <c r="A3" s="5" t="s">
        <v>25</v>
      </c>
      <c r="B3" s="5" t="s">
        <v>28</v>
      </c>
      <c r="C3" s="5" t="str">
        <f t="shared" ref="C3:C31" si="1">IF(OR(LEN(A3)&gt;8,LEN(B3)&gt;40),"ERROR","OK")</f>
        <v>OK</v>
      </c>
      <c r="D3" s="5" t="s">
        <v>223</v>
      </c>
    </row>
    <row r="4" spans="1:7" s="57" customFormat="1">
      <c r="A4" s="57" t="s">
        <v>325</v>
      </c>
      <c r="B4" s="57" t="s">
        <v>326</v>
      </c>
      <c r="C4" s="57" t="str">
        <f t="shared" si="1"/>
        <v>OK</v>
      </c>
      <c r="D4" s="57" t="s">
        <v>223</v>
      </c>
      <c r="F4" s="51" t="s">
        <v>294</v>
      </c>
    </row>
    <row r="5" spans="1:7" s="54" customFormat="1">
      <c r="A5" s="57" t="s">
        <v>324</v>
      </c>
      <c r="B5" s="57" t="s">
        <v>323</v>
      </c>
      <c r="C5" s="57" t="str">
        <f t="shared" si="1"/>
        <v>OK</v>
      </c>
      <c r="D5" s="57" t="s">
        <v>202</v>
      </c>
      <c r="E5" s="57">
        <v>20</v>
      </c>
      <c r="F5" s="51" t="s">
        <v>294</v>
      </c>
    </row>
    <row r="6" spans="1:7">
      <c r="A6" t="s">
        <v>110</v>
      </c>
      <c r="B6" t="s">
        <v>111</v>
      </c>
      <c r="C6" s="5" t="str">
        <f t="shared" si="1"/>
        <v>OK</v>
      </c>
      <c r="D6" t="s">
        <v>202</v>
      </c>
      <c r="E6">
        <v>8</v>
      </c>
      <c r="F6" t="s">
        <v>295</v>
      </c>
    </row>
    <row r="7" spans="1:7">
      <c r="A7" t="s">
        <v>476</v>
      </c>
      <c r="B7" t="s">
        <v>112</v>
      </c>
      <c r="C7" s="5" t="str">
        <f t="shared" si="1"/>
        <v>OK</v>
      </c>
      <c r="D7" t="s">
        <v>202</v>
      </c>
      <c r="E7">
        <v>40</v>
      </c>
      <c r="F7" t="s">
        <v>295</v>
      </c>
    </row>
    <row r="8" spans="1:7">
      <c r="A8" t="s">
        <v>232</v>
      </c>
      <c r="B8" t="s">
        <v>234</v>
      </c>
      <c r="C8" s="5" t="str">
        <f t="shared" si="1"/>
        <v>OK</v>
      </c>
      <c r="D8" t="s">
        <v>202</v>
      </c>
      <c r="E8">
        <v>100</v>
      </c>
      <c r="F8" t="s">
        <v>236</v>
      </c>
    </row>
    <row r="9" spans="1:7">
      <c r="A9" t="s">
        <v>233</v>
      </c>
      <c r="B9" t="s">
        <v>235</v>
      </c>
      <c r="C9" s="5" t="str">
        <f t="shared" si="1"/>
        <v>OK</v>
      </c>
      <c r="D9" t="s">
        <v>202</v>
      </c>
      <c r="E9">
        <v>100</v>
      </c>
      <c r="F9" t="s">
        <v>237</v>
      </c>
    </row>
    <row r="10" spans="1:7" s="5" customFormat="1" ht="28">
      <c r="A10" s="5" t="s">
        <v>7</v>
      </c>
      <c r="B10" s="5" t="s">
        <v>12</v>
      </c>
      <c r="C10" s="5" t="str">
        <f t="shared" si="1"/>
        <v>OK</v>
      </c>
      <c r="D10" s="5" t="s">
        <v>223</v>
      </c>
      <c r="F10" s="5" t="s">
        <v>345</v>
      </c>
    </row>
    <row r="11" spans="1:7" s="5" customFormat="1">
      <c r="A11" s="5" t="s">
        <v>10</v>
      </c>
      <c r="B11" s="5" t="s">
        <v>15</v>
      </c>
      <c r="C11" s="5" t="str">
        <f t="shared" si="1"/>
        <v>OK</v>
      </c>
      <c r="D11" s="5" t="s">
        <v>223</v>
      </c>
      <c r="G11" s="5" t="s">
        <v>1145</v>
      </c>
    </row>
    <row r="12" spans="1:7" s="5" customFormat="1">
      <c r="A12" s="5" t="s">
        <v>586</v>
      </c>
      <c r="B12" s="5" t="s">
        <v>587</v>
      </c>
      <c r="C12" s="5" t="str">
        <f t="shared" si="1"/>
        <v>OK</v>
      </c>
      <c r="D12" s="5" t="s">
        <v>223</v>
      </c>
      <c r="F12" s="5" t="s">
        <v>256</v>
      </c>
    </row>
    <row r="13" spans="1:7" s="57" customFormat="1">
      <c r="A13" s="57" t="s">
        <v>588</v>
      </c>
      <c r="B13" s="57" t="s">
        <v>589</v>
      </c>
      <c r="C13" s="57" t="str">
        <f t="shared" si="1"/>
        <v>OK</v>
      </c>
      <c r="D13" s="57" t="s">
        <v>202</v>
      </c>
      <c r="E13" s="57">
        <v>200</v>
      </c>
      <c r="G13" s="57" t="s">
        <v>1145</v>
      </c>
    </row>
    <row r="14" spans="1:7" s="5" customFormat="1">
      <c r="A14" s="5" t="s">
        <v>610</v>
      </c>
      <c r="B14" s="5" t="s">
        <v>611</v>
      </c>
      <c r="C14" s="5" t="str">
        <f t="shared" si="1"/>
        <v>OK</v>
      </c>
      <c r="D14" s="5" t="s">
        <v>223</v>
      </c>
      <c r="G14" s="5" t="s">
        <v>1145</v>
      </c>
    </row>
    <row r="15" spans="1:7" s="57" customFormat="1">
      <c r="A15" s="57" t="s">
        <v>1023</v>
      </c>
      <c r="B15" s="57" t="s">
        <v>1026</v>
      </c>
      <c r="C15" s="57" t="str">
        <f t="shared" si="1"/>
        <v>OK</v>
      </c>
      <c r="D15" s="57" t="s">
        <v>223</v>
      </c>
    </row>
    <row r="16" spans="1:7">
      <c r="A16" s="57" t="s">
        <v>1024</v>
      </c>
      <c r="B16" s="57" t="s">
        <v>1027</v>
      </c>
      <c r="C16" s="57" t="str">
        <f t="shared" si="1"/>
        <v>OK</v>
      </c>
      <c r="D16" s="57" t="s">
        <v>202</v>
      </c>
      <c r="E16" s="57">
        <v>20</v>
      </c>
      <c r="F16" s="57"/>
    </row>
    <row r="17" spans="1:6">
      <c r="A17" s="57" t="s">
        <v>1025</v>
      </c>
      <c r="B17" s="57" t="s">
        <v>1028</v>
      </c>
      <c r="C17" s="57" t="str">
        <f t="shared" si="1"/>
        <v>OK</v>
      </c>
      <c r="D17" s="57" t="s">
        <v>223</v>
      </c>
      <c r="E17" s="57"/>
      <c r="F17" s="55"/>
    </row>
    <row r="18" spans="1:6">
      <c r="A18" s="57" t="s">
        <v>1011</v>
      </c>
      <c r="B18" s="57" t="s">
        <v>553</v>
      </c>
      <c r="C18" s="57" t="str">
        <f t="shared" si="1"/>
        <v>OK</v>
      </c>
      <c r="D18" s="57" t="s">
        <v>223</v>
      </c>
      <c r="E18" s="57"/>
      <c r="F18" s="57"/>
    </row>
    <row r="19" spans="1:6">
      <c r="A19" t="s">
        <v>113</v>
      </c>
      <c r="B19" t="s">
        <v>122</v>
      </c>
      <c r="C19" s="5" t="str">
        <f t="shared" si="1"/>
        <v>OK</v>
      </c>
      <c r="D19" t="s">
        <v>202</v>
      </c>
      <c r="E19">
        <v>40</v>
      </c>
    </row>
    <row r="20" spans="1:6">
      <c r="A20" t="s">
        <v>114</v>
      </c>
      <c r="B20" t="s">
        <v>123</v>
      </c>
      <c r="C20" s="5" t="str">
        <f t="shared" si="1"/>
        <v>OK</v>
      </c>
      <c r="D20" t="s">
        <v>202</v>
      </c>
      <c r="E20">
        <v>20</v>
      </c>
    </row>
    <row r="21" spans="1:6" s="54" customFormat="1">
      <c r="A21" t="s">
        <v>115</v>
      </c>
      <c r="B21" t="s">
        <v>124</v>
      </c>
      <c r="C21" s="5" t="str">
        <f t="shared" si="1"/>
        <v>OK</v>
      </c>
      <c r="D21" t="s">
        <v>202</v>
      </c>
      <c r="E21">
        <v>100</v>
      </c>
      <c r="F21"/>
    </row>
    <row r="22" spans="1:6">
      <c r="A22" t="s">
        <v>116</v>
      </c>
      <c r="B22" t="s">
        <v>125</v>
      </c>
      <c r="C22" s="5" t="str">
        <f t="shared" si="1"/>
        <v>OK</v>
      </c>
      <c r="D22" t="s">
        <v>223</v>
      </c>
    </row>
    <row r="23" spans="1:6">
      <c r="A23" t="s">
        <v>117</v>
      </c>
      <c r="B23" t="s">
        <v>126</v>
      </c>
      <c r="C23" s="5" t="str">
        <f t="shared" si="1"/>
        <v>OK</v>
      </c>
      <c r="D23" t="s">
        <v>202</v>
      </c>
      <c r="E23">
        <v>20</v>
      </c>
    </row>
    <row r="24" spans="1:6" s="54" customFormat="1">
      <c r="A24" s="54" t="s">
        <v>1029</v>
      </c>
      <c r="B24" s="54" t="s">
        <v>1030</v>
      </c>
      <c r="C24" s="57" t="str">
        <f t="shared" si="1"/>
        <v>OK</v>
      </c>
      <c r="D24" s="54" t="s">
        <v>223</v>
      </c>
    </row>
    <row r="25" spans="1:6">
      <c r="A25" s="54" t="s">
        <v>802</v>
      </c>
      <c r="B25" s="54" t="s">
        <v>803</v>
      </c>
      <c r="C25" s="54" t="str">
        <f t="shared" si="1"/>
        <v>OK</v>
      </c>
      <c r="D25" s="54" t="s">
        <v>202</v>
      </c>
      <c r="E25" s="54">
        <v>50</v>
      </c>
      <c r="F25" s="54"/>
    </row>
    <row r="26" spans="1:6" s="14" customFormat="1">
      <c r="A26" t="s">
        <v>230</v>
      </c>
      <c r="B26" t="s">
        <v>231</v>
      </c>
      <c r="C26" s="5" t="str">
        <f t="shared" si="1"/>
        <v>OK</v>
      </c>
      <c r="D26" t="s">
        <v>223</v>
      </c>
      <c r="E26"/>
      <c r="F26" t="s">
        <v>296</v>
      </c>
    </row>
    <row r="27" spans="1:6">
      <c r="A27" t="s">
        <v>118</v>
      </c>
      <c r="B27" t="s">
        <v>127</v>
      </c>
      <c r="C27" s="5" t="str">
        <f t="shared" si="1"/>
        <v>OK</v>
      </c>
      <c r="D27" t="s">
        <v>202</v>
      </c>
      <c r="E27">
        <v>20</v>
      </c>
      <c r="F27" t="s">
        <v>296</v>
      </c>
    </row>
    <row r="28" spans="1:6">
      <c r="A28" t="s">
        <v>119</v>
      </c>
      <c r="B28" t="s">
        <v>128</v>
      </c>
      <c r="C28" s="5" t="str">
        <f t="shared" si="1"/>
        <v>OK</v>
      </c>
      <c r="D28" t="s">
        <v>202</v>
      </c>
      <c r="E28">
        <v>200</v>
      </c>
    </row>
    <row r="29" spans="1:6">
      <c r="A29" s="14" t="s">
        <v>555</v>
      </c>
      <c r="B29" s="14" t="s">
        <v>556</v>
      </c>
      <c r="C29" s="5" t="str">
        <f t="shared" si="1"/>
        <v>OK</v>
      </c>
      <c r="D29" s="14" t="s">
        <v>202</v>
      </c>
      <c r="E29" s="14">
        <v>20</v>
      </c>
      <c r="F29" s="14"/>
    </row>
    <row r="30" spans="1:6">
      <c r="A30" t="s">
        <v>120</v>
      </c>
      <c r="B30" t="s">
        <v>129</v>
      </c>
      <c r="C30" s="5" t="str">
        <f t="shared" si="1"/>
        <v>OK</v>
      </c>
      <c r="D30" t="s">
        <v>223</v>
      </c>
    </row>
    <row r="31" spans="1:6">
      <c r="A31" t="s">
        <v>121</v>
      </c>
      <c r="B31" t="s">
        <v>130</v>
      </c>
      <c r="C31" s="5" t="str">
        <f t="shared" si="1"/>
        <v>OK</v>
      </c>
      <c r="D31" t="s">
        <v>223</v>
      </c>
      <c r="F31" t="s">
        <v>256</v>
      </c>
    </row>
    <row r="32" spans="1:6">
      <c r="A32" s="32" t="s">
        <v>718</v>
      </c>
      <c r="B32" s="32" t="s">
        <v>719</v>
      </c>
      <c r="C32" s="33" t="s">
        <v>671</v>
      </c>
      <c r="D32" s="32" t="s">
        <v>202</v>
      </c>
      <c r="E32" s="32">
        <v>200</v>
      </c>
      <c r="F32" s="32"/>
    </row>
    <row r="33" spans="1:5">
      <c r="A33" t="s">
        <v>794</v>
      </c>
      <c r="B33" t="s">
        <v>682</v>
      </c>
      <c r="C33" t="s">
        <v>671</v>
      </c>
      <c r="D33" t="s">
        <v>202</v>
      </c>
      <c r="E33">
        <v>100</v>
      </c>
    </row>
    <row r="34" spans="1:5">
      <c r="A34" t="s">
        <v>795</v>
      </c>
      <c r="B34" t="s">
        <v>684</v>
      </c>
      <c r="C34" t="s">
        <v>671</v>
      </c>
      <c r="D34" t="s">
        <v>223</v>
      </c>
      <c r="E34">
        <v>8</v>
      </c>
    </row>
  </sheetData>
  <pageMargins left="0.7" right="0.7" top="0.75" bottom="0.75" header="0.3" footer="0.3"/>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workbookViewId="0">
      <selection activeCell="A18" sqref="A18:XFD18"/>
    </sheetView>
  </sheetViews>
  <sheetFormatPr baseColWidth="10" defaultColWidth="9.1640625" defaultRowHeight="14" x14ac:dyDescent="0"/>
  <cols>
    <col min="1" max="1" width="13.6640625" style="6" customWidth="1"/>
    <col min="2" max="2" width="35.33203125" style="6" customWidth="1"/>
    <col min="3" max="3" width="9.1640625" style="6"/>
    <col min="4" max="4" width="10.6640625" style="6" customWidth="1"/>
    <col min="5" max="5" width="10" style="6" customWidth="1"/>
    <col min="6" max="6" width="38.83203125" style="6" customWidth="1"/>
    <col min="7" max="16384" width="9.1640625" style="6"/>
  </cols>
  <sheetData>
    <row r="1" spans="1:7" s="3" customFormat="1">
      <c r="A1" s="3" t="s">
        <v>214</v>
      </c>
      <c r="B1" s="3" t="s">
        <v>215</v>
      </c>
      <c r="C1" s="3" t="s">
        <v>217</v>
      </c>
      <c r="D1" s="3" t="s">
        <v>216</v>
      </c>
      <c r="E1" s="3" t="s">
        <v>218</v>
      </c>
      <c r="F1" s="1" t="s">
        <v>72</v>
      </c>
      <c r="G1" s="3" t="s">
        <v>1134</v>
      </c>
    </row>
    <row r="2" spans="1:7" s="4" customFormat="1">
      <c r="A2" s="11" t="s">
        <v>664</v>
      </c>
      <c r="B2" s="11" t="s">
        <v>665</v>
      </c>
      <c r="C2" s="17" t="str">
        <f t="shared" ref="C2" si="0">IF(OR(LEN(A2)&gt;8,LEN(B2)&gt;40),"ERROR","OK")</f>
        <v>OK</v>
      </c>
      <c r="D2" s="11" t="s">
        <v>202</v>
      </c>
      <c r="E2" s="11">
        <v>40</v>
      </c>
      <c r="F2" s="1"/>
    </row>
    <row r="3" spans="1:7" s="5" customFormat="1">
      <c r="A3" s="5" t="s">
        <v>25</v>
      </c>
      <c r="B3" s="5" t="s">
        <v>28</v>
      </c>
      <c r="C3" s="5" t="str">
        <f t="shared" ref="C3:C26" si="1">IF(OR(LEN(A3)&gt;8,LEN(B3)&gt;40),"ERROR","OK")</f>
        <v>OK</v>
      </c>
      <c r="D3" s="5" t="s">
        <v>223</v>
      </c>
    </row>
    <row r="4" spans="1:7">
      <c r="A4" s="6" t="s">
        <v>131</v>
      </c>
      <c r="B4" s="6" t="s">
        <v>140</v>
      </c>
      <c r="C4" s="5" t="str">
        <f t="shared" si="1"/>
        <v>OK</v>
      </c>
      <c r="D4" s="6" t="s">
        <v>202</v>
      </c>
      <c r="E4" s="6">
        <v>8</v>
      </c>
      <c r="F4" s="6" t="s">
        <v>297</v>
      </c>
    </row>
    <row r="5" spans="1:7">
      <c r="A5" s="6" t="s">
        <v>477</v>
      </c>
      <c r="B5" s="6" t="s">
        <v>141</v>
      </c>
      <c r="C5" s="5" t="str">
        <f t="shared" si="1"/>
        <v>OK</v>
      </c>
      <c r="D5" s="6" t="s">
        <v>202</v>
      </c>
      <c r="E5" s="6">
        <v>40</v>
      </c>
      <c r="F5" s="6" t="s">
        <v>297</v>
      </c>
    </row>
    <row r="6" spans="1:7" customFormat="1">
      <c r="A6" t="s">
        <v>243</v>
      </c>
      <c r="B6" t="s">
        <v>778</v>
      </c>
      <c r="C6" s="5" t="str">
        <f t="shared" si="1"/>
        <v>OK</v>
      </c>
      <c r="D6" t="s">
        <v>202</v>
      </c>
      <c r="E6">
        <v>100</v>
      </c>
      <c r="F6" t="s">
        <v>238</v>
      </c>
    </row>
    <row r="7" spans="1:7" customFormat="1">
      <c r="A7" t="s">
        <v>244</v>
      </c>
      <c r="B7" t="s">
        <v>779</v>
      </c>
      <c r="C7" s="5" t="str">
        <f t="shared" si="1"/>
        <v>OK</v>
      </c>
      <c r="D7" t="s">
        <v>202</v>
      </c>
      <c r="E7">
        <v>100</v>
      </c>
      <c r="F7" t="s">
        <v>237</v>
      </c>
    </row>
    <row r="8" spans="1:7" s="5" customFormat="1" ht="28">
      <c r="A8" s="5" t="s">
        <v>7</v>
      </c>
      <c r="B8" s="5" t="s">
        <v>12</v>
      </c>
      <c r="C8" s="5" t="str">
        <f t="shared" si="1"/>
        <v>OK</v>
      </c>
      <c r="D8" s="5" t="s">
        <v>223</v>
      </c>
      <c r="F8" s="5" t="s">
        <v>345</v>
      </c>
    </row>
    <row r="9" spans="1:7" s="5" customFormat="1">
      <c r="A9" s="5" t="s">
        <v>10</v>
      </c>
      <c r="B9" s="5" t="s">
        <v>15</v>
      </c>
      <c r="C9" s="5" t="str">
        <f t="shared" si="1"/>
        <v>OK</v>
      </c>
      <c r="D9" s="5" t="s">
        <v>223</v>
      </c>
      <c r="G9" s="5" t="s">
        <v>1145</v>
      </c>
    </row>
    <row r="10" spans="1:7" s="5" customFormat="1">
      <c r="A10" s="5" t="s">
        <v>586</v>
      </c>
      <c r="B10" s="5" t="s">
        <v>587</v>
      </c>
      <c r="C10" s="5" t="str">
        <f t="shared" si="1"/>
        <v>OK</v>
      </c>
      <c r="D10" s="5" t="s">
        <v>223</v>
      </c>
      <c r="F10" s="5" t="s">
        <v>256</v>
      </c>
    </row>
    <row r="11" spans="1:7" s="57" customFormat="1">
      <c r="A11" s="57" t="s">
        <v>588</v>
      </c>
      <c r="B11" s="57" t="s">
        <v>589</v>
      </c>
      <c r="C11" s="57" t="str">
        <f t="shared" si="1"/>
        <v>OK</v>
      </c>
      <c r="D11" s="57" t="s">
        <v>202</v>
      </c>
      <c r="E11" s="57">
        <v>200</v>
      </c>
      <c r="G11" s="57" t="s">
        <v>1145</v>
      </c>
    </row>
    <row r="12" spans="1:7" s="5" customFormat="1">
      <c r="A12" s="5" t="s">
        <v>610</v>
      </c>
      <c r="B12" s="5" t="s">
        <v>611</v>
      </c>
      <c r="C12" s="5" t="str">
        <f t="shared" si="1"/>
        <v>OK</v>
      </c>
      <c r="D12" s="5" t="s">
        <v>223</v>
      </c>
      <c r="G12" s="5" t="s">
        <v>1145</v>
      </c>
    </row>
    <row r="13" spans="1:7">
      <c r="A13" s="57" t="s">
        <v>1023</v>
      </c>
      <c r="B13" s="57" t="s">
        <v>1026</v>
      </c>
      <c r="C13" s="57" t="str">
        <f t="shared" si="1"/>
        <v>OK</v>
      </c>
      <c r="D13" s="57" t="s">
        <v>223</v>
      </c>
      <c r="E13" s="57"/>
      <c r="F13" s="57"/>
    </row>
    <row r="14" spans="1:7">
      <c r="A14" s="57" t="s">
        <v>1024</v>
      </c>
      <c r="B14" s="57" t="s">
        <v>1027</v>
      </c>
      <c r="C14" s="57" t="str">
        <f t="shared" si="1"/>
        <v>OK</v>
      </c>
      <c r="D14" s="57" t="s">
        <v>202</v>
      </c>
      <c r="E14" s="57">
        <v>20</v>
      </c>
      <c r="F14" s="57"/>
    </row>
    <row r="15" spans="1:7">
      <c r="A15" s="57" t="s">
        <v>1025</v>
      </c>
      <c r="B15" s="57" t="s">
        <v>1028</v>
      </c>
      <c r="C15" s="57" t="str">
        <f t="shared" si="1"/>
        <v>OK</v>
      </c>
      <c r="D15" s="57" t="s">
        <v>223</v>
      </c>
      <c r="E15" s="57"/>
      <c r="F15" s="55"/>
    </row>
    <row r="16" spans="1:7">
      <c r="A16" s="6" t="s">
        <v>132</v>
      </c>
      <c r="B16" s="6" t="s">
        <v>122</v>
      </c>
      <c r="C16" s="5" t="str">
        <f t="shared" si="1"/>
        <v>OK</v>
      </c>
      <c r="D16" s="6" t="s">
        <v>202</v>
      </c>
      <c r="E16" s="6">
        <v>40</v>
      </c>
    </row>
    <row r="17" spans="1:7">
      <c r="A17" s="6" t="s">
        <v>133</v>
      </c>
      <c r="B17" s="6" t="s">
        <v>123</v>
      </c>
      <c r="C17" s="5" t="str">
        <f t="shared" si="1"/>
        <v>OK</v>
      </c>
      <c r="D17" s="6" t="s">
        <v>202</v>
      </c>
      <c r="E17" s="6">
        <v>40</v>
      </c>
    </row>
    <row r="18" spans="1:7">
      <c r="A18" s="6" t="s">
        <v>134</v>
      </c>
      <c r="B18" s="6" t="s">
        <v>124</v>
      </c>
      <c r="C18" s="5" t="str">
        <f t="shared" si="1"/>
        <v>OK</v>
      </c>
      <c r="D18" s="6" t="s">
        <v>202</v>
      </c>
      <c r="E18" s="6">
        <v>40</v>
      </c>
    </row>
    <row r="19" spans="1:7">
      <c r="A19" s="6" t="s">
        <v>135</v>
      </c>
      <c r="B19" s="6" t="s">
        <v>125</v>
      </c>
      <c r="C19" s="5" t="str">
        <f t="shared" si="1"/>
        <v>OK</v>
      </c>
      <c r="D19" s="6" t="s">
        <v>223</v>
      </c>
    </row>
    <row r="20" spans="1:7">
      <c r="A20" s="6" t="s">
        <v>136</v>
      </c>
      <c r="B20" s="6" t="s">
        <v>126</v>
      </c>
      <c r="C20" s="5" t="str">
        <f t="shared" si="1"/>
        <v>OK</v>
      </c>
      <c r="D20" s="6" t="s">
        <v>202</v>
      </c>
      <c r="E20" s="6">
        <v>20</v>
      </c>
    </row>
    <row r="21" spans="1:7" ht="42">
      <c r="A21" s="6" t="s">
        <v>142</v>
      </c>
      <c r="B21" s="6" t="s">
        <v>143</v>
      </c>
      <c r="C21" s="5" t="str">
        <f t="shared" si="1"/>
        <v>OK</v>
      </c>
      <c r="D21" s="6" t="s">
        <v>202</v>
      </c>
      <c r="E21" s="6">
        <v>20</v>
      </c>
      <c r="F21" s="6" t="s">
        <v>144</v>
      </c>
    </row>
    <row r="22" spans="1:7">
      <c r="A22" s="6" t="s">
        <v>239</v>
      </c>
      <c r="B22" s="6" t="s">
        <v>231</v>
      </c>
      <c r="C22" s="5" t="str">
        <f t="shared" si="1"/>
        <v>OK</v>
      </c>
      <c r="D22" s="6" t="s">
        <v>223</v>
      </c>
      <c r="F22" t="s">
        <v>296</v>
      </c>
    </row>
    <row r="23" spans="1:7">
      <c r="A23" s="6" t="s">
        <v>137</v>
      </c>
      <c r="B23" s="6" t="s">
        <v>127</v>
      </c>
      <c r="C23" s="5" t="str">
        <f t="shared" si="1"/>
        <v>OK</v>
      </c>
      <c r="D23" s="6" t="s">
        <v>202</v>
      </c>
      <c r="E23" s="6">
        <v>20</v>
      </c>
      <c r="F23" t="s">
        <v>296</v>
      </c>
    </row>
    <row r="24" spans="1:7">
      <c r="A24" s="6" t="s">
        <v>138</v>
      </c>
      <c r="B24" s="6" t="s">
        <v>147</v>
      </c>
      <c r="C24" s="5" t="str">
        <f t="shared" si="1"/>
        <v>OK</v>
      </c>
      <c r="D24" s="6" t="s">
        <v>202</v>
      </c>
      <c r="E24" s="6">
        <v>200</v>
      </c>
    </row>
    <row r="25" spans="1:7">
      <c r="A25" s="6" t="s">
        <v>139</v>
      </c>
      <c r="B25" s="6" t="s">
        <v>130</v>
      </c>
      <c r="C25" s="5" t="str">
        <f t="shared" si="1"/>
        <v>OK</v>
      </c>
      <c r="D25" s="6" t="s">
        <v>223</v>
      </c>
      <c r="F25" t="s">
        <v>256</v>
      </c>
    </row>
    <row r="26" spans="1:7" s="57" customFormat="1" ht="28">
      <c r="A26" s="6" t="s">
        <v>552</v>
      </c>
      <c r="B26" s="6" t="s">
        <v>553</v>
      </c>
      <c r="C26" s="6" t="str">
        <f t="shared" si="1"/>
        <v>OK</v>
      </c>
      <c r="D26" s="6" t="s">
        <v>223</v>
      </c>
      <c r="E26" s="6"/>
      <c r="F26" s="6" t="s">
        <v>554</v>
      </c>
    </row>
    <row r="27" spans="1:7" s="54" customFormat="1">
      <c r="A27" s="6" t="s">
        <v>796</v>
      </c>
      <c r="B27" s="6" t="s">
        <v>682</v>
      </c>
      <c r="C27" s="6" t="s">
        <v>671</v>
      </c>
      <c r="D27" s="6" t="s">
        <v>202</v>
      </c>
      <c r="E27" s="6">
        <v>100</v>
      </c>
      <c r="F27" s="6"/>
      <c r="G27" s="55" t="s">
        <v>1145</v>
      </c>
    </row>
    <row r="28" spans="1:7">
      <c r="A28" s="6" t="s">
        <v>797</v>
      </c>
      <c r="B28" s="6" t="s">
        <v>684</v>
      </c>
      <c r="C28" s="6" t="s">
        <v>671</v>
      </c>
      <c r="D28" s="6" t="s">
        <v>223</v>
      </c>
      <c r="E28" s="6">
        <v>8</v>
      </c>
      <c r="G28" s="6" t="s">
        <v>1145</v>
      </c>
    </row>
    <row r="29" spans="1:7">
      <c r="A29" s="57" t="s">
        <v>325</v>
      </c>
      <c r="B29" s="57" t="s">
        <v>326</v>
      </c>
      <c r="C29" s="57" t="str">
        <f t="shared" ref="C29:C30" si="2">IF(OR(LEN(A29)&gt;8,LEN(B29)&gt;40),"ERROR","OK")</f>
        <v>OK</v>
      </c>
      <c r="D29" s="57" t="s">
        <v>223</v>
      </c>
      <c r="E29" s="57"/>
      <c r="F29" s="51" t="s">
        <v>294</v>
      </c>
    </row>
    <row r="30" spans="1:7">
      <c r="A30" s="57" t="s">
        <v>324</v>
      </c>
      <c r="B30" s="57" t="s">
        <v>323</v>
      </c>
      <c r="C30" s="57" t="str">
        <f t="shared" si="2"/>
        <v>OK</v>
      </c>
      <c r="D30" s="57" t="s">
        <v>202</v>
      </c>
      <c r="E30" s="57">
        <v>20</v>
      </c>
      <c r="F30" s="51" t="s">
        <v>294</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tabSelected="1" topLeftCell="A9" workbookViewId="0">
      <selection activeCell="B9" sqref="B9"/>
    </sheetView>
  </sheetViews>
  <sheetFormatPr baseColWidth="10" defaultColWidth="28.5" defaultRowHeight="14" x14ac:dyDescent="0"/>
  <cols>
    <col min="1" max="1" width="12.5" style="6" customWidth="1"/>
    <col min="2" max="2" width="30.5" style="6" customWidth="1"/>
    <col min="3" max="3" width="10" style="7" customWidth="1"/>
    <col min="4" max="4" width="35.83203125" style="6" customWidth="1"/>
    <col min="5" max="5" width="31" style="6" customWidth="1"/>
    <col min="6" max="6" width="40.83203125" style="6" customWidth="1"/>
    <col min="7" max="16384" width="28.5" style="6"/>
  </cols>
  <sheetData>
    <row r="1" spans="1:6" s="4" customFormat="1">
      <c r="A1" s="4" t="s">
        <v>226</v>
      </c>
      <c r="B1" s="4" t="s">
        <v>215</v>
      </c>
      <c r="C1" s="8" t="s">
        <v>217</v>
      </c>
      <c r="D1" s="4" t="s">
        <v>286</v>
      </c>
      <c r="E1" s="4" t="s">
        <v>72</v>
      </c>
      <c r="F1" s="4" t="s">
        <v>1134</v>
      </c>
    </row>
    <row r="2" spans="1:6" ht="56">
      <c r="A2" s="6" t="s">
        <v>73</v>
      </c>
      <c r="B2" s="6" t="s">
        <v>86</v>
      </c>
      <c r="C2" s="9" t="str">
        <f t="shared" ref="C2:C30" si="0">IF(OR(LEN(A2)&gt;8,LEN(B2)&gt;40),"ERROR","OK")</f>
        <v>OK</v>
      </c>
      <c r="D2" s="6" t="s">
        <v>91</v>
      </c>
      <c r="F2" s="6" t="s">
        <v>1152</v>
      </c>
    </row>
    <row r="3" spans="1:6">
      <c r="A3" s="6" t="s">
        <v>74</v>
      </c>
      <c r="B3" s="6" t="s">
        <v>87</v>
      </c>
      <c r="C3" s="9" t="str">
        <f t="shared" si="0"/>
        <v>OK</v>
      </c>
      <c r="D3" s="6" t="s">
        <v>91</v>
      </c>
    </row>
    <row r="4" spans="1:6" ht="28">
      <c r="A4" s="6" t="s">
        <v>362</v>
      </c>
      <c r="B4" s="6" t="s">
        <v>363</v>
      </c>
      <c r="C4" s="9" t="str">
        <f t="shared" si="0"/>
        <v>OK</v>
      </c>
      <c r="D4" s="6" t="s">
        <v>364</v>
      </c>
      <c r="F4" s="6" t="s">
        <v>1168</v>
      </c>
    </row>
    <row r="5" spans="1:6">
      <c r="A5" s="6" t="s">
        <v>335</v>
      </c>
      <c r="B5" s="6" t="s">
        <v>333</v>
      </c>
      <c r="C5" s="9" t="str">
        <f t="shared" si="0"/>
        <v>OK</v>
      </c>
      <c r="D5" s="6" t="s">
        <v>334</v>
      </c>
      <c r="F5" s="6" t="s">
        <v>1135</v>
      </c>
    </row>
    <row r="6" spans="1:6">
      <c r="A6" s="6" t="s">
        <v>75</v>
      </c>
      <c r="B6" s="6" t="s">
        <v>88</v>
      </c>
      <c r="C6" s="9" t="str">
        <f t="shared" si="0"/>
        <v>OK</v>
      </c>
      <c r="D6" s="6" t="s">
        <v>91</v>
      </c>
      <c r="F6" s="6" t="s">
        <v>1170</v>
      </c>
    </row>
    <row r="7" spans="1:6">
      <c r="A7" s="6" t="s">
        <v>76</v>
      </c>
      <c r="B7" s="6" t="s">
        <v>89</v>
      </c>
      <c r="C7" s="9" t="str">
        <f t="shared" si="0"/>
        <v>OK</v>
      </c>
      <c r="D7" s="6" t="s">
        <v>92</v>
      </c>
    </row>
    <row r="8" spans="1:6" s="55" customFormat="1">
      <c r="A8" s="54" t="s">
        <v>859</v>
      </c>
      <c r="B8" s="54" t="s">
        <v>861</v>
      </c>
      <c r="C8" s="54" t="str">
        <f t="shared" si="0"/>
        <v>OK</v>
      </c>
      <c r="D8" s="54" t="s">
        <v>860</v>
      </c>
      <c r="E8" s="54"/>
    </row>
    <row r="9" spans="1:6">
      <c r="A9" s="6" t="s">
        <v>320</v>
      </c>
      <c r="B9" s="6" t="s">
        <v>321</v>
      </c>
      <c r="C9" s="9" t="str">
        <f t="shared" si="0"/>
        <v>OK</v>
      </c>
      <c r="D9" s="6" t="s">
        <v>322</v>
      </c>
      <c r="F9" s="6" t="s">
        <v>1169</v>
      </c>
    </row>
    <row r="10" spans="1:6" ht="28">
      <c r="A10" s="6" t="s">
        <v>77</v>
      </c>
      <c r="B10" s="6" t="s">
        <v>90</v>
      </c>
      <c r="C10" s="9" t="str">
        <f t="shared" si="0"/>
        <v>OK</v>
      </c>
      <c r="D10" s="6" t="s">
        <v>95</v>
      </c>
      <c r="E10" s="6" t="s">
        <v>96</v>
      </c>
      <c r="F10" s="6" t="s">
        <v>1170</v>
      </c>
    </row>
    <row r="11" spans="1:6">
      <c r="A11" s="6" t="s">
        <v>612</v>
      </c>
      <c r="B11" s="6" t="s">
        <v>613</v>
      </c>
      <c r="C11" s="9" t="str">
        <f t="shared" si="0"/>
        <v>OK</v>
      </c>
      <c r="D11" s="6" t="s">
        <v>94</v>
      </c>
      <c r="F11" s="6" t="s">
        <v>1141</v>
      </c>
    </row>
    <row r="12" spans="1:6" ht="28">
      <c r="A12" s="6" t="s">
        <v>78</v>
      </c>
      <c r="B12" s="6" t="s">
        <v>82</v>
      </c>
      <c r="C12" s="9" t="str">
        <f t="shared" si="0"/>
        <v>OK</v>
      </c>
      <c r="D12" s="6" t="s">
        <v>93</v>
      </c>
      <c r="E12" s="6" t="s">
        <v>407</v>
      </c>
    </row>
    <row r="13" spans="1:6" s="55" customFormat="1">
      <c r="A13" s="55" t="s">
        <v>1144</v>
      </c>
      <c r="B13" s="55" t="s">
        <v>1153</v>
      </c>
      <c r="C13" s="58" t="str">
        <f t="shared" si="0"/>
        <v>OK</v>
      </c>
      <c r="D13" s="55" t="s">
        <v>1154</v>
      </c>
    </row>
    <row r="14" spans="1:6">
      <c r="A14" s="6" t="s">
        <v>666</v>
      </c>
      <c r="B14" s="6" t="s">
        <v>667</v>
      </c>
      <c r="C14" s="9" t="str">
        <f t="shared" si="0"/>
        <v>OK</v>
      </c>
      <c r="D14" s="6" t="s">
        <v>668</v>
      </c>
    </row>
    <row r="15" spans="1:6" s="55" customFormat="1">
      <c r="A15" s="55" t="s">
        <v>1127</v>
      </c>
      <c r="B15" s="55" t="s">
        <v>1128</v>
      </c>
      <c r="C15" s="58" t="str">
        <f t="shared" si="0"/>
        <v>OK</v>
      </c>
      <c r="D15" s="55" t="s">
        <v>1129</v>
      </c>
    </row>
    <row r="16" spans="1:6" s="55" customFormat="1">
      <c r="A16" s="55" t="s">
        <v>755</v>
      </c>
      <c r="B16" s="55" t="s">
        <v>756</v>
      </c>
      <c r="C16" s="58" t="str">
        <f t="shared" si="0"/>
        <v>OK</v>
      </c>
      <c r="D16" s="55" t="s">
        <v>757</v>
      </c>
    </row>
    <row r="17" spans="1:6" s="55" customFormat="1">
      <c r="A17" s="55" t="s">
        <v>871</v>
      </c>
      <c r="B17" s="55" t="s">
        <v>1010</v>
      </c>
      <c r="C17" s="58" t="str">
        <f t="shared" si="0"/>
        <v>OK</v>
      </c>
      <c r="D17" s="55" t="s">
        <v>92</v>
      </c>
    </row>
    <row r="18" spans="1:6">
      <c r="A18" s="6" t="s">
        <v>79</v>
      </c>
      <c r="B18" s="6" t="s">
        <v>83</v>
      </c>
      <c r="C18" s="9" t="str">
        <f t="shared" si="0"/>
        <v>OK</v>
      </c>
      <c r="D18" s="6" t="s">
        <v>94</v>
      </c>
    </row>
    <row r="19" spans="1:6">
      <c r="A19" s="6" t="s">
        <v>80</v>
      </c>
      <c r="B19" s="6" t="s">
        <v>85</v>
      </c>
      <c r="C19" s="9" t="str">
        <f t="shared" si="0"/>
        <v>OK</v>
      </c>
      <c r="D19" s="6" t="s">
        <v>94</v>
      </c>
    </row>
    <row r="20" spans="1:6" ht="28">
      <c r="A20" s="6" t="s">
        <v>204</v>
      </c>
      <c r="B20" s="6" t="s">
        <v>205</v>
      </c>
      <c r="C20" s="9" t="str">
        <f t="shared" si="0"/>
        <v>OK</v>
      </c>
      <c r="D20" s="6" t="s">
        <v>203</v>
      </c>
      <c r="F20" s="6" t="s">
        <v>1137</v>
      </c>
    </row>
    <row r="21" spans="1:6" s="55" customFormat="1">
      <c r="A21" s="55" t="s">
        <v>758</v>
      </c>
      <c r="B21" s="55" t="s">
        <v>760</v>
      </c>
      <c r="C21" s="58" t="str">
        <f t="shared" si="0"/>
        <v>OK</v>
      </c>
      <c r="D21" s="55" t="s">
        <v>757</v>
      </c>
    </row>
    <row r="22" spans="1:6" s="55" customFormat="1">
      <c r="A22" s="55" t="s">
        <v>759</v>
      </c>
      <c r="B22" s="55" t="s">
        <v>762</v>
      </c>
      <c r="C22" s="58" t="str">
        <f t="shared" si="0"/>
        <v>OK</v>
      </c>
      <c r="D22" s="55" t="s">
        <v>761</v>
      </c>
    </row>
    <row r="23" spans="1:6" ht="28">
      <c r="A23" s="6" t="s">
        <v>81</v>
      </c>
      <c r="B23" s="6" t="s">
        <v>84</v>
      </c>
      <c r="C23" s="9" t="str">
        <f t="shared" si="0"/>
        <v>OK</v>
      </c>
      <c r="D23" s="6" t="s">
        <v>94</v>
      </c>
      <c r="E23" s="6" t="s">
        <v>208</v>
      </c>
    </row>
    <row r="24" spans="1:6" s="55" customFormat="1">
      <c r="A24" s="55" t="s">
        <v>1149</v>
      </c>
      <c r="B24" s="55" t="s">
        <v>1150</v>
      </c>
      <c r="C24" s="58" t="str">
        <f t="shared" si="0"/>
        <v>OK</v>
      </c>
      <c r="D24" s="55" t="s">
        <v>1151</v>
      </c>
    </row>
    <row r="25" spans="1:6" s="55" customFormat="1">
      <c r="A25" s="55" t="s">
        <v>1142</v>
      </c>
      <c r="B25" s="55" t="s">
        <v>1147</v>
      </c>
      <c r="C25" s="58" t="str">
        <f t="shared" si="0"/>
        <v>OK</v>
      </c>
      <c r="D25" s="55" t="s">
        <v>1148</v>
      </c>
    </row>
    <row r="26" spans="1:6" ht="28">
      <c r="A26" s="6" t="s">
        <v>206</v>
      </c>
      <c r="B26" s="6" t="s">
        <v>165</v>
      </c>
      <c r="C26" s="9" t="str">
        <f t="shared" si="0"/>
        <v>OK</v>
      </c>
      <c r="D26" s="6" t="s">
        <v>94</v>
      </c>
      <c r="E26" s="6" t="s">
        <v>207</v>
      </c>
      <c r="F26" s="6" t="s">
        <v>1139</v>
      </c>
    </row>
    <row r="27" spans="1:6">
      <c r="A27" s="6" t="s">
        <v>166</v>
      </c>
      <c r="B27" s="6" t="s">
        <v>167</v>
      </c>
      <c r="C27" s="9" t="str">
        <f t="shared" si="0"/>
        <v>OK</v>
      </c>
      <c r="D27" s="6" t="s">
        <v>94</v>
      </c>
    </row>
    <row r="28" spans="1:6">
      <c r="A28" s="6" t="s">
        <v>596</v>
      </c>
      <c r="B28" s="6" t="s">
        <v>597</v>
      </c>
      <c r="C28" s="9" t="str">
        <f t="shared" si="0"/>
        <v>OK</v>
      </c>
      <c r="D28" s="6" t="s">
        <v>94</v>
      </c>
      <c r="F28" s="6" t="s">
        <v>1140</v>
      </c>
    </row>
    <row r="29" spans="1:6" ht="42">
      <c r="A29" s="6" t="s">
        <v>209</v>
      </c>
      <c r="B29" s="6" t="s">
        <v>210</v>
      </c>
      <c r="C29" s="9" t="str">
        <f t="shared" si="0"/>
        <v>OK</v>
      </c>
      <c r="D29" s="6" t="s">
        <v>211</v>
      </c>
      <c r="E29" s="6" t="s">
        <v>225</v>
      </c>
    </row>
    <row r="30" spans="1:6" ht="42">
      <c r="A30" s="6" t="s">
        <v>546</v>
      </c>
      <c r="B30" s="6" t="s">
        <v>547</v>
      </c>
      <c r="C30" s="7" t="str">
        <f t="shared" si="0"/>
        <v>OK</v>
      </c>
      <c r="D30" s="6" t="s">
        <v>548</v>
      </c>
      <c r="E30" s="6" t="s">
        <v>549</v>
      </c>
      <c r="F30" s="6" t="s">
        <v>1135</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topLeftCell="A7" workbookViewId="0">
      <selection activeCell="D27" sqref="D27"/>
    </sheetView>
  </sheetViews>
  <sheetFormatPr baseColWidth="10" defaultColWidth="9.1640625" defaultRowHeight="14" x14ac:dyDescent="0"/>
  <cols>
    <col min="1" max="1" width="13.6640625" style="55" customWidth="1"/>
    <col min="2" max="2" width="35.33203125" style="55" customWidth="1"/>
    <col min="3" max="3" width="9.1640625" style="55"/>
    <col min="4" max="4" width="10.6640625" style="55" customWidth="1"/>
    <col min="5" max="5" width="10" style="55" customWidth="1"/>
    <col min="6" max="6" width="41.6640625" style="55" customWidth="1"/>
    <col min="7" max="16384" width="9.1640625" style="55"/>
  </cols>
  <sheetData>
    <row r="1" spans="1:7" s="43" customFormat="1">
      <c r="A1" s="43" t="s">
        <v>214</v>
      </c>
      <c r="B1" s="43" t="s">
        <v>215</v>
      </c>
      <c r="C1" s="43" t="s">
        <v>217</v>
      </c>
      <c r="D1" s="43" t="s">
        <v>216</v>
      </c>
      <c r="E1" s="43" t="s">
        <v>218</v>
      </c>
      <c r="F1" s="43" t="s">
        <v>72</v>
      </c>
      <c r="G1" s="43" t="s">
        <v>1134</v>
      </c>
    </row>
    <row r="2" spans="1:7" s="43" customFormat="1">
      <c r="A2" s="60" t="s">
        <v>664</v>
      </c>
      <c r="B2" s="60" t="s">
        <v>665</v>
      </c>
      <c r="C2" s="57" t="str">
        <f t="shared" ref="C2:C32" si="0">IF(OR(LEN(A2)&gt;8,LEN(B2)&gt;40),"ERROR","OK")</f>
        <v>OK</v>
      </c>
      <c r="D2" s="60" t="s">
        <v>202</v>
      </c>
      <c r="E2" s="60">
        <v>40</v>
      </c>
      <c r="F2" s="53"/>
    </row>
    <row r="3" spans="1:7" s="57" customFormat="1">
      <c r="A3" s="57" t="s">
        <v>25</v>
      </c>
      <c r="B3" s="57" t="s">
        <v>28</v>
      </c>
      <c r="C3" s="57" t="str">
        <f t="shared" si="0"/>
        <v>OK</v>
      </c>
      <c r="D3" s="57" t="s">
        <v>223</v>
      </c>
    </row>
    <row r="4" spans="1:7" s="16" customFormat="1">
      <c r="A4" s="16" t="s">
        <v>325</v>
      </c>
      <c r="B4" s="16" t="s">
        <v>326</v>
      </c>
      <c r="C4" s="16" t="str">
        <f t="shared" si="0"/>
        <v>OK</v>
      </c>
      <c r="D4" s="16" t="s">
        <v>223</v>
      </c>
      <c r="F4" s="16" t="s">
        <v>294</v>
      </c>
    </row>
    <row r="5" spans="1:7" s="16" customFormat="1">
      <c r="A5" s="16" t="s">
        <v>324</v>
      </c>
      <c r="B5" s="16" t="s">
        <v>323</v>
      </c>
      <c r="C5" s="16" t="str">
        <f t="shared" si="0"/>
        <v>OK</v>
      </c>
      <c r="D5" s="16" t="s">
        <v>202</v>
      </c>
      <c r="E5" s="16">
        <v>20</v>
      </c>
      <c r="F5" s="16" t="s">
        <v>294</v>
      </c>
    </row>
    <row r="6" spans="1:7" s="16" customFormat="1" ht="28">
      <c r="A6" s="16" t="s">
        <v>7</v>
      </c>
      <c r="B6" s="16" t="s">
        <v>12</v>
      </c>
      <c r="C6" s="16" t="str">
        <f t="shared" si="0"/>
        <v>OK</v>
      </c>
      <c r="D6" s="16" t="s">
        <v>223</v>
      </c>
      <c r="F6" s="16" t="s">
        <v>345</v>
      </c>
    </row>
    <row r="7" spans="1:7" s="16" customFormat="1">
      <c r="A7" s="16" t="s">
        <v>10</v>
      </c>
      <c r="B7" s="16" t="s">
        <v>15</v>
      </c>
      <c r="C7" s="16" t="str">
        <f t="shared" si="0"/>
        <v>OK</v>
      </c>
      <c r="D7" s="16" t="s">
        <v>223</v>
      </c>
      <c r="G7" s="16" t="s">
        <v>1145</v>
      </c>
    </row>
    <row r="8" spans="1:7" s="16" customFormat="1">
      <c r="A8" s="16" t="s">
        <v>586</v>
      </c>
      <c r="B8" s="16" t="s">
        <v>587</v>
      </c>
      <c r="C8" s="16" t="str">
        <f t="shared" si="0"/>
        <v>OK</v>
      </c>
      <c r="D8" s="16" t="s">
        <v>223</v>
      </c>
      <c r="F8" s="16" t="s">
        <v>256</v>
      </c>
    </row>
    <row r="9" spans="1:7" s="57" customFormat="1">
      <c r="A9" s="57" t="s">
        <v>588</v>
      </c>
      <c r="B9" s="57" t="s">
        <v>589</v>
      </c>
      <c r="C9" s="57" t="str">
        <f t="shared" si="0"/>
        <v>OK</v>
      </c>
      <c r="D9" s="57" t="s">
        <v>202</v>
      </c>
      <c r="E9" s="57">
        <v>200</v>
      </c>
      <c r="G9" s="57" t="s">
        <v>1145</v>
      </c>
    </row>
    <row r="10" spans="1:7" s="16" customFormat="1">
      <c r="A10" s="16" t="s">
        <v>610</v>
      </c>
      <c r="B10" s="16" t="s">
        <v>611</v>
      </c>
      <c r="C10" s="16" t="str">
        <f t="shared" si="0"/>
        <v>OK</v>
      </c>
      <c r="D10" s="16" t="s">
        <v>223</v>
      </c>
      <c r="G10" s="16" t="s">
        <v>1145</v>
      </c>
    </row>
    <row r="11" spans="1:7" s="54" customFormat="1">
      <c r="A11" s="57" t="s">
        <v>408</v>
      </c>
      <c r="B11" s="57" t="s">
        <v>409</v>
      </c>
      <c r="C11" s="57" t="str">
        <f t="shared" si="0"/>
        <v>OK</v>
      </c>
      <c r="D11" s="57" t="s">
        <v>223</v>
      </c>
      <c r="E11" s="57"/>
      <c r="F11" s="57" t="s">
        <v>405</v>
      </c>
    </row>
    <row r="12" spans="1:7" s="54" customFormat="1">
      <c r="A12" s="57" t="s">
        <v>403</v>
      </c>
      <c r="B12" s="57" t="s">
        <v>404</v>
      </c>
      <c r="C12" s="57" t="str">
        <f t="shared" si="0"/>
        <v>OK</v>
      </c>
      <c r="D12" s="57" t="s">
        <v>202</v>
      </c>
      <c r="E12" s="57">
        <v>40</v>
      </c>
      <c r="F12" s="57" t="s">
        <v>405</v>
      </c>
    </row>
    <row r="13" spans="1:7" s="16" customFormat="1">
      <c r="A13" s="57" t="s">
        <v>1023</v>
      </c>
      <c r="B13" s="57" t="s">
        <v>1026</v>
      </c>
      <c r="C13" s="57" t="str">
        <f t="shared" si="0"/>
        <v>OK</v>
      </c>
      <c r="D13" s="57" t="s">
        <v>223</v>
      </c>
      <c r="E13" s="57"/>
      <c r="F13" s="57"/>
    </row>
    <row r="14" spans="1:7" s="16" customFormat="1">
      <c r="A14" s="57" t="s">
        <v>1024</v>
      </c>
      <c r="B14" s="57" t="s">
        <v>1027</v>
      </c>
      <c r="C14" s="57" t="str">
        <f t="shared" si="0"/>
        <v>OK</v>
      </c>
      <c r="D14" s="57" t="s">
        <v>202</v>
      </c>
      <c r="E14" s="57">
        <v>20</v>
      </c>
      <c r="F14" s="57"/>
    </row>
    <row r="15" spans="1:7" s="16" customFormat="1">
      <c r="A15" s="57" t="s">
        <v>1025</v>
      </c>
      <c r="B15" s="57" t="s">
        <v>1028</v>
      </c>
      <c r="C15" s="57" t="str">
        <f t="shared" si="0"/>
        <v>OK</v>
      </c>
      <c r="D15" s="57" t="s">
        <v>223</v>
      </c>
      <c r="E15" s="57"/>
      <c r="F15" s="55"/>
    </row>
    <row r="16" spans="1:7" s="16" customFormat="1">
      <c r="A16" s="16" t="s">
        <v>720</v>
      </c>
      <c r="B16" s="16" t="s">
        <v>684</v>
      </c>
      <c r="C16" s="16" t="s">
        <v>671</v>
      </c>
      <c r="D16" s="16" t="s">
        <v>223</v>
      </c>
      <c r="G16" s="16" t="s">
        <v>1145</v>
      </c>
    </row>
    <row r="17" spans="1:7" s="16" customFormat="1">
      <c r="A17" s="16" t="s">
        <v>721</v>
      </c>
      <c r="B17" s="16" t="s">
        <v>693</v>
      </c>
      <c r="C17" s="16" t="s">
        <v>671</v>
      </c>
      <c r="D17" s="16" t="s">
        <v>202</v>
      </c>
      <c r="E17" s="16">
        <v>100</v>
      </c>
      <c r="G17" s="16" t="s">
        <v>1145</v>
      </c>
    </row>
    <row r="18" spans="1:7" s="16" customFormat="1">
      <c r="A18" s="16" t="s">
        <v>763</v>
      </c>
      <c r="B18" s="16" t="s">
        <v>764</v>
      </c>
      <c r="C18" s="16" t="s">
        <v>671</v>
      </c>
      <c r="D18" s="16" t="s">
        <v>202</v>
      </c>
      <c r="E18" s="16">
        <v>20</v>
      </c>
    </row>
    <row r="19" spans="1:7" s="16" customFormat="1">
      <c r="A19" s="16" t="s">
        <v>240</v>
      </c>
      <c r="B19" s="16" t="s">
        <v>400</v>
      </c>
      <c r="C19" s="16" t="str">
        <f t="shared" ref="C19:C24" si="1">IF(OR(LEN(A19)&gt;8,LEN(B19)&gt;40),"ERROR","OK")</f>
        <v>OK</v>
      </c>
      <c r="D19" s="16" t="s">
        <v>202</v>
      </c>
      <c r="E19" s="16">
        <v>8</v>
      </c>
      <c r="F19" s="16" t="s">
        <v>298</v>
      </c>
    </row>
    <row r="20" spans="1:7" s="16" customFormat="1">
      <c r="A20" s="16" t="s">
        <v>475</v>
      </c>
      <c r="B20" s="16" t="s">
        <v>401</v>
      </c>
      <c r="C20" s="16" t="str">
        <f t="shared" si="1"/>
        <v>OK</v>
      </c>
      <c r="D20" s="16" t="s">
        <v>202</v>
      </c>
      <c r="E20" s="16">
        <v>40</v>
      </c>
      <c r="F20" s="16" t="s">
        <v>298</v>
      </c>
    </row>
    <row r="21" spans="1:7" s="16" customFormat="1">
      <c r="A21" s="16" t="s">
        <v>1200</v>
      </c>
      <c r="B21" s="16" t="s">
        <v>1201</v>
      </c>
      <c r="C21" s="16" t="str">
        <f t="shared" si="1"/>
        <v>OK</v>
      </c>
      <c r="D21" s="16" t="s">
        <v>223</v>
      </c>
      <c r="F21" s="16" t="s">
        <v>296</v>
      </c>
    </row>
    <row r="22" spans="1:7" s="16" customFormat="1">
      <c r="A22" s="16" t="s">
        <v>379</v>
      </c>
      <c r="B22" s="16" t="s">
        <v>380</v>
      </c>
      <c r="C22" s="16" t="str">
        <f t="shared" si="1"/>
        <v>OK</v>
      </c>
      <c r="D22" s="16" t="s">
        <v>202</v>
      </c>
      <c r="E22" s="16">
        <v>40</v>
      </c>
      <c r="F22" s="16" t="s">
        <v>296</v>
      </c>
    </row>
    <row r="23" spans="1:7" s="16" customFormat="1" ht="28">
      <c r="A23" s="16" t="s">
        <v>241</v>
      </c>
      <c r="B23" s="16" t="s">
        <v>776</v>
      </c>
      <c r="C23" s="16" t="str">
        <f t="shared" si="1"/>
        <v>OK</v>
      </c>
      <c r="D23" s="16" t="s">
        <v>202</v>
      </c>
      <c r="E23" s="16">
        <v>100</v>
      </c>
      <c r="F23" s="16" t="s">
        <v>402</v>
      </c>
    </row>
    <row r="24" spans="1:7" s="16" customFormat="1">
      <c r="A24" s="16" t="s">
        <v>242</v>
      </c>
      <c r="B24" s="16" t="s">
        <v>777</v>
      </c>
      <c r="C24" s="16" t="str">
        <f t="shared" si="1"/>
        <v>OK</v>
      </c>
      <c r="D24" s="16" t="s">
        <v>202</v>
      </c>
      <c r="E24" s="16">
        <v>100</v>
      </c>
      <c r="F24" s="16" t="s">
        <v>251</v>
      </c>
    </row>
    <row r="25" spans="1:7" s="16" customFormat="1">
      <c r="A25" s="16" t="s">
        <v>245</v>
      </c>
      <c r="B25" s="16" t="s">
        <v>122</v>
      </c>
      <c r="C25" s="16" t="str">
        <f t="shared" si="0"/>
        <v>OK</v>
      </c>
      <c r="D25" s="16" t="s">
        <v>202</v>
      </c>
      <c r="E25" s="16">
        <v>40</v>
      </c>
    </row>
    <row r="26" spans="1:7" s="16" customFormat="1">
      <c r="A26" s="16" t="s">
        <v>246</v>
      </c>
      <c r="B26" s="16" t="s">
        <v>123</v>
      </c>
      <c r="C26" s="16" t="str">
        <f t="shared" si="0"/>
        <v>OK</v>
      </c>
      <c r="D26" s="16" t="s">
        <v>202</v>
      </c>
      <c r="E26" s="16">
        <v>40</v>
      </c>
    </row>
    <row r="27" spans="1:7">
      <c r="A27" s="55" t="s">
        <v>1202</v>
      </c>
      <c r="B27" s="55" t="s">
        <v>124</v>
      </c>
      <c r="C27" s="57" t="str">
        <f t="shared" si="0"/>
        <v>OK</v>
      </c>
      <c r="D27" s="55" t="s">
        <v>202</v>
      </c>
      <c r="E27" s="55">
        <v>40</v>
      </c>
    </row>
    <row r="28" spans="1:7" s="16" customFormat="1">
      <c r="A28" s="16" t="s">
        <v>247</v>
      </c>
      <c r="B28" s="16" t="s">
        <v>125</v>
      </c>
      <c r="C28" s="16" t="str">
        <f t="shared" si="0"/>
        <v>OK</v>
      </c>
      <c r="D28" s="16" t="s">
        <v>223</v>
      </c>
    </row>
    <row r="29" spans="1:7">
      <c r="A29" s="16" t="s">
        <v>248</v>
      </c>
      <c r="B29" s="16" t="s">
        <v>126</v>
      </c>
      <c r="C29" s="16" t="str">
        <f t="shared" si="0"/>
        <v>OK</v>
      </c>
      <c r="D29" s="16" t="s">
        <v>202</v>
      </c>
      <c r="E29" s="16">
        <v>20</v>
      </c>
      <c r="F29" s="16"/>
    </row>
    <row r="30" spans="1:7" ht="28">
      <c r="A30" s="16" t="s">
        <v>249</v>
      </c>
      <c r="B30" s="16" t="s">
        <v>147</v>
      </c>
      <c r="C30" s="16" t="str">
        <f t="shared" si="0"/>
        <v>OK</v>
      </c>
      <c r="D30" s="16" t="s">
        <v>202</v>
      </c>
      <c r="E30" s="16">
        <v>200</v>
      </c>
      <c r="F30" s="16" t="s">
        <v>252</v>
      </c>
    </row>
    <row r="31" spans="1:7">
      <c r="A31" s="16" t="s">
        <v>804</v>
      </c>
      <c r="B31" s="16" t="s">
        <v>719</v>
      </c>
      <c r="C31" s="16" t="s">
        <v>671</v>
      </c>
      <c r="D31" s="16" t="s">
        <v>202</v>
      </c>
      <c r="E31" s="16">
        <v>200</v>
      </c>
      <c r="F31" s="16"/>
    </row>
    <row r="32" spans="1:7">
      <c r="A32" s="55" t="s">
        <v>250</v>
      </c>
      <c r="B32" s="55" t="s">
        <v>130</v>
      </c>
      <c r="C32" s="57" t="str">
        <f t="shared" si="0"/>
        <v>OK</v>
      </c>
      <c r="D32" s="55" t="s">
        <v>223</v>
      </c>
      <c r="F32" s="55" t="s">
        <v>256</v>
      </c>
    </row>
  </sheetData>
  <pageMargins left="0.7" right="0.7" top="0.75" bottom="0.75" header="0.3" footer="0.3"/>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workbookViewId="0">
      <selection activeCell="A12" sqref="A12:XFD12"/>
    </sheetView>
  </sheetViews>
  <sheetFormatPr baseColWidth="10" defaultColWidth="8.83203125" defaultRowHeight="14" x14ac:dyDescent="0"/>
  <cols>
    <col min="1" max="1" width="12.1640625" customWidth="1"/>
    <col min="2" max="2" width="38.83203125" customWidth="1"/>
    <col min="6" max="6" width="48.5" customWidth="1"/>
  </cols>
  <sheetData>
    <row r="1" spans="1:7">
      <c r="A1" s="43" t="s">
        <v>214</v>
      </c>
      <c r="B1" s="43" t="s">
        <v>215</v>
      </c>
      <c r="C1" s="43" t="s">
        <v>217</v>
      </c>
      <c r="D1" s="43" t="s">
        <v>216</v>
      </c>
      <c r="E1" s="43" t="s">
        <v>218</v>
      </c>
      <c r="F1" s="48" t="s">
        <v>72</v>
      </c>
      <c r="G1" s="43" t="s">
        <v>1134</v>
      </c>
    </row>
    <row r="2" spans="1:7" s="54" customFormat="1">
      <c r="A2" s="30" t="s">
        <v>664</v>
      </c>
      <c r="B2" s="30" t="s">
        <v>665</v>
      </c>
      <c r="C2" s="57" t="str">
        <f t="shared" ref="C2" si="0">IF(OR(LEN(A2)&gt;8,LEN(B2)&gt;40),"ERROR","OK")</f>
        <v>OK</v>
      </c>
      <c r="D2" s="30" t="s">
        <v>202</v>
      </c>
      <c r="E2" s="30">
        <v>40</v>
      </c>
      <c r="F2" s="56"/>
    </row>
    <row r="3" spans="1:7">
      <c r="A3" s="45" t="s">
        <v>25</v>
      </c>
      <c r="B3" s="45" t="s">
        <v>28</v>
      </c>
      <c r="C3" s="45" t="s">
        <v>671</v>
      </c>
      <c r="D3" s="45" t="s">
        <v>223</v>
      </c>
      <c r="E3" s="45"/>
      <c r="F3" s="45" t="s">
        <v>30</v>
      </c>
    </row>
    <row r="4" spans="1:7">
      <c r="A4" s="44" t="s">
        <v>728</v>
      </c>
      <c r="B4" s="44" t="s">
        <v>729</v>
      </c>
      <c r="C4" s="46" t="s">
        <v>671</v>
      </c>
      <c r="D4" s="44" t="s">
        <v>202</v>
      </c>
      <c r="E4" s="44">
        <v>8</v>
      </c>
      <c r="F4" s="44" t="s">
        <v>711</v>
      </c>
    </row>
    <row r="5" spans="1:7">
      <c r="A5" s="44" t="s">
        <v>730</v>
      </c>
      <c r="B5" s="44" t="s">
        <v>731</v>
      </c>
      <c r="C5" s="46" t="s">
        <v>671</v>
      </c>
      <c r="D5" s="44" t="s">
        <v>202</v>
      </c>
      <c r="E5" s="44">
        <v>40</v>
      </c>
      <c r="F5" s="44" t="s">
        <v>711</v>
      </c>
    </row>
    <row r="6" spans="1:7">
      <c r="A6" s="44" t="s">
        <v>732</v>
      </c>
      <c r="B6" s="44" t="s">
        <v>733</v>
      </c>
      <c r="C6" s="46" t="s">
        <v>671</v>
      </c>
      <c r="D6" s="44" t="s">
        <v>202</v>
      </c>
      <c r="E6" s="44">
        <v>100</v>
      </c>
      <c r="F6" s="44"/>
    </row>
    <row r="7" spans="1:7">
      <c r="A7" s="44" t="s">
        <v>734</v>
      </c>
      <c r="B7" s="44" t="s">
        <v>735</v>
      </c>
      <c r="C7" s="46" t="s">
        <v>671</v>
      </c>
      <c r="D7" s="44" t="s">
        <v>202</v>
      </c>
      <c r="E7" s="44">
        <v>100</v>
      </c>
      <c r="F7" s="44"/>
    </row>
    <row r="8" spans="1:7">
      <c r="A8" s="46" t="s">
        <v>7</v>
      </c>
      <c r="B8" s="46" t="s">
        <v>12</v>
      </c>
      <c r="C8" s="46" t="s">
        <v>671</v>
      </c>
      <c r="D8" s="46" t="s">
        <v>223</v>
      </c>
      <c r="E8" s="46"/>
      <c r="F8" s="46"/>
    </row>
    <row r="9" spans="1:7">
      <c r="A9" s="46" t="s">
        <v>736</v>
      </c>
      <c r="B9" s="46" t="s">
        <v>13</v>
      </c>
      <c r="C9" s="46" t="s">
        <v>671</v>
      </c>
      <c r="D9" s="46" t="s">
        <v>223</v>
      </c>
      <c r="E9" s="46"/>
      <c r="F9" s="46"/>
      <c r="G9" s="57" t="s">
        <v>1145</v>
      </c>
    </row>
    <row r="10" spans="1:7">
      <c r="A10" s="46" t="s">
        <v>10</v>
      </c>
      <c r="B10" s="46" t="s">
        <v>15</v>
      </c>
      <c r="C10" s="46" t="s">
        <v>671</v>
      </c>
      <c r="D10" s="46" t="s">
        <v>223</v>
      </c>
      <c r="E10" s="46"/>
      <c r="F10" s="46"/>
      <c r="G10" s="57" t="s">
        <v>1145</v>
      </c>
    </row>
    <row r="11" spans="1:7">
      <c r="A11" s="46" t="s">
        <v>586</v>
      </c>
      <c r="B11" s="46" t="s">
        <v>587</v>
      </c>
      <c r="C11" s="46" t="s">
        <v>671</v>
      </c>
      <c r="D11" s="46" t="s">
        <v>223</v>
      </c>
      <c r="E11" s="46"/>
      <c r="F11" s="46" t="s">
        <v>256</v>
      </c>
    </row>
    <row r="12" spans="1:7" s="57" customFormat="1">
      <c r="A12" s="57" t="s">
        <v>588</v>
      </c>
      <c r="B12" s="57" t="s">
        <v>589</v>
      </c>
      <c r="C12" s="57" t="str">
        <f t="shared" ref="C12" si="1">IF(OR(LEN(A12)&gt;8,LEN(B12)&gt;40),"ERROR","OK")</f>
        <v>OK</v>
      </c>
      <c r="D12" s="57" t="s">
        <v>202</v>
      </c>
      <c r="E12" s="57">
        <v>200</v>
      </c>
      <c r="G12" s="57" t="s">
        <v>1145</v>
      </c>
    </row>
    <row r="13" spans="1:7">
      <c r="A13" s="46" t="s">
        <v>610</v>
      </c>
      <c r="B13" s="46" t="s">
        <v>611</v>
      </c>
      <c r="C13" s="46" t="s">
        <v>671</v>
      </c>
      <c r="D13" s="46" t="s">
        <v>223</v>
      </c>
      <c r="E13" s="46"/>
      <c r="F13" s="46"/>
    </row>
    <row r="14" spans="1:7" s="54" customFormat="1">
      <c r="A14" s="57" t="s">
        <v>1023</v>
      </c>
      <c r="B14" s="57" t="s">
        <v>1026</v>
      </c>
      <c r="C14" s="57" t="str">
        <f t="shared" ref="C14:C16" si="2">IF(OR(LEN(A14)&gt;8,LEN(B14)&gt;40),"ERROR","OK")</f>
        <v>OK</v>
      </c>
      <c r="D14" s="57" t="s">
        <v>223</v>
      </c>
      <c r="E14" s="57"/>
      <c r="F14" s="57"/>
    </row>
    <row r="15" spans="1:7" s="54" customFormat="1">
      <c r="A15" s="57" t="s">
        <v>1024</v>
      </c>
      <c r="B15" s="57" t="s">
        <v>1027</v>
      </c>
      <c r="C15" s="57" t="str">
        <f t="shared" si="2"/>
        <v>OK</v>
      </c>
      <c r="D15" s="57" t="s">
        <v>202</v>
      </c>
      <c r="E15" s="57">
        <v>20</v>
      </c>
      <c r="F15" s="57"/>
    </row>
    <row r="16" spans="1:7" s="54" customFormat="1">
      <c r="A16" s="57" t="s">
        <v>1025</v>
      </c>
      <c r="B16" s="57" t="s">
        <v>1028</v>
      </c>
      <c r="C16" s="57" t="str">
        <f t="shared" si="2"/>
        <v>OK</v>
      </c>
      <c r="D16" s="57" t="s">
        <v>223</v>
      </c>
      <c r="E16" s="57"/>
      <c r="F16" s="55"/>
    </row>
    <row r="17" spans="1:7" s="42" customFormat="1">
      <c r="A17" s="42" t="s">
        <v>747</v>
      </c>
      <c r="B17" s="42" t="s">
        <v>684</v>
      </c>
      <c r="C17" s="46" t="s">
        <v>671</v>
      </c>
      <c r="D17" s="42" t="s">
        <v>223</v>
      </c>
      <c r="F17" s="46"/>
      <c r="G17" s="42" t="s">
        <v>1145</v>
      </c>
    </row>
    <row r="18" spans="1:7" s="42" customFormat="1">
      <c r="A18" s="42" t="s">
        <v>746</v>
      </c>
      <c r="B18" s="42" t="s">
        <v>693</v>
      </c>
      <c r="C18" s="46" t="s">
        <v>671</v>
      </c>
      <c r="D18" s="42" t="s">
        <v>202</v>
      </c>
      <c r="E18" s="42">
        <v>100</v>
      </c>
      <c r="F18" s="46"/>
      <c r="G18" s="42" t="s">
        <v>1145</v>
      </c>
    </row>
    <row r="19" spans="1:7">
      <c r="A19" s="44" t="s">
        <v>737</v>
      </c>
      <c r="B19" s="44" t="s">
        <v>122</v>
      </c>
      <c r="C19" s="46" t="s">
        <v>671</v>
      </c>
      <c r="D19" s="44" t="s">
        <v>202</v>
      </c>
      <c r="E19" s="44">
        <v>40</v>
      </c>
      <c r="F19" s="42"/>
    </row>
    <row r="20" spans="1:7">
      <c r="A20" s="44" t="s">
        <v>738</v>
      </c>
      <c r="B20" s="44" t="s">
        <v>123</v>
      </c>
      <c r="C20" s="46" t="s">
        <v>671</v>
      </c>
      <c r="D20" s="44" t="s">
        <v>202</v>
      </c>
      <c r="E20" s="44">
        <v>40</v>
      </c>
      <c r="F20" s="42"/>
    </row>
    <row r="21" spans="1:7">
      <c r="A21" s="44" t="s">
        <v>739</v>
      </c>
      <c r="B21" s="44" t="s">
        <v>125</v>
      </c>
      <c r="C21" s="46" t="s">
        <v>671</v>
      </c>
      <c r="D21" s="44" t="s">
        <v>223</v>
      </c>
      <c r="E21" s="42"/>
      <c r="F21" s="42"/>
    </row>
    <row r="22" spans="1:7" s="54" customFormat="1">
      <c r="A22" s="54" t="s">
        <v>1104</v>
      </c>
      <c r="B22" s="54" t="s">
        <v>124</v>
      </c>
      <c r="C22" s="57" t="str">
        <f t="shared" ref="C22" si="3">IF(OR(LEN(A22)&gt;8,LEN(B22)&gt;40),"ERROR","OK")</f>
        <v>OK</v>
      </c>
      <c r="D22" s="54" t="s">
        <v>202</v>
      </c>
      <c r="E22" s="54">
        <v>100</v>
      </c>
    </row>
    <row r="23" spans="1:7">
      <c r="A23" s="44" t="s">
        <v>740</v>
      </c>
      <c r="B23" s="44" t="s">
        <v>126</v>
      </c>
      <c r="C23" s="46" t="s">
        <v>671</v>
      </c>
      <c r="D23" s="44" t="s">
        <v>202</v>
      </c>
      <c r="E23" s="44">
        <v>20</v>
      </c>
      <c r="F23" s="42"/>
    </row>
    <row r="24" spans="1:7">
      <c r="A24" s="42" t="s">
        <v>741</v>
      </c>
      <c r="B24" s="42" t="s">
        <v>719</v>
      </c>
      <c r="C24" s="46" t="s">
        <v>671</v>
      </c>
      <c r="D24" s="42" t="s">
        <v>202</v>
      </c>
      <c r="E24" s="42">
        <v>100</v>
      </c>
      <c r="F24" s="42"/>
    </row>
    <row r="25" spans="1:7">
      <c r="A25" s="44" t="s">
        <v>742</v>
      </c>
      <c r="B25" s="44" t="s">
        <v>147</v>
      </c>
      <c r="C25" s="46" t="s">
        <v>671</v>
      </c>
      <c r="D25" s="44" t="s">
        <v>202</v>
      </c>
      <c r="E25" s="44">
        <v>200</v>
      </c>
      <c r="F25" s="44"/>
    </row>
    <row r="26" spans="1:7">
      <c r="A26" s="44" t="s">
        <v>743</v>
      </c>
      <c r="B26" s="44" t="s">
        <v>744</v>
      </c>
      <c r="C26" s="46" t="s">
        <v>671</v>
      </c>
      <c r="D26" s="44" t="s">
        <v>202</v>
      </c>
      <c r="E26" s="44">
        <v>100</v>
      </c>
      <c r="F26" s="42"/>
    </row>
    <row r="27" spans="1:7">
      <c r="A27" s="44" t="s">
        <v>745</v>
      </c>
      <c r="B27" s="44" t="s">
        <v>130</v>
      </c>
      <c r="C27" s="46" t="s">
        <v>671</v>
      </c>
      <c r="D27" s="44" t="s">
        <v>223</v>
      </c>
      <c r="E27" s="42"/>
      <c r="F27" s="47" t="s">
        <v>256</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workbookViewId="0">
      <selection activeCell="B17" sqref="B17"/>
    </sheetView>
  </sheetViews>
  <sheetFormatPr baseColWidth="10" defaultColWidth="8.83203125" defaultRowHeight="14" x14ac:dyDescent="0"/>
  <cols>
    <col min="1" max="1" width="13.6640625" customWidth="1"/>
    <col min="2" max="2" width="31.6640625" customWidth="1"/>
    <col min="6" max="6" width="46.5" customWidth="1"/>
  </cols>
  <sheetData>
    <row r="1" spans="1:7">
      <c r="A1" s="53" t="s">
        <v>214</v>
      </c>
      <c r="B1" s="53" t="s">
        <v>215</v>
      </c>
      <c r="C1" s="53" t="s">
        <v>217</v>
      </c>
      <c r="D1" s="53" t="s">
        <v>216</v>
      </c>
      <c r="E1" s="53" t="s">
        <v>218</v>
      </c>
      <c r="F1" s="50" t="s">
        <v>72</v>
      </c>
      <c r="G1" s="53" t="s">
        <v>1134</v>
      </c>
    </row>
    <row r="2" spans="1:7" s="54" customFormat="1">
      <c r="A2" s="30" t="s">
        <v>664</v>
      </c>
      <c r="B2" s="30" t="s">
        <v>665</v>
      </c>
      <c r="C2" s="57" t="str">
        <f t="shared" ref="C2" si="0">IF(OR(LEN(A2)&gt;8,LEN(B2)&gt;40),"ERROR","OK")</f>
        <v>OK</v>
      </c>
      <c r="D2" s="30" t="s">
        <v>202</v>
      </c>
      <c r="E2" s="30">
        <v>40</v>
      </c>
      <c r="F2" s="56"/>
    </row>
    <row r="3" spans="1:7">
      <c r="A3" s="51" t="s">
        <v>25</v>
      </c>
      <c r="B3" s="51" t="s">
        <v>28</v>
      </c>
      <c r="C3" s="51" t="s">
        <v>671</v>
      </c>
      <c r="D3" s="51" t="s">
        <v>223</v>
      </c>
      <c r="E3" s="51"/>
      <c r="F3" s="51" t="s">
        <v>30</v>
      </c>
    </row>
    <row r="4" spans="1:7">
      <c r="A4" s="52" t="s">
        <v>325</v>
      </c>
      <c r="B4" s="52" t="s">
        <v>326</v>
      </c>
      <c r="C4" s="52" t="s">
        <v>671</v>
      </c>
      <c r="D4" s="52" t="s">
        <v>223</v>
      </c>
      <c r="E4" s="52"/>
      <c r="F4" s="51" t="s">
        <v>294</v>
      </c>
    </row>
    <row r="5" spans="1:7">
      <c r="A5" s="52" t="s">
        <v>324</v>
      </c>
      <c r="B5" s="52" t="s">
        <v>323</v>
      </c>
      <c r="C5" s="52" t="s">
        <v>671</v>
      </c>
      <c r="D5" s="52" t="s">
        <v>202</v>
      </c>
      <c r="E5" s="52">
        <v>20</v>
      </c>
      <c r="F5" s="51" t="s">
        <v>294</v>
      </c>
    </row>
    <row r="6" spans="1:7">
      <c r="A6" s="52" t="s">
        <v>408</v>
      </c>
      <c r="B6" s="52" t="s">
        <v>409</v>
      </c>
      <c r="C6" s="52" t="s">
        <v>671</v>
      </c>
      <c r="D6" s="52" t="s">
        <v>223</v>
      </c>
      <c r="E6" s="52"/>
      <c r="F6" s="52" t="s">
        <v>405</v>
      </c>
    </row>
    <row r="7" spans="1:7">
      <c r="A7" s="52" t="s">
        <v>403</v>
      </c>
      <c r="B7" s="52" t="s">
        <v>404</v>
      </c>
      <c r="C7" s="52" t="s">
        <v>671</v>
      </c>
      <c r="D7" s="52" t="s">
        <v>202</v>
      </c>
      <c r="E7" s="52">
        <v>30</v>
      </c>
      <c r="F7" s="52" t="s">
        <v>405</v>
      </c>
    </row>
    <row r="8" spans="1:7">
      <c r="A8" s="49" t="s">
        <v>7</v>
      </c>
      <c r="B8" s="49" t="s">
        <v>694</v>
      </c>
      <c r="C8" s="52" t="s">
        <v>671</v>
      </c>
      <c r="D8" s="49" t="s">
        <v>223</v>
      </c>
      <c r="E8" s="49"/>
      <c r="F8" s="49"/>
    </row>
    <row r="9" spans="1:7">
      <c r="A9" s="57" t="s">
        <v>1023</v>
      </c>
      <c r="B9" s="57" t="s">
        <v>1026</v>
      </c>
      <c r="C9" s="57" t="str">
        <f t="shared" ref="C9:C11" si="1">IF(OR(LEN(A9)&gt;8,LEN(B9)&gt;40),"ERROR","OK")</f>
        <v>OK</v>
      </c>
      <c r="D9" s="57" t="s">
        <v>223</v>
      </c>
      <c r="E9" s="57"/>
      <c r="F9" s="57"/>
    </row>
    <row r="10" spans="1:7">
      <c r="A10" s="57" t="s">
        <v>1024</v>
      </c>
      <c r="B10" s="57" t="s">
        <v>1027</v>
      </c>
      <c r="C10" s="57" t="str">
        <f t="shared" si="1"/>
        <v>OK</v>
      </c>
      <c r="D10" s="57" t="s">
        <v>202</v>
      </c>
      <c r="E10" s="57">
        <v>20</v>
      </c>
      <c r="F10" s="57"/>
    </row>
    <row r="11" spans="1:7">
      <c r="A11" s="57" t="s">
        <v>1025</v>
      </c>
      <c r="B11" s="57" t="s">
        <v>1028</v>
      </c>
      <c r="C11" s="57" t="str">
        <f t="shared" si="1"/>
        <v>OK</v>
      </c>
      <c r="D11" s="57" t="s">
        <v>223</v>
      </c>
      <c r="E11" s="57"/>
      <c r="F11" s="55"/>
    </row>
    <row r="12" spans="1:7">
      <c r="A12" s="49" t="s">
        <v>754</v>
      </c>
      <c r="B12" s="49" t="s">
        <v>684</v>
      </c>
      <c r="C12" s="49" t="s">
        <v>671</v>
      </c>
      <c r="D12" s="49" t="s">
        <v>223</v>
      </c>
      <c r="E12" s="49">
        <v>8</v>
      </c>
      <c r="F12" s="49"/>
    </row>
    <row r="13" spans="1:7">
      <c r="A13" s="52" t="s">
        <v>753</v>
      </c>
      <c r="B13" s="52" t="s">
        <v>682</v>
      </c>
      <c r="C13" s="49" t="s">
        <v>671</v>
      </c>
      <c r="D13" s="52" t="s">
        <v>202</v>
      </c>
      <c r="E13" s="49">
        <v>100</v>
      </c>
      <c r="F13" s="49"/>
    </row>
    <row r="14" spans="1:7">
      <c r="A14" s="49" t="s">
        <v>748</v>
      </c>
      <c r="B14" s="49" t="s">
        <v>749</v>
      </c>
      <c r="C14" s="49" t="s">
        <v>671</v>
      </c>
      <c r="D14" s="49" t="s">
        <v>202</v>
      </c>
      <c r="E14" s="49">
        <v>200</v>
      </c>
      <c r="F14" s="49"/>
    </row>
    <row r="15" spans="1:7">
      <c r="A15" s="52" t="s">
        <v>750</v>
      </c>
      <c r="B15" s="52" t="s">
        <v>677</v>
      </c>
      <c r="C15" s="49" t="s">
        <v>671</v>
      </c>
      <c r="D15" s="52" t="s">
        <v>202</v>
      </c>
      <c r="E15" s="49">
        <v>100</v>
      </c>
      <c r="F15" s="49"/>
    </row>
    <row r="16" spans="1:7">
      <c r="A16" s="52" t="s">
        <v>751</v>
      </c>
      <c r="B16" s="52" t="s">
        <v>752</v>
      </c>
      <c r="C16" s="49" t="s">
        <v>671</v>
      </c>
      <c r="D16" s="52" t="s">
        <v>202</v>
      </c>
      <c r="E16" s="49">
        <v>100</v>
      </c>
      <c r="F16" s="49"/>
    </row>
    <row r="17" spans="1:6">
      <c r="A17" s="57" t="s">
        <v>1203</v>
      </c>
      <c r="B17" s="57" t="s">
        <v>1204</v>
      </c>
      <c r="C17" s="54" t="s">
        <v>671</v>
      </c>
      <c r="D17" s="57" t="s">
        <v>223</v>
      </c>
      <c r="E17" s="54"/>
      <c r="F17" s="57" t="s">
        <v>256</v>
      </c>
    </row>
  </sheetData>
  <pageMargins left="0.7" right="0.7" top="0.75" bottom="0.75" header="0.3" footer="0.3"/>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A4" workbookViewId="0">
      <selection activeCell="A22" sqref="A22"/>
    </sheetView>
  </sheetViews>
  <sheetFormatPr baseColWidth="10" defaultColWidth="9.1640625" defaultRowHeight="14" x14ac:dyDescent="0"/>
  <cols>
    <col min="1" max="1" width="13.6640625" style="6" customWidth="1"/>
    <col min="2" max="2" width="35.33203125" style="6" customWidth="1"/>
    <col min="3" max="3" width="9.1640625" style="6"/>
    <col min="4" max="4" width="10.6640625" style="6" customWidth="1"/>
    <col min="5" max="5" width="12.83203125" style="6" customWidth="1"/>
    <col min="6" max="6" width="38.83203125" style="6" customWidth="1"/>
    <col min="7" max="16384" width="9.1640625" style="6"/>
  </cols>
  <sheetData>
    <row r="1" spans="1:7" s="4" customFormat="1">
      <c r="A1" s="4" t="s">
        <v>214</v>
      </c>
      <c r="B1" s="4" t="s">
        <v>215</v>
      </c>
      <c r="C1" s="4" t="s">
        <v>217</v>
      </c>
      <c r="D1" s="4" t="s">
        <v>216</v>
      </c>
      <c r="E1" s="4" t="s">
        <v>218</v>
      </c>
      <c r="F1" s="1" t="s">
        <v>72</v>
      </c>
      <c r="G1" s="4" t="s">
        <v>1134</v>
      </c>
    </row>
    <row r="2" spans="1:7" s="4" customFormat="1">
      <c r="A2" s="11" t="s">
        <v>664</v>
      </c>
      <c r="B2" s="11" t="s">
        <v>665</v>
      </c>
      <c r="C2" s="17" t="str">
        <f t="shared" ref="C2" si="0">IF(OR(LEN(A2)&gt;8,LEN(B2)&gt;40),"ERROR","OK")</f>
        <v>OK</v>
      </c>
      <c r="D2" s="11" t="s">
        <v>202</v>
      </c>
      <c r="E2" s="11">
        <v>40</v>
      </c>
      <c r="F2" s="1"/>
    </row>
    <row r="3" spans="1:7" s="5" customFormat="1">
      <c r="A3" s="5" t="s">
        <v>25</v>
      </c>
      <c r="B3" s="5" t="s">
        <v>28</v>
      </c>
      <c r="C3" s="5" t="str">
        <f t="shared" ref="C3:C18" si="1">IF(OR(LEN(A3)&gt;8,LEN(B3)&gt;40),"ERROR","OK")</f>
        <v>OK</v>
      </c>
      <c r="D3" s="5" t="s">
        <v>223</v>
      </c>
    </row>
    <row r="4" spans="1:7" s="5" customFormat="1">
      <c r="A4" s="5" t="s">
        <v>325</v>
      </c>
      <c r="B4" s="5" t="s">
        <v>326</v>
      </c>
      <c r="C4" s="5" t="str">
        <f t="shared" si="1"/>
        <v>OK</v>
      </c>
      <c r="D4" s="5" t="s">
        <v>223</v>
      </c>
      <c r="F4" s="2" t="s">
        <v>294</v>
      </c>
    </row>
    <row r="5" spans="1:7" s="5" customFormat="1">
      <c r="A5" s="5" t="s">
        <v>324</v>
      </c>
      <c r="B5" s="5" t="s">
        <v>323</v>
      </c>
      <c r="C5" s="5" t="str">
        <f t="shared" si="1"/>
        <v>OK</v>
      </c>
      <c r="D5" s="5" t="s">
        <v>202</v>
      </c>
      <c r="E5" s="5">
        <v>20</v>
      </c>
      <c r="F5" s="2" t="s">
        <v>294</v>
      </c>
    </row>
    <row r="6" spans="1:7">
      <c r="A6" s="6" t="s">
        <v>145</v>
      </c>
      <c r="B6" s="6" t="s">
        <v>151</v>
      </c>
      <c r="C6" s="5" t="str">
        <f t="shared" si="1"/>
        <v>OK</v>
      </c>
      <c r="D6" s="6" t="s">
        <v>253</v>
      </c>
      <c r="E6" s="6">
        <v>8</v>
      </c>
      <c r="F6" s="6" t="s">
        <v>299</v>
      </c>
    </row>
    <row r="7" spans="1:7">
      <c r="A7" s="6" t="s">
        <v>478</v>
      </c>
      <c r="B7" s="6" t="s">
        <v>152</v>
      </c>
      <c r="C7" s="5" t="str">
        <f t="shared" si="1"/>
        <v>OK</v>
      </c>
      <c r="D7" s="6" t="s">
        <v>202</v>
      </c>
      <c r="E7" s="6">
        <v>80</v>
      </c>
      <c r="F7" s="6" t="s">
        <v>299</v>
      </c>
    </row>
    <row r="8" spans="1:7">
      <c r="A8" s="6" t="s">
        <v>148</v>
      </c>
      <c r="B8" s="6" t="s">
        <v>150</v>
      </c>
      <c r="C8" s="5" t="str">
        <f t="shared" si="1"/>
        <v>OK</v>
      </c>
      <c r="D8" s="6" t="s">
        <v>202</v>
      </c>
      <c r="E8" s="6">
        <v>100</v>
      </c>
      <c r="F8" s="6" t="s">
        <v>153</v>
      </c>
    </row>
    <row r="9" spans="1:7">
      <c r="A9" s="6" t="s">
        <v>149</v>
      </c>
      <c r="B9" s="6" t="s">
        <v>255</v>
      </c>
      <c r="C9" s="5" t="str">
        <f t="shared" si="1"/>
        <v>OK</v>
      </c>
      <c r="D9" s="6" t="s">
        <v>202</v>
      </c>
      <c r="E9" s="6">
        <v>100</v>
      </c>
      <c r="F9" s="6" t="s">
        <v>154</v>
      </c>
    </row>
    <row r="10" spans="1:7">
      <c r="A10" s="6" t="s">
        <v>557</v>
      </c>
      <c r="B10" s="6" t="s">
        <v>558</v>
      </c>
      <c r="C10" s="5" t="str">
        <f t="shared" si="1"/>
        <v>OK</v>
      </c>
      <c r="D10" s="6" t="s">
        <v>202</v>
      </c>
      <c r="E10" s="6">
        <v>200</v>
      </c>
      <c r="F10" s="6" t="s">
        <v>559</v>
      </c>
    </row>
    <row r="11" spans="1:7" s="5" customFormat="1" ht="28">
      <c r="A11" s="5" t="s">
        <v>7</v>
      </c>
      <c r="B11" s="5" t="s">
        <v>12</v>
      </c>
      <c r="C11" s="5" t="str">
        <f t="shared" si="1"/>
        <v>OK</v>
      </c>
      <c r="D11" s="5" t="s">
        <v>223</v>
      </c>
      <c r="F11" s="5" t="s">
        <v>345</v>
      </c>
    </row>
    <row r="12" spans="1:7" s="5" customFormat="1">
      <c r="A12" s="5" t="s">
        <v>10</v>
      </c>
      <c r="B12" s="5" t="s">
        <v>15</v>
      </c>
      <c r="C12" s="5" t="str">
        <f t="shared" si="1"/>
        <v>OK</v>
      </c>
      <c r="D12" s="5" t="s">
        <v>223</v>
      </c>
      <c r="G12" s="5" t="s">
        <v>1145</v>
      </c>
    </row>
    <row r="13" spans="1:7" s="5" customFormat="1">
      <c r="A13" s="5" t="s">
        <v>586</v>
      </c>
      <c r="B13" s="5" t="s">
        <v>587</v>
      </c>
      <c r="C13" s="5" t="str">
        <f t="shared" si="1"/>
        <v>OK</v>
      </c>
      <c r="D13" s="5" t="s">
        <v>223</v>
      </c>
      <c r="F13" s="5" t="s">
        <v>256</v>
      </c>
    </row>
    <row r="14" spans="1:7" s="57" customFormat="1">
      <c r="A14" s="57" t="s">
        <v>588</v>
      </c>
      <c r="B14" s="57" t="s">
        <v>589</v>
      </c>
      <c r="C14" s="57" t="str">
        <f t="shared" si="1"/>
        <v>OK</v>
      </c>
      <c r="D14" s="57" t="s">
        <v>202</v>
      </c>
      <c r="E14" s="57">
        <v>200</v>
      </c>
      <c r="G14" s="57" t="s">
        <v>1145</v>
      </c>
    </row>
    <row r="15" spans="1:7" s="5" customFormat="1">
      <c r="A15" s="5" t="s">
        <v>610</v>
      </c>
      <c r="B15" s="5" t="s">
        <v>611</v>
      </c>
      <c r="C15" s="5" t="str">
        <f t="shared" si="1"/>
        <v>OK</v>
      </c>
      <c r="D15" s="5" t="s">
        <v>223</v>
      </c>
      <c r="G15" s="5" t="s">
        <v>1145</v>
      </c>
    </row>
    <row r="16" spans="1:7" s="34" customFormat="1">
      <c r="A16" s="57" t="s">
        <v>1023</v>
      </c>
      <c r="B16" s="57" t="s">
        <v>1026</v>
      </c>
      <c r="C16" s="57" t="str">
        <f t="shared" si="1"/>
        <v>OK</v>
      </c>
      <c r="D16" s="57" t="s">
        <v>223</v>
      </c>
      <c r="E16" s="57"/>
      <c r="F16" s="57"/>
    </row>
    <row r="17" spans="1:6" s="34" customFormat="1">
      <c r="A17" s="57" t="s">
        <v>1024</v>
      </c>
      <c r="B17" s="57" t="s">
        <v>1027</v>
      </c>
      <c r="C17" s="57" t="str">
        <f t="shared" si="1"/>
        <v>OK</v>
      </c>
      <c r="D17" s="57" t="s">
        <v>202</v>
      </c>
      <c r="E17" s="57">
        <v>20</v>
      </c>
      <c r="F17" s="57"/>
    </row>
    <row r="18" spans="1:6">
      <c r="A18" s="57" t="s">
        <v>1025</v>
      </c>
      <c r="B18" s="57" t="s">
        <v>1028</v>
      </c>
      <c r="C18" s="57" t="str">
        <f t="shared" si="1"/>
        <v>OK</v>
      </c>
      <c r="D18" s="57" t="s">
        <v>223</v>
      </c>
      <c r="E18" s="57"/>
      <c r="F18" s="55"/>
    </row>
    <row r="19" spans="1:6">
      <c r="A19" s="36" t="s">
        <v>723</v>
      </c>
      <c r="B19" s="36" t="s">
        <v>684</v>
      </c>
      <c r="C19" s="36" t="s">
        <v>671</v>
      </c>
      <c r="D19" s="36" t="s">
        <v>223</v>
      </c>
      <c r="E19" s="36"/>
      <c r="F19" s="35"/>
    </row>
    <row r="20" spans="1:6">
      <c r="A20" s="37" t="s">
        <v>724</v>
      </c>
      <c r="B20" s="37" t="s">
        <v>693</v>
      </c>
      <c r="C20" s="37" t="s">
        <v>671</v>
      </c>
      <c r="D20" s="37" t="s">
        <v>202</v>
      </c>
      <c r="E20" s="37">
        <v>100</v>
      </c>
      <c r="F20" s="34"/>
    </row>
    <row r="21" spans="1:6" s="57" customFormat="1">
      <c r="A21" s="57" t="s">
        <v>1217</v>
      </c>
      <c r="B21" s="57" t="s">
        <v>1216</v>
      </c>
      <c r="C21" s="57" t="str">
        <f t="shared" ref="C21" si="2">IF(OR(LEN(A21)&gt;8,LEN(B21)&gt;40),"ERROR","OK")</f>
        <v>OK</v>
      </c>
      <c r="D21" s="57" t="s">
        <v>202</v>
      </c>
      <c r="E21" s="57">
        <v>20</v>
      </c>
      <c r="F21" s="55"/>
    </row>
    <row r="22" spans="1:6">
      <c r="A22" s="6" t="s">
        <v>155</v>
      </c>
      <c r="B22" s="6" t="s">
        <v>122</v>
      </c>
      <c r="C22" s="5" t="str">
        <f t="shared" ref="C22:C27" si="3">IF(OR(LEN(A22)&gt;8,LEN(B22)&gt;40),"ERROR","OK")</f>
        <v>OK</v>
      </c>
      <c r="D22" s="6" t="s">
        <v>202</v>
      </c>
      <c r="E22" s="6">
        <v>40</v>
      </c>
    </row>
    <row r="23" spans="1:6">
      <c r="A23" s="6" t="s">
        <v>156</v>
      </c>
      <c r="B23" s="6" t="s">
        <v>123</v>
      </c>
      <c r="C23" s="5" t="str">
        <f t="shared" si="3"/>
        <v>OK</v>
      </c>
      <c r="D23" s="6" t="s">
        <v>202</v>
      </c>
      <c r="E23" s="6">
        <v>30</v>
      </c>
    </row>
    <row r="24" spans="1:6">
      <c r="A24" s="6" t="s">
        <v>157</v>
      </c>
      <c r="B24" s="6" t="s">
        <v>124</v>
      </c>
      <c r="C24" s="5" t="str">
        <f t="shared" si="3"/>
        <v>OK</v>
      </c>
      <c r="D24" s="6" t="s">
        <v>202</v>
      </c>
      <c r="E24" s="6">
        <v>40</v>
      </c>
    </row>
    <row r="25" spans="1:6" ht="42">
      <c r="A25" s="6" t="s">
        <v>158</v>
      </c>
      <c r="B25" s="6" t="s">
        <v>125</v>
      </c>
      <c r="C25" s="5" t="str">
        <f t="shared" si="3"/>
        <v>OK</v>
      </c>
      <c r="D25" s="6" t="s">
        <v>254</v>
      </c>
      <c r="F25" s="6" t="s">
        <v>285</v>
      </c>
    </row>
    <row r="26" spans="1:6">
      <c r="A26" s="6" t="s">
        <v>159</v>
      </c>
      <c r="B26" s="6" t="s">
        <v>126</v>
      </c>
      <c r="C26" s="5" t="str">
        <f t="shared" si="3"/>
        <v>OK</v>
      </c>
      <c r="D26" s="6" t="s">
        <v>202</v>
      </c>
      <c r="E26" s="6">
        <v>20</v>
      </c>
    </row>
    <row r="27" spans="1:6">
      <c r="A27" s="6" t="s">
        <v>146</v>
      </c>
      <c r="B27" s="6" t="s">
        <v>130</v>
      </c>
      <c r="C27" s="5" t="str">
        <f t="shared" si="3"/>
        <v>OK</v>
      </c>
      <c r="D27" s="6" t="s">
        <v>223</v>
      </c>
      <c r="F27" s="6" t="s">
        <v>256</v>
      </c>
    </row>
    <row r="28" spans="1:6">
      <c r="A28" s="54" t="s">
        <v>981</v>
      </c>
      <c r="B28" s="54" t="s">
        <v>980</v>
      </c>
      <c r="C28" s="54" t="s">
        <v>671</v>
      </c>
      <c r="D28" s="54" t="s">
        <v>202</v>
      </c>
      <c r="E28" s="54">
        <v>20</v>
      </c>
    </row>
  </sheetData>
  <pageMargins left="0.7" right="0.7" top="0.75" bottom="0.75" header="0.3" footer="0.3"/>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selection activeCell="A11" sqref="A11:XFD11"/>
    </sheetView>
  </sheetViews>
  <sheetFormatPr baseColWidth="10" defaultColWidth="9.1640625" defaultRowHeight="14" x14ac:dyDescent="0"/>
  <cols>
    <col min="1" max="1" width="13.6640625" style="7" customWidth="1"/>
    <col min="2" max="2" width="35.33203125" style="7" customWidth="1"/>
    <col min="3" max="3" width="9.1640625" style="7"/>
    <col min="4" max="4" width="10.6640625" style="7" customWidth="1"/>
    <col min="5" max="5" width="12.83203125" style="7" customWidth="1"/>
    <col min="6" max="6" width="38.83203125" style="7" customWidth="1"/>
    <col min="7" max="16384" width="9.1640625" style="7"/>
  </cols>
  <sheetData>
    <row r="1" spans="1:7" s="4" customFormat="1">
      <c r="A1" s="4" t="s">
        <v>214</v>
      </c>
      <c r="B1" s="4" t="s">
        <v>215</v>
      </c>
      <c r="C1" s="4" t="s">
        <v>217</v>
      </c>
      <c r="D1" s="4" t="s">
        <v>216</v>
      </c>
      <c r="E1" s="4" t="s">
        <v>218</v>
      </c>
      <c r="F1" s="1" t="s">
        <v>72</v>
      </c>
      <c r="G1" s="4" t="s">
        <v>1134</v>
      </c>
    </row>
    <row r="2" spans="1:7" s="4" customFormat="1">
      <c r="A2" s="11" t="s">
        <v>664</v>
      </c>
      <c r="B2" s="11" t="s">
        <v>665</v>
      </c>
      <c r="C2" s="17" t="str">
        <f t="shared" ref="C2" si="0">IF(OR(LEN(A2)&gt;8,LEN(B2)&gt;40),"ERROR","OK")</f>
        <v>OK</v>
      </c>
      <c r="D2" s="11" t="s">
        <v>202</v>
      </c>
      <c r="E2" s="11">
        <v>40</v>
      </c>
      <c r="F2" s="1"/>
    </row>
    <row r="3" spans="1:7" s="5" customFormat="1">
      <c r="A3" s="5" t="s">
        <v>25</v>
      </c>
      <c r="B3" s="5" t="s">
        <v>28</v>
      </c>
      <c r="C3" s="5" t="str">
        <f t="shared" ref="C3:C22" si="1">IF(OR(LEN(A3)&gt;8,LEN(B3)&gt;40),"ERROR","OK")</f>
        <v>OK</v>
      </c>
      <c r="D3" s="5" t="s">
        <v>223</v>
      </c>
    </row>
    <row r="4" spans="1:7">
      <c r="A4" s="7" t="s">
        <v>257</v>
      </c>
      <c r="B4" s="7" t="s">
        <v>151</v>
      </c>
      <c r="C4" s="5" t="str">
        <f t="shared" si="1"/>
        <v>OK</v>
      </c>
      <c r="D4" s="7" t="s">
        <v>253</v>
      </c>
      <c r="E4" s="7">
        <v>8</v>
      </c>
      <c r="F4" s="7" t="s">
        <v>300</v>
      </c>
    </row>
    <row r="5" spans="1:7">
      <c r="A5" s="7" t="s">
        <v>479</v>
      </c>
      <c r="B5" s="7" t="s">
        <v>152</v>
      </c>
      <c r="C5" s="5" t="str">
        <f t="shared" si="1"/>
        <v>OK</v>
      </c>
      <c r="D5" s="7" t="s">
        <v>202</v>
      </c>
      <c r="E5" s="7">
        <v>40</v>
      </c>
      <c r="F5" s="7" t="s">
        <v>300</v>
      </c>
    </row>
    <row r="6" spans="1:7">
      <c r="A6" s="7" t="s">
        <v>258</v>
      </c>
      <c r="B6" s="7" t="s">
        <v>150</v>
      </c>
      <c r="C6" s="5" t="str">
        <f t="shared" si="1"/>
        <v>OK</v>
      </c>
      <c r="D6" s="7" t="s">
        <v>202</v>
      </c>
      <c r="E6" s="7">
        <v>100</v>
      </c>
    </row>
    <row r="7" spans="1:7">
      <c r="A7" s="7" t="s">
        <v>259</v>
      </c>
      <c r="B7" s="7" t="s">
        <v>255</v>
      </c>
      <c r="C7" s="5" t="str">
        <f t="shared" si="1"/>
        <v>OK</v>
      </c>
      <c r="D7" s="7" t="s">
        <v>202</v>
      </c>
      <c r="E7" s="7">
        <v>100</v>
      </c>
    </row>
    <row r="8" spans="1:7" s="5" customFormat="1" ht="28">
      <c r="A8" s="5" t="s">
        <v>7</v>
      </c>
      <c r="B8" s="5" t="s">
        <v>12</v>
      </c>
      <c r="C8" s="5" t="str">
        <f t="shared" si="1"/>
        <v>OK</v>
      </c>
      <c r="D8" s="5" t="s">
        <v>223</v>
      </c>
      <c r="F8" s="5" t="s">
        <v>345</v>
      </c>
    </row>
    <row r="9" spans="1:7" s="5" customFormat="1">
      <c r="A9" s="5" t="s">
        <v>10</v>
      </c>
      <c r="B9" s="5" t="s">
        <v>15</v>
      </c>
      <c r="C9" s="5" t="str">
        <f t="shared" si="1"/>
        <v>OK</v>
      </c>
      <c r="D9" s="5" t="s">
        <v>223</v>
      </c>
      <c r="G9" s="5" t="s">
        <v>1145</v>
      </c>
    </row>
    <row r="10" spans="1:7" s="5" customFormat="1">
      <c r="A10" s="5" t="s">
        <v>586</v>
      </c>
      <c r="B10" s="5" t="s">
        <v>587</v>
      </c>
      <c r="C10" s="5" t="str">
        <f t="shared" si="1"/>
        <v>OK</v>
      </c>
      <c r="D10" s="5" t="s">
        <v>223</v>
      </c>
      <c r="F10" s="5" t="s">
        <v>256</v>
      </c>
    </row>
    <row r="11" spans="1:7" s="5" customFormat="1">
      <c r="A11" s="5" t="s">
        <v>588</v>
      </c>
      <c r="B11" s="5" t="s">
        <v>589</v>
      </c>
      <c r="C11" s="5" t="str">
        <f t="shared" si="1"/>
        <v>OK</v>
      </c>
      <c r="D11" s="5" t="s">
        <v>202</v>
      </c>
      <c r="E11" s="5">
        <v>200</v>
      </c>
      <c r="G11" s="5" t="s">
        <v>1145</v>
      </c>
    </row>
    <row r="12" spans="1:7" s="5" customFormat="1">
      <c r="A12" s="5" t="s">
        <v>610</v>
      </c>
      <c r="B12" s="5" t="s">
        <v>611</v>
      </c>
      <c r="C12" s="5" t="str">
        <f t="shared" si="1"/>
        <v>OK</v>
      </c>
      <c r="D12" s="5" t="s">
        <v>223</v>
      </c>
      <c r="G12" s="5" t="s">
        <v>1145</v>
      </c>
    </row>
    <row r="13" spans="1:7">
      <c r="A13" s="57" t="s">
        <v>1023</v>
      </c>
      <c r="B13" s="57" t="s">
        <v>1026</v>
      </c>
      <c r="C13" s="57" t="str">
        <f t="shared" si="1"/>
        <v>OK</v>
      </c>
      <c r="D13" s="57" t="s">
        <v>223</v>
      </c>
      <c r="E13" s="57"/>
      <c r="F13" s="57"/>
    </row>
    <row r="14" spans="1:7">
      <c r="A14" s="57" t="s">
        <v>1024</v>
      </c>
      <c r="B14" s="57" t="s">
        <v>1027</v>
      </c>
      <c r="C14" s="57" t="str">
        <f t="shared" si="1"/>
        <v>OK</v>
      </c>
      <c r="D14" s="57" t="s">
        <v>202</v>
      </c>
      <c r="E14" s="57">
        <v>20</v>
      </c>
      <c r="F14" s="57"/>
    </row>
    <row r="15" spans="1:7">
      <c r="A15" s="57" t="s">
        <v>1025</v>
      </c>
      <c r="B15" s="57" t="s">
        <v>1028</v>
      </c>
      <c r="C15" s="57" t="str">
        <f t="shared" si="1"/>
        <v>OK</v>
      </c>
      <c r="D15" s="57" t="s">
        <v>223</v>
      </c>
      <c r="E15" s="57"/>
      <c r="F15" s="55"/>
    </row>
    <row r="16" spans="1:7">
      <c r="A16" s="7" t="s">
        <v>260</v>
      </c>
      <c r="B16" s="7" t="s">
        <v>122</v>
      </c>
      <c r="C16" s="5" t="str">
        <f t="shared" si="1"/>
        <v>OK</v>
      </c>
      <c r="D16" s="7" t="s">
        <v>202</v>
      </c>
      <c r="E16" s="7">
        <v>200</v>
      </c>
    </row>
    <row r="17" spans="1:6">
      <c r="A17" s="7" t="s">
        <v>261</v>
      </c>
      <c r="B17" s="7" t="s">
        <v>123</v>
      </c>
      <c r="C17" s="5" t="str">
        <f t="shared" si="1"/>
        <v>OK</v>
      </c>
      <c r="D17" s="7" t="s">
        <v>202</v>
      </c>
      <c r="E17" s="7">
        <v>30</v>
      </c>
    </row>
    <row r="18" spans="1:6">
      <c r="A18" s="7" t="s">
        <v>262</v>
      </c>
      <c r="B18" s="7" t="s">
        <v>124</v>
      </c>
      <c r="C18" s="5" t="str">
        <f t="shared" si="1"/>
        <v>OK</v>
      </c>
      <c r="D18" s="7" t="s">
        <v>202</v>
      </c>
      <c r="E18" s="7">
        <v>40</v>
      </c>
    </row>
    <row r="19" spans="1:6" ht="42">
      <c r="A19" s="7" t="s">
        <v>263</v>
      </c>
      <c r="B19" s="7" t="s">
        <v>125</v>
      </c>
      <c r="C19" s="5" t="str">
        <f t="shared" si="1"/>
        <v>OK</v>
      </c>
      <c r="D19" s="7" t="s">
        <v>254</v>
      </c>
      <c r="F19" s="6" t="s">
        <v>285</v>
      </c>
    </row>
    <row r="20" spans="1:6">
      <c r="A20" s="7" t="s">
        <v>264</v>
      </c>
      <c r="B20" s="7" t="s">
        <v>126</v>
      </c>
      <c r="C20" s="5" t="str">
        <f t="shared" si="1"/>
        <v>OK</v>
      </c>
      <c r="D20" s="7" t="s">
        <v>202</v>
      </c>
      <c r="E20" s="7">
        <v>20</v>
      </c>
    </row>
    <row r="21" spans="1:6">
      <c r="A21" s="7" t="s">
        <v>266</v>
      </c>
      <c r="B21" s="7" t="s">
        <v>267</v>
      </c>
      <c r="C21" s="5" t="str">
        <f t="shared" si="1"/>
        <v>OK</v>
      </c>
      <c r="D21" s="7" t="s">
        <v>202</v>
      </c>
      <c r="E21" s="7">
        <v>200</v>
      </c>
    </row>
    <row r="22" spans="1:6">
      <c r="A22" s="7" t="s">
        <v>265</v>
      </c>
      <c r="B22" s="7" t="s">
        <v>130</v>
      </c>
      <c r="C22" s="5" t="str">
        <f t="shared" si="1"/>
        <v>OK</v>
      </c>
      <c r="D22" s="7" t="s">
        <v>223</v>
      </c>
      <c r="F22" s="7" t="s">
        <v>256</v>
      </c>
    </row>
  </sheetData>
  <pageMargins left="0.7" right="0.7" top="0.75" bottom="0.75" header="0.3" footer="0.3"/>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election activeCell="H27" sqref="H27"/>
    </sheetView>
  </sheetViews>
  <sheetFormatPr baseColWidth="10" defaultColWidth="8.83203125" defaultRowHeight="14" x14ac:dyDescent="0"/>
  <cols>
    <col min="1" max="1" width="13.6640625" customWidth="1"/>
    <col min="2" max="2" width="35.33203125" customWidth="1"/>
    <col min="4" max="4" width="10.6640625" customWidth="1"/>
    <col min="5" max="5" width="12.83203125" customWidth="1"/>
    <col min="6" max="6" width="38.83203125" customWidth="1"/>
  </cols>
  <sheetData>
    <row r="1" spans="1:7" s="3" customFormat="1">
      <c r="A1" s="3" t="s">
        <v>214</v>
      </c>
      <c r="B1" s="3" t="s">
        <v>215</v>
      </c>
      <c r="C1" s="3" t="s">
        <v>217</v>
      </c>
      <c r="D1" s="3" t="s">
        <v>216</v>
      </c>
      <c r="E1" s="3" t="s">
        <v>218</v>
      </c>
      <c r="F1" s="1" t="s">
        <v>72</v>
      </c>
      <c r="G1" s="3" t="s">
        <v>1134</v>
      </c>
    </row>
    <row r="2" spans="1:7" s="4" customFormat="1">
      <c r="A2" s="11" t="s">
        <v>664</v>
      </c>
      <c r="B2" s="11" t="s">
        <v>665</v>
      </c>
      <c r="C2" s="17" t="str">
        <f t="shared" ref="C2" si="0">IF(OR(LEN(A2)&gt;8,LEN(B2)&gt;40),"ERROR","OK")</f>
        <v>OK</v>
      </c>
      <c r="D2" s="11" t="s">
        <v>202</v>
      </c>
      <c r="E2" s="11">
        <v>40</v>
      </c>
      <c r="F2" s="1"/>
    </row>
    <row r="3" spans="1:7" s="5" customFormat="1">
      <c r="A3" s="5" t="s">
        <v>25</v>
      </c>
      <c r="B3" s="5" t="s">
        <v>28</v>
      </c>
      <c r="C3" s="5" t="str">
        <f t="shared" ref="C3:C28" si="1">IF(OR(LEN(A3)&gt;8,LEN(B3)&gt;40),"ERROR","OK")</f>
        <v>OK</v>
      </c>
      <c r="D3" s="5" t="s">
        <v>223</v>
      </c>
    </row>
    <row r="4" spans="1:7" s="57" customFormat="1">
      <c r="A4" s="57" t="s">
        <v>325</v>
      </c>
      <c r="B4" s="57" t="s">
        <v>326</v>
      </c>
      <c r="C4" s="57" t="str">
        <f t="shared" si="1"/>
        <v>OK</v>
      </c>
      <c r="D4" s="57" t="s">
        <v>223</v>
      </c>
      <c r="F4" s="51" t="s">
        <v>294</v>
      </c>
    </row>
    <row r="5" spans="1:7" s="57" customFormat="1">
      <c r="A5" s="57" t="s">
        <v>324</v>
      </c>
      <c r="B5" s="57" t="s">
        <v>323</v>
      </c>
      <c r="C5" s="57" t="str">
        <f t="shared" si="1"/>
        <v>OK</v>
      </c>
      <c r="D5" s="57" t="s">
        <v>202</v>
      </c>
      <c r="E5" s="57">
        <v>20</v>
      </c>
      <c r="F5" s="51" t="s">
        <v>294</v>
      </c>
    </row>
    <row r="6" spans="1:7" s="54" customFormat="1">
      <c r="A6" s="57" t="s">
        <v>408</v>
      </c>
      <c r="B6" s="57" t="s">
        <v>409</v>
      </c>
      <c r="C6" s="57" t="str">
        <f t="shared" si="1"/>
        <v>OK</v>
      </c>
      <c r="D6" s="57" t="s">
        <v>223</v>
      </c>
      <c r="E6" s="57"/>
      <c r="F6" s="57" t="s">
        <v>405</v>
      </c>
    </row>
    <row r="7" spans="1:7" s="54" customFormat="1">
      <c r="A7" s="57" t="s">
        <v>403</v>
      </c>
      <c r="B7" s="57" t="s">
        <v>404</v>
      </c>
      <c r="C7" s="57" t="str">
        <f t="shared" si="1"/>
        <v>OK</v>
      </c>
      <c r="D7" s="57" t="s">
        <v>202</v>
      </c>
      <c r="E7" s="57">
        <v>40</v>
      </c>
      <c r="F7" s="57" t="s">
        <v>405</v>
      </c>
    </row>
    <row r="8" spans="1:7" s="5" customFormat="1">
      <c r="A8" s="5" t="s">
        <v>560</v>
      </c>
      <c r="B8" s="5" t="s">
        <v>553</v>
      </c>
      <c r="C8" s="5" t="str">
        <f t="shared" si="1"/>
        <v>OK</v>
      </c>
      <c r="D8" s="5" t="s">
        <v>223</v>
      </c>
      <c r="F8" s="5" t="s">
        <v>561</v>
      </c>
    </row>
    <row r="9" spans="1:7">
      <c r="A9" t="s">
        <v>168</v>
      </c>
      <c r="B9" t="s">
        <v>175</v>
      </c>
      <c r="C9" s="5" t="str">
        <f t="shared" si="1"/>
        <v>OK</v>
      </c>
      <c r="D9" t="s">
        <v>202</v>
      </c>
      <c r="E9">
        <v>8</v>
      </c>
      <c r="F9" t="s">
        <v>301</v>
      </c>
    </row>
    <row r="10" spans="1:7">
      <c r="A10" t="s">
        <v>480</v>
      </c>
      <c r="B10" t="s">
        <v>176</v>
      </c>
      <c r="C10" s="5" t="str">
        <f t="shared" si="1"/>
        <v>OK</v>
      </c>
      <c r="D10" t="s">
        <v>202</v>
      </c>
      <c r="E10">
        <v>40</v>
      </c>
      <c r="F10" t="s">
        <v>301</v>
      </c>
    </row>
    <row r="11" spans="1:7" s="5" customFormat="1" ht="28">
      <c r="A11" s="5" t="s">
        <v>7</v>
      </c>
      <c r="B11" s="5" t="s">
        <v>12</v>
      </c>
      <c r="C11" s="5" t="str">
        <f t="shared" si="1"/>
        <v>OK</v>
      </c>
      <c r="D11" s="5" t="s">
        <v>223</v>
      </c>
      <c r="F11" s="5" t="s">
        <v>345</v>
      </c>
    </row>
    <row r="12" spans="1:7" s="5" customFormat="1">
      <c r="A12" s="5" t="s">
        <v>10</v>
      </c>
      <c r="B12" s="5" t="s">
        <v>15</v>
      </c>
      <c r="C12" s="5" t="str">
        <f t="shared" si="1"/>
        <v>OK</v>
      </c>
      <c r="D12" s="5" t="s">
        <v>223</v>
      </c>
      <c r="G12" s="5" t="s">
        <v>1145</v>
      </c>
    </row>
    <row r="13" spans="1:7" s="5" customFormat="1">
      <c r="A13" s="5" t="s">
        <v>586</v>
      </c>
      <c r="B13" s="5" t="s">
        <v>587</v>
      </c>
      <c r="C13" s="5" t="str">
        <f t="shared" si="1"/>
        <v>OK</v>
      </c>
      <c r="D13" s="5" t="s">
        <v>223</v>
      </c>
      <c r="F13" s="5" t="s">
        <v>256</v>
      </c>
    </row>
    <row r="14" spans="1:7" s="57" customFormat="1">
      <c r="A14" s="57" t="s">
        <v>588</v>
      </c>
      <c r="B14" s="57" t="s">
        <v>589</v>
      </c>
      <c r="C14" s="57" t="str">
        <f t="shared" si="1"/>
        <v>OK</v>
      </c>
      <c r="D14" s="57" t="s">
        <v>202</v>
      </c>
      <c r="E14" s="57">
        <v>200</v>
      </c>
      <c r="G14" s="57" t="s">
        <v>1145</v>
      </c>
    </row>
    <row r="15" spans="1:7" s="5" customFormat="1">
      <c r="A15" s="5" t="s">
        <v>610</v>
      </c>
      <c r="B15" s="5" t="s">
        <v>611</v>
      </c>
      <c r="C15" s="5" t="str">
        <f t="shared" si="1"/>
        <v>OK</v>
      </c>
      <c r="D15" s="5" t="s">
        <v>223</v>
      </c>
      <c r="G15" s="5" t="s">
        <v>1145</v>
      </c>
    </row>
    <row r="16" spans="1:7" s="57" customFormat="1">
      <c r="A16" s="57" t="s">
        <v>1023</v>
      </c>
      <c r="B16" s="57" t="s">
        <v>1026</v>
      </c>
      <c r="C16" s="57" t="str">
        <f t="shared" si="1"/>
        <v>OK</v>
      </c>
      <c r="D16" s="57" t="s">
        <v>223</v>
      </c>
    </row>
    <row r="17" spans="1:6" s="57" customFormat="1">
      <c r="A17" s="57" t="s">
        <v>1024</v>
      </c>
      <c r="B17" s="57" t="s">
        <v>1027</v>
      </c>
      <c r="C17" s="57" t="str">
        <f t="shared" si="1"/>
        <v>OK</v>
      </c>
      <c r="D17" s="57" t="s">
        <v>202</v>
      </c>
      <c r="E17" s="57">
        <v>20</v>
      </c>
    </row>
    <row r="18" spans="1:6" s="57" customFormat="1">
      <c r="A18" s="57" t="s">
        <v>1025</v>
      </c>
      <c r="B18" s="57" t="s">
        <v>1028</v>
      </c>
      <c r="C18" s="57" t="str">
        <f t="shared" si="1"/>
        <v>OK</v>
      </c>
      <c r="D18" s="57" t="s">
        <v>223</v>
      </c>
      <c r="F18" s="55"/>
    </row>
    <row r="19" spans="1:6" s="39" customFormat="1">
      <c r="A19" s="40" t="s">
        <v>726</v>
      </c>
      <c r="B19" s="40" t="s">
        <v>684</v>
      </c>
      <c r="C19" s="40" t="s">
        <v>671</v>
      </c>
      <c r="D19" s="40" t="s">
        <v>223</v>
      </c>
      <c r="E19" s="40">
        <v>8</v>
      </c>
    </row>
    <row r="20" spans="1:6" s="39" customFormat="1">
      <c r="A20" s="41" t="s">
        <v>727</v>
      </c>
      <c r="B20" s="41" t="s">
        <v>693</v>
      </c>
      <c r="C20" s="41" t="s">
        <v>671</v>
      </c>
      <c r="D20" s="41" t="s">
        <v>202</v>
      </c>
      <c r="E20" s="41">
        <v>100</v>
      </c>
    </row>
    <row r="21" spans="1:6" s="57" customFormat="1">
      <c r="A21" s="55" t="s">
        <v>1014</v>
      </c>
      <c r="B21" s="55" t="s">
        <v>1015</v>
      </c>
      <c r="C21" s="55" t="s">
        <v>671</v>
      </c>
      <c r="D21" s="55" t="s">
        <v>223</v>
      </c>
      <c r="E21" s="55"/>
      <c r="F21" s="57" t="s">
        <v>1016</v>
      </c>
    </row>
    <row r="22" spans="1:6" s="57" customFormat="1">
      <c r="A22" s="55" t="s">
        <v>1012</v>
      </c>
      <c r="B22" s="55" t="s">
        <v>1013</v>
      </c>
      <c r="C22" s="55" t="s">
        <v>671</v>
      </c>
      <c r="D22" s="55" t="s">
        <v>202</v>
      </c>
      <c r="E22" s="55">
        <v>20</v>
      </c>
      <c r="F22" s="57" t="s">
        <v>1016</v>
      </c>
    </row>
    <row r="23" spans="1:6">
      <c r="A23" t="s">
        <v>169</v>
      </c>
      <c r="B23" t="s">
        <v>122</v>
      </c>
      <c r="C23" s="5" t="str">
        <f t="shared" si="1"/>
        <v>OK</v>
      </c>
      <c r="D23" t="s">
        <v>202</v>
      </c>
      <c r="E23">
        <v>20</v>
      </c>
    </row>
    <row r="24" spans="1:6">
      <c r="A24" t="s">
        <v>170</v>
      </c>
      <c r="B24" t="s">
        <v>123</v>
      </c>
      <c r="C24" s="5" t="str">
        <f t="shared" si="1"/>
        <v>OK</v>
      </c>
      <c r="D24" t="s">
        <v>202</v>
      </c>
      <c r="E24">
        <v>20</v>
      </c>
    </row>
    <row r="25" spans="1:6">
      <c r="A25" t="s">
        <v>171</v>
      </c>
      <c r="B25" t="s">
        <v>124</v>
      </c>
      <c r="C25" s="5" t="str">
        <f t="shared" si="1"/>
        <v>OK</v>
      </c>
      <c r="D25" t="s">
        <v>202</v>
      </c>
      <c r="E25">
        <v>20</v>
      </c>
    </row>
    <row r="26" spans="1:6">
      <c r="A26" t="s">
        <v>172</v>
      </c>
      <c r="B26" t="s">
        <v>125</v>
      </c>
      <c r="C26" s="5" t="str">
        <f t="shared" si="1"/>
        <v>OK</v>
      </c>
      <c r="D26" t="s">
        <v>223</v>
      </c>
    </row>
    <row r="27" spans="1:6">
      <c r="A27" t="s">
        <v>173</v>
      </c>
      <c r="B27" t="s">
        <v>126</v>
      </c>
      <c r="C27" s="5" t="str">
        <f t="shared" si="1"/>
        <v>OK</v>
      </c>
      <c r="D27" t="s">
        <v>202</v>
      </c>
      <c r="E27">
        <v>20</v>
      </c>
    </row>
    <row r="28" spans="1:6">
      <c r="A28" t="s">
        <v>174</v>
      </c>
      <c r="B28" t="s">
        <v>128</v>
      </c>
      <c r="C28" s="5" t="str">
        <f t="shared" si="1"/>
        <v>OK</v>
      </c>
      <c r="D28" t="s">
        <v>202</v>
      </c>
      <c r="E28">
        <v>200</v>
      </c>
    </row>
    <row r="29" spans="1:6">
      <c r="A29" s="38" t="s">
        <v>725</v>
      </c>
      <c r="B29" s="38" t="s">
        <v>719</v>
      </c>
      <c r="C29" s="39" t="s">
        <v>671</v>
      </c>
      <c r="D29" s="38" t="s">
        <v>202</v>
      </c>
      <c r="E29" s="38">
        <v>200</v>
      </c>
    </row>
  </sheetData>
  <pageMargins left="0.7" right="0.7" top="0.75" bottom="0.75" header="0.3" footer="0.3"/>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A10" sqref="A10:XFD10"/>
    </sheetView>
  </sheetViews>
  <sheetFormatPr baseColWidth="10" defaultColWidth="9.1640625" defaultRowHeight="14" x14ac:dyDescent="0"/>
  <cols>
    <col min="1" max="1" width="13.6640625" style="14" customWidth="1"/>
    <col min="2" max="2" width="35.33203125" style="14" customWidth="1"/>
    <col min="3" max="3" width="9.1640625" style="14"/>
    <col min="4" max="4" width="10.6640625" style="14" customWidth="1"/>
    <col min="5" max="5" width="12.83203125" style="14" customWidth="1"/>
    <col min="6" max="6" width="38.83203125" style="14" customWidth="1"/>
    <col min="7" max="16384" width="9.1640625" style="14"/>
  </cols>
  <sheetData>
    <row r="1" spans="1:7" s="3" customFormat="1">
      <c r="A1" s="3" t="s">
        <v>214</v>
      </c>
      <c r="B1" s="3" t="s">
        <v>215</v>
      </c>
      <c r="C1" s="3" t="s">
        <v>217</v>
      </c>
      <c r="D1" s="3" t="s">
        <v>216</v>
      </c>
      <c r="E1" s="3" t="s">
        <v>218</v>
      </c>
      <c r="F1" s="1" t="s">
        <v>72</v>
      </c>
      <c r="G1" s="3" t="s">
        <v>1134</v>
      </c>
    </row>
    <row r="2" spans="1:7" s="4" customFormat="1">
      <c r="A2" s="11" t="s">
        <v>664</v>
      </c>
      <c r="B2" s="11" t="s">
        <v>665</v>
      </c>
      <c r="C2" s="17" t="str">
        <f t="shared" ref="C2" si="0">IF(OR(LEN(A2)&gt;8,LEN(B2)&gt;40),"ERROR","OK")</f>
        <v>OK</v>
      </c>
      <c r="D2" s="11" t="s">
        <v>202</v>
      </c>
      <c r="E2" s="11">
        <v>40</v>
      </c>
      <c r="F2" s="1"/>
      <c r="G2" s="59" t="s">
        <v>1145</v>
      </c>
    </row>
    <row r="3" spans="1:7" s="5" customFormat="1">
      <c r="A3" s="5" t="s">
        <v>25</v>
      </c>
      <c r="B3" s="5" t="s">
        <v>28</v>
      </c>
      <c r="C3" s="5" t="str">
        <f t="shared" ref="C3:C20" si="1">IF(OR(LEN(A3)&gt;8,LEN(B3)&gt;40),"ERROR","OK")</f>
        <v>OK</v>
      </c>
      <c r="D3" s="5" t="s">
        <v>223</v>
      </c>
      <c r="G3" s="59" t="s">
        <v>1145</v>
      </c>
    </row>
    <row r="4" spans="1:7" s="5" customFormat="1">
      <c r="A4" s="5" t="s">
        <v>560</v>
      </c>
      <c r="B4" s="5" t="s">
        <v>553</v>
      </c>
      <c r="C4" s="5" t="str">
        <f t="shared" si="1"/>
        <v>OK</v>
      </c>
      <c r="D4" s="5" t="s">
        <v>223</v>
      </c>
      <c r="F4" s="5" t="s">
        <v>561</v>
      </c>
      <c r="G4" s="59" t="s">
        <v>1145</v>
      </c>
    </row>
    <row r="5" spans="1:7">
      <c r="A5" s="14" t="s">
        <v>168</v>
      </c>
      <c r="B5" s="14" t="s">
        <v>175</v>
      </c>
      <c r="C5" s="5" t="str">
        <f t="shared" si="1"/>
        <v>OK</v>
      </c>
      <c r="D5" s="14" t="s">
        <v>202</v>
      </c>
      <c r="E5" s="14">
        <v>8</v>
      </c>
      <c r="F5" s="14" t="s">
        <v>301</v>
      </c>
      <c r="G5" s="59" t="s">
        <v>1145</v>
      </c>
    </row>
    <row r="6" spans="1:7">
      <c r="A6" s="14" t="s">
        <v>480</v>
      </c>
      <c r="B6" s="14" t="s">
        <v>176</v>
      </c>
      <c r="C6" s="5" t="str">
        <f t="shared" si="1"/>
        <v>OK</v>
      </c>
      <c r="D6" s="14" t="s">
        <v>202</v>
      </c>
      <c r="E6" s="14">
        <v>40</v>
      </c>
      <c r="F6" s="14" t="s">
        <v>301</v>
      </c>
      <c r="G6" s="59" t="s">
        <v>1145</v>
      </c>
    </row>
    <row r="7" spans="1:7" s="5" customFormat="1" ht="28">
      <c r="A7" s="5" t="s">
        <v>7</v>
      </c>
      <c r="B7" s="5" t="s">
        <v>12</v>
      </c>
      <c r="C7" s="5" t="str">
        <f t="shared" si="1"/>
        <v>OK</v>
      </c>
      <c r="D7" s="5" t="s">
        <v>223</v>
      </c>
      <c r="F7" s="5" t="s">
        <v>345</v>
      </c>
      <c r="G7" s="59" t="s">
        <v>1145</v>
      </c>
    </row>
    <row r="8" spans="1:7" s="5" customFormat="1">
      <c r="A8" s="5" t="s">
        <v>10</v>
      </c>
      <c r="B8" s="5" t="s">
        <v>15</v>
      </c>
      <c r="C8" s="5" t="str">
        <f t="shared" si="1"/>
        <v>OK</v>
      </c>
      <c r="D8" s="5" t="s">
        <v>223</v>
      </c>
      <c r="G8" s="59" t="s">
        <v>1145</v>
      </c>
    </row>
    <row r="9" spans="1:7" s="5" customFormat="1">
      <c r="A9" s="5" t="s">
        <v>586</v>
      </c>
      <c r="B9" s="5" t="s">
        <v>587</v>
      </c>
      <c r="C9" s="5" t="str">
        <f t="shared" si="1"/>
        <v>OK</v>
      </c>
      <c r="D9" s="5" t="s">
        <v>223</v>
      </c>
      <c r="F9" s="5" t="s">
        <v>256</v>
      </c>
      <c r="G9" s="59" t="s">
        <v>1145</v>
      </c>
    </row>
    <row r="10" spans="1:7" s="57" customFormat="1">
      <c r="A10" s="57" t="s">
        <v>588</v>
      </c>
      <c r="B10" s="57" t="s">
        <v>589</v>
      </c>
      <c r="C10" s="57" t="str">
        <f t="shared" si="1"/>
        <v>OK</v>
      </c>
      <c r="D10" s="57" t="s">
        <v>202</v>
      </c>
      <c r="E10" s="57">
        <v>200</v>
      </c>
      <c r="G10" s="57" t="s">
        <v>1145</v>
      </c>
    </row>
    <row r="11" spans="1:7" s="5" customFormat="1">
      <c r="A11" s="5" t="s">
        <v>610</v>
      </c>
      <c r="B11" s="5" t="s">
        <v>611</v>
      </c>
      <c r="C11" s="5" t="str">
        <f t="shared" si="1"/>
        <v>OK</v>
      </c>
      <c r="D11" s="5" t="s">
        <v>223</v>
      </c>
      <c r="G11" s="59" t="s">
        <v>1145</v>
      </c>
    </row>
    <row r="12" spans="1:7" s="57" customFormat="1">
      <c r="A12" s="57" t="s">
        <v>1023</v>
      </c>
      <c r="B12" s="57" t="s">
        <v>1026</v>
      </c>
      <c r="C12" s="57" t="str">
        <f t="shared" si="1"/>
        <v>OK</v>
      </c>
      <c r="D12" s="57" t="s">
        <v>223</v>
      </c>
      <c r="G12" s="59" t="s">
        <v>1145</v>
      </c>
    </row>
    <row r="13" spans="1:7" s="57" customFormat="1">
      <c r="A13" s="57" t="s">
        <v>1024</v>
      </c>
      <c r="B13" s="57" t="s">
        <v>1027</v>
      </c>
      <c r="C13" s="57" t="str">
        <f t="shared" si="1"/>
        <v>OK</v>
      </c>
      <c r="D13" s="57" t="s">
        <v>202</v>
      </c>
      <c r="E13" s="57">
        <v>20</v>
      </c>
      <c r="G13" s="59" t="s">
        <v>1145</v>
      </c>
    </row>
    <row r="14" spans="1:7" s="57" customFormat="1">
      <c r="A14" s="57" t="s">
        <v>1025</v>
      </c>
      <c r="B14" s="57" t="s">
        <v>1028</v>
      </c>
      <c r="C14" s="57" t="str">
        <f t="shared" si="1"/>
        <v>OK</v>
      </c>
      <c r="D14" s="57" t="s">
        <v>223</v>
      </c>
      <c r="F14" s="55"/>
      <c r="G14" s="59" t="s">
        <v>1145</v>
      </c>
    </row>
    <row r="15" spans="1:7">
      <c r="A15" s="14" t="s">
        <v>169</v>
      </c>
      <c r="B15" s="14" t="s">
        <v>122</v>
      </c>
      <c r="C15" s="5" t="str">
        <f t="shared" si="1"/>
        <v>OK</v>
      </c>
      <c r="D15" s="14" t="s">
        <v>202</v>
      </c>
      <c r="E15" s="14">
        <v>20</v>
      </c>
      <c r="G15" s="59" t="s">
        <v>1145</v>
      </c>
    </row>
    <row r="16" spans="1:7">
      <c r="A16" s="14" t="s">
        <v>170</v>
      </c>
      <c r="B16" s="14" t="s">
        <v>123</v>
      </c>
      <c r="C16" s="5" t="str">
        <f t="shared" si="1"/>
        <v>OK</v>
      </c>
      <c r="D16" s="14" t="s">
        <v>202</v>
      </c>
      <c r="E16" s="14">
        <v>20</v>
      </c>
      <c r="G16" s="59" t="s">
        <v>1145</v>
      </c>
    </row>
    <row r="17" spans="1:7">
      <c r="A17" s="14" t="s">
        <v>171</v>
      </c>
      <c r="B17" s="14" t="s">
        <v>124</v>
      </c>
      <c r="C17" s="5" t="str">
        <f t="shared" si="1"/>
        <v>OK</v>
      </c>
      <c r="D17" s="14" t="s">
        <v>202</v>
      </c>
      <c r="E17" s="14">
        <v>20</v>
      </c>
      <c r="G17" s="59" t="s">
        <v>1145</v>
      </c>
    </row>
    <row r="18" spans="1:7">
      <c r="A18" s="14" t="s">
        <v>172</v>
      </c>
      <c r="B18" s="14" t="s">
        <v>125</v>
      </c>
      <c r="C18" s="5" t="str">
        <f t="shared" si="1"/>
        <v>OK</v>
      </c>
      <c r="D18" s="14" t="s">
        <v>223</v>
      </c>
      <c r="G18" s="59" t="s">
        <v>1145</v>
      </c>
    </row>
    <row r="19" spans="1:7">
      <c r="A19" s="14" t="s">
        <v>173</v>
      </c>
      <c r="B19" s="14" t="s">
        <v>126</v>
      </c>
      <c r="C19" s="5" t="str">
        <f t="shared" si="1"/>
        <v>OK</v>
      </c>
      <c r="D19" s="14" t="s">
        <v>202</v>
      </c>
      <c r="E19" s="14">
        <v>20</v>
      </c>
      <c r="G19" s="59" t="s">
        <v>1145</v>
      </c>
    </row>
    <row r="20" spans="1:7">
      <c r="A20" s="14" t="s">
        <v>174</v>
      </c>
      <c r="B20" s="14" t="s">
        <v>128</v>
      </c>
      <c r="C20" s="5" t="str">
        <f t="shared" si="1"/>
        <v>OK</v>
      </c>
      <c r="D20" s="14" t="s">
        <v>202</v>
      </c>
      <c r="E20" s="14">
        <v>200</v>
      </c>
      <c r="G20" s="59" t="s">
        <v>1145</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heetViews>
  <sheetFormatPr baseColWidth="10" defaultColWidth="8.83203125" defaultRowHeight="14" x14ac:dyDescent="0"/>
  <cols>
    <col min="1" max="1" width="12.6640625" customWidth="1"/>
    <col min="2" max="2" width="40.6640625" customWidth="1"/>
    <col min="4" max="4" width="12" customWidth="1"/>
    <col min="6" max="6" width="42.5" customWidth="1"/>
    <col min="7" max="7" width="29.5" customWidth="1"/>
  </cols>
  <sheetData>
    <row r="1" spans="1:7" s="3" customFormat="1">
      <c r="A1" s="3" t="s">
        <v>214</v>
      </c>
      <c r="B1" s="3" t="s">
        <v>215</v>
      </c>
      <c r="C1" s="3" t="s">
        <v>217</v>
      </c>
      <c r="D1" s="3" t="s">
        <v>216</v>
      </c>
      <c r="E1" s="3" t="s">
        <v>218</v>
      </c>
      <c r="F1" s="1" t="s">
        <v>72</v>
      </c>
      <c r="G1" s="3" t="s">
        <v>1134</v>
      </c>
    </row>
    <row r="2" spans="1:7" s="4" customFormat="1">
      <c r="A2" s="11" t="s">
        <v>664</v>
      </c>
      <c r="B2" s="11" t="s">
        <v>665</v>
      </c>
      <c r="C2" s="17" t="str">
        <f t="shared" ref="C2" si="0">IF(OR(LEN(A2)&gt;8,LEN(B2)&gt;40),"ERROR","OK")</f>
        <v>OK</v>
      </c>
      <c r="D2" s="11" t="s">
        <v>202</v>
      </c>
      <c r="E2" s="11">
        <v>40</v>
      </c>
      <c r="F2" s="1"/>
    </row>
    <row r="3" spans="1:7" s="2" customFormat="1">
      <c r="A3" s="2" t="s">
        <v>212</v>
      </c>
      <c r="B3" s="2" t="s">
        <v>213</v>
      </c>
      <c r="C3" s="2" t="str">
        <f t="shared" ref="C3:C11" si="1">IF(OR(LEN(A3)&gt;8,LEN(B3)&gt;40),"ERROR","OK")</f>
        <v>OK</v>
      </c>
      <c r="D3" s="2" t="s">
        <v>223</v>
      </c>
      <c r="F3" s="2" t="s">
        <v>268</v>
      </c>
    </row>
    <row r="4" spans="1:7" s="2" customFormat="1">
      <c r="A4" s="2" t="s">
        <v>269</v>
      </c>
      <c r="B4" s="2" t="s">
        <v>270</v>
      </c>
      <c r="C4" s="2" t="str">
        <f t="shared" si="1"/>
        <v>OK</v>
      </c>
      <c r="D4" s="2" t="s">
        <v>202</v>
      </c>
      <c r="E4" s="2">
        <v>3</v>
      </c>
      <c r="F4" s="2" t="s">
        <v>302</v>
      </c>
    </row>
    <row r="5" spans="1:7" s="2" customFormat="1">
      <c r="A5" s="2" t="s">
        <v>6</v>
      </c>
      <c r="B5" s="2" t="s">
        <v>16</v>
      </c>
      <c r="C5" s="2" t="str">
        <f t="shared" si="1"/>
        <v>OK</v>
      </c>
      <c r="D5" s="2" t="s">
        <v>202</v>
      </c>
      <c r="E5" s="2">
        <v>40</v>
      </c>
      <c r="F5" s="2" t="s">
        <v>302</v>
      </c>
    </row>
    <row r="6" spans="1:7">
      <c r="A6" s="2" t="s">
        <v>273</v>
      </c>
      <c r="B6" s="2" t="s">
        <v>271</v>
      </c>
      <c r="C6" s="2" t="str">
        <f t="shared" si="1"/>
        <v>OK</v>
      </c>
      <c r="D6" s="2" t="s">
        <v>202</v>
      </c>
      <c r="E6">
        <v>40</v>
      </c>
      <c r="F6" s="2" t="s">
        <v>272</v>
      </c>
    </row>
    <row r="7" spans="1:7">
      <c r="A7" s="2" t="s">
        <v>274</v>
      </c>
      <c r="B7" s="2" t="s">
        <v>275</v>
      </c>
      <c r="C7" s="2" t="str">
        <f t="shared" si="1"/>
        <v>OK</v>
      </c>
      <c r="D7" s="2" t="s">
        <v>202</v>
      </c>
      <c r="E7">
        <v>40</v>
      </c>
      <c r="F7" s="2" t="s">
        <v>276</v>
      </c>
    </row>
    <row r="8" spans="1:7">
      <c r="A8" s="2" t="s">
        <v>277</v>
      </c>
      <c r="B8" s="2" t="s">
        <v>278</v>
      </c>
      <c r="C8" s="2" t="str">
        <f t="shared" si="1"/>
        <v>OK</v>
      </c>
      <c r="D8" s="2" t="s">
        <v>202</v>
      </c>
      <c r="E8">
        <v>40</v>
      </c>
    </row>
    <row r="9" spans="1:7">
      <c r="A9" s="2" t="s">
        <v>279</v>
      </c>
      <c r="B9" s="2" t="s">
        <v>281</v>
      </c>
      <c r="C9" s="2" t="str">
        <f t="shared" si="1"/>
        <v>OK</v>
      </c>
      <c r="D9" s="2" t="s">
        <v>223</v>
      </c>
      <c r="F9" t="s">
        <v>283</v>
      </c>
      <c r="G9" t="s">
        <v>1182</v>
      </c>
    </row>
    <row r="10" spans="1:7">
      <c r="A10" s="2" t="s">
        <v>280</v>
      </c>
      <c r="B10" s="2" t="s">
        <v>282</v>
      </c>
      <c r="C10" s="2" t="str">
        <f t="shared" si="1"/>
        <v>OK</v>
      </c>
      <c r="D10" s="2" t="s">
        <v>223</v>
      </c>
      <c r="F10" t="s">
        <v>283</v>
      </c>
      <c r="G10" t="s">
        <v>1182</v>
      </c>
    </row>
    <row r="11" spans="1:7">
      <c r="A11" s="51" t="s">
        <v>939</v>
      </c>
      <c r="B11" s="51" t="s">
        <v>940</v>
      </c>
      <c r="C11" s="51" t="str">
        <f t="shared" si="1"/>
        <v>OK</v>
      </c>
      <c r="D11" s="51" t="s">
        <v>223</v>
      </c>
    </row>
  </sheetData>
  <pageMargins left="0.7" right="0.7" top="0.75" bottom="0.75" header="0.3" footer="0.3"/>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workbookViewId="0">
      <selection activeCell="F16" sqref="F16"/>
    </sheetView>
  </sheetViews>
  <sheetFormatPr baseColWidth="10" defaultColWidth="8.83203125" defaultRowHeight="14" x14ac:dyDescent="0"/>
  <cols>
    <col min="1" max="1" width="11.83203125" customWidth="1"/>
    <col min="2" max="2" width="29.33203125" customWidth="1"/>
    <col min="6" max="6" width="32.5" customWidth="1"/>
  </cols>
  <sheetData>
    <row r="1" spans="1:6">
      <c r="A1" s="1" t="s">
        <v>214</v>
      </c>
      <c r="B1" s="1" t="s">
        <v>215</v>
      </c>
      <c r="C1" s="1" t="s">
        <v>217</v>
      </c>
      <c r="D1" s="1" t="s">
        <v>216</v>
      </c>
      <c r="E1" s="1" t="s">
        <v>218</v>
      </c>
      <c r="F1" s="1" t="s">
        <v>72</v>
      </c>
    </row>
    <row r="2" spans="1:6">
      <c r="A2" s="2" t="s">
        <v>25</v>
      </c>
      <c r="B2" s="2" t="s">
        <v>28</v>
      </c>
      <c r="C2" s="2" t="str">
        <f t="shared" ref="C2:C3" si="0">IF(OR(LEN(A2)&gt;8,LEN(B2)&gt;40),"ERROR","OK")</f>
        <v>OK</v>
      </c>
      <c r="D2" s="2" t="s">
        <v>223</v>
      </c>
      <c r="E2" s="2"/>
      <c r="F2" s="2" t="s">
        <v>30</v>
      </c>
    </row>
    <row r="3" spans="1:6">
      <c r="A3" s="2" t="s">
        <v>498</v>
      </c>
      <c r="B3" s="2" t="s">
        <v>499</v>
      </c>
      <c r="C3" s="2" t="str">
        <f t="shared" si="0"/>
        <v>OK</v>
      </c>
      <c r="D3" s="2" t="s">
        <v>223</v>
      </c>
      <c r="E3" s="2"/>
      <c r="F3" s="2"/>
    </row>
    <row r="4" spans="1:6">
      <c r="A4" s="2" t="s">
        <v>660</v>
      </c>
      <c r="B4" s="14" t="s">
        <v>661</v>
      </c>
      <c r="C4" s="2" t="str">
        <f t="shared" ref="C4:C38" si="1">IF(OR(LEN(A4)&gt;8,LEN(B4)&gt;40),"ERROR","OK")</f>
        <v>OK</v>
      </c>
      <c r="D4" s="2" t="s">
        <v>223</v>
      </c>
      <c r="E4" s="14"/>
      <c r="F4" s="12">
        <v>10008531</v>
      </c>
    </row>
    <row r="5" spans="1:6">
      <c r="A5" s="2" t="s">
        <v>500</v>
      </c>
      <c r="B5" s="2" t="s">
        <v>501</v>
      </c>
      <c r="C5" s="2" t="str">
        <f t="shared" si="1"/>
        <v>OK</v>
      </c>
      <c r="D5" s="2" t="s">
        <v>223</v>
      </c>
      <c r="E5" s="2"/>
      <c r="F5" s="12">
        <v>10011224</v>
      </c>
    </row>
    <row r="6" spans="1:6">
      <c r="A6" s="2" t="s">
        <v>662</v>
      </c>
      <c r="B6" s="14" t="s">
        <v>663</v>
      </c>
      <c r="C6" s="2" t="str">
        <f t="shared" si="1"/>
        <v>OK</v>
      </c>
      <c r="D6" s="2" t="s">
        <v>223</v>
      </c>
      <c r="E6" s="14"/>
      <c r="F6" s="14">
        <v>10011953</v>
      </c>
    </row>
    <row r="7" spans="1:6">
      <c r="A7" s="2" t="s">
        <v>643</v>
      </c>
      <c r="B7" s="14" t="s">
        <v>650</v>
      </c>
      <c r="C7" s="2" t="str">
        <f t="shared" si="1"/>
        <v>OK</v>
      </c>
      <c r="D7" s="2" t="s">
        <v>223</v>
      </c>
      <c r="E7" s="14"/>
      <c r="F7" s="14">
        <v>10012174</v>
      </c>
    </row>
    <row r="8" spans="1:6">
      <c r="A8" s="14" t="s">
        <v>62</v>
      </c>
      <c r="B8" s="14" t="s">
        <v>551</v>
      </c>
      <c r="C8" s="2" t="str">
        <f t="shared" si="1"/>
        <v>OK</v>
      </c>
      <c r="D8" s="2" t="s">
        <v>223</v>
      </c>
      <c r="E8" s="14"/>
      <c r="F8" s="12">
        <v>10012735</v>
      </c>
    </row>
    <row r="9" spans="1:6">
      <c r="A9" s="2" t="s">
        <v>520</v>
      </c>
      <c r="B9" s="2" t="s">
        <v>521</v>
      </c>
      <c r="C9" s="2" t="str">
        <f t="shared" si="1"/>
        <v>OK</v>
      </c>
      <c r="D9" s="2" t="s">
        <v>223</v>
      </c>
      <c r="E9" s="2"/>
      <c r="F9" s="12">
        <v>10013968</v>
      </c>
    </row>
    <row r="10" spans="1:6">
      <c r="A10" s="2" t="s">
        <v>522</v>
      </c>
      <c r="B10" s="2" t="s">
        <v>523</v>
      </c>
      <c r="C10" s="2" t="str">
        <f t="shared" si="1"/>
        <v>OK</v>
      </c>
      <c r="D10" s="2" t="s">
        <v>223</v>
      </c>
      <c r="E10" s="2"/>
      <c r="F10" s="12">
        <v>10016256</v>
      </c>
    </row>
    <row r="11" spans="1:6">
      <c r="A11" s="2" t="s">
        <v>504</v>
      </c>
      <c r="B11" s="2" t="s">
        <v>507</v>
      </c>
      <c r="C11" s="2" t="str">
        <f t="shared" si="1"/>
        <v>OK</v>
      </c>
      <c r="D11" s="2" t="s">
        <v>223</v>
      </c>
      <c r="F11" s="12">
        <v>10017903</v>
      </c>
    </row>
    <row r="12" spans="1:6">
      <c r="A12" s="14" t="s">
        <v>68</v>
      </c>
      <c r="B12" s="14" t="s">
        <v>550</v>
      </c>
      <c r="C12" s="2" t="str">
        <f t="shared" si="1"/>
        <v>OK</v>
      </c>
      <c r="D12" s="2" t="s">
        <v>223</v>
      </c>
      <c r="E12" s="14"/>
      <c r="F12" s="14">
        <v>10018836</v>
      </c>
    </row>
    <row r="13" spans="1:6">
      <c r="A13" s="2" t="s">
        <v>644</v>
      </c>
      <c r="B13" s="14" t="s">
        <v>651</v>
      </c>
      <c r="C13" s="2" t="str">
        <f t="shared" si="1"/>
        <v>OK</v>
      </c>
      <c r="D13" s="2" t="s">
        <v>223</v>
      </c>
      <c r="F13" s="14">
        <v>10022004</v>
      </c>
    </row>
    <row r="14" spans="1:6">
      <c r="A14" s="2" t="s">
        <v>510</v>
      </c>
      <c r="B14" s="2" t="s">
        <v>512</v>
      </c>
      <c r="C14" s="2" t="str">
        <f t="shared" si="1"/>
        <v>OK</v>
      </c>
      <c r="D14" s="2" t="s">
        <v>223</v>
      </c>
      <c r="E14" s="2"/>
      <c r="F14" s="12">
        <v>10024968</v>
      </c>
    </row>
    <row r="15" spans="1:6">
      <c r="A15" s="2" t="s">
        <v>652</v>
      </c>
      <c r="B15" s="14" t="s">
        <v>653</v>
      </c>
      <c r="C15" s="2" t="str">
        <f t="shared" si="1"/>
        <v>OK</v>
      </c>
      <c r="D15" s="2" t="s">
        <v>223</v>
      </c>
      <c r="F15" s="14">
        <v>10028034</v>
      </c>
    </row>
    <row r="16" spans="1:6">
      <c r="A16" s="2" t="s">
        <v>538</v>
      </c>
      <c r="B16" s="2" t="s">
        <v>539</v>
      </c>
      <c r="C16" s="2" t="str">
        <f t="shared" si="1"/>
        <v>OK</v>
      </c>
      <c r="D16" s="2" t="s">
        <v>223</v>
      </c>
      <c r="E16" s="14"/>
      <c r="F16" s="13">
        <v>10028140</v>
      </c>
    </row>
    <row r="17" spans="1:6">
      <c r="A17" s="2" t="s">
        <v>518</v>
      </c>
      <c r="B17" s="2" t="s">
        <v>519</v>
      </c>
      <c r="C17" s="2" t="str">
        <f t="shared" si="1"/>
        <v>OK</v>
      </c>
      <c r="D17" s="2" t="s">
        <v>223</v>
      </c>
      <c r="E17" s="14"/>
      <c r="F17" s="12">
        <v>10028810</v>
      </c>
    </row>
    <row r="18" spans="1:6" s="14" customFormat="1">
      <c r="A18" s="2" t="s">
        <v>524</v>
      </c>
      <c r="B18" s="2" t="s">
        <v>525</v>
      </c>
      <c r="C18" s="2" t="str">
        <f t="shared" si="1"/>
        <v>OK</v>
      </c>
      <c r="D18" s="2" t="s">
        <v>223</v>
      </c>
      <c r="F18" s="12">
        <v>10028813</v>
      </c>
    </row>
    <row r="19" spans="1:6">
      <c r="A19" s="2" t="s">
        <v>529</v>
      </c>
      <c r="B19" s="2" t="s">
        <v>531</v>
      </c>
      <c r="C19" s="2" t="str">
        <f t="shared" si="1"/>
        <v>OK</v>
      </c>
      <c r="D19" s="2" t="s">
        <v>223</v>
      </c>
      <c r="E19" s="14"/>
      <c r="F19" s="12">
        <v>10033072</v>
      </c>
    </row>
    <row r="20" spans="1:6">
      <c r="A20" s="2" t="s">
        <v>528</v>
      </c>
      <c r="B20" s="2" t="s">
        <v>530</v>
      </c>
      <c r="C20" s="2" t="str">
        <f t="shared" si="1"/>
        <v>OK</v>
      </c>
      <c r="D20" s="2" t="s">
        <v>223</v>
      </c>
      <c r="E20" s="14"/>
      <c r="F20" s="12">
        <v>10033078</v>
      </c>
    </row>
    <row r="21" spans="1:6">
      <c r="A21" s="2" t="s">
        <v>645</v>
      </c>
      <c r="B21" s="14" t="s">
        <v>654</v>
      </c>
      <c r="C21" s="2" t="str">
        <f t="shared" si="1"/>
        <v>OK</v>
      </c>
      <c r="D21" s="2" t="s">
        <v>223</v>
      </c>
      <c r="E21" s="14"/>
      <c r="F21" s="14">
        <v>10035664</v>
      </c>
    </row>
    <row r="22" spans="1:6">
      <c r="A22" s="2" t="s">
        <v>535</v>
      </c>
      <c r="B22" s="2" t="s">
        <v>532</v>
      </c>
      <c r="C22" s="2" t="str">
        <f t="shared" si="1"/>
        <v>OK</v>
      </c>
      <c r="D22" s="2" t="s">
        <v>223</v>
      </c>
      <c r="E22" s="2"/>
      <c r="F22" s="12">
        <v>10037660</v>
      </c>
    </row>
    <row r="23" spans="1:6">
      <c r="A23" s="2" t="s">
        <v>533</v>
      </c>
      <c r="B23" s="2" t="s">
        <v>534</v>
      </c>
      <c r="C23" s="2" t="str">
        <f t="shared" si="1"/>
        <v>OK</v>
      </c>
      <c r="D23" s="2" t="s">
        <v>223</v>
      </c>
      <c r="F23" s="12">
        <v>10039083</v>
      </c>
    </row>
    <row r="24" spans="1:6" s="14" customFormat="1">
      <c r="A24" s="2" t="s">
        <v>646</v>
      </c>
      <c r="B24" s="14" t="s">
        <v>655</v>
      </c>
      <c r="C24" s="2" t="str">
        <f t="shared" si="1"/>
        <v>OK</v>
      </c>
      <c r="D24" s="2" t="s">
        <v>223</v>
      </c>
      <c r="F24" s="14">
        <v>10040831</v>
      </c>
    </row>
    <row r="25" spans="1:6">
      <c r="A25" s="2" t="s">
        <v>602</v>
      </c>
      <c r="B25" s="2" t="s">
        <v>603</v>
      </c>
      <c r="C25" s="2" t="str">
        <f t="shared" si="1"/>
        <v>OK</v>
      </c>
      <c r="D25" s="2" t="s">
        <v>223</v>
      </c>
      <c r="E25" s="14"/>
      <c r="F25" s="12">
        <v>10041812</v>
      </c>
    </row>
    <row r="26" spans="1:6">
      <c r="A26" s="2" t="s">
        <v>540</v>
      </c>
      <c r="B26" s="2" t="s">
        <v>545</v>
      </c>
      <c r="C26" s="2" t="str">
        <f t="shared" si="1"/>
        <v>OK</v>
      </c>
      <c r="D26" s="2" t="s">
        <v>223</v>
      </c>
      <c r="E26" s="14"/>
      <c r="F26" s="13">
        <v>10043089</v>
      </c>
    </row>
    <row r="27" spans="1:6">
      <c r="A27" s="2" t="s">
        <v>511</v>
      </c>
      <c r="B27" s="2" t="s">
        <v>513</v>
      </c>
      <c r="C27" s="2" t="str">
        <f t="shared" si="1"/>
        <v>OK</v>
      </c>
      <c r="D27" s="2" t="s">
        <v>223</v>
      </c>
      <c r="E27" s="2"/>
      <c r="F27" s="12">
        <v>10046306</v>
      </c>
    </row>
    <row r="28" spans="1:6">
      <c r="A28" s="2" t="s">
        <v>514</v>
      </c>
      <c r="B28" s="2" t="s">
        <v>515</v>
      </c>
      <c r="C28" s="2" t="str">
        <f t="shared" si="1"/>
        <v>OK</v>
      </c>
      <c r="D28" s="2" t="s">
        <v>223</v>
      </c>
      <c r="E28" s="2"/>
      <c r="F28" s="13">
        <v>10046571</v>
      </c>
    </row>
    <row r="29" spans="1:6">
      <c r="A29" s="2" t="s">
        <v>647</v>
      </c>
      <c r="B29" s="14" t="s">
        <v>656</v>
      </c>
      <c r="C29" s="2" t="str">
        <f t="shared" si="1"/>
        <v>OK</v>
      </c>
      <c r="D29" s="2" t="s">
        <v>223</v>
      </c>
      <c r="F29" s="14">
        <v>10047340</v>
      </c>
    </row>
    <row r="30" spans="1:6">
      <c r="A30" s="14" t="s">
        <v>505</v>
      </c>
      <c r="B30" s="14" t="s">
        <v>508</v>
      </c>
      <c r="C30" s="2" t="str">
        <f t="shared" si="1"/>
        <v>OK</v>
      </c>
      <c r="D30" s="2" t="s">
        <v>223</v>
      </c>
      <c r="F30" s="12">
        <v>10047461</v>
      </c>
    </row>
    <row r="31" spans="1:6">
      <c r="A31" s="2" t="s">
        <v>541</v>
      </c>
      <c r="B31" s="2" t="s">
        <v>542</v>
      </c>
      <c r="C31" s="2" t="str">
        <f t="shared" si="1"/>
        <v>OK</v>
      </c>
      <c r="D31" s="2" t="s">
        <v>223</v>
      </c>
      <c r="F31" s="13">
        <v>10047700</v>
      </c>
    </row>
    <row r="32" spans="1:6">
      <c r="A32" s="2" t="s">
        <v>604</v>
      </c>
      <c r="B32" s="2" t="s">
        <v>605</v>
      </c>
      <c r="C32" s="2" t="str">
        <f t="shared" si="1"/>
        <v>OK</v>
      </c>
      <c r="D32" s="2" t="s">
        <v>223</v>
      </c>
      <c r="F32" s="13">
        <v>10047924</v>
      </c>
    </row>
    <row r="33" spans="1:6">
      <c r="A33" s="2" t="s">
        <v>544</v>
      </c>
      <c r="B33" s="2" t="s">
        <v>543</v>
      </c>
      <c r="C33" s="2" t="str">
        <f t="shared" si="1"/>
        <v>OK</v>
      </c>
      <c r="D33" s="2" t="s">
        <v>223</v>
      </c>
      <c r="F33" s="13">
        <v>10049438</v>
      </c>
    </row>
    <row r="34" spans="1:6">
      <c r="A34" s="14" t="s">
        <v>506</v>
      </c>
      <c r="B34" t="s">
        <v>509</v>
      </c>
      <c r="C34" s="2" t="str">
        <f t="shared" si="1"/>
        <v>OK</v>
      </c>
      <c r="D34" s="2" t="s">
        <v>223</v>
      </c>
      <c r="F34" s="12">
        <v>10060945</v>
      </c>
    </row>
    <row r="35" spans="1:6">
      <c r="A35" s="2" t="s">
        <v>516</v>
      </c>
      <c r="B35" s="2" t="s">
        <v>517</v>
      </c>
      <c r="C35" s="2" t="str">
        <f t="shared" si="1"/>
        <v>OK</v>
      </c>
      <c r="D35" s="2" t="s">
        <v>223</v>
      </c>
      <c r="F35" s="12">
        <v>10061428</v>
      </c>
    </row>
    <row r="36" spans="1:6">
      <c r="A36" s="2" t="s">
        <v>648</v>
      </c>
      <c r="B36" t="s">
        <v>657</v>
      </c>
      <c r="C36" s="2" t="str">
        <f t="shared" si="1"/>
        <v>OK</v>
      </c>
      <c r="D36" s="2" t="s">
        <v>223</v>
      </c>
      <c r="F36">
        <v>10062352</v>
      </c>
    </row>
    <row r="37" spans="1:6" s="14" customFormat="1">
      <c r="A37" s="2" t="s">
        <v>526</v>
      </c>
      <c r="B37" s="2" t="s">
        <v>527</v>
      </c>
      <c r="C37" s="2" t="str">
        <f t="shared" si="1"/>
        <v>OK</v>
      </c>
      <c r="D37" s="2" t="s">
        <v>223</v>
      </c>
      <c r="F37" s="12">
        <v>10068319</v>
      </c>
    </row>
    <row r="38" spans="1:6" s="14" customFormat="1">
      <c r="A38" s="2" t="s">
        <v>649</v>
      </c>
      <c r="B38" s="14" t="s">
        <v>658</v>
      </c>
      <c r="C38" s="2" t="str">
        <f t="shared" si="1"/>
        <v>OK</v>
      </c>
      <c r="D38" s="2" t="s">
        <v>223</v>
      </c>
      <c r="F38" s="14">
        <v>10069555</v>
      </c>
    </row>
    <row r="39" spans="1:6">
      <c r="A39" t="s">
        <v>536</v>
      </c>
      <c r="B39" t="s">
        <v>537</v>
      </c>
      <c r="C39" s="2" t="str">
        <f t="shared" ref="C39:C40" si="2">IF(OR(LEN(A39)&gt;8,LEN(B39)&gt;40),"ERROR","OK")</f>
        <v>OK</v>
      </c>
      <c r="D39" s="2" t="s">
        <v>223</v>
      </c>
      <c r="F39" s="12">
        <v>99999999</v>
      </c>
    </row>
    <row r="40" spans="1:6">
      <c r="A40" t="s">
        <v>502</v>
      </c>
      <c r="B40" t="s">
        <v>503</v>
      </c>
      <c r="C40" s="2" t="str">
        <f t="shared" si="2"/>
        <v>OK</v>
      </c>
      <c r="D40" s="2" t="s">
        <v>223</v>
      </c>
      <c r="F40" s="12"/>
    </row>
  </sheetData>
  <sortState ref="A4:F38">
    <sortCondition ref="F4:F38"/>
  </sortState>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7"/>
  <sheetViews>
    <sheetView workbookViewId="0">
      <selection activeCell="K16" sqref="K16"/>
    </sheetView>
  </sheetViews>
  <sheetFormatPr baseColWidth="10" defaultColWidth="9.1640625" defaultRowHeight="14" x14ac:dyDescent="0"/>
  <cols>
    <col min="1" max="1" width="16.33203125" style="47" customWidth="1"/>
    <col min="2" max="2" width="40.5" style="47" customWidth="1"/>
    <col min="3" max="3" width="10" style="47" customWidth="1"/>
    <col min="4" max="4" width="7" style="47" customWidth="1"/>
    <col min="5" max="5" width="8.5" style="47" customWidth="1"/>
    <col min="6" max="6" width="48.5" style="47" customWidth="1"/>
    <col min="7" max="7" width="11.33203125" style="47" customWidth="1"/>
    <col min="8" max="8" width="11.6640625" style="47" customWidth="1"/>
    <col min="9" max="16384" width="9.1640625" style="47"/>
  </cols>
  <sheetData>
    <row r="1" spans="1:7" s="48" customFormat="1">
      <c r="A1" s="48" t="s">
        <v>214</v>
      </c>
      <c r="B1" s="48" t="s">
        <v>215</v>
      </c>
      <c r="C1" s="48" t="s">
        <v>217</v>
      </c>
      <c r="D1" s="48" t="s">
        <v>216</v>
      </c>
      <c r="E1" s="48" t="s">
        <v>218</v>
      </c>
      <c r="F1" s="48" t="s">
        <v>72</v>
      </c>
      <c r="G1" s="48" t="s">
        <v>1134</v>
      </c>
    </row>
    <row r="2" spans="1:7" s="61" customFormat="1">
      <c r="A2" s="61" t="s">
        <v>664</v>
      </c>
      <c r="B2" s="61" t="s">
        <v>665</v>
      </c>
      <c r="C2" s="62" t="str">
        <f t="shared" ref="C2:C18" si="0">IF(OR(LEN(A2)&gt;8,LEN(B2)&gt;40),"ERROR","OK")</f>
        <v>OK</v>
      </c>
      <c r="D2" s="61" t="s">
        <v>202</v>
      </c>
      <c r="E2" s="61">
        <v>40</v>
      </c>
    </row>
    <row r="3" spans="1:7" s="58" customFormat="1">
      <c r="A3" s="58" t="s">
        <v>25</v>
      </c>
      <c r="B3" s="58" t="s">
        <v>28</v>
      </c>
      <c r="C3" s="58" t="str">
        <f t="shared" si="0"/>
        <v>OK</v>
      </c>
      <c r="D3" s="58" t="s">
        <v>223</v>
      </c>
    </row>
    <row r="4" spans="1:7" s="58" customFormat="1">
      <c r="A4" s="58" t="s">
        <v>690</v>
      </c>
      <c r="B4" s="58" t="s">
        <v>691</v>
      </c>
      <c r="C4" s="58" t="str">
        <f t="shared" si="0"/>
        <v>OK</v>
      </c>
      <c r="D4" s="58" t="s">
        <v>202</v>
      </c>
      <c r="E4" s="58">
        <v>20</v>
      </c>
    </row>
    <row r="5" spans="1:7" s="58" customFormat="1">
      <c r="A5" s="58" t="s">
        <v>1197</v>
      </c>
      <c r="B5" s="58" t="s">
        <v>1198</v>
      </c>
      <c r="C5" s="58" t="str">
        <f t="shared" si="0"/>
        <v>OK</v>
      </c>
      <c r="D5" s="58" t="s">
        <v>223</v>
      </c>
      <c r="F5" s="58" t="s">
        <v>1199</v>
      </c>
    </row>
    <row r="6" spans="1:7" s="58" customFormat="1">
      <c r="A6" s="58" t="s">
        <v>212</v>
      </c>
      <c r="B6" s="58" t="s">
        <v>213</v>
      </c>
      <c r="C6" s="58" t="str">
        <f t="shared" ref="C6" si="1">IF(OR(LEN(A6)&gt;8,LEN(B6)&gt;40),"ERROR","OK")</f>
        <v>OK</v>
      </c>
      <c r="D6" s="58" t="s">
        <v>223</v>
      </c>
      <c r="F6" s="58" t="s">
        <v>287</v>
      </c>
    </row>
    <row r="7" spans="1:7">
      <c r="A7" s="58" t="s">
        <v>770</v>
      </c>
      <c r="B7" s="47" t="s">
        <v>771</v>
      </c>
      <c r="C7" s="47" t="s">
        <v>671</v>
      </c>
      <c r="D7" s="58" t="s">
        <v>223</v>
      </c>
    </row>
    <row r="8" spans="1:7">
      <c r="A8" s="58" t="s">
        <v>1195</v>
      </c>
      <c r="B8" s="47" t="s">
        <v>1196</v>
      </c>
      <c r="C8" s="47" t="s">
        <v>671</v>
      </c>
      <c r="D8" s="58" t="s">
        <v>223</v>
      </c>
    </row>
    <row r="9" spans="1:7" s="58" customFormat="1">
      <c r="A9" s="58" t="s">
        <v>26</v>
      </c>
      <c r="B9" s="58" t="s">
        <v>27</v>
      </c>
      <c r="C9" s="58" t="str">
        <f t="shared" si="0"/>
        <v>OK</v>
      </c>
      <c r="D9" s="58" t="s">
        <v>223</v>
      </c>
      <c r="F9" s="58" t="s">
        <v>292</v>
      </c>
    </row>
    <row r="10" spans="1:7" s="58" customFormat="1">
      <c r="A10" s="58" t="s">
        <v>1</v>
      </c>
      <c r="B10" s="58" t="s">
        <v>8</v>
      </c>
      <c r="C10" s="58" t="str">
        <f t="shared" si="0"/>
        <v>OK</v>
      </c>
      <c r="D10" s="58" t="s">
        <v>202</v>
      </c>
      <c r="E10" s="58">
        <v>8</v>
      </c>
      <c r="F10" s="58" t="s">
        <v>292</v>
      </c>
    </row>
    <row r="11" spans="1:7" s="58" customFormat="1">
      <c r="A11" s="57" t="s">
        <v>686</v>
      </c>
      <c r="B11" s="57" t="s">
        <v>687</v>
      </c>
      <c r="C11" s="57" t="s">
        <v>671</v>
      </c>
      <c r="D11" s="57" t="s">
        <v>223</v>
      </c>
      <c r="E11" s="57"/>
      <c r="F11" s="57" t="s">
        <v>393</v>
      </c>
    </row>
    <row r="12" spans="1:7" s="58" customFormat="1">
      <c r="A12" s="57" t="s">
        <v>688</v>
      </c>
      <c r="B12" s="57" t="s">
        <v>689</v>
      </c>
      <c r="C12" s="57" t="s">
        <v>671</v>
      </c>
      <c r="D12" s="57" t="s">
        <v>202</v>
      </c>
      <c r="E12" s="57">
        <v>50</v>
      </c>
      <c r="F12" s="57" t="s">
        <v>393</v>
      </c>
    </row>
    <row r="13" spans="1:7" s="58" customFormat="1">
      <c r="A13" s="57" t="s">
        <v>867</v>
      </c>
      <c r="B13" s="57" t="s">
        <v>868</v>
      </c>
      <c r="C13" s="57" t="s">
        <v>671</v>
      </c>
      <c r="D13" s="57" t="s">
        <v>202</v>
      </c>
      <c r="E13" s="57">
        <v>50</v>
      </c>
      <c r="F13" s="57" t="s">
        <v>711</v>
      </c>
    </row>
    <row r="14" spans="1:7" s="58" customFormat="1">
      <c r="A14" s="57" t="s">
        <v>879</v>
      </c>
      <c r="B14" s="57" t="s">
        <v>880</v>
      </c>
      <c r="C14" s="57" t="s">
        <v>671</v>
      </c>
      <c r="D14" s="57" t="s">
        <v>202</v>
      </c>
      <c r="E14" s="57">
        <v>50</v>
      </c>
      <c r="F14" s="57"/>
    </row>
    <row r="15" spans="1:7" s="58" customFormat="1">
      <c r="A15" s="58" t="s">
        <v>219</v>
      </c>
      <c r="B15" s="58" t="s">
        <v>221</v>
      </c>
      <c r="C15" s="58" t="str">
        <f t="shared" si="0"/>
        <v>OK</v>
      </c>
      <c r="D15" s="58" t="s">
        <v>223</v>
      </c>
    </row>
    <row r="16" spans="1:7" s="58" customFormat="1">
      <c r="A16" s="58" t="s">
        <v>220</v>
      </c>
      <c r="B16" s="58" t="s">
        <v>222</v>
      </c>
      <c r="C16" s="58" t="str">
        <f t="shared" si="0"/>
        <v>OK</v>
      </c>
      <c r="D16" s="58" t="s">
        <v>202</v>
      </c>
      <c r="E16" s="58">
        <v>40</v>
      </c>
    </row>
    <row r="17" spans="1:7" s="58" customFormat="1">
      <c r="A17" s="58" t="s">
        <v>494</v>
      </c>
      <c r="B17" s="58" t="s">
        <v>497</v>
      </c>
      <c r="C17" s="58" t="str">
        <f t="shared" si="0"/>
        <v>OK</v>
      </c>
      <c r="D17" s="58" t="s">
        <v>223</v>
      </c>
    </row>
    <row r="18" spans="1:7" s="58" customFormat="1">
      <c r="A18" s="58" t="s">
        <v>495</v>
      </c>
      <c r="B18" s="58" t="s">
        <v>496</v>
      </c>
      <c r="C18" s="58" t="str">
        <f t="shared" si="0"/>
        <v>OK</v>
      </c>
      <c r="D18" s="58" t="s">
        <v>202</v>
      </c>
      <c r="E18" s="58">
        <v>40</v>
      </c>
    </row>
    <row r="19" spans="1:7">
      <c r="A19" s="58" t="s">
        <v>160</v>
      </c>
      <c r="B19" s="58" t="s">
        <v>161</v>
      </c>
      <c r="C19" s="58" t="str">
        <f>IF(OR(LEN(A19)&gt;8,LEN(B19)&gt;40),"ERROR","OK")</f>
        <v>OK</v>
      </c>
      <c r="D19" s="58" t="s">
        <v>223</v>
      </c>
      <c r="E19" s="58"/>
      <c r="F19" s="47" t="s">
        <v>162</v>
      </c>
    </row>
    <row r="20" spans="1:7">
      <c r="A20" s="58" t="s">
        <v>1205</v>
      </c>
      <c r="B20" s="58" t="s">
        <v>1207</v>
      </c>
      <c r="C20" s="58" t="str">
        <f t="shared" ref="C20:C21" si="2">IF(OR(LEN(A20)&gt;8,LEN(B20)&gt;40),"ERROR","OK")</f>
        <v>OK</v>
      </c>
      <c r="D20" s="58" t="s">
        <v>223</v>
      </c>
      <c r="E20" s="58"/>
    </row>
    <row r="21" spans="1:7">
      <c r="A21" s="58" t="s">
        <v>1206</v>
      </c>
      <c r="B21" s="58" t="s">
        <v>1208</v>
      </c>
      <c r="C21" s="58" t="str">
        <f t="shared" si="2"/>
        <v>OK</v>
      </c>
      <c r="D21" s="58" t="s">
        <v>202</v>
      </c>
      <c r="E21" s="58">
        <v>40</v>
      </c>
    </row>
    <row r="22" spans="1:7" s="58" customFormat="1">
      <c r="A22" s="58" t="s">
        <v>11</v>
      </c>
      <c r="B22" s="58" t="s">
        <v>342</v>
      </c>
      <c r="C22" s="58" t="str">
        <f t="shared" ref="C22:C27" si="3">IF(OR(LEN(A22)&gt;8,LEN(B22)&gt;40),"ERROR","OK")</f>
        <v>OK</v>
      </c>
      <c r="D22" s="58" t="s">
        <v>223</v>
      </c>
    </row>
    <row r="23" spans="1:7">
      <c r="A23" s="58" t="s">
        <v>1236</v>
      </c>
      <c r="B23" s="58" t="s">
        <v>1239</v>
      </c>
      <c r="C23" s="58" t="str">
        <f t="shared" si="3"/>
        <v>OK</v>
      </c>
      <c r="D23" s="58" t="s">
        <v>223</v>
      </c>
      <c r="E23" s="58"/>
      <c r="F23" s="47" t="s">
        <v>1243</v>
      </c>
      <c r="G23" s="47" t="s">
        <v>1244</v>
      </c>
    </row>
    <row r="24" spans="1:7">
      <c r="A24" s="58" t="s">
        <v>1237</v>
      </c>
      <c r="B24" s="58" t="s">
        <v>1240</v>
      </c>
      <c r="C24" s="58" t="str">
        <f t="shared" si="3"/>
        <v>OK</v>
      </c>
      <c r="D24" s="58" t="s">
        <v>202</v>
      </c>
      <c r="E24" s="58">
        <v>40</v>
      </c>
      <c r="F24" s="47" t="s">
        <v>1243</v>
      </c>
      <c r="G24" s="47" t="s">
        <v>1244</v>
      </c>
    </row>
    <row r="25" spans="1:7" ht="18" customHeight="1">
      <c r="A25" s="58" t="s">
        <v>1238</v>
      </c>
      <c r="B25" s="58" t="s">
        <v>1241</v>
      </c>
      <c r="C25" s="58" t="str">
        <f t="shared" si="3"/>
        <v>OK</v>
      </c>
      <c r="D25" s="58" t="s">
        <v>223</v>
      </c>
      <c r="E25" s="58"/>
      <c r="F25" s="57" t="s">
        <v>1242</v>
      </c>
    </row>
    <row r="26" spans="1:7" s="58" customFormat="1">
      <c r="A26" s="58" t="s">
        <v>1031</v>
      </c>
      <c r="B26" s="58" t="s">
        <v>1032</v>
      </c>
      <c r="C26" s="58" t="str">
        <f t="shared" si="3"/>
        <v>OK</v>
      </c>
      <c r="D26" s="58" t="s">
        <v>223</v>
      </c>
      <c r="F26" s="58" t="s">
        <v>256</v>
      </c>
    </row>
    <row r="27" spans="1:7" s="58" customFormat="1">
      <c r="A27" s="58" t="s">
        <v>303</v>
      </c>
      <c r="B27" s="58" t="s">
        <v>304</v>
      </c>
      <c r="C27" s="58" t="str">
        <f t="shared" si="3"/>
        <v>OK</v>
      </c>
      <c r="D27" s="58" t="s">
        <v>223</v>
      </c>
      <c r="F27" s="58" t="s">
        <v>635</v>
      </c>
      <c r="G27" s="58" t="s">
        <v>1144</v>
      </c>
    </row>
    <row r="28" spans="1:7" s="58" customFormat="1">
      <c r="A28" s="58" t="s">
        <v>782</v>
      </c>
      <c r="B28" s="58" t="s">
        <v>783</v>
      </c>
      <c r="C28" s="58" t="s">
        <v>671</v>
      </c>
      <c r="D28" s="58" t="s">
        <v>202</v>
      </c>
      <c r="E28" s="58">
        <v>200</v>
      </c>
      <c r="G28" s="58" t="s">
        <v>1144</v>
      </c>
    </row>
    <row r="29" spans="1:7" s="58" customFormat="1">
      <c r="A29" s="58" t="s">
        <v>945</v>
      </c>
      <c r="B29" s="58" t="s">
        <v>948</v>
      </c>
      <c r="C29" s="58" t="s">
        <v>671</v>
      </c>
      <c r="D29" s="58" t="s">
        <v>202</v>
      </c>
      <c r="E29" s="58">
        <v>200</v>
      </c>
      <c r="G29" s="58" t="s">
        <v>1144</v>
      </c>
    </row>
    <row r="30" spans="1:7" s="58" customFormat="1">
      <c r="A30" s="58" t="s">
        <v>946</v>
      </c>
      <c r="B30" s="58" t="s">
        <v>949</v>
      </c>
      <c r="C30" s="58" t="s">
        <v>671</v>
      </c>
      <c r="D30" s="58" t="s">
        <v>202</v>
      </c>
      <c r="E30" s="58">
        <v>200</v>
      </c>
      <c r="G30" s="58" t="s">
        <v>1144</v>
      </c>
    </row>
    <row r="31" spans="1:7" s="58" customFormat="1">
      <c r="A31" s="58" t="s">
        <v>947</v>
      </c>
      <c r="B31" s="58" t="s">
        <v>950</v>
      </c>
      <c r="C31" s="58" t="s">
        <v>671</v>
      </c>
      <c r="D31" s="58" t="s">
        <v>202</v>
      </c>
      <c r="E31" s="58">
        <v>200</v>
      </c>
      <c r="G31" s="58" t="s">
        <v>1144</v>
      </c>
    </row>
    <row r="32" spans="1:7" s="58" customFormat="1">
      <c r="A32" s="58" t="s">
        <v>288</v>
      </c>
      <c r="B32" s="58" t="s">
        <v>289</v>
      </c>
      <c r="C32" s="58" t="str">
        <f t="shared" ref="C32:C42" si="4">IF(OR(LEN(A32)&gt;8,LEN(B32)&gt;40),"ERROR","OK")</f>
        <v>OK</v>
      </c>
      <c r="D32" s="58" t="s">
        <v>223</v>
      </c>
      <c r="F32" s="58" t="s">
        <v>293</v>
      </c>
      <c r="G32" s="58" t="s">
        <v>1142</v>
      </c>
    </row>
    <row r="33" spans="1:7" s="58" customFormat="1">
      <c r="A33" s="58" t="s">
        <v>4</v>
      </c>
      <c r="B33" s="58" t="s">
        <v>5</v>
      </c>
      <c r="C33" s="58" t="str">
        <f t="shared" si="4"/>
        <v>OK</v>
      </c>
      <c r="D33" s="58" t="s">
        <v>202</v>
      </c>
      <c r="E33" s="58">
        <v>40</v>
      </c>
      <c r="F33" s="58" t="s">
        <v>293</v>
      </c>
      <c r="G33" s="58" t="s">
        <v>1142</v>
      </c>
    </row>
    <row r="34" spans="1:7" s="58" customFormat="1">
      <c r="A34" s="58" t="s">
        <v>29</v>
      </c>
      <c r="B34" s="58" t="s">
        <v>21</v>
      </c>
      <c r="C34" s="58" t="str">
        <f t="shared" si="4"/>
        <v>OK</v>
      </c>
      <c r="D34" s="58" t="s">
        <v>223</v>
      </c>
      <c r="G34" s="58" t="s">
        <v>1142</v>
      </c>
    </row>
    <row r="35" spans="1:7" s="58" customFormat="1">
      <c r="A35" s="58" t="s">
        <v>862</v>
      </c>
      <c r="B35" s="58" t="s">
        <v>863</v>
      </c>
      <c r="C35" s="58" t="str">
        <f t="shared" si="4"/>
        <v>OK</v>
      </c>
      <c r="D35" s="58" t="s">
        <v>223</v>
      </c>
      <c r="G35" s="58" t="s">
        <v>1143</v>
      </c>
    </row>
    <row r="36" spans="1:7" s="58" customFormat="1">
      <c r="A36" s="47" t="s">
        <v>848</v>
      </c>
      <c r="B36" s="47" t="s">
        <v>849</v>
      </c>
      <c r="C36" s="47" t="str">
        <f t="shared" si="4"/>
        <v>OK</v>
      </c>
      <c r="D36" s="47" t="s">
        <v>223</v>
      </c>
      <c r="E36" s="47"/>
      <c r="F36" s="47"/>
    </row>
    <row r="37" spans="1:7" s="58" customFormat="1">
      <c r="A37" s="58" t="s">
        <v>305</v>
      </c>
      <c r="B37" s="58" t="s">
        <v>306</v>
      </c>
      <c r="C37" s="58" t="str">
        <f t="shared" si="4"/>
        <v>OK</v>
      </c>
      <c r="D37" s="58" t="s">
        <v>223</v>
      </c>
      <c r="F37" s="58" t="s">
        <v>307</v>
      </c>
    </row>
    <row r="38" spans="1:7" s="58" customFormat="1">
      <c r="A38" s="58" t="s">
        <v>2</v>
      </c>
      <c r="B38" s="58" t="s">
        <v>20</v>
      </c>
      <c r="C38" s="58" t="str">
        <f t="shared" si="4"/>
        <v>OK</v>
      </c>
      <c r="D38" s="58" t="s">
        <v>223</v>
      </c>
      <c r="F38" s="58" t="s">
        <v>642</v>
      </c>
    </row>
    <row r="39" spans="1:7" s="58" customFormat="1">
      <c r="A39" s="58" t="s">
        <v>1192</v>
      </c>
      <c r="B39" s="58" t="s">
        <v>1190</v>
      </c>
      <c r="C39" s="58" t="str">
        <f t="shared" si="4"/>
        <v>OK</v>
      </c>
      <c r="D39" s="58" t="s">
        <v>223</v>
      </c>
      <c r="F39" s="58" t="s">
        <v>1191</v>
      </c>
    </row>
    <row r="40" spans="1:7" s="58" customFormat="1">
      <c r="A40" s="58" t="s">
        <v>3</v>
      </c>
      <c r="B40" s="58" t="s">
        <v>318</v>
      </c>
      <c r="C40" s="58" t="str">
        <f t="shared" si="4"/>
        <v>OK</v>
      </c>
      <c r="D40" s="58" t="s">
        <v>223</v>
      </c>
      <c r="F40" s="58" t="s">
        <v>634</v>
      </c>
    </row>
    <row r="41" spans="1:7" s="58" customFormat="1">
      <c r="A41" s="58" t="s">
        <v>314</v>
      </c>
      <c r="B41" s="58" t="s">
        <v>316</v>
      </c>
      <c r="C41" s="58" t="str">
        <f t="shared" si="4"/>
        <v>OK</v>
      </c>
      <c r="D41" s="58" t="s">
        <v>223</v>
      </c>
    </row>
    <row r="42" spans="1:7" s="58" customFormat="1">
      <c r="A42" s="58" t="s">
        <v>315</v>
      </c>
      <c r="B42" s="58" t="s">
        <v>317</v>
      </c>
      <c r="C42" s="58" t="str">
        <f t="shared" si="4"/>
        <v>OK</v>
      </c>
      <c r="D42" s="58" t="s">
        <v>223</v>
      </c>
    </row>
    <row r="43" spans="1:7" s="58" customFormat="1">
      <c r="A43" s="58" t="s">
        <v>780</v>
      </c>
      <c r="B43" s="58" t="s">
        <v>781</v>
      </c>
      <c r="C43" s="58" t="s">
        <v>671</v>
      </c>
      <c r="D43" s="58" t="s">
        <v>202</v>
      </c>
      <c r="E43" s="58">
        <v>40</v>
      </c>
      <c r="G43" s="58" t="s">
        <v>1142</v>
      </c>
    </row>
    <row r="44" spans="1:7" s="58" customFormat="1">
      <c r="A44" s="58" t="s">
        <v>1232</v>
      </c>
      <c r="B44" s="58" t="s">
        <v>1233</v>
      </c>
      <c r="C44" s="58" t="s">
        <v>671</v>
      </c>
      <c r="D44" s="58" t="s">
        <v>202</v>
      </c>
      <c r="E44" s="58">
        <v>40</v>
      </c>
      <c r="G44" s="58" t="s">
        <v>1142</v>
      </c>
    </row>
    <row r="45" spans="1:7" s="58" customFormat="1">
      <c r="A45" s="58" t="s">
        <v>394</v>
      </c>
      <c r="B45" s="58" t="s">
        <v>395</v>
      </c>
      <c r="C45" s="58" t="str">
        <f t="shared" ref="C45:C55" si="5">IF(OR(LEN(A45)&gt;8,LEN(B45)&gt;40),"ERROR","OK")</f>
        <v>OK</v>
      </c>
      <c r="D45" s="58" t="s">
        <v>223</v>
      </c>
      <c r="G45" s="58" t="s">
        <v>1142</v>
      </c>
    </row>
    <row r="46" spans="1:7" s="58" customFormat="1">
      <c r="A46" s="58" t="s">
        <v>396</v>
      </c>
      <c r="B46" s="58" t="s">
        <v>397</v>
      </c>
      <c r="C46" s="58" t="str">
        <f t="shared" si="5"/>
        <v>OK</v>
      </c>
      <c r="D46" s="58" t="s">
        <v>223</v>
      </c>
      <c r="G46" s="58" t="s">
        <v>1142</v>
      </c>
    </row>
    <row r="47" spans="1:7" s="58" customFormat="1">
      <c r="A47" s="58" t="s">
        <v>937</v>
      </c>
      <c r="B47" s="58" t="s">
        <v>938</v>
      </c>
      <c r="C47" s="58" t="str">
        <f t="shared" si="5"/>
        <v>OK</v>
      </c>
      <c r="D47" s="58" t="s">
        <v>223</v>
      </c>
      <c r="G47" s="58" t="s">
        <v>1142</v>
      </c>
    </row>
    <row r="48" spans="1:7" s="58" customFormat="1">
      <c r="A48" s="58" t="s">
        <v>1042</v>
      </c>
      <c r="B48" s="58" t="s">
        <v>1043</v>
      </c>
      <c r="C48" s="58" t="str">
        <f t="shared" si="5"/>
        <v>OK</v>
      </c>
      <c r="D48" s="58" t="s">
        <v>223</v>
      </c>
      <c r="G48" s="58" t="s">
        <v>1142</v>
      </c>
    </row>
    <row r="49" spans="1:7" s="58" customFormat="1">
      <c r="A49" s="58" t="s">
        <v>439</v>
      </c>
      <c r="B49" s="58" t="s">
        <v>440</v>
      </c>
      <c r="C49" s="58" t="str">
        <f t="shared" si="5"/>
        <v>OK</v>
      </c>
      <c r="D49" s="58" t="s">
        <v>223</v>
      </c>
      <c r="F49" s="58" t="s">
        <v>256</v>
      </c>
      <c r="G49" s="58" t="s">
        <v>1142</v>
      </c>
    </row>
    <row r="50" spans="1:7" s="58" customFormat="1">
      <c r="A50" s="58" t="s">
        <v>346</v>
      </c>
      <c r="B50" s="58" t="s">
        <v>347</v>
      </c>
      <c r="C50" s="58" t="str">
        <f t="shared" si="5"/>
        <v>OK</v>
      </c>
      <c r="D50" s="58" t="s">
        <v>223</v>
      </c>
      <c r="G50" s="58" t="s">
        <v>1142</v>
      </c>
    </row>
    <row r="51" spans="1:7" s="58" customFormat="1">
      <c r="A51" s="58" t="s">
        <v>441</v>
      </c>
      <c r="B51" s="58" t="s">
        <v>443</v>
      </c>
      <c r="C51" s="58" t="str">
        <f t="shared" si="5"/>
        <v>OK</v>
      </c>
      <c r="D51" s="58" t="s">
        <v>223</v>
      </c>
      <c r="F51" s="58" t="s">
        <v>256</v>
      </c>
      <c r="G51" s="58" t="s">
        <v>1145</v>
      </c>
    </row>
    <row r="52" spans="1:7" s="58" customFormat="1" ht="14.25" customHeight="1">
      <c r="A52" s="58" t="s">
        <v>442</v>
      </c>
      <c r="B52" s="58" t="s">
        <v>444</v>
      </c>
      <c r="C52" s="58" t="str">
        <f t="shared" si="5"/>
        <v>OK</v>
      </c>
      <c r="D52" s="58" t="s">
        <v>223</v>
      </c>
      <c r="F52" s="58" t="s">
        <v>256</v>
      </c>
      <c r="G52" s="58" t="s">
        <v>1145</v>
      </c>
    </row>
    <row r="53" spans="1:7" s="58" customFormat="1" ht="14.25" customHeight="1">
      <c r="A53" s="58" t="s">
        <v>864</v>
      </c>
      <c r="B53" s="58" t="s">
        <v>865</v>
      </c>
      <c r="C53" s="58" t="str">
        <f t="shared" si="5"/>
        <v>OK</v>
      </c>
      <c r="D53" s="58" t="s">
        <v>223</v>
      </c>
      <c r="G53" s="58" t="s">
        <v>1142</v>
      </c>
    </row>
    <row r="54" spans="1:7" s="58" customFormat="1">
      <c r="A54" s="47" t="s">
        <v>291</v>
      </c>
      <c r="B54" s="47" t="s">
        <v>850</v>
      </c>
      <c r="C54" s="47" t="str">
        <f t="shared" si="5"/>
        <v>OK</v>
      </c>
      <c r="D54" s="47" t="s">
        <v>223</v>
      </c>
      <c r="E54" s="47"/>
      <c r="F54" s="47" t="s">
        <v>294</v>
      </c>
      <c r="G54" s="58" t="s">
        <v>1145</v>
      </c>
    </row>
    <row r="55" spans="1:7" s="58" customFormat="1">
      <c r="A55" s="47" t="s">
        <v>290</v>
      </c>
      <c r="B55" s="47" t="s">
        <v>851</v>
      </c>
      <c r="C55" s="47" t="str">
        <f t="shared" si="5"/>
        <v>OK</v>
      </c>
      <c r="D55" s="47" t="s">
        <v>202</v>
      </c>
      <c r="E55" s="47">
        <v>20</v>
      </c>
      <c r="F55" s="47" t="s">
        <v>294</v>
      </c>
      <c r="G55" s="58" t="s">
        <v>1145</v>
      </c>
    </row>
    <row r="56" spans="1:7">
      <c r="A56" s="58" t="s">
        <v>343</v>
      </c>
      <c r="B56" s="47" t="s">
        <v>881</v>
      </c>
      <c r="C56" s="47" t="s">
        <v>671</v>
      </c>
      <c r="D56" s="58" t="s">
        <v>223</v>
      </c>
      <c r="F56" s="47" t="s">
        <v>256</v>
      </c>
      <c r="G56" s="47" t="s">
        <v>1142</v>
      </c>
    </row>
    <row r="57" spans="1:7">
      <c r="A57" s="58" t="s">
        <v>772</v>
      </c>
      <c r="B57" s="47" t="s">
        <v>773</v>
      </c>
      <c r="C57" s="47" t="s">
        <v>671</v>
      </c>
      <c r="D57" s="58" t="s">
        <v>202</v>
      </c>
      <c r="E57" s="47">
        <v>40</v>
      </c>
      <c r="G57" s="47" t="s">
        <v>1142</v>
      </c>
    </row>
    <row r="58" spans="1:7">
      <c r="A58" s="58" t="s">
        <v>884</v>
      </c>
      <c r="B58" s="47" t="s">
        <v>887</v>
      </c>
      <c r="C58" s="47" t="s">
        <v>671</v>
      </c>
      <c r="D58" s="58" t="s">
        <v>202</v>
      </c>
      <c r="E58" s="47">
        <v>40</v>
      </c>
      <c r="G58" s="47" t="s">
        <v>1146</v>
      </c>
    </row>
    <row r="59" spans="1:7">
      <c r="A59" s="58" t="s">
        <v>885</v>
      </c>
      <c r="B59" s="47" t="s">
        <v>888</v>
      </c>
      <c r="C59" s="47" t="s">
        <v>671</v>
      </c>
      <c r="D59" s="58" t="s">
        <v>223</v>
      </c>
      <c r="G59" s="47" t="s">
        <v>1146</v>
      </c>
    </row>
    <row r="60" spans="1:7" s="58" customFormat="1">
      <c r="A60" s="58" t="s">
        <v>566</v>
      </c>
      <c r="B60" s="58" t="s">
        <v>889</v>
      </c>
      <c r="C60" s="47" t="s">
        <v>671</v>
      </c>
      <c r="D60" s="58" t="s">
        <v>202</v>
      </c>
      <c r="E60" s="58">
        <v>40</v>
      </c>
      <c r="G60" s="58" t="s">
        <v>1146</v>
      </c>
    </row>
    <row r="61" spans="1:7" s="58" customFormat="1">
      <c r="A61" s="58" t="s">
        <v>886</v>
      </c>
      <c r="B61" s="58" t="s">
        <v>890</v>
      </c>
      <c r="C61" s="47" t="s">
        <v>671</v>
      </c>
      <c r="D61" s="58" t="s">
        <v>223</v>
      </c>
      <c r="G61" s="58" t="s">
        <v>1146</v>
      </c>
    </row>
    <row r="62" spans="1:7">
      <c r="A62" s="58" t="s">
        <v>891</v>
      </c>
      <c r="B62" s="58" t="s">
        <v>894</v>
      </c>
      <c r="C62" s="47" t="s">
        <v>671</v>
      </c>
      <c r="D62" s="58" t="s">
        <v>202</v>
      </c>
      <c r="E62" s="47">
        <v>40</v>
      </c>
      <c r="G62" s="47" t="s">
        <v>1146</v>
      </c>
    </row>
    <row r="63" spans="1:7">
      <c r="A63" s="58" t="s">
        <v>892</v>
      </c>
      <c r="B63" s="58" t="s">
        <v>895</v>
      </c>
      <c r="C63" s="47" t="s">
        <v>671</v>
      </c>
      <c r="D63" s="58" t="s">
        <v>223</v>
      </c>
      <c r="G63" s="47" t="s">
        <v>1146</v>
      </c>
    </row>
    <row r="64" spans="1:7">
      <c r="A64" s="58" t="s">
        <v>574</v>
      </c>
      <c r="B64" s="58" t="s">
        <v>896</v>
      </c>
      <c r="C64" s="47" t="s">
        <v>671</v>
      </c>
      <c r="D64" s="58" t="s">
        <v>202</v>
      </c>
      <c r="E64" s="58">
        <v>80</v>
      </c>
      <c r="G64" s="47" t="s">
        <v>1146</v>
      </c>
    </row>
    <row r="65" spans="1:7">
      <c r="A65" s="58" t="s">
        <v>893</v>
      </c>
      <c r="B65" s="58" t="s">
        <v>897</v>
      </c>
      <c r="C65" s="47" t="s">
        <v>671</v>
      </c>
      <c r="D65" s="58" t="s">
        <v>223</v>
      </c>
      <c r="E65" s="58"/>
      <c r="G65" s="47" t="s">
        <v>1146</v>
      </c>
    </row>
    <row r="66" spans="1:7">
      <c r="A66" s="58" t="s">
        <v>898</v>
      </c>
      <c r="B66" s="58" t="s">
        <v>900</v>
      </c>
      <c r="C66" s="47" t="s">
        <v>671</v>
      </c>
      <c r="D66" s="58" t="s">
        <v>223</v>
      </c>
      <c r="F66" s="47" t="s">
        <v>256</v>
      </c>
      <c r="G66" s="47" t="s">
        <v>1143</v>
      </c>
    </row>
    <row r="67" spans="1:7">
      <c r="A67" s="58" t="s">
        <v>899</v>
      </c>
      <c r="B67" s="58" t="s">
        <v>901</v>
      </c>
      <c r="C67" s="47" t="s">
        <v>671</v>
      </c>
      <c r="D67" s="58" t="s">
        <v>223</v>
      </c>
      <c r="F67" s="47" t="s">
        <v>256</v>
      </c>
      <c r="G67" s="47" t="s">
        <v>1143</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topLeftCell="A46" workbookViewId="0">
      <selection activeCell="G55" sqref="A1:G55"/>
    </sheetView>
  </sheetViews>
  <sheetFormatPr baseColWidth="10" defaultColWidth="9.1640625" defaultRowHeight="14" x14ac:dyDescent="0"/>
  <cols>
    <col min="1" max="1" width="14" style="6" customWidth="1"/>
    <col min="2" max="2" width="41" style="6" customWidth="1"/>
    <col min="3" max="5" width="9.1640625" style="6"/>
    <col min="6" max="6" width="28.5" style="6" customWidth="1"/>
    <col min="7" max="7" width="18.6640625" style="6" customWidth="1"/>
    <col min="8" max="16384" width="9.1640625" style="6"/>
  </cols>
  <sheetData>
    <row r="1" spans="1:7" s="4" customFormat="1">
      <c r="A1" s="4" t="s">
        <v>214</v>
      </c>
      <c r="B1" s="4" t="s">
        <v>215</v>
      </c>
      <c r="C1" s="4" t="s">
        <v>217</v>
      </c>
      <c r="D1" s="4" t="s">
        <v>216</v>
      </c>
      <c r="E1" s="4" t="s">
        <v>218</v>
      </c>
      <c r="F1" s="1" t="s">
        <v>72</v>
      </c>
      <c r="G1" s="4" t="s">
        <v>1134</v>
      </c>
    </row>
    <row r="2" spans="1:7" s="11" customFormat="1">
      <c r="A2" s="11" t="s">
        <v>664</v>
      </c>
      <c r="B2" s="11" t="s">
        <v>665</v>
      </c>
      <c r="C2" s="17" t="str">
        <f t="shared" ref="C2" si="0">IF(OR(LEN(A2)&gt;8,LEN(B2)&gt;40),"ERROR","OK")</f>
        <v>OK</v>
      </c>
      <c r="D2" s="11" t="s">
        <v>202</v>
      </c>
      <c r="E2" s="11">
        <v>40</v>
      </c>
    </row>
    <row r="3" spans="1:7" s="5" customFormat="1">
      <c r="A3" s="5" t="s">
        <v>25</v>
      </c>
      <c r="B3" s="5" t="s">
        <v>28</v>
      </c>
      <c r="C3" s="5" t="str">
        <f t="shared" ref="C3:C55" si="1">IF(OR(LEN(A3)&gt;8,LEN(B3)&gt;40),"ERROR","OK")</f>
        <v>OK</v>
      </c>
      <c r="D3" s="5" t="s">
        <v>223</v>
      </c>
    </row>
    <row r="4" spans="1:7" s="5" customFormat="1">
      <c r="A4" s="5" t="s">
        <v>17</v>
      </c>
      <c r="B4" s="5" t="s">
        <v>31</v>
      </c>
      <c r="C4" s="5" t="str">
        <f t="shared" si="1"/>
        <v>OK</v>
      </c>
      <c r="D4" s="5" t="s">
        <v>223</v>
      </c>
    </row>
    <row r="5" spans="1:7" s="5" customFormat="1">
      <c r="A5" s="5" t="s">
        <v>391</v>
      </c>
      <c r="B5" s="5" t="s">
        <v>392</v>
      </c>
      <c r="C5" s="5" t="str">
        <f t="shared" si="1"/>
        <v>OK</v>
      </c>
      <c r="D5" s="5" t="s">
        <v>223</v>
      </c>
      <c r="F5" s="5" t="s">
        <v>393</v>
      </c>
    </row>
    <row r="6" spans="1:7" s="5" customFormat="1">
      <c r="A6" s="5" t="s">
        <v>389</v>
      </c>
      <c r="B6" s="5" t="s">
        <v>390</v>
      </c>
      <c r="C6" s="5" t="str">
        <f t="shared" si="1"/>
        <v>OK</v>
      </c>
      <c r="D6" s="5" t="s">
        <v>202</v>
      </c>
      <c r="E6" s="5">
        <v>40</v>
      </c>
      <c r="F6" s="5" t="s">
        <v>393</v>
      </c>
    </row>
    <row r="7" spans="1:7" s="57" customFormat="1">
      <c r="A7" s="57" t="s">
        <v>971</v>
      </c>
      <c r="B7" s="57" t="s">
        <v>972</v>
      </c>
      <c r="C7" s="57" t="str">
        <f t="shared" si="1"/>
        <v>OK</v>
      </c>
      <c r="D7" s="57" t="s">
        <v>202</v>
      </c>
      <c r="E7" s="57">
        <v>50</v>
      </c>
    </row>
    <row r="8" spans="1:7" s="57" customFormat="1">
      <c r="A8" s="57" t="s">
        <v>1130</v>
      </c>
      <c r="B8" s="57" t="s">
        <v>1131</v>
      </c>
      <c r="C8" s="57" t="str">
        <f t="shared" si="1"/>
        <v>OK</v>
      </c>
      <c r="D8" s="57" t="s">
        <v>202</v>
      </c>
      <c r="E8" s="57">
        <v>40</v>
      </c>
      <c r="G8" s="57" t="s">
        <v>1145</v>
      </c>
    </row>
    <row r="9" spans="1:7" s="5" customFormat="1">
      <c r="A9" s="5" t="s">
        <v>18</v>
      </c>
      <c r="B9" s="5" t="s">
        <v>24</v>
      </c>
      <c r="C9" s="5" t="str">
        <f t="shared" si="1"/>
        <v>OK</v>
      </c>
      <c r="D9" s="5" t="s">
        <v>223</v>
      </c>
      <c r="G9" s="5" t="s">
        <v>1155</v>
      </c>
    </row>
    <row r="10" spans="1:7" s="5" customFormat="1">
      <c r="A10" s="5" t="s">
        <v>375</v>
      </c>
      <c r="B10" s="5" t="s">
        <v>376</v>
      </c>
      <c r="C10" s="5" t="str">
        <f t="shared" si="1"/>
        <v>OK</v>
      </c>
      <c r="D10" s="5" t="s">
        <v>223</v>
      </c>
      <c r="G10" s="5" t="s">
        <v>1155</v>
      </c>
    </row>
    <row r="11" spans="1:7" s="5" customFormat="1">
      <c r="A11" s="5" t="s">
        <v>329</v>
      </c>
      <c r="B11" s="5" t="s">
        <v>330</v>
      </c>
      <c r="C11" s="5" t="str">
        <f t="shared" si="1"/>
        <v>OK</v>
      </c>
      <c r="D11" s="5" t="s">
        <v>223</v>
      </c>
    </row>
    <row r="12" spans="1:7" s="5" customFormat="1">
      <c r="A12" s="5" t="s">
        <v>377</v>
      </c>
      <c r="B12" s="5" t="s">
        <v>378</v>
      </c>
      <c r="C12" s="5" t="str">
        <f t="shared" si="1"/>
        <v>OK</v>
      </c>
      <c r="D12" s="5" t="s">
        <v>223</v>
      </c>
      <c r="G12" s="5" t="s">
        <v>1155</v>
      </c>
    </row>
    <row r="13" spans="1:7" s="57" customFormat="1">
      <c r="A13" s="57" t="s">
        <v>1218</v>
      </c>
      <c r="B13" s="57" t="s">
        <v>1219</v>
      </c>
      <c r="C13" s="57" t="str">
        <f t="shared" si="1"/>
        <v>OK</v>
      </c>
      <c r="D13" s="57" t="s">
        <v>223</v>
      </c>
    </row>
    <row r="14" spans="1:7" s="5" customFormat="1">
      <c r="A14" s="5" t="s">
        <v>473</v>
      </c>
      <c r="B14" s="5" t="s">
        <v>474</v>
      </c>
      <c r="C14" s="5" t="str">
        <f t="shared" si="1"/>
        <v>OK</v>
      </c>
      <c r="D14" s="5" t="s">
        <v>223</v>
      </c>
      <c r="F14" s="5" t="s">
        <v>256</v>
      </c>
      <c r="G14" s="5" t="s">
        <v>1162</v>
      </c>
    </row>
    <row r="15" spans="1:7" s="57" customFormat="1">
      <c r="A15" s="57" t="s">
        <v>799</v>
      </c>
      <c r="B15" s="57" t="s">
        <v>925</v>
      </c>
      <c r="C15" s="57" t="str">
        <f t="shared" si="1"/>
        <v>OK</v>
      </c>
      <c r="D15" s="57" t="s">
        <v>223</v>
      </c>
      <c r="G15" s="57" t="s">
        <v>1156</v>
      </c>
    </row>
    <row r="16" spans="1:7" s="57" customFormat="1">
      <c r="A16" s="57" t="s">
        <v>915</v>
      </c>
      <c r="B16" s="57" t="s">
        <v>916</v>
      </c>
      <c r="C16" s="57" t="str">
        <f t="shared" si="1"/>
        <v>OK</v>
      </c>
      <c r="D16" s="57" t="s">
        <v>202</v>
      </c>
      <c r="E16" s="57">
        <v>200</v>
      </c>
      <c r="G16" s="57" t="s">
        <v>1156</v>
      </c>
    </row>
    <row r="17" spans="1:7" s="57" customFormat="1">
      <c r="A17" s="57" t="s">
        <v>917</v>
      </c>
      <c r="B17" s="57" t="s">
        <v>918</v>
      </c>
      <c r="C17" s="57" t="str">
        <f t="shared" si="1"/>
        <v>OK</v>
      </c>
      <c r="D17" s="57" t="s">
        <v>202</v>
      </c>
      <c r="E17" s="57">
        <v>40</v>
      </c>
      <c r="G17" s="57" t="s">
        <v>1157</v>
      </c>
    </row>
    <row r="18" spans="1:7" s="57" customFormat="1">
      <c r="A18" s="57" t="s">
        <v>919</v>
      </c>
      <c r="B18" s="57" t="s">
        <v>920</v>
      </c>
      <c r="C18" s="57" t="str">
        <f t="shared" si="1"/>
        <v>OK</v>
      </c>
      <c r="D18" s="57" t="s">
        <v>223</v>
      </c>
      <c r="G18" s="57" t="s">
        <v>1157</v>
      </c>
    </row>
    <row r="19" spans="1:7" s="57" customFormat="1">
      <c r="A19" s="57" t="s">
        <v>921</v>
      </c>
      <c r="B19" s="57" t="s">
        <v>924</v>
      </c>
      <c r="C19" s="57" t="str">
        <f t="shared" si="1"/>
        <v>OK</v>
      </c>
      <c r="D19" s="57" t="s">
        <v>223</v>
      </c>
      <c r="F19" s="57" t="s">
        <v>256</v>
      </c>
      <c r="G19" s="57" t="s">
        <v>1158</v>
      </c>
    </row>
    <row r="20" spans="1:7" s="57" customFormat="1">
      <c r="A20" s="57" t="s">
        <v>922</v>
      </c>
      <c r="B20" s="57" t="s">
        <v>923</v>
      </c>
      <c r="C20" s="57" t="str">
        <f t="shared" si="1"/>
        <v>OK</v>
      </c>
      <c r="D20" s="57" t="s">
        <v>202</v>
      </c>
      <c r="E20" s="57">
        <v>200</v>
      </c>
      <c r="G20" s="57" t="s">
        <v>1158</v>
      </c>
    </row>
    <row r="21" spans="1:7" s="57" customFormat="1">
      <c r="A21" s="57" t="s">
        <v>1230</v>
      </c>
      <c r="B21" s="57" t="s">
        <v>1228</v>
      </c>
      <c r="C21" s="57" t="str">
        <f t="shared" si="1"/>
        <v>OK</v>
      </c>
      <c r="D21" s="57" t="s">
        <v>223</v>
      </c>
    </row>
    <row r="22" spans="1:7" s="57" customFormat="1">
      <c r="A22" s="57" t="s">
        <v>1229</v>
      </c>
      <c r="B22" s="57" t="s">
        <v>1231</v>
      </c>
      <c r="C22" s="57" t="str">
        <f t="shared" si="1"/>
        <v>OK</v>
      </c>
      <c r="D22" s="57" t="s">
        <v>223</v>
      </c>
    </row>
    <row r="23" spans="1:7" s="5" customFormat="1">
      <c r="A23" s="5" t="s">
        <v>382</v>
      </c>
      <c r="B23" s="5" t="s">
        <v>384</v>
      </c>
      <c r="C23" s="5" t="str">
        <f t="shared" si="1"/>
        <v>OK</v>
      </c>
      <c r="D23" s="5" t="s">
        <v>223</v>
      </c>
      <c r="F23" s="5" t="s">
        <v>385</v>
      </c>
      <c r="G23" s="5" t="s">
        <v>1159</v>
      </c>
    </row>
    <row r="24" spans="1:7" s="5" customFormat="1">
      <c r="A24" s="5" t="s">
        <v>383</v>
      </c>
      <c r="B24" s="5" t="s">
        <v>381</v>
      </c>
      <c r="C24" s="5" t="str">
        <f t="shared" si="1"/>
        <v>OK</v>
      </c>
      <c r="D24" s="5" t="s">
        <v>202</v>
      </c>
      <c r="E24" s="5">
        <v>20</v>
      </c>
      <c r="F24" s="5" t="s">
        <v>385</v>
      </c>
      <c r="G24" s="5" t="s">
        <v>1159</v>
      </c>
    </row>
    <row r="25" spans="1:7">
      <c r="A25" s="6" t="s">
        <v>388</v>
      </c>
      <c r="B25" s="6" t="s">
        <v>387</v>
      </c>
      <c r="C25" s="6" t="str">
        <f t="shared" si="1"/>
        <v>OK</v>
      </c>
      <c r="D25" s="6" t="s">
        <v>223</v>
      </c>
      <c r="G25" s="6" t="s">
        <v>1159</v>
      </c>
    </row>
    <row r="26" spans="1:7">
      <c r="A26" s="6" t="s">
        <v>453</v>
      </c>
      <c r="B26" s="6" t="s">
        <v>454</v>
      </c>
      <c r="C26" s="6" t="str">
        <f t="shared" si="1"/>
        <v>OK</v>
      </c>
      <c r="D26" s="6" t="s">
        <v>202</v>
      </c>
      <c r="E26" s="6">
        <v>200</v>
      </c>
      <c r="G26" s="6" t="s">
        <v>1159</v>
      </c>
    </row>
    <row r="27" spans="1:7">
      <c r="A27" s="6" t="s">
        <v>467</v>
      </c>
      <c r="B27" s="6" t="s">
        <v>468</v>
      </c>
      <c r="C27" s="6" t="str">
        <f t="shared" si="1"/>
        <v>OK</v>
      </c>
      <c r="D27" s="6" t="s">
        <v>202</v>
      </c>
      <c r="E27" s="6">
        <v>40</v>
      </c>
      <c r="G27" s="6" t="s">
        <v>1159</v>
      </c>
    </row>
    <row r="28" spans="1:7" s="55" customFormat="1">
      <c r="A28" s="55" t="s">
        <v>1062</v>
      </c>
      <c r="B28" s="55" t="s">
        <v>1063</v>
      </c>
      <c r="C28" s="55" t="str">
        <f t="shared" ref="C28" si="2">IF(OR(LEN(A28)&gt;8,LEN(B28)&gt;40),"ERROR","OK")</f>
        <v>OK</v>
      </c>
      <c r="D28" s="55" t="s">
        <v>202</v>
      </c>
      <c r="E28" s="55">
        <v>40</v>
      </c>
      <c r="G28" s="55" t="s">
        <v>1159</v>
      </c>
    </row>
    <row r="29" spans="1:7">
      <c r="A29" s="6" t="s">
        <v>373</v>
      </c>
      <c r="B29" s="6" t="s">
        <v>374</v>
      </c>
      <c r="C29" s="6" t="str">
        <f>IF(OR(LEN(A29)&gt;8,LEN(B29)&gt;40),"ERROR","OK")</f>
        <v>OK</v>
      </c>
      <c r="D29" s="6" t="s">
        <v>223</v>
      </c>
      <c r="G29" s="6" t="s">
        <v>1160</v>
      </c>
    </row>
    <row r="30" spans="1:7">
      <c r="A30" s="6" t="s">
        <v>471</v>
      </c>
      <c r="B30" s="6" t="s">
        <v>472</v>
      </c>
      <c r="C30" s="6" t="str">
        <f>IF(OR(LEN(A30)&gt;8,LEN(B30)&gt;40),"ERROR","OK")</f>
        <v>OK</v>
      </c>
      <c r="D30" s="6" t="s">
        <v>223</v>
      </c>
      <c r="G30" s="6" t="s">
        <v>1161</v>
      </c>
    </row>
    <row r="31" spans="1:7" s="55" customFormat="1">
      <c r="A31" s="55" t="s">
        <v>1037</v>
      </c>
      <c r="B31" s="6" t="s">
        <v>1035</v>
      </c>
      <c r="C31" s="57" t="str">
        <f t="shared" ref="C31" si="3">IF(OR(LEN(A31)&gt;8,LEN(B31)&gt;40),"ERROR","OK")</f>
        <v>OK</v>
      </c>
      <c r="D31" s="57" t="s">
        <v>202</v>
      </c>
      <c r="E31" s="57">
        <v>50</v>
      </c>
      <c r="G31" s="55" t="s">
        <v>1145</v>
      </c>
    </row>
    <row r="32" spans="1:7">
      <c r="A32" s="6" t="s">
        <v>1038</v>
      </c>
      <c r="B32" s="6" t="s">
        <v>1036</v>
      </c>
      <c r="C32" s="57" t="str">
        <f t="shared" ref="C32:C34" si="4">IF(OR(LEN(A32)&gt;8,LEN(B32)&gt;40),"ERROR","OK")</f>
        <v>OK</v>
      </c>
      <c r="D32" s="57" t="s">
        <v>202</v>
      </c>
      <c r="E32" s="57">
        <v>50</v>
      </c>
      <c r="G32" s="6" t="s">
        <v>1145</v>
      </c>
    </row>
    <row r="33" spans="1:7" s="57" customFormat="1">
      <c r="A33" s="57" t="s">
        <v>1185</v>
      </c>
      <c r="B33" s="57" t="s">
        <v>1187</v>
      </c>
      <c r="C33" s="57" t="str">
        <f t="shared" si="4"/>
        <v>OK</v>
      </c>
      <c r="D33" s="57" t="s">
        <v>223</v>
      </c>
      <c r="F33" s="57" t="s">
        <v>393</v>
      </c>
    </row>
    <row r="34" spans="1:7" s="57" customFormat="1">
      <c r="A34" s="57" t="s">
        <v>1186</v>
      </c>
      <c r="B34" s="57" t="s">
        <v>1188</v>
      </c>
      <c r="C34" s="57" t="str">
        <f t="shared" si="4"/>
        <v>OK</v>
      </c>
      <c r="D34" s="57" t="s">
        <v>202</v>
      </c>
      <c r="E34" s="57">
        <v>40</v>
      </c>
      <c r="F34" s="57" t="s">
        <v>393</v>
      </c>
    </row>
    <row r="35" spans="1:7" s="57" customFormat="1">
      <c r="A35" s="57" t="s">
        <v>973</v>
      </c>
      <c r="B35" s="57" t="s">
        <v>974</v>
      </c>
      <c r="C35" s="57" t="str">
        <f t="shared" ref="C35:C36" si="5">IF(OR(LEN(A35)&gt;8,LEN(B35)&gt;40),"ERROR","OK")</f>
        <v>OK</v>
      </c>
      <c r="D35" s="57" t="s">
        <v>202</v>
      </c>
      <c r="E35" s="57">
        <v>50</v>
      </c>
    </row>
    <row r="36" spans="1:7" s="57" customFormat="1">
      <c r="A36" s="57" t="s">
        <v>1132</v>
      </c>
      <c r="B36" s="57" t="s">
        <v>1133</v>
      </c>
      <c r="C36" s="57" t="str">
        <f t="shared" si="5"/>
        <v>OK</v>
      </c>
      <c r="D36" s="57" t="s">
        <v>202</v>
      </c>
      <c r="E36" s="57">
        <v>40</v>
      </c>
      <c r="G36" s="57" t="s">
        <v>1145</v>
      </c>
    </row>
    <row r="37" spans="1:7" s="5" customFormat="1">
      <c r="A37" s="5" t="s">
        <v>34</v>
      </c>
      <c r="B37" s="5" t="s">
        <v>35</v>
      </c>
      <c r="C37" s="5" t="str">
        <f t="shared" ref="C37:C42" si="6">IF(OR(LEN(A37)&gt;8,LEN(B37)&gt;40),"ERROR","OK")</f>
        <v>OK</v>
      </c>
      <c r="D37" s="5" t="s">
        <v>223</v>
      </c>
    </row>
    <row r="38" spans="1:7" s="5" customFormat="1" ht="14.25" customHeight="1">
      <c r="A38" s="5" t="s">
        <v>22</v>
      </c>
      <c r="B38" s="5" t="s">
        <v>23</v>
      </c>
      <c r="C38" s="5" t="str">
        <f t="shared" si="6"/>
        <v>OK</v>
      </c>
      <c r="D38" s="5" t="s">
        <v>223</v>
      </c>
      <c r="G38" s="5" t="s">
        <v>1155</v>
      </c>
    </row>
    <row r="39" spans="1:7" s="5" customFormat="1">
      <c r="A39" s="5" t="s">
        <v>331</v>
      </c>
      <c r="B39" s="5" t="s">
        <v>332</v>
      </c>
      <c r="C39" s="5" t="str">
        <f t="shared" si="6"/>
        <v>OK</v>
      </c>
      <c r="D39" s="5" t="s">
        <v>223</v>
      </c>
    </row>
    <row r="40" spans="1:7" s="57" customFormat="1">
      <c r="A40" s="57" t="s">
        <v>1033</v>
      </c>
      <c r="B40" s="57" t="s">
        <v>1034</v>
      </c>
      <c r="C40" s="57" t="str">
        <f t="shared" si="6"/>
        <v>OK</v>
      </c>
      <c r="D40" s="57" t="s">
        <v>223</v>
      </c>
      <c r="G40" s="57" t="s">
        <v>1155</v>
      </c>
    </row>
    <row r="41" spans="1:7" s="57" customFormat="1">
      <c r="A41" s="57" t="s">
        <v>1220</v>
      </c>
      <c r="B41" s="57" t="s">
        <v>1222</v>
      </c>
      <c r="C41" s="57" t="str">
        <f t="shared" si="6"/>
        <v>OK</v>
      </c>
      <c r="D41" s="57" t="s">
        <v>223</v>
      </c>
    </row>
    <row r="42" spans="1:7" s="57" customFormat="1">
      <c r="A42" s="57" t="s">
        <v>1221</v>
      </c>
      <c r="B42" s="57" t="s">
        <v>1223</v>
      </c>
      <c r="C42" s="57" t="str">
        <f t="shared" si="6"/>
        <v>OK</v>
      </c>
      <c r="D42" s="57" t="s">
        <v>223</v>
      </c>
    </row>
    <row r="43" spans="1:7" s="57" customFormat="1">
      <c r="A43" s="57" t="s">
        <v>798</v>
      </c>
      <c r="B43" s="57" t="s">
        <v>931</v>
      </c>
      <c r="C43" s="57" t="str">
        <f t="shared" ref="C43:C48" si="7">IF(OR(LEN(A43)&gt;8,LEN(B43)&gt;40),"ERROR","OK")</f>
        <v>OK</v>
      </c>
      <c r="D43" s="57" t="s">
        <v>223</v>
      </c>
      <c r="G43" s="57" t="s">
        <v>1156</v>
      </c>
    </row>
    <row r="44" spans="1:7" s="57" customFormat="1">
      <c r="A44" s="57" t="s">
        <v>926</v>
      </c>
      <c r="B44" s="57" t="s">
        <v>932</v>
      </c>
      <c r="C44" s="57" t="str">
        <f t="shared" si="7"/>
        <v>OK</v>
      </c>
      <c r="D44" s="57" t="s">
        <v>202</v>
      </c>
      <c r="E44" s="57">
        <v>200</v>
      </c>
      <c r="G44" s="57" t="s">
        <v>1156</v>
      </c>
    </row>
    <row r="45" spans="1:7" s="57" customFormat="1">
      <c r="A45" s="57" t="s">
        <v>927</v>
      </c>
      <c r="B45" s="57" t="s">
        <v>933</v>
      </c>
      <c r="C45" s="57" t="str">
        <f t="shared" si="7"/>
        <v>OK</v>
      </c>
      <c r="D45" s="57" t="s">
        <v>202</v>
      </c>
      <c r="E45" s="57">
        <v>40</v>
      </c>
      <c r="G45" s="57" t="s">
        <v>1157</v>
      </c>
    </row>
    <row r="46" spans="1:7" s="57" customFormat="1">
      <c r="A46" s="57" t="s">
        <v>928</v>
      </c>
      <c r="B46" s="57" t="s">
        <v>934</v>
      </c>
      <c r="C46" s="57" t="str">
        <f t="shared" si="7"/>
        <v>OK</v>
      </c>
      <c r="D46" s="57" t="s">
        <v>223</v>
      </c>
      <c r="G46" s="57" t="s">
        <v>1157</v>
      </c>
    </row>
    <row r="47" spans="1:7" s="57" customFormat="1">
      <c r="A47" s="57" t="s">
        <v>929</v>
      </c>
      <c r="B47" s="57" t="s">
        <v>935</v>
      </c>
      <c r="C47" s="57" t="str">
        <f t="shared" si="7"/>
        <v>OK</v>
      </c>
      <c r="D47" s="57" t="s">
        <v>223</v>
      </c>
      <c r="F47" s="57" t="s">
        <v>256</v>
      </c>
      <c r="G47" s="57" t="s">
        <v>1158</v>
      </c>
    </row>
    <row r="48" spans="1:7" s="57" customFormat="1">
      <c r="A48" s="57" t="s">
        <v>930</v>
      </c>
      <c r="B48" s="57" t="s">
        <v>936</v>
      </c>
      <c r="C48" s="57" t="str">
        <f t="shared" si="7"/>
        <v>OK</v>
      </c>
      <c r="D48" s="57" t="s">
        <v>202</v>
      </c>
      <c r="E48" s="57">
        <v>200</v>
      </c>
      <c r="G48" s="57" t="s">
        <v>1158</v>
      </c>
    </row>
    <row r="49" spans="1:7">
      <c r="A49" s="6" t="s">
        <v>398</v>
      </c>
      <c r="B49" s="6" t="s">
        <v>399</v>
      </c>
      <c r="C49" s="6" t="str">
        <f t="shared" si="1"/>
        <v>OK</v>
      </c>
      <c r="D49" s="6" t="s">
        <v>223</v>
      </c>
      <c r="G49" s="6" t="s">
        <v>1159</v>
      </c>
    </row>
    <row r="50" spans="1:7">
      <c r="A50" s="6" t="s">
        <v>455</v>
      </c>
      <c r="B50" s="6" t="s">
        <v>456</v>
      </c>
      <c r="C50" s="6" t="str">
        <f t="shared" si="1"/>
        <v>OK</v>
      </c>
      <c r="D50" s="6" t="s">
        <v>202</v>
      </c>
      <c r="E50" s="6">
        <v>200</v>
      </c>
      <c r="G50" s="6" t="s">
        <v>1159</v>
      </c>
    </row>
    <row r="51" spans="1:7">
      <c r="A51" s="6" t="s">
        <v>469</v>
      </c>
      <c r="B51" s="6" t="s">
        <v>470</v>
      </c>
      <c r="C51" s="6" t="str">
        <f t="shared" si="1"/>
        <v>OK</v>
      </c>
      <c r="D51" s="6" t="s">
        <v>202</v>
      </c>
      <c r="E51" s="6">
        <v>40</v>
      </c>
      <c r="G51" s="6" t="s">
        <v>1159</v>
      </c>
    </row>
    <row r="52" spans="1:7">
      <c r="A52" s="6" t="s">
        <v>457</v>
      </c>
      <c r="B52" s="6" t="s">
        <v>458</v>
      </c>
      <c r="C52" s="6" t="str">
        <f t="shared" si="1"/>
        <v>OK</v>
      </c>
      <c r="D52" s="6" t="s">
        <v>202</v>
      </c>
      <c r="E52" s="6">
        <v>40</v>
      </c>
      <c r="G52" s="6" t="s">
        <v>1159</v>
      </c>
    </row>
    <row r="53" spans="1:7">
      <c r="A53" s="6" t="s">
        <v>368</v>
      </c>
      <c r="B53" s="6" t="s">
        <v>372</v>
      </c>
      <c r="C53" s="6" t="str">
        <f t="shared" si="1"/>
        <v>OK</v>
      </c>
      <c r="D53" s="6" t="s">
        <v>223</v>
      </c>
      <c r="F53" s="6" t="s">
        <v>371</v>
      </c>
      <c r="G53" s="6" t="s">
        <v>1159</v>
      </c>
    </row>
    <row r="54" spans="1:7">
      <c r="A54" s="6" t="s">
        <v>369</v>
      </c>
      <c r="B54" s="6" t="s">
        <v>370</v>
      </c>
      <c r="C54" s="6" t="str">
        <f t="shared" si="1"/>
        <v>OK</v>
      </c>
      <c r="D54" s="6" t="s">
        <v>202</v>
      </c>
      <c r="E54" s="6">
        <v>40</v>
      </c>
      <c r="F54" s="6" t="s">
        <v>371</v>
      </c>
      <c r="G54" s="6" t="s">
        <v>1159</v>
      </c>
    </row>
    <row r="55" spans="1:7">
      <c r="A55" s="6" t="s">
        <v>1060</v>
      </c>
      <c r="B55" s="6" t="s">
        <v>1061</v>
      </c>
      <c r="C55" s="6" t="str">
        <f t="shared" si="1"/>
        <v>OK</v>
      </c>
      <c r="D55" s="6" t="s">
        <v>223</v>
      </c>
      <c r="G55" s="6" t="s">
        <v>1145</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4"/>
  <sheetViews>
    <sheetView topLeftCell="A65" workbookViewId="0">
      <selection activeCell="G74" sqref="A1:G74"/>
    </sheetView>
  </sheetViews>
  <sheetFormatPr baseColWidth="10" defaultColWidth="9.1640625" defaultRowHeight="14" x14ac:dyDescent="0"/>
  <cols>
    <col min="1" max="1" width="11.6640625" style="6" customWidth="1"/>
    <col min="2" max="2" width="41" style="6" customWidth="1"/>
    <col min="3" max="5" width="9.1640625" style="6"/>
    <col min="6" max="6" width="41.5" style="6" customWidth="1"/>
    <col min="7" max="7" width="32.5" style="6" customWidth="1"/>
    <col min="8" max="16384" width="9.1640625" style="6"/>
  </cols>
  <sheetData>
    <row r="1" spans="1:7" s="4" customFormat="1">
      <c r="A1" s="4" t="s">
        <v>214</v>
      </c>
      <c r="B1" s="4" t="s">
        <v>215</v>
      </c>
      <c r="C1" s="4" t="s">
        <v>217</v>
      </c>
      <c r="D1" s="4" t="s">
        <v>216</v>
      </c>
      <c r="E1" s="4" t="s">
        <v>218</v>
      </c>
      <c r="F1" s="1" t="s">
        <v>72</v>
      </c>
      <c r="G1" s="4" t="s">
        <v>1134</v>
      </c>
    </row>
    <row r="2" spans="1:7" s="4" customFormat="1">
      <c r="A2" s="11" t="s">
        <v>664</v>
      </c>
      <c r="B2" s="11" t="s">
        <v>665</v>
      </c>
      <c r="C2" s="17" t="str">
        <f t="shared" ref="C2" si="0">IF(OR(LEN(A2)&gt;8,LEN(B2)&gt;40),"ERROR","OK")</f>
        <v>OK</v>
      </c>
      <c r="D2" s="11" t="s">
        <v>202</v>
      </c>
      <c r="E2" s="11">
        <v>40</v>
      </c>
      <c r="F2" s="1"/>
      <c r="G2" s="59" t="s">
        <v>1145</v>
      </c>
    </row>
    <row r="3" spans="1:7" s="5" customFormat="1">
      <c r="A3" s="5" t="s">
        <v>25</v>
      </c>
      <c r="B3" s="5" t="s">
        <v>28</v>
      </c>
      <c r="C3" s="5" t="str">
        <f t="shared" ref="C3:C74" si="1">IF(OR(LEN(A3)&gt;8,LEN(B3)&gt;40),"ERROR","OK")</f>
        <v>OK</v>
      </c>
      <c r="D3" s="5" t="s">
        <v>223</v>
      </c>
      <c r="G3" s="5" t="s">
        <v>1145</v>
      </c>
    </row>
    <row r="4" spans="1:7" s="5" customFormat="1">
      <c r="A4" s="5" t="s">
        <v>365</v>
      </c>
      <c r="B4" s="5" t="s">
        <v>366</v>
      </c>
      <c r="C4" s="5" t="str">
        <f t="shared" si="1"/>
        <v>OK</v>
      </c>
      <c r="D4" s="5" t="s">
        <v>223</v>
      </c>
      <c r="G4" s="5" t="s">
        <v>1145</v>
      </c>
    </row>
    <row r="5" spans="1:7">
      <c r="A5" s="5" t="s">
        <v>189</v>
      </c>
      <c r="B5" s="5" t="s">
        <v>562</v>
      </c>
      <c r="C5" s="5" t="str">
        <f t="shared" si="1"/>
        <v>OK</v>
      </c>
      <c r="D5" s="5" t="s">
        <v>223</v>
      </c>
      <c r="E5" s="5"/>
      <c r="F5" s="5" t="s">
        <v>256</v>
      </c>
      <c r="G5" s="6" t="s">
        <v>1166</v>
      </c>
    </row>
    <row r="6" spans="1:7">
      <c r="A6" s="5" t="s">
        <v>190</v>
      </c>
      <c r="B6" s="5" t="s">
        <v>563</v>
      </c>
      <c r="C6" s="5" t="str">
        <f t="shared" si="1"/>
        <v>OK</v>
      </c>
      <c r="D6" s="5" t="s">
        <v>223</v>
      </c>
      <c r="E6" s="5"/>
      <c r="F6" s="5" t="s">
        <v>256</v>
      </c>
      <c r="G6" s="55" t="s">
        <v>1166</v>
      </c>
    </row>
    <row r="7" spans="1:7">
      <c r="A7" s="5" t="s">
        <v>191</v>
      </c>
      <c r="B7" s="5" t="s">
        <v>564</v>
      </c>
      <c r="C7" s="5" t="str">
        <f t="shared" si="1"/>
        <v>OK</v>
      </c>
      <c r="D7" s="5" t="s">
        <v>223</v>
      </c>
      <c r="E7" s="5"/>
      <c r="F7" s="5" t="s">
        <v>256</v>
      </c>
      <c r="G7" s="55" t="s">
        <v>1166</v>
      </c>
    </row>
    <row r="8" spans="1:7">
      <c r="A8" s="6" t="s">
        <v>367</v>
      </c>
      <c r="B8" s="6" t="s">
        <v>565</v>
      </c>
      <c r="C8" s="6" t="str">
        <f t="shared" si="1"/>
        <v>OK</v>
      </c>
      <c r="D8" s="6" t="s">
        <v>223</v>
      </c>
      <c r="F8" s="5" t="s">
        <v>256</v>
      </c>
      <c r="G8" s="55" t="s">
        <v>1166</v>
      </c>
    </row>
    <row r="9" spans="1:7" s="55" customFormat="1">
      <c r="A9" s="55" t="s">
        <v>788</v>
      </c>
      <c r="B9" s="55" t="s">
        <v>789</v>
      </c>
      <c r="C9" s="55" t="s">
        <v>671</v>
      </c>
      <c r="D9" s="55" t="s">
        <v>223</v>
      </c>
      <c r="F9" s="57"/>
      <c r="G9" s="55" t="s">
        <v>1166</v>
      </c>
    </row>
    <row r="10" spans="1:7" s="55" customFormat="1">
      <c r="A10" s="55" t="s">
        <v>790</v>
      </c>
      <c r="B10" s="55" t="s">
        <v>791</v>
      </c>
      <c r="C10" s="55" t="s">
        <v>671</v>
      </c>
      <c r="D10" s="55" t="s">
        <v>223</v>
      </c>
      <c r="F10" s="57"/>
      <c r="G10" s="55" t="s">
        <v>1166</v>
      </c>
    </row>
    <row r="11" spans="1:7" ht="16.5" customHeight="1">
      <c r="A11" s="6" t="s">
        <v>445</v>
      </c>
      <c r="B11" s="6" t="s">
        <v>446</v>
      </c>
      <c r="C11" s="6" t="str">
        <f t="shared" si="1"/>
        <v>OK</v>
      </c>
      <c r="D11" s="6" t="s">
        <v>223</v>
      </c>
      <c r="F11" s="6" t="s">
        <v>256</v>
      </c>
      <c r="G11" s="6" t="s">
        <v>1163</v>
      </c>
    </row>
    <row r="12" spans="1:7">
      <c r="A12" s="6" t="s">
        <v>566</v>
      </c>
      <c r="B12" s="6" t="s">
        <v>567</v>
      </c>
      <c r="C12" s="6" t="str">
        <f t="shared" si="1"/>
        <v>OK</v>
      </c>
      <c r="D12" s="6" t="s">
        <v>202</v>
      </c>
      <c r="E12" s="6">
        <v>40</v>
      </c>
      <c r="F12" s="5"/>
      <c r="G12" s="55" t="s">
        <v>1163</v>
      </c>
    </row>
    <row r="13" spans="1:7" s="55" customFormat="1">
      <c r="A13" s="55" t="s">
        <v>969</v>
      </c>
      <c r="B13" s="55" t="s">
        <v>970</v>
      </c>
      <c r="C13" s="55" t="str">
        <f t="shared" ref="C13" si="2">IF(OR(LEN(A13)&gt;8,LEN(B13)&gt;40),"ERROR","OK")</f>
        <v>OK</v>
      </c>
      <c r="D13" s="55" t="s">
        <v>202</v>
      </c>
      <c r="E13" s="55">
        <v>40</v>
      </c>
      <c r="F13" s="57"/>
      <c r="G13" s="55" t="s">
        <v>1163</v>
      </c>
    </row>
    <row r="14" spans="1:7">
      <c r="A14" s="6" t="s">
        <v>568</v>
      </c>
      <c r="B14" s="6" t="s">
        <v>569</v>
      </c>
      <c r="C14" s="6" t="str">
        <f t="shared" si="1"/>
        <v>OK</v>
      </c>
      <c r="D14" s="6" t="s">
        <v>223</v>
      </c>
      <c r="F14" s="5" t="s">
        <v>256</v>
      </c>
      <c r="G14" s="55" t="s">
        <v>1163</v>
      </c>
    </row>
    <row r="15" spans="1:7">
      <c r="A15" s="6" t="s">
        <v>570</v>
      </c>
      <c r="B15" s="6" t="s">
        <v>571</v>
      </c>
      <c r="C15" s="6" t="str">
        <f t="shared" si="1"/>
        <v>OK</v>
      </c>
      <c r="D15" s="6" t="s">
        <v>202</v>
      </c>
      <c r="E15" s="6">
        <v>40</v>
      </c>
      <c r="F15" s="5"/>
      <c r="G15" s="55" t="s">
        <v>1163</v>
      </c>
    </row>
    <row r="16" spans="1:7">
      <c r="A16" s="6" t="s">
        <v>572</v>
      </c>
      <c r="B16" s="6" t="s">
        <v>573</v>
      </c>
      <c r="C16" s="6" t="str">
        <f t="shared" si="1"/>
        <v>OK</v>
      </c>
      <c r="D16" s="6" t="s">
        <v>223</v>
      </c>
      <c r="F16" s="5" t="s">
        <v>256</v>
      </c>
      <c r="G16" s="55" t="s">
        <v>1163</v>
      </c>
    </row>
    <row r="17" spans="1:7">
      <c r="A17" s="6" t="s">
        <v>574</v>
      </c>
      <c r="B17" s="6" t="s">
        <v>575</v>
      </c>
      <c r="C17" s="6" t="str">
        <f t="shared" si="1"/>
        <v>OK</v>
      </c>
      <c r="D17" s="6" t="s">
        <v>202</v>
      </c>
      <c r="E17" s="6">
        <v>40</v>
      </c>
      <c r="F17" s="5"/>
      <c r="G17" s="55" t="s">
        <v>1163</v>
      </c>
    </row>
    <row r="18" spans="1:7" s="55" customFormat="1">
      <c r="A18" s="55" t="s">
        <v>1017</v>
      </c>
      <c r="B18" s="55" t="s">
        <v>1020</v>
      </c>
      <c r="C18" s="55" t="str">
        <f t="shared" si="1"/>
        <v>OK</v>
      </c>
      <c r="D18" s="55" t="s">
        <v>202</v>
      </c>
      <c r="E18" s="55">
        <v>41</v>
      </c>
      <c r="F18" s="57"/>
      <c r="G18" s="55" t="s">
        <v>1163</v>
      </c>
    </row>
    <row r="19" spans="1:7" s="55" customFormat="1">
      <c r="A19" s="55" t="s">
        <v>1018</v>
      </c>
      <c r="B19" s="55" t="s">
        <v>1021</v>
      </c>
      <c r="C19" s="55" t="str">
        <f t="shared" si="1"/>
        <v>OK</v>
      </c>
      <c r="D19" s="55" t="s">
        <v>202</v>
      </c>
      <c r="E19" s="55">
        <v>42</v>
      </c>
      <c r="F19" s="57"/>
      <c r="G19" s="55" t="s">
        <v>1163</v>
      </c>
    </row>
    <row r="20" spans="1:7" s="55" customFormat="1">
      <c r="A20" s="55" t="s">
        <v>1019</v>
      </c>
      <c r="B20" s="55" t="s">
        <v>1022</v>
      </c>
      <c r="C20" s="55" t="str">
        <f t="shared" si="1"/>
        <v>OK</v>
      </c>
      <c r="D20" s="55" t="s">
        <v>202</v>
      </c>
      <c r="E20" s="55">
        <v>43</v>
      </c>
      <c r="F20" s="57"/>
      <c r="G20" s="55" t="s">
        <v>1163</v>
      </c>
    </row>
    <row r="21" spans="1:7">
      <c r="A21" s="6" t="s">
        <v>576</v>
      </c>
      <c r="B21" s="6" t="s">
        <v>577</v>
      </c>
      <c r="C21" s="6" t="str">
        <f t="shared" si="1"/>
        <v>OK</v>
      </c>
      <c r="D21" s="6" t="s">
        <v>202</v>
      </c>
      <c r="E21" s="6">
        <v>40</v>
      </c>
      <c r="F21" s="5"/>
      <c r="G21" s="55" t="s">
        <v>1166</v>
      </c>
    </row>
    <row r="22" spans="1:7">
      <c r="A22" s="6" t="s">
        <v>578</v>
      </c>
      <c r="B22" s="6" t="s">
        <v>579</v>
      </c>
      <c r="C22" s="6" t="str">
        <f t="shared" si="1"/>
        <v>OK</v>
      </c>
      <c r="D22" s="6" t="s">
        <v>223</v>
      </c>
      <c r="F22" s="5" t="s">
        <v>256</v>
      </c>
      <c r="G22" s="6" t="s">
        <v>1164</v>
      </c>
    </row>
    <row r="23" spans="1:7">
      <c r="A23" s="6" t="s">
        <v>580</v>
      </c>
      <c r="B23" s="6" t="s">
        <v>581</v>
      </c>
      <c r="C23" s="6" t="str">
        <f t="shared" si="1"/>
        <v>OK</v>
      </c>
      <c r="D23" s="6" t="s">
        <v>202</v>
      </c>
      <c r="E23" s="6">
        <v>40</v>
      </c>
      <c r="F23" s="5"/>
      <c r="G23" s="55" t="s">
        <v>1164</v>
      </c>
    </row>
    <row r="24" spans="1:7">
      <c r="A24" s="6" t="s">
        <v>582</v>
      </c>
      <c r="B24" s="6" t="s">
        <v>583</v>
      </c>
      <c r="C24" s="6" t="str">
        <f t="shared" si="1"/>
        <v>OK</v>
      </c>
      <c r="D24" s="6" t="s">
        <v>223</v>
      </c>
      <c r="F24" s="5" t="s">
        <v>256</v>
      </c>
      <c r="G24" s="55" t="s">
        <v>1164</v>
      </c>
    </row>
    <row r="25" spans="1:7">
      <c r="A25" s="6" t="s">
        <v>584</v>
      </c>
      <c r="B25" s="6" t="s">
        <v>585</v>
      </c>
      <c r="C25" s="6" t="str">
        <f t="shared" si="1"/>
        <v>OK</v>
      </c>
      <c r="D25" s="6" t="s">
        <v>202</v>
      </c>
      <c r="E25" s="6">
        <v>40</v>
      </c>
      <c r="F25" s="5"/>
      <c r="G25" s="55" t="s">
        <v>1164</v>
      </c>
    </row>
    <row r="26" spans="1:7">
      <c r="A26" s="6" t="s">
        <v>599</v>
      </c>
      <c r="B26" s="6" t="s">
        <v>600</v>
      </c>
      <c r="C26" s="6" t="str">
        <f t="shared" si="1"/>
        <v>OK</v>
      </c>
      <c r="D26" s="6" t="s">
        <v>223</v>
      </c>
      <c r="F26" s="5" t="s">
        <v>256</v>
      </c>
      <c r="G26" s="6" t="s">
        <v>1165</v>
      </c>
    </row>
    <row r="27" spans="1:7">
      <c r="A27" s="6" t="s">
        <v>598</v>
      </c>
      <c r="B27" s="6" t="s">
        <v>601</v>
      </c>
      <c r="C27" s="6" t="str">
        <f t="shared" si="1"/>
        <v>OK</v>
      </c>
      <c r="D27" s="6" t="s">
        <v>202</v>
      </c>
      <c r="E27" s="6">
        <v>40</v>
      </c>
      <c r="F27" s="5"/>
      <c r="G27" s="6" t="s">
        <v>1165</v>
      </c>
    </row>
    <row r="28" spans="1:7" s="55" customFormat="1">
      <c r="A28" s="55" t="s">
        <v>913</v>
      </c>
      <c r="B28" s="55" t="s">
        <v>914</v>
      </c>
      <c r="C28" s="55" t="str">
        <f t="shared" si="1"/>
        <v>OK</v>
      </c>
      <c r="D28" s="55" t="s">
        <v>223</v>
      </c>
      <c r="F28" s="57"/>
      <c r="G28" s="55" t="s">
        <v>1166</v>
      </c>
    </row>
    <row r="29" spans="1:7" s="5" customFormat="1" ht="33" customHeight="1">
      <c r="A29" s="5" t="s">
        <v>177</v>
      </c>
      <c r="B29" s="5" t="s">
        <v>19</v>
      </c>
      <c r="C29" s="5" t="str">
        <f t="shared" ref="C29:C51" si="3">IF(OR(LEN(A29)&gt;8,LEN(B29)&gt;40),"ERROR","OK")</f>
        <v>OK</v>
      </c>
      <c r="D29" s="5" t="s">
        <v>223</v>
      </c>
      <c r="F29" s="5" t="s">
        <v>179</v>
      </c>
      <c r="G29" s="55" t="s">
        <v>1166</v>
      </c>
    </row>
    <row r="30" spans="1:7" s="5" customFormat="1">
      <c r="A30" s="5" t="s">
        <v>178</v>
      </c>
      <c r="B30" s="5" t="s">
        <v>184</v>
      </c>
      <c r="C30" s="5" t="str">
        <f t="shared" si="3"/>
        <v>OK</v>
      </c>
      <c r="D30" s="5" t="s">
        <v>223</v>
      </c>
      <c r="G30" s="55" t="s">
        <v>1166</v>
      </c>
    </row>
    <row r="31" spans="1:7">
      <c r="A31" s="5" t="s">
        <v>447</v>
      </c>
      <c r="B31" s="5" t="s">
        <v>192</v>
      </c>
      <c r="C31" s="5" t="str">
        <f t="shared" si="3"/>
        <v>OK</v>
      </c>
      <c r="D31" s="5" t="s">
        <v>223</v>
      </c>
      <c r="E31" s="5"/>
      <c r="F31" s="5"/>
      <c r="G31" s="55" t="s">
        <v>1166</v>
      </c>
    </row>
    <row r="32" spans="1:7">
      <c r="A32" s="5" t="s">
        <v>448</v>
      </c>
      <c r="B32" s="5" t="s">
        <v>193</v>
      </c>
      <c r="C32" s="5" t="str">
        <f t="shared" si="3"/>
        <v>OK</v>
      </c>
      <c r="D32" s="5" t="s">
        <v>223</v>
      </c>
      <c r="E32" s="5"/>
      <c r="F32" s="5"/>
      <c r="G32" s="55" t="s">
        <v>1166</v>
      </c>
    </row>
    <row r="33" spans="1:7">
      <c r="A33" s="5" t="s">
        <v>449</v>
      </c>
      <c r="B33" s="5" t="s">
        <v>194</v>
      </c>
      <c r="C33" s="5" t="str">
        <f t="shared" si="3"/>
        <v>OK</v>
      </c>
      <c r="D33" s="5" t="s">
        <v>223</v>
      </c>
      <c r="E33" s="5"/>
      <c r="F33" s="5"/>
      <c r="G33" s="55" t="s">
        <v>1166</v>
      </c>
    </row>
    <row r="34" spans="1:7" s="55" customFormat="1">
      <c r="A34" s="57" t="s">
        <v>1044</v>
      </c>
      <c r="B34" s="57" t="s">
        <v>1045</v>
      </c>
      <c r="C34" s="57" t="str">
        <f t="shared" si="3"/>
        <v>OK</v>
      </c>
      <c r="D34" s="57" t="s">
        <v>223</v>
      </c>
      <c r="E34" s="57"/>
      <c r="F34" s="57"/>
      <c r="G34" s="55" t="s">
        <v>1166</v>
      </c>
    </row>
    <row r="35" spans="1:7">
      <c r="A35" s="6" t="s">
        <v>180</v>
      </c>
      <c r="B35" s="6" t="s">
        <v>182</v>
      </c>
      <c r="C35" s="6" t="str">
        <f t="shared" si="3"/>
        <v>OK</v>
      </c>
      <c r="D35" s="6" t="s">
        <v>223</v>
      </c>
      <c r="G35" s="55" t="s">
        <v>1166</v>
      </c>
    </row>
    <row r="36" spans="1:7">
      <c r="A36" s="6" t="s">
        <v>181</v>
      </c>
      <c r="B36" s="6" t="s">
        <v>183</v>
      </c>
      <c r="C36" s="6" t="str">
        <f t="shared" si="3"/>
        <v>OK</v>
      </c>
      <c r="D36" s="6" t="s">
        <v>223</v>
      </c>
      <c r="G36" s="55" t="s">
        <v>1166</v>
      </c>
    </row>
    <row r="37" spans="1:7">
      <c r="A37" s="6" t="s">
        <v>185</v>
      </c>
      <c r="B37" s="6" t="s">
        <v>188</v>
      </c>
      <c r="C37" s="6" t="str">
        <f t="shared" si="3"/>
        <v>OK</v>
      </c>
      <c r="D37" s="5" t="s">
        <v>223</v>
      </c>
      <c r="E37" s="5"/>
      <c r="G37" s="55" t="s">
        <v>1166</v>
      </c>
    </row>
    <row r="38" spans="1:7">
      <c r="A38" s="6" t="s">
        <v>186</v>
      </c>
      <c r="B38" s="6" t="s">
        <v>187</v>
      </c>
      <c r="C38" s="6" t="str">
        <f t="shared" si="3"/>
        <v>OK</v>
      </c>
      <c r="D38" s="5" t="s">
        <v>223</v>
      </c>
      <c r="E38" s="5"/>
      <c r="G38" s="55" t="s">
        <v>1166</v>
      </c>
    </row>
    <row r="39" spans="1:7" s="55" customFormat="1">
      <c r="A39" s="55" t="s">
        <v>784</v>
      </c>
      <c r="B39" s="55" t="s">
        <v>785</v>
      </c>
      <c r="C39" s="55" t="s">
        <v>671</v>
      </c>
      <c r="D39" s="57" t="s">
        <v>223</v>
      </c>
      <c r="E39" s="57"/>
      <c r="G39" s="55" t="s">
        <v>1166</v>
      </c>
    </row>
    <row r="40" spans="1:7" s="55" customFormat="1">
      <c r="A40" s="55" t="s">
        <v>786</v>
      </c>
      <c r="B40" s="55" t="s">
        <v>787</v>
      </c>
      <c r="C40" s="55" t="s">
        <v>671</v>
      </c>
      <c r="D40" s="57" t="s">
        <v>223</v>
      </c>
      <c r="E40" s="57"/>
      <c r="G40" s="55" t="s">
        <v>1166</v>
      </c>
    </row>
    <row r="41" spans="1:7">
      <c r="A41" s="6" t="s">
        <v>195</v>
      </c>
      <c r="B41" s="6" t="s">
        <v>197</v>
      </c>
      <c r="C41" s="6" t="str">
        <f t="shared" si="3"/>
        <v>OK</v>
      </c>
      <c r="D41" s="6" t="s">
        <v>223</v>
      </c>
      <c r="F41" s="6" t="s">
        <v>256</v>
      </c>
      <c r="G41" s="55" t="s">
        <v>1166</v>
      </c>
    </row>
    <row r="42" spans="1:7">
      <c r="A42" s="6" t="s">
        <v>356</v>
      </c>
      <c r="B42" s="6" t="s">
        <v>358</v>
      </c>
      <c r="C42" s="6" t="str">
        <f t="shared" si="3"/>
        <v>OK</v>
      </c>
      <c r="D42" s="6" t="s">
        <v>223</v>
      </c>
      <c r="F42" s="6" t="s">
        <v>360</v>
      </c>
      <c r="G42" s="55" t="s">
        <v>1166</v>
      </c>
    </row>
    <row r="43" spans="1:7">
      <c r="A43" s="6" t="s">
        <v>357</v>
      </c>
      <c r="B43" s="6" t="s">
        <v>359</v>
      </c>
      <c r="C43" s="6" t="str">
        <f t="shared" si="3"/>
        <v>OK</v>
      </c>
      <c r="D43" s="6" t="s">
        <v>202</v>
      </c>
      <c r="E43" s="6">
        <v>20</v>
      </c>
      <c r="F43" s="6" t="s">
        <v>360</v>
      </c>
      <c r="G43" s="55" t="s">
        <v>1166</v>
      </c>
    </row>
    <row r="44" spans="1:7">
      <c r="A44" s="6" t="s">
        <v>361</v>
      </c>
      <c r="B44" s="6" t="s">
        <v>427</v>
      </c>
      <c r="C44" s="6" t="str">
        <f t="shared" si="3"/>
        <v>OK</v>
      </c>
      <c r="D44" s="6" t="s">
        <v>223</v>
      </c>
      <c r="F44" s="6" t="s">
        <v>256</v>
      </c>
      <c r="G44" s="55" t="s">
        <v>1166</v>
      </c>
    </row>
    <row r="45" spans="1:7" ht="16.5" customHeight="1">
      <c r="A45" s="6" t="s">
        <v>196</v>
      </c>
      <c r="B45" s="6" t="s">
        <v>198</v>
      </c>
      <c r="C45" s="6" t="str">
        <f t="shared" si="3"/>
        <v>OK</v>
      </c>
      <c r="D45" s="6" t="s">
        <v>223</v>
      </c>
      <c r="F45" s="6" t="s">
        <v>256</v>
      </c>
      <c r="G45" s="55" t="s">
        <v>1166</v>
      </c>
    </row>
    <row r="46" spans="1:7" ht="16.5" customHeight="1">
      <c r="A46" s="6" t="s">
        <v>428</v>
      </c>
      <c r="B46" s="6" t="s">
        <v>659</v>
      </c>
      <c r="C46" s="6" t="str">
        <f t="shared" si="3"/>
        <v>OK</v>
      </c>
      <c r="D46" s="6" t="s">
        <v>223</v>
      </c>
      <c r="G46" s="55" t="s">
        <v>1166</v>
      </c>
    </row>
    <row r="47" spans="1:7" ht="16.5" customHeight="1">
      <c r="A47" s="6" t="s">
        <v>433</v>
      </c>
      <c r="B47" s="6" t="s">
        <v>431</v>
      </c>
      <c r="C47" s="6" t="str">
        <f t="shared" si="3"/>
        <v>OK</v>
      </c>
      <c r="D47" s="6" t="s">
        <v>223</v>
      </c>
      <c r="F47" s="6" t="s">
        <v>432</v>
      </c>
      <c r="G47" s="55" t="s">
        <v>1166</v>
      </c>
    </row>
    <row r="48" spans="1:7" ht="16.5" customHeight="1">
      <c r="A48" s="6" t="s">
        <v>434</v>
      </c>
      <c r="B48" s="6" t="s">
        <v>430</v>
      </c>
      <c r="C48" s="6" t="str">
        <f t="shared" si="3"/>
        <v>OK</v>
      </c>
      <c r="D48" s="6" t="s">
        <v>202</v>
      </c>
      <c r="E48" s="6">
        <v>20</v>
      </c>
      <c r="F48" s="6" t="s">
        <v>432</v>
      </c>
      <c r="G48" s="55" t="s">
        <v>1166</v>
      </c>
    </row>
    <row r="49" spans="1:7" ht="16.5" customHeight="1">
      <c r="A49" s="6" t="s">
        <v>450</v>
      </c>
      <c r="B49" s="6" t="s">
        <v>437</v>
      </c>
      <c r="C49" s="6" t="str">
        <f t="shared" si="3"/>
        <v>OK</v>
      </c>
      <c r="D49" s="6" t="s">
        <v>223</v>
      </c>
      <c r="F49" s="6" t="s">
        <v>438</v>
      </c>
      <c r="G49" s="55" t="s">
        <v>1166</v>
      </c>
    </row>
    <row r="50" spans="1:7" ht="16.5" customHeight="1">
      <c r="A50" s="6" t="s">
        <v>435</v>
      </c>
      <c r="B50" s="6" t="s">
        <v>436</v>
      </c>
      <c r="C50" s="6" t="str">
        <f t="shared" si="3"/>
        <v>OK</v>
      </c>
      <c r="D50" s="6" t="s">
        <v>202</v>
      </c>
      <c r="E50" s="6">
        <v>20</v>
      </c>
      <c r="F50" s="6" t="s">
        <v>438</v>
      </c>
      <c r="G50" s="55" t="s">
        <v>1166</v>
      </c>
    </row>
    <row r="51" spans="1:7" s="55" customFormat="1" ht="16.5" customHeight="1">
      <c r="A51" s="55" t="s">
        <v>1234</v>
      </c>
      <c r="B51" s="55" t="s">
        <v>1235</v>
      </c>
      <c r="C51" s="55" t="str">
        <f t="shared" si="3"/>
        <v>OK</v>
      </c>
      <c r="D51" s="55" t="s">
        <v>223</v>
      </c>
      <c r="F51" s="57" t="s">
        <v>256</v>
      </c>
      <c r="G51" s="55" t="s">
        <v>1166</v>
      </c>
    </row>
    <row r="52" spans="1:7" s="5" customFormat="1">
      <c r="A52" s="5" t="s">
        <v>386</v>
      </c>
      <c r="B52" s="5" t="s">
        <v>429</v>
      </c>
      <c r="C52" s="5" t="str">
        <f t="shared" si="1"/>
        <v>OK</v>
      </c>
      <c r="D52" s="5" t="s">
        <v>223</v>
      </c>
      <c r="G52" s="55" t="s">
        <v>1166</v>
      </c>
    </row>
    <row r="53" spans="1:7" s="5" customFormat="1">
      <c r="A53" s="5" t="s">
        <v>348</v>
      </c>
      <c r="B53" s="5" t="s">
        <v>350</v>
      </c>
      <c r="C53" s="5" t="str">
        <f t="shared" si="1"/>
        <v>OK</v>
      </c>
      <c r="D53" s="5" t="s">
        <v>223</v>
      </c>
      <c r="F53" s="5" t="s">
        <v>256</v>
      </c>
      <c r="G53" s="5" t="s">
        <v>1167</v>
      </c>
    </row>
    <row r="54" spans="1:7" s="5" customFormat="1">
      <c r="A54" s="5" t="s">
        <v>349</v>
      </c>
      <c r="B54" s="5" t="s">
        <v>351</v>
      </c>
      <c r="C54" s="5" t="str">
        <f t="shared" si="1"/>
        <v>OK</v>
      </c>
      <c r="D54" s="57" t="s">
        <v>223</v>
      </c>
      <c r="F54" s="5" t="s">
        <v>256</v>
      </c>
      <c r="G54" s="5" t="s">
        <v>1167</v>
      </c>
    </row>
    <row r="55" spans="1:7" s="57" customFormat="1">
      <c r="A55" s="57" t="s">
        <v>1085</v>
      </c>
      <c r="B55" s="57" t="s">
        <v>1086</v>
      </c>
      <c r="C55" s="57" t="str">
        <f t="shared" si="1"/>
        <v>OK</v>
      </c>
      <c r="D55" s="57" t="s">
        <v>223</v>
      </c>
      <c r="F55" s="57" t="s">
        <v>256</v>
      </c>
      <c r="G55" s="57" t="s">
        <v>1167</v>
      </c>
    </row>
    <row r="56" spans="1:7" s="5" customFormat="1">
      <c r="A56" s="5" t="s">
        <v>352</v>
      </c>
      <c r="B56" s="5" t="s">
        <v>353</v>
      </c>
      <c r="C56" s="5" t="str">
        <f t="shared" si="1"/>
        <v>OK</v>
      </c>
      <c r="D56" s="57" t="s">
        <v>223</v>
      </c>
      <c r="F56" s="57" t="s">
        <v>256</v>
      </c>
      <c r="G56" s="5" t="s">
        <v>1167</v>
      </c>
    </row>
    <row r="57" spans="1:7" s="57" customFormat="1">
      <c r="A57" s="57" t="s">
        <v>1087</v>
      </c>
      <c r="B57" s="57" t="s">
        <v>1088</v>
      </c>
      <c r="C57" s="57" t="str">
        <f t="shared" si="1"/>
        <v>OK</v>
      </c>
      <c r="D57" s="57" t="s">
        <v>223</v>
      </c>
      <c r="F57" s="57" t="s">
        <v>256</v>
      </c>
      <c r="G57" s="57" t="s">
        <v>1167</v>
      </c>
    </row>
    <row r="58" spans="1:7" s="5" customFormat="1">
      <c r="A58" s="5" t="s">
        <v>354</v>
      </c>
      <c r="B58" s="5" t="s">
        <v>355</v>
      </c>
      <c r="C58" s="5" t="str">
        <f t="shared" si="1"/>
        <v>OK</v>
      </c>
      <c r="D58" s="5" t="s">
        <v>223</v>
      </c>
      <c r="F58" s="57" t="s">
        <v>256</v>
      </c>
      <c r="G58" s="5" t="s">
        <v>1167</v>
      </c>
    </row>
    <row r="59" spans="1:7" s="57" customFormat="1">
      <c r="A59" s="57" t="s">
        <v>941</v>
      </c>
      <c r="B59" s="57" t="s">
        <v>942</v>
      </c>
      <c r="C59" s="57" t="str">
        <f t="shared" si="1"/>
        <v>OK</v>
      </c>
      <c r="D59" s="57" t="s">
        <v>223</v>
      </c>
      <c r="F59" s="57" t="s">
        <v>256</v>
      </c>
      <c r="G59" s="57" t="s">
        <v>1167</v>
      </c>
    </row>
    <row r="60" spans="1:7" s="57" customFormat="1">
      <c r="A60" s="57" t="s">
        <v>983</v>
      </c>
      <c r="B60" s="57" t="s">
        <v>982</v>
      </c>
      <c r="C60" s="57" t="str">
        <f t="shared" ref="C60" si="4">IF(OR(LEN(A60)&gt;8,LEN(B60)&gt;40),"ERROR","OK")</f>
        <v>OK</v>
      </c>
      <c r="D60" s="57" t="s">
        <v>223</v>
      </c>
      <c r="F60" s="57" t="s">
        <v>256</v>
      </c>
      <c r="G60" s="57" t="s">
        <v>1167</v>
      </c>
    </row>
    <row r="61" spans="1:7" s="57" customFormat="1">
      <c r="A61" s="57" t="s">
        <v>943</v>
      </c>
      <c r="B61" s="57" t="s">
        <v>944</v>
      </c>
      <c r="C61" s="57" t="str">
        <f t="shared" si="1"/>
        <v>OK</v>
      </c>
      <c r="D61" s="57" t="s">
        <v>223</v>
      </c>
      <c r="F61" s="57" t="s">
        <v>256</v>
      </c>
      <c r="G61" s="57" t="s">
        <v>1167</v>
      </c>
    </row>
    <row r="62" spans="1:7" s="5" customFormat="1">
      <c r="A62" s="5" t="s">
        <v>590</v>
      </c>
      <c r="B62" s="5" t="s">
        <v>591</v>
      </c>
      <c r="C62" s="5" t="str">
        <f t="shared" si="1"/>
        <v>OK</v>
      </c>
      <c r="D62" s="5" t="s">
        <v>223</v>
      </c>
      <c r="F62" s="5" t="s">
        <v>256</v>
      </c>
      <c r="G62" s="5" t="s">
        <v>1167</v>
      </c>
    </row>
    <row r="63" spans="1:7" s="5" customFormat="1">
      <c r="A63" s="5" t="s">
        <v>592</v>
      </c>
      <c r="B63" s="5" t="s">
        <v>593</v>
      </c>
      <c r="C63" s="5" t="str">
        <f t="shared" si="1"/>
        <v>OK</v>
      </c>
      <c r="D63" s="5" t="s">
        <v>223</v>
      </c>
      <c r="F63" s="5" t="s">
        <v>256</v>
      </c>
      <c r="G63" s="5" t="s">
        <v>1163</v>
      </c>
    </row>
    <row r="64" spans="1:7" s="5" customFormat="1">
      <c r="A64" s="5" t="s">
        <v>594</v>
      </c>
      <c r="B64" s="5" t="s">
        <v>595</v>
      </c>
      <c r="C64" s="5" t="str">
        <f t="shared" si="1"/>
        <v>OK</v>
      </c>
      <c r="D64" s="5" t="s">
        <v>223</v>
      </c>
      <c r="F64" s="5" t="s">
        <v>256</v>
      </c>
      <c r="G64" s="5" t="s">
        <v>1167</v>
      </c>
    </row>
    <row r="65" spans="1:7">
      <c r="A65" s="6" t="s">
        <v>199</v>
      </c>
      <c r="B65" s="6" t="s">
        <v>200</v>
      </c>
      <c r="C65" s="6" t="str">
        <f t="shared" si="1"/>
        <v>OK</v>
      </c>
      <c r="D65" s="6" t="s">
        <v>223</v>
      </c>
      <c r="F65" s="6" t="s">
        <v>256</v>
      </c>
      <c r="G65" s="6" t="s">
        <v>1166</v>
      </c>
    </row>
    <row r="66" spans="1:7">
      <c r="A66" s="6" t="s">
        <v>201</v>
      </c>
      <c r="B66" s="6" t="s">
        <v>224</v>
      </c>
      <c r="C66" s="6" t="str">
        <f t="shared" si="1"/>
        <v>OK</v>
      </c>
      <c r="D66" s="6" t="s">
        <v>202</v>
      </c>
      <c r="E66" s="6">
        <v>200</v>
      </c>
      <c r="G66" s="6" t="s">
        <v>1166</v>
      </c>
    </row>
    <row r="67" spans="1:7" s="55" customFormat="1">
      <c r="A67" s="55" t="s">
        <v>1050</v>
      </c>
      <c r="B67" s="55" t="s">
        <v>1051</v>
      </c>
      <c r="C67" s="55" t="str">
        <f>IF(OR(LEN(A67)&gt;8,LEN(B67)&gt;40),"ERROR","OK")</f>
        <v>OK</v>
      </c>
      <c r="D67" s="57" t="s">
        <v>223</v>
      </c>
      <c r="E67" s="57"/>
      <c r="F67" s="55" t="s">
        <v>256</v>
      </c>
      <c r="G67" s="55" t="s">
        <v>1166</v>
      </c>
    </row>
    <row r="68" spans="1:7" s="55" customFormat="1">
      <c r="A68" s="55" t="s">
        <v>1052</v>
      </c>
      <c r="B68" s="55" t="s">
        <v>1053</v>
      </c>
      <c r="C68" s="55" t="str">
        <f>IF(OR(LEN(A68)&gt;8,LEN(B68)&gt;40),"ERROR","OK")</f>
        <v>OK</v>
      </c>
      <c r="D68" s="57" t="s">
        <v>223</v>
      </c>
      <c r="E68" s="57"/>
      <c r="F68" s="55" t="s">
        <v>256</v>
      </c>
      <c r="G68" s="55" t="s">
        <v>1166</v>
      </c>
    </row>
    <row r="69" spans="1:7" s="55" customFormat="1">
      <c r="A69" s="55" t="s">
        <v>1058</v>
      </c>
      <c r="B69" s="55" t="s">
        <v>1059</v>
      </c>
      <c r="C69" s="55" t="str">
        <f>IF(OR(LEN(A69)&gt;8,LEN(B69)&gt;40),"ERROR","OK")</f>
        <v>OK</v>
      </c>
      <c r="D69" s="57" t="s">
        <v>223</v>
      </c>
      <c r="E69" s="57"/>
      <c r="F69" s="55" t="s">
        <v>256</v>
      </c>
      <c r="G69" s="55" t="s">
        <v>1166</v>
      </c>
    </row>
    <row r="70" spans="1:7" s="55" customFormat="1">
      <c r="A70" s="55" t="s">
        <v>1054</v>
      </c>
      <c r="B70" s="55" t="s">
        <v>1055</v>
      </c>
      <c r="C70" s="55" t="str">
        <f>IF(OR(LEN(A70)&gt;8,LEN(B70)&gt;40),"ERROR","OK")</f>
        <v>OK</v>
      </c>
      <c r="D70" s="57" t="s">
        <v>223</v>
      </c>
      <c r="E70" s="57"/>
      <c r="F70" s="55" t="s">
        <v>256</v>
      </c>
      <c r="G70" s="55" t="s">
        <v>1166</v>
      </c>
    </row>
    <row r="71" spans="1:7" s="55" customFormat="1">
      <c r="A71" s="55" t="s">
        <v>1056</v>
      </c>
      <c r="B71" s="55" t="s">
        <v>1057</v>
      </c>
      <c r="C71" s="55" t="str">
        <f>IF(OR(LEN(A71)&gt;8,LEN(B71)&gt;40),"ERROR","OK")</f>
        <v>OK</v>
      </c>
      <c r="D71" s="57" t="s">
        <v>223</v>
      </c>
      <c r="E71" s="57"/>
      <c r="G71" s="55" t="s">
        <v>1166</v>
      </c>
    </row>
    <row r="72" spans="1:7">
      <c r="A72" s="6" t="s">
        <v>452</v>
      </c>
      <c r="B72" s="6" t="s">
        <v>451</v>
      </c>
      <c r="C72" s="6" t="str">
        <f t="shared" si="1"/>
        <v>OK</v>
      </c>
      <c r="D72" s="6" t="s">
        <v>202</v>
      </c>
      <c r="E72" s="6">
        <v>200</v>
      </c>
      <c r="G72" s="6" t="s">
        <v>1166</v>
      </c>
    </row>
    <row r="73" spans="1:7">
      <c r="A73" s="6" t="s">
        <v>1046</v>
      </c>
      <c r="B73" s="6" t="s">
        <v>1048</v>
      </c>
      <c r="C73" s="6" t="str">
        <f t="shared" si="1"/>
        <v>OK</v>
      </c>
      <c r="D73" s="6" t="s">
        <v>202</v>
      </c>
      <c r="E73" s="6">
        <v>80</v>
      </c>
      <c r="G73" s="6" t="s">
        <v>1166</v>
      </c>
    </row>
    <row r="74" spans="1:7">
      <c r="A74" s="6" t="s">
        <v>1047</v>
      </c>
      <c r="B74" s="6" t="s">
        <v>1049</v>
      </c>
      <c r="C74" s="6" t="str">
        <f t="shared" si="1"/>
        <v>OK</v>
      </c>
      <c r="D74" s="6" t="s">
        <v>202</v>
      </c>
      <c r="E74" s="6">
        <v>80</v>
      </c>
      <c r="G74" s="6" t="s">
        <v>1166</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A2" sqref="A2:G10"/>
    </sheetView>
  </sheetViews>
  <sheetFormatPr baseColWidth="10" defaultColWidth="8.83203125" defaultRowHeight="14" x14ac:dyDescent="0"/>
  <cols>
    <col min="1" max="1" width="12.1640625" customWidth="1"/>
    <col min="2" max="2" width="40.6640625" customWidth="1"/>
    <col min="6" max="6" width="31.5" customWidth="1"/>
    <col min="7" max="7" width="13.33203125" customWidth="1"/>
  </cols>
  <sheetData>
    <row r="1" spans="1:7" s="4" customFormat="1">
      <c r="A1" s="4" t="s">
        <v>214</v>
      </c>
      <c r="B1" s="4" t="s">
        <v>215</v>
      </c>
      <c r="C1" s="4" t="s">
        <v>217</v>
      </c>
      <c r="D1" s="4" t="s">
        <v>216</v>
      </c>
      <c r="E1" s="4" t="s">
        <v>218</v>
      </c>
      <c r="F1" s="1" t="s">
        <v>72</v>
      </c>
      <c r="G1" s="4" t="s">
        <v>1134</v>
      </c>
    </row>
    <row r="2" spans="1:7" s="4" customFormat="1">
      <c r="A2" s="11" t="s">
        <v>664</v>
      </c>
      <c r="B2" s="11" t="s">
        <v>665</v>
      </c>
      <c r="C2" s="17" t="str">
        <f t="shared" ref="C2" si="0">IF(OR(LEN(A2)&gt;8,LEN(B2)&gt;40),"ERROR","OK")</f>
        <v>OK</v>
      </c>
      <c r="D2" s="11" t="s">
        <v>202</v>
      </c>
      <c r="E2" s="11">
        <v>40</v>
      </c>
      <c r="F2" s="1"/>
      <c r="G2" s="59" t="s">
        <v>1145</v>
      </c>
    </row>
    <row r="3" spans="1:7" s="5" customFormat="1">
      <c r="A3" s="5" t="s">
        <v>25</v>
      </c>
      <c r="B3" s="5" t="s">
        <v>28</v>
      </c>
      <c r="C3" s="5" t="str">
        <f t="shared" ref="C3:C6" si="1">IF(OR(LEN(A3)&gt;8,LEN(B3)&gt;40),"ERROR","OK")</f>
        <v>OK</v>
      </c>
      <c r="D3" s="5" t="s">
        <v>223</v>
      </c>
      <c r="G3" s="59" t="s">
        <v>1145</v>
      </c>
    </row>
    <row r="4" spans="1:7" s="5" customFormat="1">
      <c r="A4" s="5" t="s">
        <v>336</v>
      </c>
      <c r="B4" s="5" t="s">
        <v>340</v>
      </c>
      <c r="C4" s="5" t="str">
        <f t="shared" si="1"/>
        <v>OK</v>
      </c>
      <c r="D4" s="5" t="s">
        <v>223</v>
      </c>
      <c r="G4" s="59" t="s">
        <v>1145</v>
      </c>
    </row>
    <row r="5" spans="1:7" s="5" customFormat="1">
      <c r="A5" s="5" t="s">
        <v>337</v>
      </c>
      <c r="B5" s="5" t="s">
        <v>339</v>
      </c>
      <c r="C5" s="5" t="str">
        <f t="shared" si="1"/>
        <v>OK</v>
      </c>
      <c r="D5" s="5" t="s">
        <v>223</v>
      </c>
      <c r="G5" s="59" t="s">
        <v>1145</v>
      </c>
    </row>
    <row r="6" spans="1:7">
      <c r="A6" s="5" t="s">
        <v>338</v>
      </c>
      <c r="B6" s="5" t="s">
        <v>341</v>
      </c>
      <c r="C6" s="5" t="str">
        <f t="shared" si="1"/>
        <v>OK</v>
      </c>
      <c r="D6" s="5" t="s">
        <v>223</v>
      </c>
      <c r="G6" s="59" t="s">
        <v>1145</v>
      </c>
    </row>
    <row r="7" spans="1:7" s="2" customFormat="1">
      <c r="A7" s="2" t="s">
        <v>26</v>
      </c>
      <c r="B7" s="2" t="s">
        <v>27</v>
      </c>
      <c r="C7" s="2" t="str">
        <f t="shared" ref="C7:C10" si="2">IF(OR(LEN(A7)&gt;8,LEN(B7)&gt;40),"ERROR","OK")</f>
        <v>OK</v>
      </c>
      <c r="D7" s="2" t="s">
        <v>223</v>
      </c>
      <c r="F7" s="2" t="s">
        <v>292</v>
      </c>
      <c r="G7" s="59" t="s">
        <v>1145</v>
      </c>
    </row>
    <row r="8" spans="1:7" s="2" customFormat="1">
      <c r="A8" s="2" t="s">
        <v>1</v>
      </c>
      <c r="B8" s="2" t="s">
        <v>8</v>
      </c>
      <c r="C8" s="2" t="str">
        <f t="shared" si="2"/>
        <v>OK</v>
      </c>
      <c r="D8" s="2" t="s">
        <v>202</v>
      </c>
      <c r="E8" s="2">
        <v>8</v>
      </c>
      <c r="F8" s="2" t="s">
        <v>292</v>
      </c>
      <c r="G8" s="59" t="s">
        <v>1145</v>
      </c>
    </row>
    <row r="9" spans="1:7" s="2" customFormat="1">
      <c r="A9" s="2" t="s">
        <v>11</v>
      </c>
      <c r="B9" s="2" t="s">
        <v>342</v>
      </c>
      <c r="C9" s="2" t="str">
        <f t="shared" si="2"/>
        <v>OK</v>
      </c>
      <c r="D9" s="2" t="s">
        <v>223</v>
      </c>
      <c r="G9" s="59" t="s">
        <v>1145</v>
      </c>
    </row>
    <row r="10" spans="1:7">
      <c r="A10" s="2" t="s">
        <v>343</v>
      </c>
      <c r="B10" s="2" t="s">
        <v>344</v>
      </c>
      <c r="C10" s="2" t="str">
        <f t="shared" si="2"/>
        <v>OK</v>
      </c>
      <c r="D10" s="2" t="s">
        <v>223</v>
      </c>
      <c r="F10" t="s">
        <v>256</v>
      </c>
      <c r="G10" s="59" t="s">
        <v>1145</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A2" sqref="A2:G7"/>
    </sheetView>
  </sheetViews>
  <sheetFormatPr baseColWidth="10" defaultColWidth="9.1640625" defaultRowHeight="14" x14ac:dyDescent="0"/>
  <cols>
    <col min="1" max="1" width="11.5" style="7" customWidth="1"/>
    <col min="2" max="2" width="29.33203125" style="7" customWidth="1"/>
    <col min="3" max="4" width="9.1640625" style="7"/>
    <col min="5" max="5" width="10.5" style="7" customWidth="1"/>
    <col min="6" max="6" width="49.6640625" style="7" customWidth="1"/>
    <col min="7" max="7" width="15.5" style="7" customWidth="1"/>
    <col min="8" max="16384" width="9.1640625" style="7"/>
  </cols>
  <sheetData>
    <row r="1" spans="1:7" s="8" customFormat="1">
      <c r="A1" s="8" t="s">
        <v>214</v>
      </c>
      <c r="B1" s="8" t="s">
        <v>215</v>
      </c>
      <c r="C1" s="8" t="s">
        <v>217</v>
      </c>
      <c r="D1" s="8" t="s">
        <v>216</v>
      </c>
      <c r="E1" s="8" t="s">
        <v>218</v>
      </c>
      <c r="F1" s="8" t="s">
        <v>72</v>
      </c>
      <c r="G1" s="43" t="s">
        <v>1134</v>
      </c>
    </row>
    <row r="2" spans="1:7" s="4" customFormat="1">
      <c r="A2" s="11" t="s">
        <v>664</v>
      </c>
      <c r="B2" s="11" t="s">
        <v>665</v>
      </c>
      <c r="C2" s="17" t="str">
        <f t="shared" ref="C2" si="0">IF(OR(LEN(A2)&gt;8,LEN(B2)&gt;40),"ERROR","OK")</f>
        <v>OK</v>
      </c>
      <c r="D2" s="11" t="s">
        <v>202</v>
      </c>
      <c r="E2" s="11">
        <v>40</v>
      </c>
      <c r="F2" s="1"/>
      <c r="G2" s="59" t="s">
        <v>1145</v>
      </c>
    </row>
    <row r="3" spans="1:7" s="9" customFormat="1">
      <c r="A3" s="9" t="s">
        <v>25</v>
      </c>
      <c r="B3" s="9" t="s">
        <v>28</v>
      </c>
      <c r="C3" s="9" t="str">
        <f t="shared" ref="C3:C7" si="1">IF(OR(LEN(A3)&gt;8,LEN(B3)&gt;40),"ERROR","OK")</f>
        <v>OK</v>
      </c>
      <c r="D3" s="9" t="s">
        <v>223</v>
      </c>
      <c r="G3" s="59" t="s">
        <v>1145</v>
      </c>
    </row>
    <row r="4" spans="1:7" ht="56">
      <c r="A4" s="7" t="s">
        <v>102</v>
      </c>
      <c r="B4" s="7" t="s">
        <v>104</v>
      </c>
      <c r="C4" s="9" t="str">
        <f t="shared" si="1"/>
        <v>OK</v>
      </c>
      <c r="D4" s="9" t="s">
        <v>223</v>
      </c>
      <c r="E4" s="9"/>
      <c r="F4" s="5" t="s">
        <v>67</v>
      </c>
      <c r="G4" s="59" t="s">
        <v>1145</v>
      </c>
    </row>
    <row r="5" spans="1:7">
      <c r="A5" s="7" t="s">
        <v>103</v>
      </c>
      <c r="B5" s="7" t="s">
        <v>105</v>
      </c>
      <c r="C5" s="9" t="str">
        <f t="shared" si="1"/>
        <v>OK</v>
      </c>
      <c r="D5" s="9" t="s">
        <v>223</v>
      </c>
      <c r="E5" s="9"/>
      <c r="G5" s="59" t="s">
        <v>1145</v>
      </c>
    </row>
    <row r="6" spans="1:7">
      <c r="A6" s="7" t="s">
        <v>107</v>
      </c>
      <c r="B6" s="7" t="s">
        <v>108</v>
      </c>
      <c r="C6" s="9" t="str">
        <f t="shared" ref="C6" si="2">IF(OR(LEN(A6)&gt;8,LEN(B6)&gt;40),"ERROR","OK")</f>
        <v>OK</v>
      </c>
      <c r="D6" s="9" t="s">
        <v>223</v>
      </c>
      <c r="E6" s="9"/>
      <c r="G6" s="59" t="s">
        <v>1145</v>
      </c>
    </row>
    <row r="7" spans="1:7">
      <c r="A7" s="7" t="s">
        <v>101</v>
      </c>
      <c r="B7" s="7" t="s">
        <v>106</v>
      </c>
      <c r="C7" s="9" t="str">
        <f t="shared" si="1"/>
        <v>OK</v>
      </c>
      <c r="D7" s="9" t="s">
        <v>223</v>
      </c>
      <c r="E7" s="9"/>
      <c r="F7" s="7" t="s">
        <v>109</v>
      </c>
      <c r="G7" s="59" t="s">
        <v>1145</v>
      </c>
    </row>
  </sheetData>
  <pageMargins left="0.7" right="0.7" top="0.75" bottom="0.75" header="0.3" footer="0.3"/>
  <pageSetup orientation="portrait" verticalDpi="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3"/>
  <sheetViews>
    <sheetView workbookViewId="0">
      <selection activeCell="H1" sqref="H1"/>
    </sheetView>
  </sheetViews>
  <sheetFormatPr baseColWidth="10" defaultColWidth="9.1640625" defaultRowHeight="14" x14ac:dyDescent="0"/>
  <cols>
    <col min="1" max="1" width="12.5" style="6" customWidth="1"/>
    <col min="2" max="2" width="40.33203125" style="6" customWidth="1"/>
    <col min="3" max="5" width="9.1640625" style="6"/>
    <col min="6" max="6" width="52" style="6" customWidth="1"/>
    <col min="7" max="7" width="11.83203125" style="6" customWidth="1"/>
    <col min="8" max="8" width="62.1640625" style="6" customWidth="1"/>
    <col min="9" max="16384" width="9.1640625" style="6"/>
  </cols>
  <sheetData>
    <row r="1" spans="1:8" s="4" customFormat="1">
      <c r="A1" s="4" t="s">
        <v>214</v>
      </c>
      <c r="B1" s="4" t="s">
        <v>215</v>
      </c>
      <c r="C1" s="4" t="s">
        <v>217</v>
      </c>
      <c r="D1" s="4" t="s">
        <v>216</v>
      </c>
      <c r="E1" s="4" t="s">
        <v>218</v>
      </c>
      <c r="F1" s="1" t="s">
        <v>72</v>
      </c>
      <c r="G1" s="4" t="s">
        <v>1134</v>
      </c>
      <c r="H1" s="4" t="s">
        <v>413</v>
      </c>
    </row>
    <row r="2" spans="1:8" s="4" customFormat="1">
      <c r="A2" s="11" t="s">
        <v>664</v>
      </c>
      <c r="B2" s="11" t="s">
        <v>665</v>
      </c>
      <c r="C2" s="17" t="str">
        <f t="shared" ref="C2:C65" si="0">IF(OR(LEN(A2)&gt;8,LEN(B2)&gt;40),"ERROR","OK")</f>
        <v>OK</v>
      </c>
      <c r="D2" s="11" t="s">
        <v>202</v>
      </c>
      <c r="E2" s="11">
        <v>40</v>
      </c>
      <c r="F2" s="1"/>
    </row>
    <row r="3" spans="1:8" s="5" customFormat="1">
      <c r="A3" s="5" t="s">
        <v>25</v>
      </c>
      <c r="B3" s="5" t="s">
        <v>28</v>
      </c>
      <c r="C3" s="17" t="str">
        <f t="shared" si="0"/>
        <v>OK</v>
      </c>
      <c r="D3" s="5" t="s">
        <v>223</v>
      </c>
    </row>
    <row r="4" spans="1:8" s="5" customFormat="1" ht="42">
      <c r="A4" s="5" t="s">
        <v>7</v>
      </c>
      <c r="B4" s="5" t="s">
        <v>12</v>
      </c>
      <c r="C4" s="17" t="str">
        <f t="shared" si="0"/>
        <v>OK</v>
      </c>
      <c r="D4" s="5" t="s">
        <v>223</v>
      </c>
      <c r="F4" s="5" t="s">
        <v>637</v>
      </c>
    </row>
    <row r="5" spans="1:8" s="5" customFormat="1">
      <c r="A5" s="5" t="s">
        <v>10</v>
      </c>
      <c r="B5" s="5" t="s">
        <v>15</v>
      </c>
      <c r="C5" s="17" t="str">
        <f t="shared" si="0"/>
        <v>OK</v>
      </c>
      <c r="D5" s="5" t="s">
        <v>223</v>
      </c>
    </row>
    <row r="6" spans="1:8" s="5" customFormat="1">
      <c r="A6" s="5" t="s">
        <v>586</v>
      </c>
      <c r="B6" s="5" t="s">
        <v>587</v>
      </c>
      <c r="C6" s="17" t="str">
        <f t="shared" si="0"/>
        <v>OK</v>
      </c>
      <c r="D6" s="5" t="s">
        <v>223</v>
      </c>
      <c r="F6" s="5" t="s">
        <v>256</v>
      </c>
    </row>
    <row r="7" spans="1:8" s="57" customFormat="1">
      <c r="A7" s="57" t="s">
        <v>588</v>
      </c>
      <c r="B7" s="57" t="s">
        <v>589</v>
      </c>
      <c r="C7" s="17" t="str">
        <f t="shared" si="0"/>
        <v>OK</v>
      </c>
      <c r="D7" s="57" t="s">
        <v>202</v>
      </c>
      <c r="E7" s="57">
        <v>200</v>
      </c>
      <c r="G7" s="57" t="s">
        <v>1145</v>
      </c>
    </row>
    <row r="8" spans="1:8" s="5" customFormat="1">
      <c r="A8" s="5" t="s">
        <v>610</v>
      </c>
      <c r="B8" s="5" t="s">
        <v>611</v>
      </c>
      <c r="C8" s="17" t="str">
        <f t="shared" si="0"/>
        <v>OK</v>
      </c>
      <c r="D8" s="5" t="s">
        <v>223</v>
      </c>
      <c r="G8" s="5" t="s">
        <v>1145</v>
      </c>
    </row>
    <row r="9" spans="1:8" s="57" customFormat="1">
      <c r="A9" s="57" t="s">
        <v>1023</v>
      </c>
      <c r="B9" s="57" t="s">
        <v>1026</v>
      </c>
      <c r="C9" s="17" t="str">
        <f t="shared" si="0"/>
        <v>OK</v>
      </c>
      <c r="D9" s="57" t="s">
        <v>223</v>
      </c>
    </row>
    <row r="10" spans="1:8" s="57" customFormat="1">
      <c r="A10" s="57" t="s">
        <v>1024</v>
      </c>
      <c r="B10" s="57" t="s">
        <v>1027</v>
      </c>
      <c r="C10" s="17" t="str">
        <f t="shared" si="0"/>
        <v>OK</v>
      </c>
      <c r="D10" s="57" t="s">
        <v>202</v>
      </c>
      <c r="E10" s="57">
        <v>20</v>
      </c>
    </row>
    <row r="11" spans="1:8" s="57" customFormat="1">
      <c r="A11" s="57" t="s">
        <v>1025</v>
      </c>
      <c r="B11" s="57" t="s">
        <v>1028</v>
      </c>
      <c r="C11" s="17" t="str">
        <f t="shared" si="0"/>
        <v>OK</v>
      </c>
      <c r="D11" s="57" t="s">
        <v>223</v>
      </c>
    </row>
    <row r="12" spans="1:8" s="34" customFormat="1">
      <c r="A12" s="34" t="s">
        <v>722</v>
      </c>
      <c r="B12" s="34" t="s">
        <v>684</v>
      </c>
      <c r="C12" s="17" t="str">
        <f t="shared" si="0"/>
        <v>OK</v>
      </c>
      <c r="D12" s="34" t="s">
        <v>223</v>
      </c>
      <c r="G12" s="34" t="s">
        <v>1145</v>
      </c>
    </row>
    <row r="13" spans="1:8" s="21" customFormat="1">
      <c r="A13" s="23" t="s">
        <v>692</v>
      </c>
      <c r="B13" s="23" t="s">
        <v>693</v>
      </c>
      <c r="C13" s="17" t="str">
        <f t="shared" si="0"/>
        <v>OK</v>
      </c>
      <c r="D13" s="23" t="s">
        <v>202</v>
      </c>
      <c r="E13" s="22">
        <v>100</v>
      </c>
      <c r="F13" s="23"/>
      <c r="G13" s="21" t="s">
        <v>1145</v>
      </c>
    </row>
    <row r="14" spans="1:8">
      <c r="A14" s="6" t="s">
        <v>36</v>
      </c>
      <c r="B14" s="6" t="s">
        <v>37</v>
      </c>
      <c r="C14" s="17" t="str">
        <f t="shared" si="0"/>
        <v>OK</v>
      </c>
      <c r="D14" s="5" t="s">
        <v>223</v>
      </c>
      <c r="H14" s="6" t="s">
        <v>89</v>
      </c>
    </row>
    <row r="15" spans="1:8" s="55" customFormat="1">
      <c r="A15" s="55" t="s">
        <v>1091</v>
      </c>
      <c r="B15" s="55" t="s">
        <v>1092</v>
      </c>
      <c r="C15" s="17" t="str">
        <f t="shared" si="0"/>
        <v>OK</v>
      </c>
      <c r="D15" s="57" t="s">
        <v>223</v>
      </c>
      <c r="H15" s="55" t="s">
        <v>1212</v>
      </c>
    </row>
    <row r="16" spans="1:8">
      <c r="A16" s="6" t="s">
        <v>38</v>
      </c>
      <c r="B16" s="6" t="s">
        <v>39</v>
      </c>
      <c r="C16" s="17" t="str">
        <f t="shared" si="0"/>
        <v>OK</v>
      </c>
      <c r="D16" s="5" t="s">
        <v>223</v>
      </c>
      <c r="H16" s="55" t="s">
        <v>89</v>
      </c>
    </row>
    <row r="17" spans="1:8" s="55" customFormat="1">
      <c r="A17" s="55" t="s">
        <v>1089</v>
      </c>
      <c r="B17" s="55" t="s">
        <v>1090</v>
      </c>
      <c r="C17" s="17" t="str">
        <f t="shared" si="0"/>
        <v>OK</v>
      </c>
      <c r="D17" s="57" t="s">
        <v>223</v>
      </c>
      <c r="G17" s="55" t="s">
        <v>1145</v>
      </c>
      <c r="H17" s="55" t="s">
        <v>1212</v>
      </c>
    </row>
    <row r="18" spans="1:8">
      <c r="A18" s="6" t="s">
        <v>40</v>
      </c>
      <c r="B18" s="6" t="s">
        <v>41</v>
      </c>
      <c r="C18" s="17" t="str">
        <f t="shared" si="0"/>
        <v>OK</v>
      </c>
      <c r="D18" s="5" t="s">
        <v>223</v>
      </c>
      <c r="H18" s="55" t="s">
        <v>89</v>
      </c>
    </row>
    <row r="19" spans="1:8">
      <c r="A19" s="6" t="s">
        <v>42</v>
      </c>
      <c r="B19" s="6" t="s">
        <v>43</v>
      </c>
      <c r="C19" s="17" t="str">
        <f t="shared" si="0"/>
        <v>OK</v>
      </c>
      <c r="D19" s="5" t="s">
        <v>223</v>
      </c>
      <c r="F19" s="6" t="s">
        <v>284</v>
      </c>
      <c r="H19" s="55" t="s">
        <v>89</v>
      </c>
    </row>
    <row r="20" spans="1:8" s="55" customFormat="1">
      <c r="A20" s="55" t="s">
        <v>1097</v>
      </c>
      <c r="B20" s="55" t="s">
        <v>1098</v>
      </c>
      <c r="C20" s="17" t="str">
        <f t="shared" si="0"/>
        <v>OK</v>
      </c>
      <c r="D20" s="57" t="s">
        <v>223</v>
      </c>
      <c r="F20" s="55" t="s">
        <v>284</v>
      </c>
      <c r="G20" s="55" t="s">
        <v>1145</v>
      </c>
      <c r="H20" s="55" t="s">
        <v>1212</v>
      </c>
    </row>
    <row r="21" spans="1:8">
      <c r="A21" s="6" t="s">
        <v>44</v>
      </c>
      <c r="B21" s="6" t="s">
        <v>45</v>
      </c>
      <c r="C21" s="17" t="str">
        <f t="shared" si="0"/>
        <v>OK</v>
      </c>
      <c r="D21" s="5" t="s">
        <v>223</v>
      </c>
      <c r="H21" s="55" t="s">
        <v>89</v>
      </c>
    </row>
    <row r="22" spans="1:8" s="54" customFormat="1">
      <c r="A22" s="54" t="s">
        <v>607</v>
      </c>
      <c r="B22" s="54" t="s">
        <v>807</v>
      </c>
      <c r="C22" s="17" t="str">
        <f t="shared" si="0"/>
        <v>OK</v>
      </c>
      <c r="D22" s="54" t="s">
        <v>223</v>
      </c>
      <c r="G22" s="54" t="s">
        <v>1145</v>
      </c>
      <c r="H22" s="55" t="s">
        <v>89</v>
      </c>
    </row>
    <row r="23" spans="1:8" s="54" customFormat="1">
      <c r="A23" s="54" t="s">
        <v>46</v>
      </c>
      <c r="B23" s="54" t="s">
        <v>847</v>
      </c>
      <c r="C23" s="17" t="str">
        <f t="shared" si="0"/>
        <v>OK</v>
      </c>
      <c r="D23" s="54" t="s">
        <v>223</v>
      </c>
      <c r="H23" s="55" t="s">
        <v>89</v>
      </c>
    </row>
    <row r="24" spans="1:8" s="54" customFormat="1">
      <c r="A24" s="54" t="s">
        <v>56</v>
      </c>
      <c r="B24" s="54" t="s">
        <v>58</v>
      </c>
      <c r="C24" s="17" t="str">
        <f t="shared" si="0"/>
        <v>OK</v>
      </c>
      <c r="D24" s="54" t="s">
        <v>223</v>
      </c>
      <c r="H24" s="55" t="s">
        <v>89</v>
      </c>
    </row>
    <row r="25" spans="1:8" s="54" customFormat="1">
      <c r="A25" s="54" t="s">
        <v>57</v>
      </c>
      <c r="B25" s="54" t="s">
        <v>59</v>
      </c>
      <c r="C25" s="17" t="str">
        <f t="shared" si="0"/>
        <v>OK</v>
      </c>
      <c r="D25" s="54" t="s">
        <v>223</v>
      </c>
      <c r="H25" s="55" t="s">
        <v>89</v>
      </c>
    </row>
    <row r="26" spans="1:8" s="54" customFormat="1">
      <c r="A26" s="54" t="s">
        <v>47</v>
      </c>
      <c r="B26" s="54" t="s">
        <v>48</v>
      </c>
      <c r="C26" s="17" t="str">
        <f t="shared" si="0"/>
        <v>OK</v>
      </c>
      <c r="D26" s="54" t="s">
        <v>223</v>
      </c>
      <c r="F26" s="54" t="s">
        <v>638</v>
      </c>
      <c r="H26" s="55" t="s">
        <v>1211</v>
      </c>
    </row>
    <row r="27" spans="1:8" s="54" customFormat="1">
      <c r="A27" s="54" t="s">
        <v>1093</v>
      </c>
      <c r="B27" s="54" t="s">
        <v>1099</v>
      </c>
      <c r="C27" s="17" t="str">
        <f t="shared" si="0"/>
        <v>OK</v>
      </c>
      <c r="D27" s="54" t="s">
        <v>223</v>
      </c>
      <c r="F27" s="54" t="s">
        <v>638</v>
      </c>
      <c r="G27" s="54" t="s">
        <v>1145</v>
      </c>
      <c r="H27" s="55" t="s">
        <v>1212</v>
      </c>
    </row>
    <row r="28" spans="1:8" s="54" customFormat="1">
      <c r="A28" s="54" t="s">
        <v>49</v>
      </c>
      <c r="B28" s="54" t="s">
        <v>60</v>
      </c>
      <c r="C28" s="17" t="str">
        <f t="shared" si="0"/>
        <v>OK</v>
      </c>
      <c r="D28" s="54" t="s">
        <v>223</v>
      </c>
      <c r="F28" s="54" t="s">
        <v>638</v>
      </c>
      <c r="H28" s="55" t="s">
        <v>1211</v>
      </c>
    </row>
    <row r="29" spans="1:8" s="54" customFormat="1">
      <c r="A29" s="54" t="s">
        <v>1094</v>
      </c>
      <c r="B29" s="54" t="s">
        <v>1100</v>
      </c>
      <c r="C29" s="17" t="str">
        <f t="shared" si="0"/>
        <v>OK</v>
      </c>
      <c r="D29" s="54" t="s">
        <v>223</v>
      </c>
      <c r="F29" s="54" t="s">
        <v>638</v>
      </c>
      <c r="G29" s="54" t="s">
        <v>1145</v>
      </c>
      <c r="H29" s="55" t="s">
        <v>1212</v>
      </c>
    </row>
    <row r="30" spans="1:8" s="54" customFormat="1">
      <c r="A30" s="54" t="s">
        <v>50</v>
      </c>
      <c r="B30" s="54" t="s">
        <v>61</v>
      </c>
      <c r="C30" s="17" t="str">
        <f t="shared" si="0"/>
        <v>OK</v>
      </c>
      <c r="D30" s="54" t="s">
        <v>223</v>
      </c>
      <c r="F30" s="54" t="s">
        <v>638</v>
      </c>
      <c r="H30" s="55" t="s">
        <v>1211</v>
      </c>
    </row>
    <row r="31" spans="1:8" s="54" customFormat="1">
      <c r="A31" s="54" t="s">
        <v>1095</v>
      </c>
      <c r="B31" s="54" t="s">
        <v>1101</v>
      </c>
      <c r="C31" s="17" t="str">
        <f t="shared" si="0"/>
        <v>OK</v>
      </c>
      <c r="D31" s="54" t="s">
        <v>223</v>
      </c>
      <c r="F31" s="54" t="s">
        <v>638</v>
      </c>
      <c r="G31" s="54" t="s">
        <v>1145</v>
      </c>
      <c r="H31" s="55" t="s">
        <v>1212</v>
      </c>
    </row>
    <row r="32" spans="1:8" s="54" customFormat="1">
      <c r="A32" s="54" t="s">
        <v>51</v>
      </c>
      <c r="B32" s="54" t="s">
        <v>52</v>
      </c>
      <c r="C32" s="17" t="str">
        <f t="shared" si="0"/>
        <v>OK</v>
      </c>
      <c r="D32" s="54" t="s">
        <v>223</v>
      </c>
      <c r="F32" s="54" t="s">
        <v>638</v>
      </c>
      <c r="H32" s="55" t="s">
        <v>1211</v>
      </c>
    </row>
    <row r="33" spans="1:8" s="54" customFormat="1">
      <c r="A33" s="54" t="s">
        <v>1096</v>
      </c>
      <c r="B33" s="54" t="s">
        <v>1102</v>
      </c>
      <c r="C33" s="17" t="str">
        <f t="shared" si="0"/>
        <v>OK</v>
      </c>
      <c r="D33" s="54" t="s">
        <v>223</v>
      </c>
      <c r="F33" s="54" t="s">
        <v>638</v>
      </c>
      <c r="G33" s="54" t="s">
        <v>1145</v>
      </c>
      <c r="H33" s="55" t="s">
        <v>1212</v>
      </c>
    </row>
    <row r="34" spans="1:8" s="54" customFormat="1">
      <c r="A34" s="54" t="s">
        <v>53</v>
      </c>
      <c r="B34" s="54" t="s">
        <v>308</v>
      </c>
      <c r="C34" s="17" t="str">
        <f t="shared" si="0"/>
        <v>OK</v>
      </c>
      <c r="D34" s="54" t="s">
        <v>223</v>
      </c>
      <c r="F34" s="54" t="s">
        <v>638</v>
      </c>
      <c r="H34" s="55" t="s">
        <v>1211</v>
      </c>
    </row>
    <row r="35" spans="1:8" s="54" customFormat="1">
      <c r="A35" s="54" t="s">
        <v>608</v>
      </c>
      <c r="B35" s="54" t="s">
        <v>609</v>
      </c>
      <c r="C35" s="17" t="str">
        <f t="shared" si="0"/>
        <v>OK</v>
      </c>
      <c r="D35" s="54" t="s">
        <v>223</v>
      </c>
      <c r="F35" s="54" t="s">
        <v>638</v>
      </c>
      <c r="G35" s="54" t="s">
        <v>1145</v>
      </c>
      <c r="H35" s="55" t="s">
        <v>1211</v>
      </c>
    </row>
    <row r="36" spans="1:8" s="54" customFormat="1">
      <c r="A36" s="54" t="s">
        <v>54</v>
      </c>
      <c r="B36" s="54" t="s">
        <v>55</v>
      </c>
      <c r="C36" s="17" t="str">
        <f t="shared" si="0"/>
        <v>OK</v>
      </c>
      <c r="D36" s="54" t="s">
        <v>223</v>
      </c>
      <c r="F36" s="54" t="s">
        <v>638</v>
      </c>
      <c r="H36" s="55" t="s">
        <v>1211</v>
      </c>
    </row>
    <row r="37" spans="1:8" s="54" customFormat="1">
      <c r="A37" s="54" t="s">
        <v>312</v>
      </c>
      <c r="B37" s="54" t="s">
        <v>310</v>
      </c>
      <c r="C37" s="17" t="str">
        <f t="shared" si="0"/>
        <v>OK</v>
      </c>
      <c r="D37" s="54" t="s">
        <v>223</v>
      </c>
      <c r="F37" s="54" t="s">
        <v>638</v>
      </c>
      <c r="H37" s="55" t="s">
        <v>1211</v>
      </c>
    </row>
    <row r="38" spans="1:8" s="54" customFormat="1">
      <c r="A38" s="54" t="s">
        <v>313</v>
      </c>
      <c r="B38" s="54" t="s">
        <v>311</v>
      </c>
      <c r="C38" s="17" t="str">
        <f t="shared" si="0"/>
        <v>OK</v>
      </c>
      <c r="D38" s="54" t="s">
        <v>223</v>
      </c>
      <c r="F38" s="54" t="s">
        <v>638</v>
      </c>
      <c r="H38" s="55" t="s">
        <v>1211</v>
      </c>
    </row>
    <row r="39" spans="1:8">
      <c r="A39" s="6" t="str">
        <f>CONCATENATE("R_",A26)</f>
        <v>R_WAZ</v>
      </c>
      <c r="B39" s="6" t="str">
        <f>CONCATENATE(B26," (rpt)")</f>
        <v>Weight for age z-score (rpt)</v>
      </c>
      <c r="C39" s="17" t="str">
        <f t="shared" si="0"/>
        <v>OK</v>
      </c>
      <c r="D39" s="5" t="s">
        <v>223</v>
      </c>
      <c r="F39" s="6" t="s">
        <v>309</v>
      </c>
      <c r="H39" s="55" t="s">
        <v>1211</v>
      </c>
    </row>
    <row r="40" spans="1:8">
      <c r="A40" s="6" t="str">
        <f>CONCATENATE("R_",A28)</f>
        <v>R_HAZ</v>
      </c>
      <c r="B40" s="6" t="str">
        <f>CONCATENATE(B28," (rpt)")</f>
        <v>Length/height for age z-score (rpt)</v>
      </c>
      <c r="C40" s="17" t="str">
        <f t="shared" si="0"/>
        <v>OK</v>
      </c>
      <c r="D40" s="5" t="s">
        <v>223</v>
      </c>
      <c r="F40" s="6" t="s">
        <v>309</v>
      </c>
      <c r="H40" s="55" t="s">
        <v>1211</v>
      </c>
    </row>
    <row r="41" spans="1:8">
      <c r="A41" s="6" t="str">
        <f>CONCATENATE("R_",A30)</f>
        <v>R_WHZ</v>
      </c>
      <c r="B41" s="6" t="str">
        <f>CONCATENATE(B30," (rpt)")</f>
        <v>Weight for length/height z-score (rpt)</v>
      </c>
      <c r="C41" s="17" t="str">
        <f t="shared" si="0"/>
        <v>OK</v>
      </c>
      <c r="D41" s="5" t="s">
        <v>223</v>
      </c>
      <c r="F41" s="6" t="s">
        <v>309</v>
      </c>
      <c r="H41" s="55" t="s">
        <v>1211</v>
      </c>
    </row>
    <row r="42" spans="1:8">
      <c r="A42" s="6" t="str">
        <f>CONCATENATE("R_",A32)</f>
        <v>R_BAZ</v>
      </c>
      <c r="B42" s="6" t="str">
        <f>CONCATENATE(B32," (rpt)")</f>
        <v>BMI for age z-score (rpt)</v>
      </c>
      <c r="C42" s="17" t="str">
        <f t="shared" si="0"/>
        <v>OK</v>
      </c>
      <c r="D42" s="5" t="s">
        <v>223</v>
      </c>
      <c r="F42" s="6" t="s">
        <v>309</v>
      </c>
      <c r="H42" s="55" t="s">
        <v>1211</v>
      </c>
    </row>
    <row r="43" spans="1:8">
      <c r="A43" s="6" t="str">
        <f>CONCATENATE("R_",A34)</f>
        <v>R_HCAZ</v>
      </c>
      <c r="B43" s="6" t="str">
        <f>CONCATENATE(B34," (rpt)")</f>
        <v>Head circum for age z-score (rpt)</v>
      </c>
      <c r="C43" s="17" t="str">
        <f t="shared" si="0"/>
        <v>OK</v>
      </c>
      <c r="D43" s="5" t="s">
        <v>223</v>
      </c>
      <c r="F43" s="6" t="s">
        <v>309</v>
      </c>
      <c r="H43" s="55" t="s">
        <v>1211</v>
      </c>
    </row>
    <row r="44" spans="1:8">
      <c r="A44" s="6" t="str">
        <f>CONCATENATE("R_",A36)</f>
        <v>R_MUAZ</v>
      </c>
      <c r="B44" s="6" t="str">
        <f>CONCATENATE(B36," (rpt)")</f>
        <v>MUAC for age z-score (rpt)</v>
      </c>
      <c r="C44" s="17" t="str">
        <f t="shared" si="0"/>
        <v>OK</v>
      </c>
      <c r="D44" s="5" t="s">
        <v>223</v>
      </c>
      <c r="F44" s="6" t="s">
        <v>309</v>
      </c>
      <c r="H44" s="55" t="s">
        <v>1211</v>
      </c>
    </row>
    <row r="45" spans="1:8">
      <c r="A45" s="6" t="str">
        <f>CONCATENATE("R_",A37)</f>
        <v>R_TSFTAZ</v>
      </c>
      <c r="B45" s="6" t="str">
        <f>CONCATENATE(B37," (rpt)")</f>
        <v>Tricep SFT for age z-score (rpt)</v>
      </c>
      <c r="C45" s="17" t="str">
        <f t="shared" si="0"/>
        <v>OK</v>
      </c>
      <c r="D45" s="5" t="s">
        <v>223</v>
      </c>
      <c r="F45" s="6" t="s">
        <v>309</v>
      </c>
      <c r="H45" s="55" t="s">
        <v>1211</v>
      </c>
    </row>
    <row r="46" spans="1:8">
      <c r="A46" s="6" t="str">
        <f>CONCATENATE("R_",A38)</f>
        <v>R_SSFTAZ</v>
      </c>
      <c r="B46" s="6" t="str">
        <f>CONCATENATE(B38," (rpt)")</f>
        <v>Subscapular SFT for age z-score (rpt)</v>
      </c>
      <c r="C46" s="17" t="str">
        <f t="shared" si="0"/>
        <v>OK</v>
      </c>
      <c r="D46" s="5" t="s">
        <v>223</v>
      </c>
      <c r="F46" s="6" t="s">
        <v>309</v>
      </c>
      <c r="H46" s="55" t="s">
        <v>1211</v>
      </c>
    </row>
    <row r="47" spans="1:8" s="55" customFormat="1">
      <c r="A47" s="55" t="s">
        <v>1072</v>
      </c>
      <c r="B47" s="55" t="s">
        <v>1073</v>
      </c>
      <c r="C47" s="17" t="str">
        <f t="shared" si="0"/>
        <v>OK</v>
      </c>
      <c r="D47" s="57" t="s">
        <v>223</v>
      </c>
      <c r="H47" s="55" t="s">
        <v>89</v>
      </c>
    </row>
    <row r="48" spans="1:8" s="55" customFormat="1">
      <c r="A48" s="55" t="s">
        <v>902</v>
      </c>
      <c r="B48" s="55" t="s">
        <v>903</v>
      </c>
      <c r="C48" s="17" t="str">
        <f t="shared" si="0"/>
        <v>OK</v>
      </c>
      <c r="D48" s="57" t="s">
        <v>223</v>
      </c>
      <c r="H48" s="55" t="s">
        <v>1210</v>
      </c>
    </row>
    <row r="49" spans="1:8" s="55" customFormat="1">
      <c r="A49" s="55" t="s">
        <v>1070</v>
      </c>
      <c r="B49" s="55" t="s">
        <v>1071</v>
      </c>
      <c r="C49" s="17" t="str">
        <f t="shared" si="0"/>
        <v>OK</v>
      </c>
      <c r="D49" s="57" t="s">
        <v>223</v>
      </c>
      <c r="H49" s="55" t="s">
        <v>1210</v>
      </c>
    </row>
    <row r="50" spans="1:8" s="55" customFormat="1">
      <c r="A50" s="55" t="s">
        <v>882</v>
      </c>
      <c r="B50" s="55" t="s">
        <v>883</v>
      </c>
      <c r="C50" s="17" t="str">
        <f t="shared" si="0"/>
        <v>OK</v>
      </c>
      <c r="D50" s="57" t="s">
        <v>223</v>
      </c>
      <c r="H50" s="55" t="s">
        <v>1212</v>
      </c>
    </row>
    <row r="51" spans="1:8">
      <c r="A51" s="6" t="s">
        <v>989</v>
      </c>
      <c r="B51" s="6" t="s">
        <v>986</v>
      </c>
      <c r="C51" s="17" t="str">
        <f t="shared" si="0"/>
        <v>OK</v>
      </c>
      <c r="D51" s="57" t="s">
        <v>223</v>
      </c>
      <c r="H51" s="6" t="s">
        <v>1209</v>
      </c>
    </row>
    <row r="52" spans="1:8" s="55" customFormat="1">
      <c r="A52" s="55" t="s">
        <v>1245</v>
      </c>
      <c r="B52" s="55" t="s">
        <v>1247</v>
      </c>
      <c r="C52" s="17" t="str">
        <f t="shared" si="0"/>
        <v>OK</v>
      </c>
      <c r="D52" s="57" t="s">
        <v>223</v>
      </c>
    </row>
    <row r="53" spans="1:8" s="55" customFormat="1">
      <c r="A53" s="55" t="s">
        <v>1246</v>
      </c>
      <c r="B53" s="55" t="s">
        <v>1248</v>
      </c>
      <c r="C53" s="17" t="str">
        <f t="shared" si="0"/>
        <v>OK</v>
      </c>
      <c r="D53" s="57" t="s">
        <v>223</v>
      </c>
    </row>
    <row r="54" spans="1:8" s="55" customFormat="1">
      <c r="A54" s="55" t="s">
        <v>1251</v>
      </c>
      <c r="B54" s="55" t="s">
        <v>1252</v>
      </c>
      <c r="C54" s="17" t="str">
        <f t="shared" si="0"/>
        <v>OK</v>
      </c>
      <c r="D54" s="57" t="s">
        <v>223</v>
      </c>
    </row>
    <row r="55" spans="1:8" s="54" customFormat="1">
      <c r="A55" s="54" t="s">
        <v>319</v>
      </c>
      <c r="B55" s="54" t="s">
        <v>808</v>
      </c>
      <c r="C55" s="17" t="str">
        <f t="shared" si="0"/>
        <v>OK</v>
      </c>
      <c r="D55" s="54" t="s">
        <v>223</v>
      </c>
      <c r="H55" s="55" t="s">
        <v>89</v>
      </c>
    </row>
    <row r="56" spans="1:8" s="54" customFormat="1">
      <c r="A56" s="55" t="s">
        <v>1080</v>
      </c>
      <c r="B56" s="55" t="s">
        <v>1081</v>
      </c>
      <c r="C56" s="17" t="str">
        <f t="shared" si="0"/>
        <v>OK</v>
      </c>
      <c r="D56" s="57" t="s">
        <v>223</v>
      </c>
      <c r="H56" s="55" t="s">
        <v>1213</v>
      </c>
    </row>
    <row r="57" spans="1:8" s="54" customFormat="1">
      <c r="A57" s="54" t="s">
        <v>843</v>
      </c>
      <c r="B57" s="54" t="s">
        <v>841</v>
      </c>
      <c r="C57" s="17" t="str">
        <f t="shared" si="0"/>
        <v>OK</v>
      </c>
      <c r="D57" s="54" t="s">
        <v>223</v>
      </c>
      <c r="H57" s="55" t="s">
        <v>1209</v>
      </c>
    </row>
    <row r="58" spans="1:8" s="54" customFormat="1">
      <c r="A58" s="54" t="s">
        <v>844</v>
      </c>
      <c r="B58" s="54" t="s">
        <v>842</v>
      </c>
      <c r="C58" s="17" t="str">
        <f t="shared" si="0"/>
        <v>OK</v>
      </c>
      <c r="D58" s="54" t="s">
        <v>223</v>
      </c>
      <c r="H58" s="55" t="s">
        <v>1209</v>
      </c>
    </row>
    <row r="59" spans="1:8" s="54" customFormat="1">
      <c r="A59" s="54" t="s">
        <v>805</v>
      </c>
      <c r="B59" s="54" t="s">
        <v>806</v>
      </c>
      <c r="C59" s="17" t="str">
        <f t="shared" si="0"/>
        <v>OK</v>
      </c>
      <c r="D59" s="54" t="s">
        <v>223</v>
      </c>
      <c r="H59" s="55" t="s">
        <v>1209</v>
      </c>
    </row>
    <row r="60" spans="1:8" s="54" customFormat="1">
      <c r="A60" s="54" t="s">
        <v>822</v>
      </c>
      <c r="B60" s="54" t="s">
        <v>823</v>
      </c>
      <c r="C60" s="17" t="str">
        <f t="shared" si="0"/>
        <v>OK</v>
      </c>
      <c r="D60" s="54" t="s">
        <v>223</v>
      </c>
      <c r="H60" s="55" t="s">
        <v>1209</v>
      </c>
    </row>
    <row r="61" spans="1:8" s="54" customFormat="1">
      <c r="A61" s="54" t="s">
        <v>809</v>
      </c>
      <c r="B61" s="54" t="s">
        <v>810</v>
      </c>
      <c r="C61" s="17" t="str">
        <f t="shared" si="0"/>
        <v>OK</v>
      </c>
      <c r="D61" s="54" t="s">
        <v>223</v>
      </c>
      <c r="H61" s="55" t="s">
        <v>1209</v>
      </c>
    </row>
    <row r="62" spans="1:8" s="54" customFormat="1">
      <c r="A62" s="54" t="s">
        <v>831</v>
      </c>
      <c r="B62" s="54" t="s">
        <v>832</v>
      </c>
      <c r="C62" s="17" t="str">
        <f t="shared" si="0"/>
        <v>OK</v>
      </c>
      <c r="D62" s="54" t="s">
        <v>223</v>
      </c>
      <c r="H62" s="55" t="s">
        <v>1209</v>
      </c>
    </row>
    <row r="63" spans="1:8" s="54" customFormat="1">
      <c r="A63" s="54" t="s">
        <v>833</v>
      </c>
      <c r="B63" s="54" t="s">
        <v>834</v>
      </c>
      <c r="C63" s="17" t="str">
        <f t="shared" si="0"/>
        <v>OK</v>
      </c>
      <c r="D63" s="54" t="s">
        <v>223</v>
      </c>
      <c r="H63" s="55" t="s">
        <v>1209</v>
      </c>
    </row>
    <row r="64" spans="1:8" s="54" customFormat="1">
      <c r="A64" s="54" t="s">
        <v>845</v>
      </c>
      <c r="B64" s="54" t="s">
        <v>846</v>
      </c>
      <c r="C64" s="17" t="str">
        <f t="shared" si="0"/>
        <v>OK</v>
      </c>
      <c r="D64" s="54" t="s">
        <v>223</v>
      </c>
      <c r="H64" s="55" t="s">
        <v>1209</v>
      </c>
    </row>
    <row r="65" spans="1:8" s="54" customFormat="1">
      <c r="A65" s="54" t="s">
        <v>830</v>
      </c>
      <c r="B65" s="54" t="s">
        <v>811</v>
      </c>
      <c r="C65" s="17" t="str">
        <f t="shared" si="0"/>
        <v>OK</v>
      </c>
      <c r="D65" s="54" t="s">
        <v>223</v>
      </c>
      <c r="H65" s="55" t="s">
        <v>1209</v>
      </c>
    </row>
    <row r="66" spans="1:8" s="54" customFormat="1">
      <c r="A66" s="54" t="s">
        <v>813</v>
      </c>
      <c r="B66" s="54" t="s">
        <v>812</v>
      </c>
      <c r="C66" s="17" t="str">
        <f t="shared" ref="C66:C100" si="1">IF(OR(LEN(A66)&gt;8,LEN(B66)&gt;40),"ERROR","OK")</f>
        <v>OK</v>
      </c>
      <c r="D66" s="54" t="s">
        <v>223</v>
      </c>
      <c r="H66" s="55" t="s">
        <v>1209</v>
      </c>
    </row>
    <row r="67" spans="1:8" s="54" customFormat="1">
      <c r="A67" s="54" t="s">
        <v>826</v>
      </c>
      <c r="B67" s="54" t="s">
        <v>827</v>
      </c>
      <c r="C67" s="17" t="str">
        <f t="shared" si="1"/>
        <v>OK</v>
      </c>
      <c r="D67" s="54" t="s">
        <v>223</v>
      </c>
      <c r="H67" s="55" t="s">
        <v>1209</v>
      </c>
    </row>
    <row r="68" spans="1:8">
      <c r="A68" s="6" t="s">
        <v>999</v>
      </c>
      <c r="B68" s="6" t="s">
        <v>998</v>
      </c>
      <c r="C68" s="17" t="str">
        <f t="shared" si="1"/>
        <v>OK</v>
      </c>
      <c r="D68" s="54" t="s">
        <v>223</v>
      </c>
      <c r="H68" s="55" t="s">
        <v>1209</v>
      </c>
    </row>
    <row r="69" spans="1:8" s="54" customFormat="1">
      <c r="A69" s="54" t="s">
        <v>975</v>
      </c>
      <c r="B69" s="54" t="s">
        <v>976</v>
      </c>
      <c r="C69" s="17" t="str">
        <f t="shared" si="1"/>
        <v>OK</v>
      </c>
      <c r="D69" s="54" t="s">
        <v>223</v>
      </c>
      <c r="H69" s="55" t="s">
        <v>1209</v>
      </c>
    </row>
    <row r="70" spans="1:8" s="54" customFormat="1">
      <c r="A70" s="54" t="s">
        <v>828</v>
      </c>
      <c r="B70" s="54" t="s">
        <v>829</v>
      </c>
      <c r="C70" s="17" t="str">
        <f t="shared" si="1"/>
        <v>OK</v>
      </c>
      <c r="D70" s="54" t="s">
        <v>223</v>
      </c>
      <c r="H70" s="55" t="s">
        <v>1209</v>
      </c>
    </row>
    <row r="71" spans="1:8" s="54" customFormat="1">
      <c r="A71" s="54" t="s">
        <v>814</v>
      </c>
      <c r="B71" s="54" t="s">
        <v>817</v>
      </c>
      <c r="C71" s="17" t="str">
        <f t="shared" si="1"/>
        <v>OK</v>
      </c>
      <c r="D71" s="54" t="s">
        <v>223</v>
      </c>
      <c r="H71" s="55" t="s">
        <v>1209</v>
      </c>
    </row>
    <row r="72" spans="1:8" s="54" customFormat="1">
      <c r="A72" s="54" t="s">
        <v>815</v>
      </c>
      <c r="B72" s="54" t="s">
        <v>818</v>
      </c>
      <c r="C72" s="17" t="str">
        <f t="shared" si="1"/>
        <v>OK</v>
      </c>
      <c r="D72" s="54" t="s">
        <v>223</v>
      </c>
      <c r="H72" s="55" t="s">
        <v>1209</v>
      </c>
    </row>
    <row r="73" spans="1:8" s="54" customFormat="1">
      <c r="A73" s="54" t="s">
        <v>816</v>
      </c>
      <c r="B73" s="54" t="s">
        <v>819</v>
      </c>
      <c r="C73" s="17" t="str">
        <f t="shared" si="1"/>
        <v>OK</v>
      </c>
      <c r="D73" s="54" t="s">
        <v>223</v>
      </c>
      <c r="H73" s="55" t="s">
        <v>1209</v>
      </c>
    </row>
    <row r="74" spans="1:8" s="54" customFormat="1">
      <c r="A74" s="54" t="s">
        <v>820</v>
      </c>
      <c r="B74" s="54" t="s">
        <v>821</v>
      </c>
      <c r="C74" s="17" t="str">
        <f t="shared" si="1"/>
        <v>OK</v>
      </c>
      <c r="D74" s="54" t="s">
        <v>223</v>
      </c>
      <c r="H74" s="55" t="s">
        <v>1209</v>
      </c>
    </row>
    <row r="75" spans="1:8" s="54" customFormat="1">
      <c r="A75" s="54" t="s">
        <v>824</v>
      </c>
      <c r="B75" s="54" t="s">
        <v>825</v>
      </c>
      <c r="C75" s="17" t="str">
        <f t="shared" si="1"/>
        <v>OK</v>
      </c>
      <c r="D75" s="54" t="s">
        <v>223</v>
      </c>
      <c r="H75" s="55" t="s">
        <v>1209</v>
      </c>
    </row>
    <row r="76" spans="1:8" s="54" customFormat="1">
      <c r="A76" s="54" t="s">
        <v>835</v>
      </c>
      <c r="B76" s="54" t="s">
        <v>836</v>
      </c>
      <c r="C76" s="17" t="str">
        <f t="shared" si="1"/>
        <v>OK</v>
      </c>
      <c r="D76" s="54" t="s">
        <v>223</v>
      </c>
      <c r="H76" s="55" t="s">
        <v>1209</v>
      </c>
    </row>
    <row r="77" spans="1:8" s="55" customFormat="1">
      <c r="A77" s="55" t="s">
        <v>995</v>
      </c>
      <c r="B77" s="55" t="s">
        <v>994</v>
      </c>
      <c r="C77" s="17" t="str">
        <f t="shared" si="1"/>
        <v>OK</v>
      </c>
      <c r="D77" s="54" t="s">
        <v>223</v>
      </c>
      <c r="H77" s="55" t="s">
        <v>1213</v>
      </c>
    </row>
    <row r="78" spans="1:8" s="55" customFormat="1">
      <c r="A78" s="55" t="s">
        <v>1082</v>
      </c>
      <c r="B78" s="55" t="s">
        <v>1265</v>
      </c>
      <c r="C78" s="17" t="str">
        <f t="shared" si="1"/>
        <v>OK</v>
      </c>
      <c r="D78" s="54" t="s">
        <v>223</v>
      </c>
      <c r="H78" s="55" t="s">
        <v>1213</v>
      </c>
    </row>
    <row r="79" spans="1:8">
      <c r="A79" s="6" t="s">
        <v>997</v>
      </c>
      <c r="B79" s="6" t="s">
        <v>996</v>
      </c>
      <c r="C79" s="17" t="str">
        <f t="shared" si="1"/>
        <v>OK</v>
      </c>
      <c r="D79" s="54" t="s">
        <v>223</v>
      </c>
      <c r="H79" s="6" t="s">
        <v>1213</v>
      </c>
    </row>
    <row r="80" spans="1:8" s="55" customFormat="1">
      <c r="A80" s="55" t="s">
        <v>1083</v>
      </c>
      <c r="B80" s="55" t="s">
        <v>1084</v>
      </c>
      <c r="C80" s="17" t="str">
        <f t="shared" si="1"/>
        <v>OK</v>
      </c>
      <c r="D80" s="54" t="s">
        <v>223</v>
      </c>
      <c r="H80" s="55" t="s">
        <v>1213</v>
      </c>
    </row>
    <row r="81" spans="1:8" s="55" customFormat="1">
      <c r="A81" s="55" t="s">
        <v>1224</v>
      </c>
      <c r="B81" s="55" t="s">
        <v>1225</v>
      </c>
      <c r="C81" s="17" t="str">
        <f t="shared" si="1"/>
        <v>OK</v>
      </c>
      <c r="D81" s="54" t="s">
        <v>223</v>
      </c>
      <c r="H81" s="55" t="s">
        <v>1213</v>
      </c>
    </row>
    <row r="82" spans="1:8">
      <c r="A82" s="6" t="s">
        <v>991</v>
      </c>
      <c r="B82" s="6" t="s">
        <v>990</v>
      </c>
      <c r="C82" s="17" t="str">
        <f t="shared" si="1"/>
        <v>OK</v>
      </c>
      <c r="D82" s="54" t="s">
        <v>223</v>
      </c>
      <c r="H82" s="6" t="s">
        <v>1209</v>
      </c>
    </row>
    <row r="83" spans="1:8">
      <c r="A83" s="6" t="s">
        <v>987</v>
      </c>
      <c r="B83" s="6" t="s">
        <v>988</v>
      </c>
      <c r="C83" s="17" t="str">
        <f t="shared" si="1"/>
        <v>OK</v>
      </c>
      <c r="D83" s="54" t="s">
        <v>223</v>
      </c>
      <c r="H83" s="6" t="s">
        <v>1209</v>
      </c>
    </row>
    <row r="84" spans="1:8" s="54" customFormat="1">
      <c r="A84" s="54" t="s">
        <v>837</v>
      </c>
      <c r="B84" s="54" t="s">
        <v>839</v>
      </c>
      <c r="C84" s="17" t="str">
        <f t="shared" si="1"/>
        <v>OK</v>
      </c>
      <c r="D84" s="54" t="s">
        <v>223</v>
      </c>
      <c r="H84" s="55" t="s">
        <v>1209</v>
      </c>
    </row>
    <row r="85" spans="1:8">
      <c r="A85" s="6" t="s">
        <v>993</v>
      </c>
      <c r="B85" s="6" t="s">
        <v>992</v>
      </c>
      <c r="C85" s="17" t="str">
        <f t="shared" si="1"/>
        <v>OK</v>
      </c>
      <c r="D85" s="54" t="s">
        <v>223</v>
      </c>
      <c r="H85" s="6" t="s">
        <v>1209</v>
      </c>
    </row>
    <row r="86" spans="1:8" s="54" customFormat="1">
      <c r="A86" s="54" t="s">
        <v>838</v>
      </c>
      <c r="B86" s="54" t="s">
        <v>840</v>
      </c>
      <c r="C86" s="17" t="str">
        <f t="shared" si="1"/>
        <v>OK</v>
      </c>
      <c r="D86" s="54" t="s">
        <v>223</v>
      </c>
      <c r="H86" s="54" t="s">
        <v>1213</v>
      </c>
    </row>
    <row r="87" spans="1:8" s="54" customFormat="1">
      <c r="A87" s="55" t="s">
        <v>1249</v>
      </c>
      <c r="B87" s="55" t="s">
        <v>1250</v>
      </c>
      <c r="C87" s="17" t="str">
        <f t="shared" si="1"/>
        <v>OK</v>
      </c>
      <c r="D87" s="54" t="s">
        <v>223</v>
      </c>
    </row>
    <row r="88" spans="1:8">
      <c r="A88" s="6" t="s">
        <v>1005</v>
      </c>
      <c r="B88" s="6" t="s">
        <v>1004</v>
      </c>
      <c r="C88" s="17" t="str">
        <f t="shared" si="1"/>
        <v>OK</v>
      </c>
      <c r="D88" s="54" t="s">
        <v>223</v>
      </c>
      <c r="H88" s="54" t="s">
        <v>1213</v>
      </c>
    </row>
    <row r="89" spans="1:8" s="55" customFormat="1">
      <c r="A89" s="55" t="s">
        <v>1066</v>
      </c>
      <c r="B89" s="55" t="s">
        <v>1068</v>
      </c>
      <c r="C89" s="17" t="str">
        <f t="shared" si="1"/>
        <v>OK</v>
      </c>
      <c r="D89" s="54" t="s">
        <v>223</v>
      </c>
      <c r="H89" s="55" t="s">
        <v>1209</v>
      </c>
    </row>
    <row r="90" spans="1:8" s="55" customFormat="1">
      <c r="A90" s="55" t="s">
        <v>1067</v>
      </c>
      <c r="B90" s="55" t="s">
        <v>1069</v>
      </c>
      <c r="C90" s="17" t="str">
        <f t="shared" si="1"/>
        <v>OK</v>
      </c>
      <c r="D90" s="54" t="s">
        <v>223</v>
      </c>
      <c r="H90" s="55" t="s">
        <v>1209</v>
      </c>
    </row>
    <row r="91" spans="1:8">
      <c r="A91" s="6" t="s">
        <v>1001</v>
      </c>
      <c r="B91" s="6" t="s">
        <v>1000</v>
      </c>
      <c r="C91" s="17" t="str">
        <f t="shared" si="1"/>
        <v>OK</v>
      </c>
      <c r="D91" s="54" t="s">
        <v>223</v>
      </c>
      <c r="H91" s="6" t="s">
        <v>1209</v>
      </c>
    </row>
    <row r="92" spans="1:8">
      <c r="A92" s="6" t="s">
        <v>1003</v>
      </c>
      <c r="B92" s="6" t="s">
        <v>1002</v>
      </c>
      <c r="C92" s="17" t="str">
        <f t="shared" si="1"/>
        <v>OK</v>
      </c>
      <c r="D92" s="54" t="s">
        <v>223</v>
      </c>
      <c r="H92" s="6" t="s">
        <v>1209</v>
      </c>
    </row>
    <row r="93" spans="1:8" s="55" customFormat="1">
      <c r="A93" s="55" t="s">
        <v>1226</v>
      </c>
      <c r="B93" s="55" t="s">
        <v>1227</v>
      </c>
      <c r="C93" s="17" t="str">
        <f t="shared" si="1"/>
        <v>OK</v>
      </c>
      <c r="D93" s="54" t="s">
        <v>223</v>
      </c>
      <c r="H93" s="55" t="s">
        <v>1209</v>
      </c>
    </row>
    <row r="94" spans="1:8" ht="14.25" customHeight="1">
      <c r="A94" s="6" t="s">
        <v>459</v>
      </c>
      <c r="B94" s="6" t="s">
        <v>463</v>
      </c>
      <c r="C94" s="17" t="str">
        <f t="shared" si="1"/>
        <v>OK</v>
      </c>
      <c r="D94" s="5" t="s">
        <v>223</v>
      </c>
      <c r="H94" s="6" t="s">
        <v>1210</v>
      </c>
    </row>
    <row r="95" spans="1:8">
      <c r="A95" s="6" t="s">
        <v>460</v>
      </c>
      <c r="B95" s="6" t="s">
        <v>464</v>
      </c>
      <c r="C95" s="17" t="str">
        <f t="shared" si="1"/>
        <v>OK</v>
      </c>
      <c r="D95" s="5" t="s">
        <v>223</v>
      </c>
      <c r="H95" s="55" t="s">
        <v>1210</v>
      </c>
    </row>
    <row r="96" spans="1:8" s="55" customFormat="1">
      <c r="A96" s="55" t="s">
        <v>1074</v>
      </c>
      <c r="B96" s="55" t="s">
        <v>1075</v>
      </c>
      <c r="C96" s="17" t="str">
        <f t="shared" si="1"/>
        <v>OK</v>
      </c>
      <c r="D96" s="57" t="s">
        <v>223</v>
      </c>
      <c r="H96" s="55" t="s">
        <v>1210</v>
      </c>
    </row>
    <row r="97" spans="1:8">
      <c r="A97" s="6" t="s">
        <v>461</v>
      </c>
      <c r="B97" s="6" t="s">
        <v>465</v>
      </c>
      <c r="C97" s="17" t="str">
        <f t="shared" si="1"/>
        <v>OK</v>
      </c>
      <c r="D97" s="57" t="s">
        <v>223</v>
      </c>
      <c r="H97" s="55" t="s">
        <v>1210</v>
      </c>
    </row>
    <row r="98" spans="1:8">
      <c r="A98" s="6" t="s">
        <v>462</v>
      </c>
      <c r="B98" s="6" t="s">
        <v>466</v>
      </c>
      <c r="C98" s="17" t="str">
        <f t="shared" si="1"/>
        <v>OK</v>
      </c>
      <c r="D98" s="57" t="s">
        <v>223</v>
      </c>
      <c r="H98" s="55" t="s">
        <v>1210</v>
      </c>
    </row>
    <row r="99" spans="1:8" s="55" customFormat="1">
      <c r="A99" s="55" t="s">
        <v>1076</v>
      </c>
      <c r="B99" s="55" t="s">
        <v>1077</v>
      </c>
      <c r="C99" s="17" t="str">
        <f t="shared" si="1"/>
        <v>OK</v>
      </c>
      <c r="D99" s="57" t="s">
        <v>223</v>
      </c>
      <c r="H99" s="55" t="s">
        <v>1210</v>
      </c>
    </row>
    <row r="100" spans="1:8" s="54" customFormat="1">
      <c r="A100" s="54" t="s">
        <v>866</v>
      </c>
      <c r="B100" s="54" t="s">
        <v>1266</v>
      </c>
      <c r="C100" s="17" t="str">
        <f t="shared" si="1"/>
        <v>OK</v>
      </c>
      <c r="D100" s="54" t="s">
        <v>223</v>
      </c>
      <c r="H100" s="55" t="s">
        <v>1210</v>
      </c>
    </row>
    <row r="101" spans="1:8" s="54" customFormat="1">
      <c r="A101" s="55" t="s">
        <v>1255</v>
      </c>
      <c r="B101" s="55" t="s">
        <v>1271</v>
      </c>
      <c r="C101" s="17" t="str">
        <f t="shared" ref="C101:C125" si="2">IF(OR(LEN(A101)&gt;8,LEN(B101)&gt;40),"ERROR","OK")</f>
        <v>OK</v>
      </c>
      <c r="D101" s="54" t="s">
        <v>223</v>
      </c>
      <c r="H101" s="55"/>
    </row>
    <row r="102" spans="1:8" s="54" customFormat="1">
      <c r="A102" s="55" t="s">
        <v>1256</v>
      </c>
      <c r="B102" s="55" t="s">
        <v>1270</v>
      </c>
      <c r="C102" s="17" t="str">
        <f t="shared" si="2"/>
        <v>OK</v>
      </c>
      <c r="D102" s="54" t="s">
        <v>223</v>
      </c>
      <c r="H102" s="55"/>
    </row>
    <row r="103" spans="1:8" s="54" customFormat="1">
      <c r="A103" s="55" t="s">
        <v>1257</v>
      </c>
      <c r="B103" s="55" t="s">
        <v>1269</v>
      </c>
      <c r="C103" s="17" t="str">
        <f t="shared" si="2"/>
        <v>OK</v>
      </c>
      <c r="D103" s="54" t="s">
        <v>223</v>
      </c>
      <c r="H103" s="55"/>
    </row>
    <row r="104" spans="1:8" s="54" customFormat="1">
      <c r="A104" s="55" t="s">
        <v>1258</v>
      </c>
      <c r="B104" s="55" t="s">
        <v>1268</v>
      </c>
      <c r="C104" s="17" t="str">
        <f t="shared" si="2"/>
        <v>OK</v>
      </c>
      <c r="D104" s="54" t="s">
        <v>223</v>
      </c>
      <c r="H104" s="55"/>
    </row>
    <row r="105" spans="1:8" s="54" customFormat="1">
      <c r="A105" s="55" t="s">
        <v>1259</v>
      </c>
      <c r="B105" s="55" t="s">
        <v>1267</v>
      </c>
      <c r="C105" s="17" t="str">
        <f t="shared" si="2"/>
        <v>OK</v>
      </c>
      <c r="D105" s="54" t="s">
        <v>223</v>
      </c>
      <c r="H105" s="55"/>
    </row>
    <row r="106" spans="1:8" s="54" customFormat="1">
      <c r="A106" s="54" t="s">
        <v>1253</v>
      </c>
      <c r="B106" s="54" t="s">
        <v>1254</v>
      </c>
      <c r="C106" s="17" t="str">
        <f t="shared" si="2"/>
        <v>OK</v>
      </c>
      <c r="D106" s="54" t="s">
        <v>223</v>
      </c>
      <c r="H106" s="55"/>
    </row>
    <row r="107" spans="1:8" s="55" customFormat="1">
      <c r="A107" s="55" t="s">
        <v>768</v>
      </c>
      <c r="B107" s="55" t="s">
        <v>769</v>
      </c>
      <c r="C107" s="17" t="str">
        <f t="shared" si="2"/>
        <v>OK</v>
      </c>
      <c r="D107" s="57" t="s">
        <v>223</v>
      </c>
      <c r="H107" s="55" t="s">
        <v>1210</v>
      </c>
    </row>
    <row r="108" spans="1:8" s="55" customFormat="1">
      <c r="A108" s="55" t="s">
        <v>965</v>
      </c>
      <c r="B108" s="55" t="s">
        <v>966</v>
      </c>
      <c r="C108" s="17" t="str">
        <f t="shared" si="2"/>
        <v>OK</v>
      </c>
      <c r="D108" s="57" t="s">
        <v>223</v>
      </c>
      <c r="H108" s="55" t="s">
        <v>1210</v>
      </c>
    </row>
    <row r="109" spans="1:8" s="55" customFormat="1">
      <c r="A109" s="55" t="s">
        <v>904</v>
      </c>
      <c r="B109" s="55" t="s">
        <v>906</v>
      </c>
      <c r="C109" s="17" t="str">
        <f t="shared" si="2"/>
        <v>OK</v>
      </c>
      <c r="D109" s="57" t="s">
        <v>223</v>
      </c>
      <c r="H109" s="55" t="s">
        <v>1210</v>
      </c>
    </row>
    <row r="110" spans="1:8" s="55" customFormat="1">
      <c r="A110" s="55" t="s">
        <v>905</v>
      </c>
      <c r="B110" s="55" t="s">
        <v>907</v>
      </c>
      <c r="C110" s="17" t="str">
        <f t="shared" si="2"/>
        <v>OK</v>
      </c>
      <c r="D110" s="57" t="s">
        <v>223</v>
      </c>
      <c r="H110" s="55" t="s">
        <v>1210</v>
      </c>
    </row>
    <row r="111" spans="1:8" s="55" customFormat="1">
      <c r="A111" s="55" t="s">
        <v>1193</v>
      </c>
      <c r="B111" s="55" t="s">
        <v>1194</v>
      </c>
      <c r="C111" s="17" t="str">
        <f t="shared" si="2"/>
        <v>OK</v>
      </c>
      <c r="D111" s="57" t="s">
        <v>223</v>
      </c>
      <c r="H111" s="55" t="s">
        <v>1209</v>
      </c>
    </row>
    <row r="112" spans="1:8" s="55" customFormat="1">
      <c r="A112" s="55" t="s">
        <v>1078</v>
      </c>
      <c r="B112" s="55" t="s">
        <v>1079</v>
      </c>
      <c r="C112" s="17" t="str">
        <f t="shared" si="2"/>
        <v>OK</v>
      </c>
      <c r="D112" s="57" t="s">
        <v>223</v>
      </c>
      <c r="H112" s="55" t="s">
        <v>1209</v>
      </c>
    </row>
    <row r="113" spans="1:8" s="55" customFormat="1">
      <c r="A113" s="55" t="s">
        <v>908</v>
      </c>
      <c r="B113" s="55" t="s">
        <v>1103</v>
      </c>
      <c r="C113" s="17" t="str">
        <f t="shared" si="2"/>
        <v>OK</v>
      </c>
      <c r="D113" s="57" t="s">
        <v>223</v>
      </c>
      <c r="H113" s="55" t="s">
        <v>1209</v>
      </c>
    </row>
    <row r="114" spans="1:8" s="55" customFormat="1">
      <c r="A114" s="55" t="s">
        <v>909</v>
      </c>
      <c r="B114" s="55" t="s">
        <v>910</v>
      </c>
      <c r="C114" s="17" t="str">
        <f t="shared" si="2"/>
        <v>OK</v>
      </c>
      <c r="D114" s="57" t="s">
        <v>223</v>
      </c>
      <c r="H114" s="55" t="s">
        <v>1209</v>
      </c>
    </row>
    <row r="115" spans="1:8" s="55" customFormat="1">
      <c r="A115" s="55" t="s">
        <v>951</v>
      </c>
      <c r="B115" s="55" t="s">
        <v>952</v>
      </c>
      <c r="C115" s="17" t="str">
        <f t="shared" si="2"/>
        <v>OK</v>
      </c>
      <c r="D115" s="57" t="s">
        <v>223</v>
      </c>
      <c r="H115" s="55" t="s">
        <v>1210</v>
      </c>
    </row>
    <row r="116" spans="1:8" s="55" customFormat="1">
      <c r="A116" s="55" t="s">
        <v>953</v>
      </c>
      <c r="B116" s="55" t="s">
        <v>958</v>
      </c>
      <c r="C116" s="17" t="str">
        <f t="shared" si="2"/>
        <v>OK</v>
      </c>
      <c r="D116" s="57" t="s">
        <v>223</v>
      </c>
      <c r="H116" s="55" t="s">
        <v>1210</v>
      </c>
    </row>
    <row r="117" spans="1:8" s="55" customFormat="1">
      <c r="A117" s="55" t="s">
        <v>954</v>
      </c>
      <c r="B117" s="55" t="s">
        <v>959</v>
      </c>
      <c r="C117" s="17" t="str">
        <f t="shared" si="2"/>
        <v>OK</v>
      </c>
      <c r="D117" s="57" t="s">
        <v>223</v>
      </c>
      <c r="H117" s="55" t="s">
        <v>1210</v>
      </c>
    </row>
    <row r="118" spans="1:8" s="55" customFormat="1">
      <c r="A118" s="55" t="s">
        <v>955</v>
      </c>
      <c r="B118" s="55" t="s">
        <v>960</v>
      </c>
      <c r="C118" s="17" t="str">
        <f t="shared" si="2"/>
        <v>OK</v>
      </c>
      <c r="D118" s="57" t="s">
        <v>223</v>
      </c>
      <c r="H118" s="55" t="s">
        <v>1210</v>
      </c>
    </row>
    <row r="119" spans="1:8" s="55" customFormat="1">
      <c r="A119" s="55" t="s">
        <v>956</v>
      </c>
      <c r="B119" s="55" t="s">
        <v>961</v>
      </c>
      <c r="C119" s="17" t="str">
        <f t="shared" si="2"/>
        <v>OK</v>
      </c>
      <c r="D119" s="57" t="s">
        <v>223</v>
      </c>
      <c r="H119" s="55" t="s">
        <v>1210</v>
      </c>
    </row>
    <row r="120" spans="1:8" s="55" customFormat="1">
      <c r="A120" s="55" t="s">
        <v>957</v>
      </c>
      <c r="B120" s="55" t="s">
        <v>962</v>
      </c>
      <c r="C120" s="17" t="str">
        <f t="shared" si="2"/>
        <v>OK</v>
      </c>
      <c r="D120" s="57" t="s">
        <v>223</v>
      </c>
      <c r="H120" s="55" t="s">
        <v>1210</v>
      </c>
    </row>
    <row r="121" spans="1:8" s="55" customFormat="1">
      <c r="A121" s="55" t="s">
        <v>963</v>
      </c>
      <c r="B121" s="55" t="s">
        <v>964</v>
      </c>
      <c r="C121" s="17" t="str">
        <f t="shared" si="2"/>
        <v>OK</v>
      </c>
      <c r="D121" s="57" t="s">
        <v>223</v>
      </c>
      <c r="H121" s="55" t="s">
        <v>1210</v>
      </c>
    </row>
    <row r="122" spans="1:8" s="55" customFormat="1">
      <c r="A122" s="55" t="s">
        <v>967</v>
      </c>
      <c r="B122" s="55" t="s">
        <v>968</v>
      </c>
      <c r="C122" s="17" t="str">
        <f t="shared" si="2"/>
        <v>OK</v>
      </c>
      <c r="D122" s="57" t="s">
        <v>223</v>
      </c>
      <c r="H122" s="55" t="s">
        <v>1210</v>
      </c>
    </row>
    <row r="123" spans="1:8" s="55" customFormat="1">
      <c r="A123" s="55" t="s">
        <v>766</v>
      </c>
      <c r="B123" s="55" t="s">
        <v>767</v>
      </c>
      <c r="C123" s="17" t="str">
        <f t="shared" si="2"/>
        <v>OK</v>
      </c>
      <c r="D123" s="57" t="s">
        <v>223</v>
      </c>
      <c r="F123" s="55" t="s">
        <v>256</v>
      </c>
      <c r="H123" s="55" t="s">
        <v>1214</v>
      </c>
    </row>
    <row r="124" spans="1:8">
      <c r="A124" s="6" t="s">
        <v>869</v>
      </c>
      <c r="B124" s="6" t="s">
        <v>870</v>
      </c>
      <c r="C124" s="17" t="str">
        <f t="shared" si="2"/>
        <v>OK</v>
      </c>
      <c r="D124" s="6" t="s">
        <v>223</v>
      </c>
      <c r="F124" s="55" t="s">
        <v>256</v>
      </c>
      <c r="G124" s="6" t="s">
        <v>1145</v>
      </c>
      <c r="H124" s="6" t="s">
        <v>1214</v>
      </c>
    </row>
    <row r="125" spans="1:8">
      <c r="A125" s="6" t="s">
        <v>1064</v>
      </c>
      <c r="B125" s="6" t="s">
        <v>1065</v>
      </c>
      <c r="C125" s="17" t="str">
        <f t="shared" si="2"/>
        <v>OK</v>
      </c>
      <c r="D125" s="6" t="s">
        <v>223</v>
      </c>
      <c r="G125" s="6" t="s">
        <v>1171</v>
      </c>
      <c r="H125" s="6" t="s">
        <v>1209</v>
      </c>
    </row>
    <row r="126" spans="1:8">
      <c r="B126" s="6" t="s">
        <v>984</v>
      </c>
    </row>
    <row r="127" spans="1:8">
      <c r="B127" s="6" t="s">
        <v>985</v>
      </c>
    </row>
    <row r="128" spans="1:8">
      <c r="B128" s="6" t="s">
        <v>985</v>
      </c>
    </row>
    <row r="133" spans="2:2">
      <c r="B133" s="6" t="s">
        <v>984</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A2" sqref="A2:G7"/>
    </sheetView>
  </sheetViews>
  <sheetFormatPr baseColWidth="10" defaultColWidth="8.83203125" defaultRowHeight="14" x14ac:dyDescent="0"/>
  <cols>
    <col min="1" max="1" width="12.1640625" style="55" customWidth="1"/>
    <col min="2" max="2" width="40.6640625" style="55" customWidth="1"/>
    <col min="3" max="5" width="8.83203125" style="55"/>
    <col min="6" max="6" width="53.5" style="55" customWidth="1"/>
    <col min="7" max="7" width="20.5" customWidth="1"/>
  </cols>
  <sheetData>
    <row r="1" spans="1:7" s="43" customFormat="1">
      <c r="A1" s="43" t="s">
        <v>214</v>
      </c>
      <c r="B1" s="43" t="s">
        <v>215</v>
      </c>
      <c r="C1" s="43" t="s">
        <v>217</v>
      </c>
      <c r="D1" s="43" t="s">
        <v>216</v>
      </c>
      <c r="E1" s="43" t="s">
        <v>218</v>
      </c>
      <c r="F1" s="43" t="s">
        <v>72</v>
      </c>
      <c r="G1" s="43" t="s">
        <v>1134</v>
      </c>
    </row>
    <row r="2" spans="1:7" s="43" customFormat="1">
      <c r="A2" s="59" t="s">
        <v>664</v>
      </c>
      <c r="B2" s="59" t="s">
        <v>665</v>
      </c>
      <c r="C2" s="10" t="str">
        <f t="shared" ref="C2:C7" si="0">IF(OR(LEN(A2)&gt;8,LEN(B2)&gt;40),"ERROR","OK")</f>
        <v>OK</v>
      </c>
      <c r="D2" s="59" t="s">
        <v>202</v>
      </c>
      <c r="E2" s="59">
        <v>40</v>
      </c>
    </row>
    <row r="3" spans="1:7" s="57" customFormat="1">
      <c r="A3" s="57" t="s">
        <v>25</v>
      </c>
      <c r="B3" s="57" t="s">
        <v>28</v>
      </c>
      <c r="C3" s="57" t="str">
        <f t="shared" si="0"/>
        <v>OK</v>
      </c>
      <c r="D3" s="57" t="s">
        <v>223</v>
      </c>
    </row>
    <row r="4" spans="1:7">
      <c r="A4" s="55" t="s">
        <v>852</v>
      </c>
      <c r="B4" s="55" t="s">
        <v>853</v>
      </c>
      <c r="C4" s="57" t="str">
        <f t="shared" si="0"/>
        <v>OK</v>
      </c>
      <c r="D4" s="55" t="s">
        <v>223</v>
      </c>
    </row>
    <row r="5" spans="1:7">
      <c r="A5" s="55" t="s">
        <v>854</v>
      </c>
      <c r="B5" s="55" t="s">
        <v>855</v>
      </c>
      <c r="C5" s="57" t="str">
        <f t="shared" si="0"/>
        <v>OK</v>
      </c>
      <c r="D5" s="55" t="s">
        <v>223</v>
      </c>
      <c r="F5" s="55" t="s">
        <v>856</v>
      </c>
    </row>
    <row r="6" spans="1:7">
      <c r="A6" s="55" t="s">
        <v>857</v>
      </c>
      <c r="B6" s="55" t="s">
        <v>858</v>
      </c>
      <c r="C6" s="57" t="str">
        <f t="shared" si="0"/>
        <v>OK</v>
      </c>
      <c r="D6" s="55" t="s">
        <v>202</v>
      </c>
      <c r="E6" s="55">
        <v>40</v>
      </c>
      <c r="F6" s="55" t="s">
        <v>856</v>
      </c>
    </row>
    <row r="7" spans="1:7" ht="28">
      <c r="A7" s="55" t="s">
        <v>1272</v>
      </c>
      <c r="B7" s="55" t="s">
        <v>1273</v>
      </c>
      <c r="C7" s="57" t="str">
        <f t="shared" si="0"/>
        <v>OK</v>
      </c>
      <c r="D7" s="55" t="s">
        <v>223</v>
      </c>
      <c r="F7" s="55" t="s">
        <v>1274</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Usage Notes</vt:lpstr>
      <vt:lpstr>DATASETS</vt:lpstr>
      <vt:lpstr>SUBJ</vt:lpstr>
      <vt:lpstr>PARENTS</vt:lpstr>
      <vt:lpstr>PREGHX</vt:lpstr>
      <vt:lpstr>SIBLING</vt:lpstr>
      <vt:lpstr>DIARSUM</vt:lpstr>
      <vt:lpstr>ANTHRO</vt:lpstr>
      <vt:lpstr>APRELSUB</vt:lpstr>
      <vt:lpstr>RANTHRO</vt:lpstr>
      <vt:lpstr>DAILY</vt:lpstr>
      <vt:lpstr>BN</vt:lpstr>
      <vt:lpstr>CE</vt:lpstr>
      <vt:lpstr>EX</vt:lpstr>
      <vt:lpstr>GF</vt:lpstr>
      <vt:lpstr>CM</vt:lpstr>
      <vt:lpstr>HO</vt:lpstr>
      <vt:lpstr>LB</vt:lpstr>
      <vt:lpstr>MB</vt:lpstr>
      <vt:lpstr>NT</vt:lpstr>
      <vt:lpstr>PE</vt:lpstr>
      <vt:lpstr>PR</vt:lpstr>
      <vt:lpstr>QS</vt:lpstr>
      <vt:lpstr>SS</vt:lpstr>
      <vt:lpstr>VS</vt:lpstr>
      <vt:lpstr>FVS</vt:lpstr>
      <vt:lpstr>SITES</vt:lpstr>
      <vt:lpstr>Analysis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Peppard (Great Lakes Drug Development)</dc:creator>
  <cp:lastModifiedBy>jie zheng</cp:lastModifiedBy>
  <cp:lastPrinted>2015-02-22T22:02:09Z</cp:lastPrinted>
  <dcterms:created xsi:type="dcterms:W3CDTF">2014-09-08T14:40:39Z</dcterms:created>
  <dcterms:modified xsi:type="dcterms:W3CDTF">2017-04-21T19:59:16Z</dcterms:modified>
</cp:coreProperties>
</file>