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65B71637-C920-284F-9A42-36275A6354CF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12" i="1"/>
  <c r="H13" i="1"/>
  <c r="H14" i="1"/>
  <c r="H15" i="1"/>
  <c r="H16" i="1"/>
  <c r="H17" i="1"/>
  <c r="H18" i="1"/>
  <c r="H19" i="1"/>
  <c r="H4" i="1" l="1"/>
  <c r="H5" i="1"/>
  <c r="H6" i="1"/>
  <c r="H7" i="1"/>
  <c r="H8" i="1"/>
  <c r="H9" i="1"/>
  <c r="H10" i="1"/>
  <c r="H11" i="1"/>
  <c r="I3" i="1" l="1"/>
  <c r="H3" i="1" l="1"/>
</calcChain>
</file>

<file path=xl/sharedStrings.xml><?xml version="1.0" encoding="utf-8"?>
<sst xmlns="http://schemas.openxmlformats.org/spreadsheetml/2006/main" count="66" uniqueCount="34">
  <si>
    <t>variable</t>
  </si>
  <si>
    <t>sample type</t>
  </si>
  <si>
    <t>website label</t>
  </si>
  <si>
    <t>&lt;--INPUT | OUTPUT --&gt;</t>
  </si>
  <si>
    <t>website parent</t>
  </si>
  <si>
    <t>Parent term in ClinEpi</t>
  </si>
  <si>
    <t>hospital</t>
  </si>
  <si>
    <t>location (optional)</t>
  </si>
  <si>
    <t>number measurement in series (optional)</t>
  </si>
  <si>
    <t>unit (optional)</t>
  </si>
  <si>
    <t>what is measured</t>
  </si>
  <si>
    <t>blood, stool, urine</t>
  </si>
  <si>
    <t>mannitol</t>
  </si>
  <si>
    <t>mmol/L</t>
  </si>
  <si>
    <t>3rd</t>
  </si>
  <si>
    <t>pg/mL</t>
  </si>
  <si>
    <t>maternal breast milk</t>
  </si>
  <si>
    <t>IL-1b concentration</t>
  </si>
  <si>
    <t>IL-2 concentration</t>
  </si>
  <si>
    <t>IL-4 concentration</t>
  </si>
  <si>
    <t>IL-5 concentration</t>
  </si>
  <si>
    <t>IL-6 concentration</t>
  </si>
  <si>
    <t>IL-7 concentration</t>
  </si>
  <si>
    <t>IL-8 concentration</t>
  </si>
  <si>
    <t>IL-10 concentration</t>
  </si>
  <si>
    <t>IL-12p70 concentration</t>
  </si>
  <si>
    <t>IL-13 concentration</t>
  </si>
  <si>
    <t>IL-17A concentration</t>
  </si>
  <si>
    <t xml:space="preserve">G-CSF concentration </t>
  </si>
  <si>
    <t>GM-CSF concentration</t>
  </si>
  <si>
    <t>IFNG concentration</t>
  </si>
  <si>
    <t>MCP-1(MCAF) concentration</t>
  </si>
  <si>
    <t>MIP1b concentration</t>
  </si>
  <si>
    <t>TNFA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</si>
</sst>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H3" sqref="H3:H19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44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9" ht="51" x14ac:dyDescent="0.2">
      <c r="A1" s="1" t="s">
        <v>0</v>
      </c>
      <c r="B1" s="2" t="s">
        <v>1</v>
      </c>
      <c r="C1" s="1" t="s">
        <v>10</v>
      </c>
      <c r="D1" s="1" t="s">
        <v>9</v>
      </c>
      <c r="E1" s="2" t="s">
        <v>8</v>
      </c>
      <c r="F1" s="2" t="s">
        <v>7</v>
      </c>
      <c r="G1" s="1" t="s">
        <v>3</v>
      </c>
      <c r="H1" s="2" t="s">
        <v>2</v>
      </c>
      <c r="I1" s="2" t="s">
        <v>4</v>
      </c>
    </row>
    <row r="2" spans="1:9" ht="34" x14ac:dyDescent="0.2">
      <c r="B2" s="2" t="s">
        <v>11</v>
      </c>
      <c r="C2" s="2" t="s">
        <v>12</v>
      </c>
      <c r="D2" s="2" t="s">
        <v>13</v>
      </c>
      <c r="E2" s="2" t="s">
        <v>14</v>
      </c>
      <c r="F2" s="2" t="s">
        <v>6</v>
      </c>
      <c r="I2" s="2" t="s">
        <v>5</v>
      </c>
    </row>
    <row r="3" spans="1:9" ht="125" customHeight="1" x14ac:dyDescent="0.2">
      <c r="B3" s="2" t="s">
        <v>16</v>
      </c>
      <c r="C3" t="s">
        <v>17</v>
      </c>
      <c r="D3" s="1" t="s">
        <v>15</v>
      </c>
      <c r="H3" s="2" t="str">
        <f>TRIM(UPPER(LEFT(C3,1))&amp;RIGHT(C3,LEN(C3)-1)&amp;IF(D3="",""," ("&amp;D3&amp;")")&amp;IF(E3="","",", "&amp;E3)&amp;IF(F3="","",", at "&amp;F3))</f>
        <v>IL-1b concentration (pg/mL)</v>
      </c>
      <c r="I3" s="2" t="str">
        <f t="shared" ref="I3:I32" si="0">TRIM(UPPER(LEFT(B3,1))&amp;RIGHT(B3,LEN(B3)-1)&amp;" test")</f>
        <v>Maternal breast milk test</v>
      </c>
    </row>
    <row r="4" spans="1:9" ht="42" customHeight="1" x14ac:dyDescent="0.2">
      <c r="B4" s="2" t="s">
        <v>16</v>
      </c>
      <c r="C4" t="s">
        <v>18</v>
      </c>
      <c r="D4" s="1" t="s">
        <v>15</v>
      </c>
      <c r="H4" s="2" t="str">
        <f t="shared" ref="H4:H32" si="1">TRIM(UPPER(LEFT(C4,1))&amp;RIGHT(C4,LEN(C4)-1)&amp;IF(D4="",""," ("&amp;D4&amp;")")&amp;IF(E4="","",", "&amp;E4)&amp;IF(F4="","",", at "&amp;F4))</f>
        <v>IL-2 concentration (pg/mL)</v>
      </c>
      <c r="I4" s="2" t="str">
        <f t="shared" si="0"/>
        <v>Maternal breast milk test</v>
      </c>
    </row>
    <row r="5" spans="1:9" ht="34" x14ac:dyDescent="0.2">
      <c r="B5" s="2" t="s">
        <v>16</v>
      </c>
      <c r="C5" t="s">
        <v>19</v>
      </c>
      <c r="D5" s="1" t="s">
        <v>15</v>
      </c>
      <c r="H5" s="2" t="str">
        <f t="shared" si="1"/>
        <v>IL-4 concentration (pg/mL)</v>
      </c>
      <c r="I5" s="2" t="str">
        <f t="shared" si="0"/>
        <v>Maternal breast milk test</v>
      </c>
    </row>
    <row r="6" spans="1:9" ht="36" customHeight="1" x14ac:dyDescent="0.2">
      <c r="B6" s="2" t="s">
        <v>16</v>
      </c>
      <c r="C6" t="s">
        <v>20</v>
      </c>
      <c r="D6" s="1" t="s">
        <v>15</v>
      </c>
      <c r="H6" s="2" t="str">
        <f t="shared" si="1"/>
        <v>IL-5 concentration (pg/mL)</v>
      </c>
      <c r="I6" s="2" t="str">
        <f t="shared" si="0"/>
        <v>Maternal breast milk test</v>
      </c>
    </row>
    <row r="7" spans="1:9" ht="50" customHeight="1" x14ac:dyDescent="0.2">
      <c r="B7" s="2" t="s">
        <v>16</v>
      </c>
      <c r="C7" t="s">
        <v>21</v>
      </c>
      <c r="D7" s="1" t="s">
        <v>15</v>
      </c>
      <c r="H7" s="2" t="str">
        <f t="shared" si="1"/>
        <v>IL-6 concentration (pg/mL)</v>
      </c>
      <c r="I7" s="2" t="str">
        <f t="shared" si="0"/>
        <v>Maternal breast milk test</v>
      </c>
    </row>
    <row r="8" spans="1:9" ht="64" customHeight="1" x14ac:dyDescent="0.2">
      <c r="B8" s="2" t="s">
        <v>16</v>
      </c>
      <c r="C8" t="s">
        <v>22</v>
      </c>
      <c r="D8" s="1" t="s">
        <v>15</v>
      </c>
      <c r="H8" s="2" t="str">
        <f t="shared" si="1"/>
        <v>IL-7 concentration (pg/mL)</v>
      </c>
      <c r="I8" s="2" t="str">
        <f t="shared" si="0"/>
        <v>Maternal breast milk test</v>
      </c>
    </row>
    <row r="9" spans="1:9" ht="67" customHeight="1" x14ac:dyDescent="0.2">
      <c r="B9" s="2" t="s">
        <v>16</v>
      </c>
      <c r="C9" t="s">
        <v>23</v>
      </c>
      <c r="D9" s="1" t="s">
        <v>15</v>
      </c>
      <c r="H9" s="2" t="str">
        <f t="shared" si="1"/>
        <v>IL-8 concentration (pg/mL)</v>
      </c>
      <c r="I9" s="2" t="str">
        <f t="shared" si="0"/>
        <v>Maternal breast milk test</v>
      </c>
    </row>
    <row r="10" spans="1:9" ht="34" x14ac:dyDescent="0.2">
      <c r="B10" s="2" t="s">
        <v>16</v>
      </c>
      <c r="C10" t="s">
        <v>24</v>
      </c>
      <c r="D10" s="1" t="s">
        <v>15</v>
      </c>
      <c r="H10" s="2" t="str">
        <f t="shared" si="1"/>
        <v>IL-10 concentration (pg/mL)</v>
      </c>
      <c r="I10" s="2" t="str">
        <f t="shared" si="0"/>
        <v>Maternal breast milk test</v>
      </c>
    </row>
    <row r="11" spans="1:9" ht="34" x14ac:dyDescent="0.2">
      <c r="B11" s="2" t="s">
        <v>16</v>
      </c>
      <c r="C11" t="s">
        <v>25</v>
      </c>
      <c r="D11" s="1" t="s">
        <v>15</v>
      </c>
      <c r="H11" s="2" t="str">
        <f t="shared" si="1"/>
        <v>IL-12p70 concentration (pg/mL)</v>
      </c>
      <c r="I11" s="2" t="str">
        <f t="shared" si="0"/>
        <v>Maternal breast milk test</v>
      </c>
    </row>
    <row r="12" spans="1:9" ht="34" x14ac:dyDescent="0.2">
      <c r="B12" s="2" t="s">
        <v>16</v>
      </c>
      <c r="C12" t="s">
        <v>26</v>
      </c>
      <c r="D12" s="1" t="s">
        <v>15</v>
      </c>
      <c r="H12" s="2" t="str">
        <f t="shared" si="1"/>
        <v>IL-13 concentration (pg/mL)</v>
      </c>
      <c r="I12" s="2" t="str">
        <f t="shared" si="0"/>
        <v>Maternal breast milk test</v>
      </c>
    </row>
    <row r="13" spans="1:9" ht="34" x14ac:dyDescent="0.2">
      <c r="B13" s="2" t="s">
        <v>16</v>
      </c>
      <c r="C13" t="s">
        <v>27</v>
      </c>
      <c r="D13" s="1" t="s">
        <v>15</v>
      </c>
      <c r="H13" s="2" t="str">
        <f t="shared" si="1"/>
        <v>IL-17A concentration (pg/mL)</v>
      </c>
      <c r="I13" s="2" t="str">
        <f t="shared" si="0"/>
        <v>Maternal breast milk test</v>
      </c>
    </row>
    <row r="14" spans="1:9" ht="34" x14ac:dyDescent="0.2">
      <c r="B14" s="2" t="s">
        <v>16</v>
      </c>
      <c r="C14" t="s">
        <v>28</v>
      </c>
      <c r="D14" s="1" t="s">
        <v>15</v>
      </c>
      <c r="H14" s="2" t="str">
        <f t="shared" si="1"/>
        <v>G-CSF concentration (pg/mL)</v>
      </c>
      <c r="I14" s="2" t="str">
        <f t="shared" si="0"/>
        <v>Maternal breast milk test</v>
      </c>
    </row>
    <row r="15" spans="1:9" ht="34" x14ac:dyDescent="0.2">
      <c r="B15" s="2" t="s">
        <v>16</v>
      </c>
      <c r="C15" t="s">
        <v>29</v>
      </c>
      <c r="D15" s="1" t="s">
        <v>15</v>
      </c>
      <c r="H15" s="2" t="str">
        <f t="shared" si="1"/>
        <v>GM-CSF concentration (pg/mL)</v>
      </c>
      <c r="I15" s="2" t="str">
        <f t="shared" si="0"/>
        <v>Maternal breast milk test</v>
      </c>
    </row>
    <row r="16" spans="1:9" ht="34" x14ac:dyDescent="0.2">
      <c r="B16" s="2" t="s">
        <v>16</v>
      </c>
      <c r="C16" t="s">
        <v>30</v>
      </c>
      <c r="D16" s="1" t="s">
        <v>15</v>
      </c>
      <c r="H16" s="2" t="str">
        <f t="shared" si="1"/>
        <v>IFNG concentration (pg/mL)</v>
      </c>
      <c r="I16" s="2" t="str">
        <f t="shared" si="0"/>
        <v>Maternal breast milk test</v>
      </c>
    </row>
    <row r="17" spans="2:9" ht="34" x14ac:dyDescent="0.2">
      <c r="B17" s="2" t="s">
        <v>16</v>
      </c>
      <c r="C17" t="s">
        <v>31</v>
      </c>
      <c r="D17" s="1" t="s">
        <v>15</v>
      </c>
      <c r="H17" s="2" t="str">
        <f t="shared" si="1"/>
        <v>MCP-1(MCAF) concentration (pg/mL)</v>
      </c>
      <c r="I17" s="2" t="str">
        <f t="shared" si="0"/>
        <v>Maternal breast milk test</v>
      </c>
    </row>
    <row r="18" spans="2:9" ht="34" x14ac:dyDescent="0.2">
      <c r="B18" s="2" t="s">
        <v>16</v>
      </c>
      <c r="C18" t="s">
        <v>32</v>
      </c>
      <c r="D18" s="1" t="s">
        <v>15</v>
      </c>
      <c r="H18" s="2" t="str">
        <f t="shared" si="1"/>
        <v>MIP1b concentration (pg/mL)</v>
      </c>
      <c r="I18" s="2" t="str">
        <f t="shared" si="0"/>
        <v>Maternal breast milk test</v>
      </c>
    </row>
    <row r="19" spans="2:9" ht="34" x14ac:dyDescent="0.2">
      <c r="B19" s="2" t="s">
        <v>16</v>
      </c>
      <c r="C19" t="s">
        <v>33</v>
      </c>
      <c r="D19" s="1" t="s">
        <v>15</v>
      </c>
      <c r="H19" s="2" t="str">
        <f t="shared" si="1"/>
        <v>TNFA concentration (pg/mL)</v>
      </c>
      <c r="I19" s="2" t="str">
        <f t="shared" si="0"/>
        <v>Maternal breast milk test</v>
      </c>
    </row>
    <row r="20" spans="2:9" x14ac:dyDescent="0.2">
      <c r="C20"/>
    </row>
    <row r="21" spans="2:9" x14ac:dyDescent="0.2">
      <c r="C21"/>
    </row>
    <row r="22" spans="2:9" x14ac:dyDescent="0.2">
      <c r="C22"/>
    </row>
    <row r="23" spans="2:9" x14ac:dyDescent="0.2">
      <c r="C23"/>
    </row>
    <row r="24" spans="2:9" x14ac:dyDescent="0.2">
      <c r="C24"/>
    </row>
    <row r="25" spans="2:9" x14ac:dyDescent="0.2">
      <c r="C25"/>
    </row>
    <row r="26" spans="2:9" x14ac:dyDescent="0.2">
      <c r="C26"/>
    </row>
    <row r="27" spans="2:9" x14ac:dyDescent="0.2">
      <c r="C27"/>
    </row>
    <row r="28" spans="2:9" x14ac:dyDescent="0.2">
      <c r="C28"/>
    </row>
    <row r="29" spans="2:9" x14ac:dyDescent="0.2">
      <c r="C29"/>
    </row>
    <row r="30" spans="2:9" x14ac:dyDescent="0.2">
      <c r="C30"/>
    </row>
    <row r="31" spans="2:9" x14ac:dyDescent="0.2">
      <c r="C31"/>
    </row>
    <row r="32" spans="2:9" x14ac:dyDescent="0.2">
      <c r="C3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2019-10-25T20:32:33Z</dcterms:modified>
</cp:coreProperties>
</file>