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F0EAC718-8513-794C-AEFE-82D82C59FABD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N3" i="1" l="1"/>
  <c r="M3" i="1"/>
  <c r="K3" i="1"/>
  <c r="J3" i="1"/>
  <c r="I3" i="1"/>
</calcChain>
</file>

<file path=xl/sharedStrings.xml><?xml version="1.0" encoding="utf-8"?>
<sst xmlns="http://schemas.openxmlformats.org/spreadsheetml/2006/main" count="38" uniqueCount="37">
  <si>
    <t>variable</t>
  </si>
  <si>
    <t>sample type</t>
  </si>
  <si>
    <t>assay type</t>
  </si>
  <si>
    <t>result type</t>
  </si>
  <si>
    <t>bacteriology</t>
  </si>
  <si>
    <t>Shigella flexneri serotype 3A</t>
  </si>
  <si>
    <t>website label</t>
  </si>
  <si>
    <t>ontological label</t>
  </si>
  <si>
    <t>ontological definition</t>
  </si>
  <si>
    <t>domain</t>
  </si>
  <si>
    <t>Bacteria</t>
  </si>
  <si>
    <t>genus</t>
  </si>
  <si>
    <t>species</t>
  </si>
  <si>
    <t>Shigella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</si>
  <si>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</si>
  <si>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</si>
  <si>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</si>
  <si>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</si>
  <si>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</si>
  <si>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</si>
  <si>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</si>
  <si>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</si>
  <si>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</si>
  <si>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</si>
  <si>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</si>
  <si>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</si>
  <si>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</si>
  <si>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</si>
  <si>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</si>
  <si>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</si>
  <si>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</si>
  <si>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</si>
  <si>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</si>
  <si>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</si>
  <si>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</si>
  <si>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blood</t>
  </si>
  <si>
    <t>(which domain in which sample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</si>
</sst>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N3" sqref="N3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3.83203125" bestFit="1" customWidth="1"/>
    <col min="6" max="6" width="23.83203125" customWidth="1"/>
    <col min="7" max="7" width="24.83203125" bestFit="1" customWidth="1"/>
    <col min="8" max="8" width="20.6640625" bestFit="1" customWidth="1"/>
    <col min="9" max="9" width="29.33203125" style="1" customWidth="1"/>
    <col min="10" max="11" width="23.33203125" style="1" customWidth="1"/>
    <col min="12" max="12" width="41.83203125" style="1" customWidth="1"/>
    <col min="13" max="13" width="23.83203125" style="1" customWidth="1"/>
    <col min="14" max="14" width="32.83203125" customWidth="1"/>
  </cols>
  <sheetData>
    <row r="1" spans="1:14" ht="5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12</v>
      </c>
      <c r="H1" t="s">
        <v>30</v>
      </c>
      <c r="I1" s="1" t="s">
        <v>6</v>
      </c>
      <c r="J1" s="1" t="s">
        <v>31</v>
      </c>
      <c r="K1" s="1" t="s">
        <v>32</v>
      </c>
      <c r="L1" s="1" t="s">
        <v>33</v>
      </c>
      <c r="M1" s="1" t="s">
        <v>7</v>
      </c>
      <c r="N1" s="1" t="s">
        <v>8</v>
      </c>
    </row>
    <row r="2" spans="1:14" ht="102" x14ac:dyDescent="0.2">
      <c r="B2" t="s">
        <v>26</v>
      </c>
      <c r="C2" s="1" t="s">
        <v>24</v>
      </c>
      <c r="D2" s="1" t="s">
        <v>27</v>
      </c>
      <c r="E2" s="1" t="s">
        <v>28</v>
      </c>
      <c r="F2" s="1" t="s">
        <v>25</v>
      </c>
      <c r="G2" s="1" t="s">
        <v>29</v>
      </c>
      <c r="J2" s="1" t="s">
        <v>34</v>
      </c>
      <c r="K2" s="1" t="s">
        <v>36</v>
      </c>
      <c r="N2" s="1"/>
    </row>
    <row r="3" spans="1:14" ht="125" customHeight="1" x14ac:dyDescent="0.2">
      <c r="B3" t="s">
        <v>35</v>
      </c>
      <c r="C3" t="s">
        <v>14</v>
      </c>
      <c r="D3" t="s">
        <v>15</v>
      </c>
      <c r="E3" t="s">
        <v>10</v>
      </c>
      <c r="F3" t="s">
        <v>13</v>
      </c>
      <c r="G3" t="s">
        <v>5</v>
      </c>
      <c r="I3" s="1" t="str">
        <f>$G3&amp;IF($C3="TAC"," Ct value","")&amp;IF($D3="count"," count","")&amp;", by "&amp;IF($C3="TAC","TAC",$C3)&amp;IF($D3="raw"," result","")</f>
        <v>Shigella flexneri serotype 3A Ct value, by TAC result</v>
      </c>
      <c r="J3" s="1" t="str">
        <f>F3&amp;" in "&amp;B3</f>
        <v>Shigella in blood</v>
      </c>
      <c r="K3" s="1" t="str">
        <f>E3&amp; " in "&amp;B3</f>
        <v>Bacteria in blood</v>
      </c>
      <c r="M3" s="1" t="str">
        <f>IF(D3="boolean","presence of",IF(D3="count","count of","data about"))&amp;" "&amp;G3&amp;" by "&amp;C3</f>
        <v>data about Shigella flexneri serotype 3A by TAC</v>
      </c>
      <c r="N3" s="1" t="str">
        <f>IF($D3="count","a count of the number of ",IF($D3="boolean","a categorical measurement datum","a data item")&amp;" that is about ")&amp;$G3&amp;" and is the specified output of some "&amp;C3&amp;" assay, which achieves an organism identification objective and has as specified input a "&amp;B3&amp;" specimen from an organism"</f>
        <v>a data item that is about Shigella flexneri serotype 3A and is the specified output of some TAC assay, which achieves an organism identification objective and has as specified input a blood specimen from an organism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18</v>
      </c>
      <c r="B1" t="s">
        <v>19</v>
      </c>
      <c r="C1" t="s">
        <v>17</v>
      </c>
    </row>
    <row r="2" spans="1:3" x14ac:dyDescent="0.2">
      <c r="A2" t="s">
        <v>14</v>
      </c>
      <c r="B2" t="s">
        <v>20</v>
      </c>
    </row>
    <row r="3" spans="1:3" x14ac:dyDescent="0.2">
      <c r="A3" t="s">
        <v>16</v>
      </c>
      <c r="B3" t="s">
        <v>21</v>
      </c>
    </row>
    <row r="4" spans="1:3" x14ac:dyDescent="0.2">
      <c r="A4" t="s">
        <v>4</v>
      </c>
      <c r="B4" t="s">
        <v>22</v>
      </c>
    </row>
    <row r="5" spans="1:3" x14ac:dyDescent="0.2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2019-05-22T19:34:08Z</dcterms:modified>
</cp:coreProperties>
</file>