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Documents/GitHub/ApiCommonData/Load/ontology/label_templates/"/>
    </mc:Choice>
  </mc:AlternateContent>
  <xr:revisionPtr revIDLastSave="0" documentId="13_ncr:1_{8887569F-D283-6D40-A4A0-70108F518B00}" xr6:coauthVersionLast="47" xr6:coauthVersionMax="47" xr10:uidLastSave="{00000000-0000-0000-0000-000000000000}"/>
  <bookViews>
    <workbookView xWindow="0" yWindow="500" windowWidth="33600" windowHeight="19160" xr2:uid="{00000000-000D-0000-FFFF-FFFF00000000}"/>
  </bookViews>
  <sheets>
    <sheet name="raw_detection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 l="1"/>
</calcChain>
</file>

<file path=xl/sharedStrings.xml><?xml version="1.0" encoding="utf-8"?>
<sst xmlns="http://schemas.openxmlformats.org/spreadsheetml/2006/main" count="67" uniqueCount="35">
  <si>
    <t>variable</t>
  </si>
  <si>
    <t>sample type</t>
  </si>
  <si>
    <t>website label</t>
  </si>
  <si>
    <t>&lt;--INPUT | OUTPUT --&gt;</t>
  </si>
  <si>
    <t>website parent</t>
  </si>
  <si>
    <t>Parent term in ClinEpi</t>
  </si>
  <si>
    <t>hospital</t>
  </si>
  <si>
    <t>location (optional)</t>
  </si>
  <si>
    <t>number measurement in series (optional)</t>
  </si>
  <si>
    <t>unit (optional)</t>
  </si>
  <si>
    <t>what is measured</t>
  </si>
  <si>
    <t>blood, stool, urine</t>
  </si>
  <si>
    <t>mannitol</t>
  </si>
  <si>
    <t>mmol/L</t>
  </si>
  <si>
    <t>3rd</t>
  </si>
  <si>
    <t>pg/mL</t>
  </si>
  <si>
    <t>maternal breast milk</t>
  </si>
  <si>
    <t>IL-1b concentration</t>
  </si>
  <si>
    <t>IL-2 concentration</t>
  </si>
  <si>
    <t>IL-4 concentration</t>
  </si>
  <si>
    <t>IL-5 concentration</t>
  </si>
  <si>
    <t>IL-6 concentration</t>
  </si>
  <si>
    <t>IL-7 concentration</t>
  </si>
  <si>
    <t>IL-8 concentration</t>
  </si>
  <si>
    <t>IL-10 concentration</t>
  </si>
  <si>
    <t>IL-12p70 concentration</t>
  </si>
  <si>
    <t>IL-13 concentration</t>
  </si>
  <si>
    <t>IL-17A concentration</t>
  </si>
  <si>
    <t xml:space="preserve">G-CSF concentration </t>
  </si>
  <si>
    <t>GM-CSF concentration</t>
  </si>
  <si>
    <t>IFNG concentration</t>
  </si>
  <si>
    <t>MCP-1(MCAF) concentration</t>
  </si>
  <si>
    <t>MIP1b concentration</t>
  </si>
  <si>
    <t>TNFA concentration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</si>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</sst>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" sqref="M3"/>
    </sheetView>
  </sheetViews>
  <sheetFormatPr baseColWidth="10" defaultRowHeight="16" x14ac:dyDescent="0.2"/>
  <cols>
    <col min="1" max="1" width="9.6640625" style="1" customWidth="1"/>
    <col min="2" max="2" width="15.5" style="2" customWidth="1"/>
    <col min="3" max="3" width="44" style="1" bestFit="1" customWidth="1"/>
    <col min="4" max="4" width="15.5" style="1" customWidth="1"/>
    <col min="5" max="6" width="17.33203125" style="2" customWidth="1"/>
    <col min="7" max="7" width="23.33203125" style="1" customWidth="1"/>
    <col min="8" max="8" width="30.33203125" style="2" customWidth="1"/>
    <col min="9" max="9" width="18.33203125" style="2" customWidth="1"/>
    <col min="10" max="16384" width="10.83203125" style="1"/>
  </cols>
  <sheetData>
    <row r="1" spans="1:10" ht="51" x14ac:dyDescent="0.2">
      <c r="A1" s="1" t="s">
        <v>0</v>
      </c>
      <c r="B1" s="2" t="s">
        <v>1</v>
      </c>
      <c r="C1" s="1" t="s">
        <v>10</v>
      </c>
      <c r="D1" s="1" t="s">
        <v>9</v>
      </c>
      <c r="E1" s="2" t="s">
        <v>8</v>
      </c>
      <c r="F1" s="2" t="s">
        <v>7</v>
      </c>
      <c r="G1" s="1" t="s">
        <v>3</v>
      </c>
      <c r="H1" s="2" t="s">
        <v>2</v>
      </c>
      <c r="I1" s="2" t="s">
        <v>4</v>
      </c>
      <c r="J1" s="2" t="s">
        <v>34</v>
      </c>
    </row>
    <row r="2" spans="1:10" ht="34" x14ac:dyDescent="0.2">
      <c r="B2" s="2" t="s">
        <v>11</v>
      </c>
      <c r="C2" s="2" t="s">
        <v>12</v>
      </c>
      <c r="D2" s="2" t="s">
        <v>13</v>
      </c>
      <c r="E2" s="2" t="s">
        <v>14</v>
      </c>
      <c r="F2" s="2" t="s">
        <v>6</v>
      </c>
      <c r="I2" s="2" t="s">
        <v>5</v>
      </c>
    </row>
    <row r="3" spans="1:10" ht="125" customHeight="1" x14ac:dyDescent="0.2">
      <c r="B3" s="2" t="s">
        <v>16</v>
      </c>
      <c r="C3" t="s">
        <v>17</v>
      </c>
      <c r="D3" s="1" t="s">
        <v>15</v>
      </c>
      <c r="H3" s="2" t="str">
        <f>TRIM(UPPER(LEFT(C3,1))&amp;RIGHT(C3,LEN(C3)-1)&amp;IF(E3="","",", "&amp;E3)&amp;IF(F3="","",", at "&amp;F3))</f>
        <v>IL-1b concentration</v>
      </c>
      <c r="I3" s="2" t="str">
        <f t="shared" ref="I3:I19" si="0">TRIM(UPPER(LEFT(B3,1))&amp;RIGHT(B3,LEN(B3)-1)&amp;" test")</f>
        <v>Maternal breast milk test</v>
      </c>
      <c r="J3" s="1" t="str">
        <f>IF(D3="","",D3)</f>
        <v>pg/mL</v>
      </c>
    </row>
    <row r="4" spans="1:10" ht="42" customHeight="1" x14ac:dyDescent="0.2">
      <c r="B4" s="2" t="s">
        <v>16</v>
      </c>
      <c r="C4" t="s">
        <v>18</v>
      </c>
      <c r="D4" s="1" t="s">
        <v>15</v>
      </c>
      <c r="H4" s="2" t="str">
        <f t="shared" ref="H4:H19" si="1">TRIM(UPPER(LEFT(C4,1))&amp;RIGHT(C4,LEN(C4)-1)&amp;IF(E4="","",", "&amp;E4)&amp;IF(F4="","",", at "&amp;F4))</f>
        <v>IL-2 concentration</v>
      </c>
      <c r="I4" s="2" t="str">
        <f t="shared" si="0"/>
        <v>Maternal breast milk test</v>
      </c>
      <c r="J4" s="1" t="str">
        <f t="shared" ref="J4:J19" si="2">IF(D4="","",D4)</f>
        <v>pg/mL</v>
      </c>
    </row>
    <row r="5" spans="1:10" ht="34" x14ac:dyDescent="0.2">
      <c r="B5" s="2" t="s">
        <v>16</v>
      </c>
      <c r="C5" t="s">
        <v>19</v>
      </c>
      <c r="D5" s="1" t="s">
        <v>15</v>
      </c>
      <c r="H5" s="2" t="str">
        <f t="shared" si="1"/>
        <v>IL-4 concentration</v>
      </c>
      <c r="I5" s="2" t="str">
        <f t="shared" si="0"/>
        <v>Maternal breast milk test</v>
      </c>
      <c r="J5" s="1" t="str">
        <f t="shared" si="2"/>
        <v>pg/mL</v>
      </c>
    </row>
    <row r="6" spans="1:10" ht="36" customHeight="1" x14ac:dyDescent="0.2">
      <c r="B6" s="2" t="s">
        <v>16</v>
      </c>
      <c r="C6" t="s">
        <v>20</v>
      </c>
      <c r="D6" s="1" t="s">
        <v>15</v>
      </c>
      <c r="H6" s="2" t="str">
        <f t="shared" si="1"/>
        <v>IL-5 concentration</v>
      </c>
      <c r="I6" s="2" t="str">
        <f t="shared" si="0"/>
        <v>Maternal breast milk test</v>
      </c>
      <c r="J6" s="1" t="str">
        <f t="shared" si="2"/>
        <v>pg/mL</v>
      </c>
    </row>
    <row r="7" spans="1:10" ht="50" customHeight="1" x14ac:dyDescent="0.2">
      <c r="B7" s="2" t="s">
        <v>16</v>
      </c>
      <c r="C7" t="s">
        <v>21</v>
      </c>
      <c r="D7" s="1" t="s">
        <v>15</v>
      </c>
      <c r="H7" s="2" t="str">
        <f t="shared" si="1"/>
        <v>IL-6 concentration</v>
      </c>
      <c r="I7" s="2" t="str">
        <f t="shared" si="0"/>
        <v>Maternal breast milk test</v>
      </c>
      <c r="J7" s="1" t="str">
        <f t="shared" si="2"/>
        <v>pg/mL</v>
      </c>
    </row>
    <row r="8" spans="1:10" ht="64" customHeight="1" x14ac:dyDescent="0.2">
      <c r="B8" s="2" t="s">
        <v>16</v>
      </c>
      <c r="C8" t="s">
        <v>22</v>
      </c>
      <c r="D8" s="1" t="s">
        <v>15</v>
      </c>
      <c r="H8" s="2" t="str">
        <f t="shared" si="1"/>
        <v>IL-7 concentration</v>
      </c>
      <c r="I8" s="2" t="str">
        <f t="shared" si="0"/>
        <v>Maternal breast milk test</v>
      </c>
      <c r="J8" s="1" t="str">
        <f t="shared" si="2"/>
        <v>pg/mL</v>
      </c>
    </row>
    <row r="9" spans="1:10" ht="67" customHeight="1" x14ac:dyDescent="0.2">
      <c r="B9" s="2" t="s">
        <v>16</v>
      </c>
      <c r="C9" t="s">
        <v>23</v>
      </c>
      <c r="D9" s="1" t="s">
        <v>15</v>
      </c>
      <c r="H9" s="2" t="str">
        <f t="shared" si="1"/>
        <v>IL-8 concentration</v>
      </c>
      <c r="I9" s="2" t="str">
        <f t="shared" si="0"/>
        <v>Maternal breast milk test</v>
      </c>
      <c r="J9" s="1" t="str">
        <f t="shared" si="2"/>
        <v>pg/mL</v>
      </c>
    </row>
    <row r="10" spans="1:10" ht="34" x14ac:dyDescent="0.2">
      <c r="B10" s="2" t="s">
        <v>16</v>
      </c>
      <c r="C10" t="s">
        <v>24</v>
      </c>
      <c r="D10" s="1" t="s">
        <v>15</v>
      </c>
      <c r="H10" s="2" t="str">
        <f t="shared" si="1"/>
        <v>IL-10 concentration</v>
      </c>
      <c r="I10" s="2" t="str">
        <f t="shared" si="0"/>
        <v>Maternal breast milk test</v>
      </c>
      <c r="J10" s="1" t="str">
        <f t="shared" si="2"/>
        <v>pg/mL</v>
      </c>
    </row>
    <row r="11" spans="1:10" ht="34" x14ac:dyDescent="0.2">
      <c r="B11" s="2" t="s">
        <v>16</v>
      </c>
      <c r="C11" t="s">
        <v>25</v>
      </c>
      <c r="D11" s="1" t="s">
        <v>15</v>
      </c>
      <c r="H11" s="2" t="str">
        <f t="shared" si="1"/>
        <v>IL-12p70 concentration</v>
      </c>
      <c r="I11" s="2" t="str">
        <f t="shared" si="0"/>
        <v>Maternal breast milk test</v>
      </c>
      <c r="J11" s="1" t="str">
        <f t="shared" si="2"/>
        <v>pg/mL</v>
      </c>
    </row>
    <row r="12" spans="1:10" ht="34" x14ac:dyDescent="0.2">
      <c r="B12" s="2" t="s">
        <v>16</v>
      </c>
      <c r="C12" t="s">
        <v>26</v>
      </c>
      <c r="D12" s="1" t="s">
        <v>15</v>
      </c>
      <c r="H12" s="2" t="str">
        <f t="shared" si="1"/>
        <v>IL-13 concentration</v>
      </c>
      <c r="I12" s="2" t="str">
        <f t="shared" si="0"/>
        <v>Maternal breast milk test</v>
      </c>
      <c r="J12" s="1" t="str">
        <f t="shared" si="2"/>
        <v>pg/mL</v>
      </c>
    </row>
    <row r="13" spans="1:10" ht="34" x14ac:dyDescent="0.2">
      <c r="B13" s="2" t="s">
        <v>16</v>
      </c>
      <c r="C13" t="s">
        <v>27</v>
      </c>
      <c r="D13" s="1" t="s">
        <v>15</v>
      </c>
      <c r="H13" s="2" t="str">
        <f t="shared" si="1"/>
        <v>IL-17A concentration</v>
      </c>
      <c r="I13" s="2" t="str">
        <f t="shared" si="0"/>
        <v>Maternal breast milk test</v>
      </c>
      <c r="J13" s="1" t="str">
        <f t="shared" si="2"/>
        <v>pg/mL</v>
      </c>
    </row>
    <row r="14" spans="1:10" ht="34" x14ac:dyDescent="0.2">
      <c r="B14" s="2" t="s">
        <v>16</v>
      </c>
      <c r="C14" t="s">
        <v>28</v>
      </c>
      <c r="D14" s="1" t="s">
        <v>15</v>
      </c>
      <c r="H14" s="2" t="str">
        <f t="shared" si="1"/>
        <v>G-CSF concentration</v>
      </c>
      <c r="I14" s="2" t="str">
        <f t="shared" si="0"/>
        <v>Maternal breast milk test</v>
      </c>
      <c r="J14" s="1" t="str">
        <f t="shared" si="2"/>
        <v>pg/mL</v>
      </c>
    </row>
    <row r="15" spans="1:10" ht="34" x14ac:dyDescent="0.2">
      <c r="B15" s="2" t="s">
        <v>16</v>
      </c>
      <c r="C15" t="s">
        <v>29</v>
      </c>
      <c r="D15" s="1" t="s">
        <v>15</v>
      </c>
      <c r="H15" s="2" t="str">
        <f t="shared" si="1"/>
        <v>GM-CSF concentration</v>
      </c>
      <c r="I15" s="2" t="str">
        <f t="shared" si="0"/>
        <v>Maternal breast milk test</v>
      </c>
      <c r="J15" s="1" t="str">
        <f t="shared" si="2"/>
        <v>pg/mL</v>
      </c>
    </row>
    <row r="16" spans="1:10" ht="34" x14ac:dyDescent="0.2">
      <c r="B16" s="2" t="s">
        <v>16</v>
      </c>
      <c r="C16" t="s">
        <v>30</v>
      </c>
      <c r="D16" s="1" t="s">
        <v>15</v>
      </c>
      <c r="H16" s="2" t="str">
        <f t="shared" si="1"/>
        <v>IFNG concentration</v>
      </c>
      <c r="I16" s="2" t="str">
        <f t="shared" si="0"/>
        <v>Maternal breast milk test</v>
      </c>
      <c r="J16" s="1" t="str">
        <f t="shared" si="2"/>
        <v>pg/mL</v>
      </c>
    </row>
    <row r="17" spans="2:10" ht="34" x14ac:dyDescent="0.2">
      <c r="B17" s="2" t="s">
        <v>16</v>
      </c>
      <c r="C17" t="s">
        <v>31</v>
      </c>
      <c r="D17" s="1" t="s">
        <v>15</v>
      </c>
      <c r="H17" s="2" t="str">
        <f t="shared" si="1"/>
        <v>MCP-1(MCAF) concentration</v>
      </c>
      <c r="I17" s="2" t="str">
        <f t="shared" si="0"/>
        <v>Maternal breast milk test</v>
      </c>
      <c r="J17" s="1" t="str">
        <f t="shared" si="2"/>
        <v>pg/mL</v>
      </c>
    </row>
    <row r="18" spans="2:10" ht="34" x14ac:dyDescent="0.2">
      <c r="B18" s="2" t="s">
        <v>16</v>
      </c>
      <c r="C18" t="s">
        <v>32</v>
      </c>
      <c r="D18" s="1" t="s">
        <v>15</v>
      </c>
      <c r="H18" s="2" t="str">
        <f t="shared" si="1"/>
        <v>MIP1b concentration</v>
      </c>
      <c r="I18" s="2" t="str">
        <f t="shared" si="0"/>
        <v>Maternal breast milk test</v>
      </c>
      <c r="J18" s="1" t="str">
        <f t="shared" si="2"/>
        <v>pg/mL</v>
      </c>
    </row>
    <row r="19" spans="2:10" ht="34" x14ac:dyDescent="0.2">
      <c r="B19" s="2" t="s">
        <v>16</v>
      </c>
      <c r="C19" t="s">
        <v>33</v>
      </c>
      <c r="D19" s="1" t="s">
        <v>15</v>
      </c>
      <c r="H19" s="2" t="str">
        <f t="shared" si="1"/>
        <v>TNFA concentration</v>
      </c>
      <c r="I19" s="2" t="str">
        <f t="shared" si="0"/>
        <v>Maternal breast milk test</v>
      </c>
      <c r="J19" s="1" t="str">
        <f t="shared" si="2"/>
        <v>pg/mL</v>
      </c>
    </row>
    <row r="20" spans="2:10" x14ac:dyDescent="0.2">
      <c r="C20"/>
    </row>
    <row r="21" spans="2:10" x14ac:dyDescent="0.2">
      <c r="C21"/>
    </row>
    <row r="22" spans="2:10" x14ac:dyDescent="0.2">
      <c r="C22"/>
    </row>
    <row r="23" spans="2:10" x14ac:dyDescent="0.2">
      <c r="C23"/>
    </row>
    <row r="24" spans="2:10" x14ac:dyDescent="0.2">
      <c r="C24"/>
    </row>
    <row r="25" spans="2:10" x14ac:dyDescent="0.2">
      <c r="C25"/>
    </row>
    <row r="26" spans="2:10" x14ac:dyDescent="0.2">
      <c r="C26"/>
    </row>
    <row r="27" spans="2:10" x14ac:dyDescent="0.2">
      <c r="C27"/>
    </row>
    <row r="28" spans="2:10" x14ac:dyDescent="0.2">
      <c r="C28"/>
    </row>
    <row r="29" spans="2:10" x14ac:dyDescent="0.2">
      <c r="C29"/>
    </row>
    <row r="30" spans="2:10" x14ac:dyDescent="0.2">
      <c r="C30"/>
    </row>
    <row r="31" spans="2:10" x14ac:dyDescent="0.2">
      <c r="C31"/>
    </row>
    <row r="32" spans="2:10" x14ac:dyDescent="0.2">
      <c r="C32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2022-05-17T20:22:47Z</dcterms:modified>
</cp:coreProperties>
</file>