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Gates/PROVIDE/doc/"/>
    </mc:Choice>
  </mc:AlternateContent>
  <xr:revisionPtr revIDLastSave="0" documentId="13_ncr:1_{2F268154-3786-2D43-9BCF-B938A811B634}" xr6:coauthVersionLast="45" xr6:coauthVersionMax="45" xr10:uidLastSave="{00000000-0000-0000-0000-000000000000}"/>
  <bookViews>
    <workbookView xWindow="11040" yWindow="2100" windowWidth="22560" windowHeight="1494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3" i="1"/>
  <c r="N4" i="1" l="1"/>
  <c r="N5" i="1"/>
  <c r="N6" i="1"/>
  <c r="N7" i="1"/>
  <c r="N8" i="1"/>
  <c r="N9" i="1"/>
  <c r="N10" i="1"/>
  <c r="N3" i="1"/>
  <c r="Q4" i="1" l="1"/>
  <c r="Q5" i="1"/>
  <c r="Q6" i="1"/>
  <c r="Q7" i="1"/>
  <c r="Q8" i="1"/>
  <c r="Q9" i="1"/>
  <c r="Q10" i="1"/>
  <c r="Q3" i="1"/>
  <c r="P3" i="1"/>
  <c r="P4" i="1"/>
  <c r="P5" i="1"/>
  <c r="P6" i="1"/>
  <c r="P7" i="1"/>
  <c r="P8" i="1"/>
  <c r="P9" i="1"/>
  <c r="P10" i="1"/>
</calcChain>
</file>

<file path=xl/sharedStrings.xml><?xml version="1.0" encoding="utf-8"?>
<sst xmlns="http://schemas.openxmlformats.org/spreadsheetml/2006/main" count="44" uniqueCount="34">
  <si>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</si>
  <si>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</si>
  <si>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</si>
  <si>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</si>
  <si>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</si>
  <si>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</si>
  <si>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</si>
  <si>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</si>
  <si>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</si>
  <si>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</si>
  <si>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Virus</t>
  </si>
  <si>
    <t>if ETEC, STEC, etc. enter it here</t>
  </si>
  <si>
    <t>E.g.: LT, ST, ipaH, aatA</t>
  </si>
  <si>
    <t>enterotoxic or virulence factor tested negative</t>
  </si>
  <si>
    <t>"and" or "or"? (if you have 2 -pos values)</t>
  </si>
  <si>
    <t>enterotoxin or virulence factor tested positive 1</t>
  </si>
  <si>
    <t>enterotoxin or virulence factor tested positive 2</t>
  </si>
  <si>
    <t>website grandparent</t>
  </si>
  <si>
    <t>E.g.: bacteriology, TAC, ELISA</t>
  </si>
  <si>
    <t>website great-grandparent</t>
  </si>
  <si>
    <t>value specification</t>
  </si>
  <si>
    <t>sample type</t>
  </si>
  <si>
    <t>stool</t>
  </si>
  <si>
    <t>Enter genus (and species if applicable). Then, enter any additional specifics from data provider (serotype, gene) UNLESS species is E. coli.</t>
  </si>
  <si>
    <t>E.g. count eggs per gram</t>
  </si>
  <si>
    <t>multiplexed qRT-PCR</t>
  </si>
  <si>
    <t>normalized copy number</t>
  </si>
  <si>
    <t>Enterovirus</t>
  </si>
  <si>
    <t>Poliovirus serotype 1</t>
  </si>
  <si>
    <t>Poliovirus serotype 2</t>
  </si>
  <si>
    <t>Poliovirus serotype 3</t>
  </si>
  <si>
    <t>ext_mgmt_psi1_2_3::s1_mean_burden</t>
  </si>
  <si>
    <t>ext_mgmt_psi1_2_3::s2_mean_burden</t>
  </si>
  <si>
    <t>ext_mgmt_psi1_2_3::s3_mean_burden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</si>
</sst>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="90" zoomScaleNormal="9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O3" sqref="O3:O10"/>
    </sheetView>
  </sheetViews>
  <sheetFormatPr baseColWidth="10" defaultRowHeight="52" customHeight="1" x14ac:dyDescent="0.2"/>
  <cols>
    <col min="1" max="1" width="33.33203125" style="1" customWidth="1"/>
    <col min="2" max="2" width="11.33203125" style="1" bestFit="1" customWidth="1"/>
    <col min="3" max="3" width="21" style="1" bestFit="1" customWidth="1"/>
    <col min="4" max="4" width="21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5" width="30.33203125" style="2" customWidth="1"/>
    <col min="16" max="16" width="18.33203125" style="2" customWidth="1"/>
    <col min="17" max="17" width="19.6640625" style="1" customWidth="1"/>
    <col min="18" max="16384" width="10.83203125" style="1"/>
  </cols>
  <sheetData>
    <row r="1" spans="1:19" ht="52" customHeight="1" x14ac:dyDescent="0.2">
      <c r="A1" s="1" t="s">
        <v>0</v>
      </c>
      <c r="B1" s="1" t="s">
        <v>21</v>
      </c>
      <c r="C1" s="1" t="s">
        <v>1</v>
      </c>
      <c r="D1" s="1" t="s">
        <v>20</v>
      </c>
      <c r="E1" s="1" t="s">
        <v>3</v>
      </c>
      <c r="F1" s="1" t="s">
        <v>4</v>
      </c>
      <c r="G1" s="1" t="s">
        <v>5</v>
      </c>
      <c r="I1" s="2" t="s">
        <v>15</v>
      </c>
      <c r="J1" s="2" t="s">
        <v>16</v>
      </c>
      <c r="K1" s="2" t="s">
        <v>14</v>
      </c>
      <c r="L1" s="2" t="s">
        <v>13</v>
      </c>
      <c r="M1" s="1" t="s">
        <v>8</v>
      </c>
      <c r="N1" s="2" t="s">
        <v>2</v>
      </c>
      <c r="O1" s="2" t="s">
        <v>9</v>
      </c>
      <c r="P1" s="2" t="s">
        <v>17</v>
      </c>
      <c r="Q1" s="2" t="s">
        <v>19</v>
      </c>
      <c r="S1" s="4"/>
    </row>
    <row r="2" spans="1:19" ht="94" customHeight="1" x14ac:dyDescent="0.2">
      <c r="C2" s="2" t="s">
        <v>18</v>
      </c>
      <c r="D2" s="2" t="s">
        <v>24</v>
      </c>
      <c r="E2" s="2" t="s">
        <v>7</v>
      </c>
      <c r="F2" s="2" t="s">
        <v>6</v>
      </c>
      <c r="G2" s="2" t="s">
        <v>23</v>
      </c>
      <c r="H2" s="2" t="s">
        <v>11</v>
      </c>
      <c r="I2" s="2" t="s">
        <v>12</v>
      </c>
    </row>
    <row r="3" spans="1:19" ht="52" customHeight="1" x14ac:dyDescent="0.2">
      <c r="A3" t="s">
        <v>31</v>
      </c>
      <c r="B3" s="1" t="s">
        <v>22</v>
      </c>
      <c r="C3" s="1" t="s">
        <v>25</v>
      </c>
      <c r="D3" s="1" t="s">
        <v>26</v>
      </c>
      <c r="E3" s="1" t="s">
        <v>10</v>
      </c>
      <c r="F3" s="1" t="s">
        <v>27</v>
      </c>
      <c r="G3" s="1" t="s">
        <v>28</v>
      </c>
      <c r="N3" s="2" t="str">
        <f>TRIM(IF($D3&lt;&gt;"","Mean ","Any ")&amp;IF($H3="",$G3,"")
&amp;IF($H3&lt;&gt;"",$H3,"")
&amp;IF($I3&lt;&gt;""," "&amp;$I3,"")
&amp;IF(OR($I3="LT",$I3="ST",$I3&lt;&gt;""),"-pos","")
&amp;IF($K3&lt;&gt;""," "&amp;$K3,"")
&amp;IF($J3&lt;&gt;""," "&amp;$J3&amp;"-pos","")
&amp;IF($L3&lt;&gt;""," "&amp;$L3&amp;"-neg","")&amp;IF($D3="",""," "&amp;$D3)&amp;", by "&amp;$C3)</f>
        <v>Mean Poliovirus serotype 1 normalized copy number, by multiplexed qRT-PCR</v>
      </c>
      <c r="O3" s="2" t="str">
        <f>TRIM(F3&amp;" in "&amp;B3&amp;" aggregate data")</f>
        <v>Enterovirus in stool aggregate data</v>
      </c>
      <c r="P3" s="2" t="str">
        <f>TRIM(IF($E3="Eukaryota","Eukaryote",$E3)&amp;" in "&amp;$B3&amp;" detection aggregate data")</f>
        <v>Virus in stool detection aggregate data</v>
      </c>
      <c r="Q3" s="2" t="str">
        <f>TRIM("Aggregate organism in "&amp;$B3&amp;" detection data")</f>
        <v>Aggregate organism in stool detection data</v>
      </c>
    </row>
    <row r="4" spans="1:19" ht="52" customHeight="1" x14ac:dyDescent="0.2">
      <c r="A4" t="s">
        <v>32</v>
      </c>
      <c r="B4" s="1" t="s">
        <v>22</v>
      </c>
      <c r="C4" s="1" t="s">
        <v>25</v>
      </c>
      <c r="D4" s="1" t="s">
        <v>26</v>
      </c>
      <c r="E4" s="1" t="s">
        <v>10</v>
      </c>
      <c r="F4" s="1" t="s">
        <v>27</v>
      </c>
      <c r="G4" s="1" t="s">
        <v>29</v>
      </c>
      <c r="N4" s="2" t="str">
        <f t="shared" ref="N4:N10" si="0">TRIM(IF($D4&lt;&gt;"","Mean ","Any ")&amp;IF($H4="",$G4,"")
&amp;IF($H4&lt;&gt;"",$H4,"")
&amp;IF($I4&lt;&gt;""," "&amp;$I4,"")
&amp;IF(OR($I4="LT",$I4="ST",$I4&lt;&gt;""),"-pos","")
&amp;IF($K4&lt;&gt;""," "&amp;$K4,"")
&amp;IF($J4&lt;&gt;""," "&amp;$J4&amp;"-pos","")
&amp;IF($L4&lt;&gt;""," "&amp;$L4&amp;"-neg","")&amp;IF($D4="",""," "&amp;$D4)&amp;", by "&amp;$C4)</f>
        <v>Mean Poliovirus serotype 2 normalized copy number, by multiplexed qRT-PCR</v>
      </c>
      <c r="O4" s="2" t="str">
        <f t="shared" ref="O4:O10" si="1">TRIM(F4&amp;" in "&amp;B4&amp;" aggregate data")</f>
        <v>Enterovirus in stool aggregate data</v>
      </c>
      <c r="P4" s="2" t="str">
        <f t="shared" ref="P4:P10" si="2">TRIM(IF($E4="Eukaryota","Eukaryote",$E4)&amp;" in "&amp;$B4&amp;" detection aggregate data")</f>
        <v>Virus in stool detection aggregate data</v>
      </c>
      <c r="Q4" s="2" t="str">
        <f t="shared" ref="Q4:Q10" si="3">TRIM("Aggregate organism in "&amp;$B4&amp;" detection data")</f>
        <v>Aggregate organism in stool detection data</v>
      </c>
    </row>
    <row r="5" spans="1:19" ht="52" customHeight="1" x14ac:dyDescent="0.2">
      <c r="A5" t="s">
        <v>33</v>
      </c>
      <c r="B5" s="1" t="s">
        <v>22</v>
      </c>
      <c r="C5" s="1" t="s">
        <v>25</v>
      </c>
      <c r="D5" s="1" t="s">
        <v>26</v>
      </c>
      <c r="E5" s="1" t="s">
        <v>10</v>
      </c>
      <c r="F5" s="1" t="s">
        <v>27</v>
      </c>
      <c r="G5" s="1" t="s">
        <v>30</v>
      </c>
      <c r="N5" s="2" t="str">
        <f t="shared" si="0"/>
        <v>Mean Poliovirus serotype 3 normalized copy number, by multiplexed qRT-PCR</v>
      </c>
      <c r="O5" s="2" t="str">
        <f t="shared" si="1"/>
        <v>Enterovirus in stool aggregate data</v>
      </c>
      <c r="P5" s="2" t="str">
        <f t="shared" si="2"/>
        <v>Virus in stool detection aggregate data</v>
      </c>
      <c r="Q5" s="2" t="str">
        <f t="shared" si="3"/>
        <v>Aggregate organism in stool detection data</v>
      </c>
    </row>
    <row r="6" spans="1:19" ht="52" customHeight="1" x14ac:dyDescent="0.2">
      <c r="A6"/>
      <c r="N6" s="2" t="str">
        <f t="shared" si="0"/>
        <v>Any , by</v>
      </c>
      <c r="O6" s="2" t="str">
        <f t="shared" si="1"/>
        <v>in aggregate data</v>
      </c>
      <c r="P6" s="2" t="str">
        <f t="shared" si="2"/>
        <v>in detection aggregate data</v>
      </c>
      <c r="Q6" s="2" t="str">
        <f t="shared" si="3"/>
        <v>Aggregate organism in detection data</v>
      </c>
    </row>
    <row r="7" spans="1:19" ht="52" customHeight="1" x14ac:dyDescent="0.2">
      <c r="N7" s="2" t="str">
        <f t="shared" si="0"/>
        <v>Any , by</v>
      </c>
      <c r="O7" s="2" t="str">
        <f t="shared" si="1"/>
        <v>in aggregate data</v>
      </c>
      <c r="P7" s="2" t="str">
        <f t="shared" si="2"/>
        <v>in detection aggregate data</v>
      </c>
      <c r="Q7" s="2" t="str">
        <f t="shared" si="3"/>
        <v>Aggregate organism in detection data</v>
      </c>
    </row>
    <row r="8" spans="1:19" ht="52" customHeight="1" x14ac:dyDescent="0.2">
      <c r="N8" s="2" t="str">
        <f t="shared" si="0"/>
        <v>Any , by</v>
      </c>
      <c r="O8" s="2" t="str">
        <f t="shared" si="1"/>
        <v>in aggregate data</v>
      </c>
      <c r="P8" s="2" t="str">
        <f t="shared" si="2"/>
        <v>in detection aggregate data</v>
      </c>
      <c r="Q8" s="2" t="str">
        <f t="shared" si="3"/>
        <v>Aggregate organism in detection data</v>
      </c>
    </row>
    <row r="9" spans="1:19" ht="52" customHeight="1" x14ac:dyDescent="0.2">
      <c r="A9"/>
      <c r="N9" s="2" t="str">
        <f t="shared" si="0"/>
        <v>Any , by</v>
      </c>
      <c r="O9" s="2" t="str">
        <f t="shared" si="1"/>
        <v>in aggregate data</v>
      </c>
      <c r="P9" s="2" t="str">
        <f t="shared" si="2"/>
        <v>in detection aggregate data</v>
      </c>
      <c r="Q9" s="2" t="str">
        <f t="shared" si="3"/>
        <v>Aggregate organism in detection data</v>
      </c>
    </row>
    <row r="10" spans="1:19" ht="52" customHeight="1" x14ac:dyDescent="0.2">
      <c r="A10"/>
      <c r="N10" s="2" t="str">
        <f t="shared" si="0"/>
        <v>Any , by</v>
      </c>
      <c r="O10" s="2" t="str">
        <f t="shared" si="1"/>
        <v>in aggregate data</v>
      </c>
      <c r="P10" s="2" t="str">
        <f t="shared" si="2"/>
        <v>in detection aggregate data</v>
      </c>
      <c r="Q10" s="2" t="str">
        <f t="shared" si="3"/>
        <v>Aggregate organism in detection data</v>
      </c>
    </row>
    <row r="11" spans="1:19" ht="52" customHeight="1" x14ac:dyDescent="0.2">
      <c r="A11"/>
      <c r="O11" s="3"/>
    </row>
    <row r="12" spans="1:19" ht="52" customHeight="1" x14ac:dyDescent="0.2">
      <c r="A12"/>
    </row>
    <row r="13" spans="1:19" ht="52" customHeight="1" x14ac:dyDescent="0.2">
      <c r="A1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2019-10-02T20:38:57Z</dcterms:created>
  <dcterms:modified xsi:type="dcterms:W3CDTF">2019-11-11T19:40:24Z</dcterms:modified>
</cp:coreProperties>
</file>