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ICEMR/india/doc/"/>
    </mc:Choice>
  </mc:AlternateContent>
  <xr:revisionPtr revIDLastSave="0" documentId="13_ncr:1_{3D3F5192-93E7-FC4F-B6B9-1745B3B482AE}" xr6:coauthVersionLast="36" xr6:coauthVersionMax="45" xr10:uidLastSave="{00000000-0000-0000-0000-000000000000}"/>
  <bookViews>
    <workbookView xWindow="4700" yWindow="460" windowWidth="25600" windowHeight="1628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I20" i="1" l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3" i="1" l="1"/>
  <c r="I4" i="1"/>
  <c r="I5" i="1"/>
  <c r="I6" i="1"/>
  <c r="H6" i="1"/>
  <c r="H4" i="1" l="1"/>
  <c r="H5" i="1"/>
  <c r="H3" i="1"/>
</calcChain>
</file>

<file path=xl/sharedStrings.xml><?xml version="1.0" encoding="utf-8"?>
<sst xmlns="http://schemas.openxmlformats.org/spreadsheetml/2006/main" count="87" uniqueCount="52">
  <si>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</si>
  <si>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</si>
  <si>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</si>
  <si>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</si>
  <si>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</si>
  <si>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</si>
  <si>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</si>
  <si>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</si>
  <si>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</si>
  <si>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</si>
  <si>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</si>
  <si>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</si>
  <si>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</si>
  <si>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</si>
  <si>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</si>
  <si>
    <t>ast_result</t>
  </si>
  <si>
    <t>alt_result</t>
  </si>
  <si>
    <t>urea_result</t>
  </si>
  <si>
    <t>glucose_result</t>
  </si>
  <si>
    <t>ALP</t>
  </si>
  <si>
    <t>ALT</t>
  </si>
  <si>
    <t>PO46</t>
  </si>
  <si>
    <t>Potassium</t>
  </si>
  <si>
    <t>Vitamin_B12</t>
  </si>
  <si>
    <t>AST</t>
  </si>
  <si>
    <t>Calcium</t>
  </si>
  <si>
    <t>PP2BS</t>
  </si>
  <si>
    <t>Random_blood_sugar</t>
  </si>
  <si>
    <t>ESR</t>
  </si>
  <si>
    <t>Iron</t>
  </si>
  <si>
    <t>Urea</t>
  </si>
  <si>
    <t>Sodium</t>
  </si>
  <si>
    <t>Uric_acid</t>
  </si>
  <si>
    <t>aspartate aminotransferase</t>
  </si>
  <si>
    <t>blood</t>
  </si>
  <si>
    <t>IU/L</t>
  </si>
  <si>
    <t>alanine aminotransferase</t>
  </si>
  <si>
    <t>urea</t>
  </si>
  <si>
    <t>mg/dL</t>
  </si>
  <si>
    <t>alkaline phosphatase</t>
  </si>
  <si>
    <t>mEq/L</t>
  </si>
  <si>
    <t>Blood</t>
  </si>
  <si>
    <t>uric acid</t>
  </si>
  <si>
    <t>ug/dL</t>
  </si>
  <si>
    <t>Vitamin B12</t>
  </si>
  <si>
    <t>pg/mL</t>
  </si>
  <si>
    <t>Erythrocyte sedimentation rate</t>
  </si>
  <si>
    <t>mm/hr</t>
  </si>
  <si>
    <t>phosphate</t>
  </si>
  <si>
    <t>Two-hour postprandial glucose</t>
  </si>
  <si>
    <t>Random blood sugar</t>
  </si>
  <si>
    <t>random blood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</si>
</sst>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5" sqref="B25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9" ht="125" customHeight="1" x14ac:dyDescent="0.2">
      <c r="A3" t="s">
        <v>15</v>
      </c>
      <c r="B3" s="2" t="s">
        <v>34</v>
      </c>
      <c r="C3" s="1" t="s">
        <v>33</v>
      </c>
      <c r="D3" s="1" t="s">
        <v>35</v>
      </c>
      <c r="H3" s="2" t="str">
        <f>TRIM(UPPER(LEFT(C3,1))&amp;RIGHT(C3,LEN(C3)-1)&amp;IF(D3="",""," ("&amp;D3&amp;")")&amp;IF(E3="","",", "&amp;E3)&amp;IF(F3="","",", at "&amp;F3))</f>
        <v>Aspartate aminotransferase (IU/L)</v>
      </c>
      <c r="I3" s="2" t="str">
        <f t="shared" ref="I3:I5" si="0">TRIM(UPPER(LEFT(B3,1))&amp;RIGHT(B3,LEN(B3)-1)&amp;" test")</f>
        <v>Blood test</v>
      </c>
    </row>
    <row r="4" spans="1:9" ht="42" customHeight="1" x14ac:dyDescent="0.2">
      <c r="A4" t="s">
        <v>16</v>
      </c>
      <c r="B4" s="2" t="s">
        <v>34</v>
      </c>
      <c r="C4" s="1" t="s">
        <v>36</v>
      </c>
      <c r="D4" s="1" t="s">
        <v>35</v>
      </c>
      <c r="H4" s="2" t="str">
        <f t="shared" ref="H4:H5" si="1">TRIM(UPPER(LEFT(C4,1))&amp;RIGHT(C4,LEN(C4)-1)&amp;IF(D4="",""," ("&amp;D4&amp;")")&amp;IF(E4="","",", "&amp;E4)&amp;IF(F4="","",", at "&amp;F4))</f>
        <v>Alanine aminotransferase (IU/L)</v>
      </c>
      <c r="I4" s="2" t="str">
        <f t="shared" si="0"/>
        <v>Blood test</v>
      </c>
    </row>
    <row r="5" spans="1:9" ht="17" x14ac:dyDescent="0.2">
      <c r="A5" t="s">
        <v>17</v>
      </c>
      <c r="B5" s="2" t="s">
        <v>34</v>
      </c>
      <c r="C5" s="1" t="s">
        <v>37</v>
      </c>
      <c r="D5" s="1" t="s">
        <v>38</v>
      </c>
      <c r="H5" s="2" t="str">
        <f t="shared" si="1"/>
        <v>Urea (mg/dL)</v>
      </c>
      <c r="I5" s="2" t="str">
        <f t="shared" si="0"/>
        <v>Blood test</v>
      </c>
    </row>
    <row r="6" spans="1:9" ht="17" x14ac:dyDescent="0.2">
      <c r="A6" t="s">
        <v>18</v>
      </c>
      <c r="B6" s="2" t="s">
        <v>34</v>
      </c>
      <c r="C6" s="1" t="s">
        <v>51</v>
      </c>
      <c r="D6" s="1" t="s">
        <v>38</v>
      </c>
      <c r="H6" s="2" t="str">
        <f>TRIM(UPPER(LEFT(C6,1))&amp;RIGHT(C6,LEN(C6)-1)&amp;IF(D6="",""," ("&amp;D6&amp;")")&amp;IF(E6="","",", "&amp;E6)&amp;IF(F6="","",", at "&amp;F6))</f>
        <v>Random blood sugar (mg/dL)</v>
      </c>
      <c r="I6" s="2" t="str">
        <f>TRIM(UPPER(LEFT(B6,1))&amp;RIGHT(B6,LEN(B6)-1)&amp;" test")</f>
        <v>Blood test</v>
      </c>
    </row>
    <row r="7" spans="1:9" ht="36" customHeight="1" x14ac:dyDescent="0.2">
      <c r="A7" t="s">
        <v>19</v>
      </c>
      <c r="B7" s="2" t="s">
        <v>34</v>
      </c>
      <c r="C7" s="1" t="s">
        <v>39</v>
      </c>
      <c r="D7" s="1" t="s">
        <v>35</v>
      </c>
      <c r="H7" s="2" t="str">
        <f t="shared" ref="H7:H20" si="2">TRIM(UPPER(LEFT(C7,1))&amp;RIGHT(C7,LEN(C7)-1)&amp;IF(D7="",""," ("&amp;D7&amp;")")&amp;IF(E7="","",", "&amp;E7)&amp;IF(F7="","",", at "&amp;F7))</f>
        <v>Alkaline phosphatase (IU/L)</v>
      </c>
      <c r="I7" s="2" t="str">
        <f t="shared" ref="I7:I20" si="3">TRIM(UPPER(LEFT(B7,1))&amp;RIGHT(B7,LEN(B7)-1)&amp;" test")</f>
        <v>Blood test</v>
      </c>
    </row>
    <row r="8" spans="1:9" ht="50" customHeight="1" x14ac:dyDescent="0.2">
      <c r="A8" t="s">
        <v>20</v>
      </c>
      <c r="B8" s="2" t="s">
        <v>34</v>
      </c>
      <c r="C8" s="1" t="s">
        <v>36</v>
      </c>
      <c r="D8" s="1" t="s">
        <v>35</v>
      </c>
      <c r="H8" s="2" t="str">
        <f t="shared" si="2"/>
        <v>Alanine aminotransferase (IU/L)</v>
      </c>
      <c r="I8" s="2" t="str">
        <f t="shared" si="3"/>
        <v>Blood test</v>
      </c>
    </row>
    <row r="9" spans="1:9" ht="64" customHeight="1" x14ac:dyDescent="0.2">
      <c r="A9" t="s">
        <v>21</v>
      </c>
      <c r="B9" s="2" t="s">
        <v>34</v>
      </c>
      <c r="C9" s="1" t="s">
        <v>48</v>
      </c>
      <c r="D9" s="1" t="s">
        <v>38</v>
      </c>
      <c r="H9" s="2" t="str">
        <f t="shared" si="2"/>
        <v>Phosphate (mg/dL)</v>
      </c>
      <c r="I9" s="2" t="str">
        <f t="shared" si="3"/>
        <v>Blood test</v>
      </c>
    </row>
    <row r="10" spans="1:9" ht="67" customHeight="1" x14ac:dyDescent="0.2">
      <c r="A10" t="s">
        <v>22</v>
      </c>
      <c r="B10" s="2" t="s">
        <v>34</v>
      </c>
      <c r="C10" s="1" t="s">
        <v>22</v>
      </c>
      <c r="D10" s="1" t="s">
        <v>40</v>
      </c>
      <c r="H10" s="2" t="str">
        <f t="shared" si="2"/>
        <v>Potassium (mEq/L)</v>
      </c>
      <c r="I10" s="2" t="str">
        <f t="shared" si="3"/>
        <v>Blood test</v>
      </c>
    </row>
    <row r="11" spans="1:9" ht="17" x14ac:dyDescent="0.2">
      <c r="A11" t="s">
        <v>23</v>
      </c>
      <c r="B11" s="2" t="s">
        <v>34</v>
      </c>
      <c r="C11" s="1" t="s">
        <v>44</v>
      </c>
      <c r="D11" s="1" t="s">
        <v>45</v>
      </c>
      <c r="H11" s="2" t="str">
        <f t="shared" si="2"/>
        <v>Vitamin B12 (pg/mL)</v>
      </c>
      <c r="I11" s="2" t="str">
        <f t="shared" si="3"/>
        <v>Blood test</v>
      </c>
    </row>
    <row r="12" spans="1:9" ht="17" x14ac:dyDescent="0.2">
      <c r="A12" t="s">
        <v>24</v>
      </c>
      <c r="B12" s="2" t="s">
        <v>34</v>
      </c>
      <c r="C12" s="1" t="s">
        <v>33</v>
      </c>
      <c r="D12" s="1" t="s">
        <v>35</v>
      </c>
      <c r="H12" s="2" t="str">
        <f t="shared" si="2"/>
        <v>Aspartate aminotransferase (IU/L)</v>
      </c>
      <c r="I12" s="2" t="str">
        <f t="shared" si="3"/>
        <v>Blood test</v>
      </c>
    </row>
    <row r="13" spans="1:9" ht="17" x14ac:dyDescent="0.2">
      <c r="A13" t="s">
        <v>25</v>
      </c>
      <c r="B13" s="2" t="s">
        <v>34</v>
      </c>
      <c r="C13" s="1" t="s">
        <v>25</v>
      </c>
      <c r="D13" s="1" t="s">
        <v>38</v>
      </c>
      <c r="H13" s="2" t="str">
        <f t="shared" si="2"/>
        <v>Calcium (mg/dL)</v>
      </c>
      <c r="I13" s="2" t="str">
        <f t="shared" si="3"/>
        <v>Blood test</v>
      </c>
    </row>
    <row r="14" spans="1:9" ht="34" x14ac:dyDescent="0.2">
      <c r="A14" t="s">
        <v>26</v>
      </c>
      <c r="B14" s="2" t="s">
        <v>34</v>
      </c>
      <c r="C14" s="1" t="s">
        <v>49</v>
      </c>
      <c r="D14" s="1" t="s">
        <v>38</v>
      </c>
      <c r="H14" s="2" t="str">
        <f t="shared" si="2"/>
        <v>Two-hour postprandial glucose (mg/dL)</v>
      </c>
      <c r="I14" s="2" t="str">
        <f t="shared" si="3"/>
        <v>Blood test</v>
      </c>
    </row>
    <row r="15" spans="1:9" ht="17" x14ac:dyDescent="0.2">
      <c r="A15" t="s">
        <v>27</v>
      </c>
      <c r="B15" s="2" t="s">
        <v>34</v>
      </c>
      <c r="C15" s="1" t="s">
        <v>50</v>
      </c>
      <c r="D15" s="1" t="s">
        <v>38</v>
      </c>
      <c r="H15" s="2" t="str">
        <f t="shared" si="2"/>
        <v>Random blood sugar (mg/dL)</v>
      </c>
      <c r="I15" s="2" t="str">
        <f t="shared" si="3"/>
        <v>Blood test</v>
      </c>
    </row>
    <row r="16" spans="1:9" ht="51" x14ac:dyDescent="0.2">
      <c r="A16" t="s">
        <v>28</v>
      </c>
      <c r="B16" s="1" t="s">
        <v>34</v>
      </c>
      <c r="C16" s="2" t="s">
        <v>46</v>
      </c>
      <c r="D16" s="1" t="s">
        <v>47</v>
      </c>
      <c r="H16" s="2" t="e">
        <f>TRIM(UPPER(LEFT(#REF!,1))&amp;RIGHT(#REF!,LEN(#REF!)-1)&amp;IF(D16="",""," ("&amp;D16&amp;")")&amp;IF(E16="","",", "&amp;E16)&amp;IF(F16="","",", at "&amp;F16))</f>
        <v>#REF!</v>
      </c>
      <c r="I16" s="2" t="str">
        <f>TRIM(UPPER(LEFT(C16,1))&amp;RIGHT(C16,LEN(C16)-1)&amp;" test")</f>
        <v>Erythrocyte sedimentation rate test</v>
      </c>
    </row>
    <row r="17" spans="1:9" ht="17" x14ac:dyDescent="0.2">
      <c r="A17" t="s">
        <v>29</v>
      </c>
      <c r="B17" s="2" t="s">
        <v>34</v>
      </c>
      <c r="C17" s="1" t="s">
        <v>29</v>
      </c>
      <c r="D17" s="1" t="s">
        <v>43</v>
      </c>
      <c r="H17" s="2" t="str">
        <f t="shared" si="2"/>
        <v>Iron (ug/dL)</v>
      </c>
      <c r="I17" s="2" t="str">
        <f t="shared" si="3"/>
        <v>Blood test</v>
      </c>
    </row>
    <row r="18" spans="1:9" ht="17" x14ac:dyDescent="0.2">
      <c r="A18" t="s">
        <v>30</v>
      </c>
      <c r="B18" s="2" t="s">
        <v>34</v>
      </c>
      <c r="C18" s="1" t="s">
        <v>37</v>
      </c>
      <c r="D18" s="1" t="s">
        <v>38</v>
      </c>
      <c r="H18" s="2" t="str">
        <f t="shared" si="2"/>
        <v>Urea (mg/dL)</v>
      </c>
      <c r="I18" s="2" t="str">
        <f t="shared" si="3"/>
        <v>Blood test</v>
      </c>
    </row>
    <row r="19" spans="1:9" ht="17" x14ac:dyDescent="0.2">
      <c r="A19" t="s">
        <v>31</v>
      </c>
      <c r="B19" s="2" t="s">
        <v>34</v>
      </c>
      <c r="C19" s="1" t="s">
        <v>31</v>
      </c>
      <c r="D19" s="1" t="s">
        <v>40</v>
      </c>
      <c r="H19" s="2" t="str">
        <f t="shared" si="2"/>
        <v>Sodium (mEq/L)</v>
      </c>
      <c r="I19" s="2" t="str">
        <f t="shared" si="3"/>
        <v>Blood test</v>
      </c>
    </row>
    <row r="20" spans="1:9" ht="17" x14ac:dyDescent="0.2">
      <c r="A20" t="s">
        <v>32</v>
      </c>
      <c r="B20" s="2" t="s">
        <v>41</v>
      </c>
      <c r="C20" s="1" t="s">
        <v>42</v>
      </c>
      <c r="D20" s="1" t="s">
        <v>38</v>
      </c>
      <c r="H20" s="2" t="str">
        <f t="shared" si="2"/>
        <v>Uric acid (mg/dL)</v>
      </c>
      <c r="I20" s="2" t="str">
        <f t="shared" si="3"/>
        <v>Blood test</v>
      </c>
    </row>
    <row r="21" spans="1:9" x14ac:dyDescent="0.2">
      <c r="A21"/>
    </row>
    <row r="22" spans="1:9" x14ac:dyDescent="0.2">
      <c r="A22"/>
    </row>
    <row r="23" spans="1:9" x14ac:dyDescent="0.2">
      <c r="A23"/>
    </row>
    <row r="24" spans="1:9" x14ac:dyDescent="0.2">
      <c r="A24"/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Sheena Shah-Simpson</cp:lastModifiedBy>
  <dcterms:created xsi:type="dcterms:W3CDTF">2020-03-19T20:59:03Z</dcterms:created>
  <dcterms:modified xsi:type="dcterms:W3CDTF">2020-03-19T21:56:33Z</dcterms:modified>
</cp:coreProperties>
</file>