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min\Learning\UniProgrammingProjects\CZ4052\"/>
    </mc:Choice>
  </mc:AlternateContent>
  <xr:revisionPtr revIDLastSave="0" documentId="13_ncr:1_{904BD9B8-B479-471C-98A6-FD3038D27A32}" xr6:coauthVersionLast="47" xr6:coauthVersionMax="47" xr10:uidLastSave="{00000000-0000-0000-0000-000000000000}"/>
  <bookViews>
    <workbookView xWindow="7125" yWindow="2550" windowWidth="18465" windowHeight="11385" xr2:uid="{00000000-000D-0000-FFFF-FFFF00000000}"/>
  </bookViews>
  <sheets>
    <sheet name="machine_learning_data_analysis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J6" i="1"/>
  <c r="I6" i="1"/>
  <c r="K5" i="1"/>
  <c r="J5" i="1"/>
  <c r="I5" i="1"/>
  <c r="K4" i="1"/>
  <c r="J4" i="1"/>
  <c r="I4" i="1"/>
  <c r="K3" i="1"/>
  <c r="J3" i="1"/>
  <c r="I3" i="1"/>
  <c r="J7" i="1" l="1"/>
  <c r="I7" i="1"/>
  <c r="K7" i="1"/>
</calcChain>
</file>

<file path=xl/sharedStrings.xml><?xml version="1.0" encoding="utf-8"?>
<sst xmlns="http://schemas.openxmlformats.org/spreadsheetml/2006/main" count="17" uniqueCount="14">
  <si>
    <t>User</t>
  </si>
  <si>
    <t>Throughput</t>
  </si>
  <si>
    <t>PacketLoss</t>
  </si>
  <si>
    <t>Latency</t>
  </si>
  <si>
    <t>A</t>
  </si>
  <si>
    <t>B</t>
  </si>
  <si>
    <t>User_0</t>
  </si>
  <si>
    <t>User_1</t>
  </si>
  <si>
    <t>User_2</t>
  </si>
  <si>
    <t>User_3</t>
  </si>
  <si>
    <t>User 0</t>
  </si>
  <si>
    <t>User 1</t>
  </si>
  <si>
    <t>User 2</t>
  </si>
  <si>
    <t>User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</si>
</sst>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workbookViewId="0">
      <selection activeCell="D6" sqref="D6"/>
    </sheetView>
  </sheetViews>
  <sheetFormatPr defaultRowHeight="15" x14ac:dyDescent="0.25"/>
  <cols>
    <col min="1" max="1" width="7" bestFit="1" customWidth="1"/>
    <col min="2" max="6" width="12" bestFit="1" customWidth="1"/>
    <col min="8" max="8" width="6.42578125" bestFit="1" customWidth="1"/>
    <col min="9" max="11" width="12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1" x14ac:dyDescent="0.25">
      <c r="A2" t="s">
        <v>6</v>
      </c>
      <c r="B2">
        <v>283.63884729003797</v>
      </c>
      <c r="C2">
        <v>0</v>
      </c>
      <c r="D2">
        <v>10.968311826756199</v>
      </c>
      <c r="E2">
        <v>2.86503886151554</v>
      </c>
      <c r="F2">
        <v>0.57553209992613297</v>
      </c>
      <c r="I2" t="s">
        <v>1</v>
      </c>
      <c r="J2" t="s">
        <v>2</v>
      </c>
      <c r="K2" t="s">
        <v>3</v>
      </c>
    </row>
    <row r="3" spans="1:11" x14ac:dyDescent="0.25">
      <c r="A3" t="s">
        <v>7</v>
      </c>
      <c r="B3">
        <v>320.99841691109799</v>
      </c>
      <c r="C3">
        <v>0</v>
      </c>
      <c r="D3">
        <v>23.1667892956782</v>
      </c>
      <c r="E3">
        <v>3.2424082516272499</v>
      </c>
      <c r="F3">
        <v>0.63007958454514301</v>
      </c>
      <c r="H3" t="s">
        <v>10</v>
      </c>
      <c r="I3">
        <f>SUMIFS(B:B, $A:$A, "User_0")</f>
        <v>283.63884729003797</v>
      </c>
      <c r="J3">
        <f>SUMIFS(C:C, $A:$A, "User_0")</f>
        <v>0</v>
      </c>
      <c r="K3">
        <f>SUMIFS(D:D, $A:$A, "User_0")</f>
        <v>10.968311826756199</v>
      </c>
    </row>
    <row r="4" spans="1:11" x14ac:dyDescent="0.25">
      <c r="A4" t="s">
        <v>8</v>
      </c>
      <c r="B4">
        <v>245.45608340281601</v>
      </c>
      <c r="C4">
        <v>0</v>
      </c>
      <c r="D4">
        <v>36.882463667652502</v>
      </c>
      <c r="E4">
        <v>2.4793543778062301</v>
      </c>
      <c r="F4">
        <v>0.76779162911157295</v>
      </c>
      <c r="H4" t="s">
        <v>11</v>
      </c>
      <c r="I4">
        <f xml:space="preserve"> SUMIFS(B:B, A:A, "User_1")</f>
        <v>320.99841691109799</v>
      </c>
      <c r="J4">
        <f>SUMIFS(C:C, $A:$A, "User_1")</f>
        <v>0</v>
      </c>
      <c r="K4">
        <f>SUMIFS(D:D, $A:$A, "User_1")</f>
        <v>23.1667892956782</v>
      </c>
    </row>
    <row r="5" spans="1:11" x14ac:dyDescent="0.25">
      <c r="A5" t="s">
        <v>9</v>
      </c>
      <c r="B5">
        <v>1</v>
      </c>
      <c r="C5">
        <v>5.0349868205163597</v>
      </c>
      <c r="D5">
        <v>41.018332939792501</v>
      </c>
      <c r="E5">
        <v>1.45976962692503</v>
      </c>
      <c r="F5">
        <v>0.93364794427172504</v>
      </c>
      <c r="H5" t="s">
        <v>12</v>
      </c>
      <c r="I5">
        <f>SUMIFS(B:B, A:A, "User_2")</f>
        <v>245.45608340281601</v>
      </c>
      <c r="J5">
        <f>SUMIFS(C:C, $A:$A, "User_2")</f>
        <v>0</v>
      </c>
      <c r="K5">
        <f>SUMIFS(D:D, $A:$A, "User_2")</f>
        <v>36.882463667652502</v>
      </c>
    </row>
    <row r="6" spans="1:11" x14ac:dyDescent="0.25">
      <c r="H6" t="s">
        <v>13</v>
      </c>
      <c r="I6">
        <f>SUMIFS(B:B, A:A, "User_3")</f>
        <v>1</v>
      </c>
      <c r="J6">
        <f>SUMIFS(C:C, $A:$A, "User_3")</f>
        <v>5.0349868205163597</v>
      </c>
      <c r="K6">
        <f>SUMIFS(D:D, $A:$A, "User_3")</f>
        <v>41.018332939792501</v>
      </c>
    </row>
    <row r="7" spans="1:11" x14ac:dyDescent="0.25">
      <c r="I7">
        <f>SUM(I3:I6)</f>
        <v>851.093347603952</v>
      </c>
      <c r="J7">
        <f>SUM(J3:J6)</f>
        <v>5.0349868205163597</v>
      </c>
      <c r="K7">
        <f>SUM(K3:K6)</f>
        <v>112.03589772987941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machine_learning_data_analysis_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#POH YANG QUAN EUGENE#</cp:lastModifiedBy>
  <dcterms:created xsi:type="dcterms:W3CDTF">2024-02-28T05:04:30Z</dcterms:created>
  <dcterms:modified xsi:type="dcterms:W3CDTF">2024-02-28T05:13:25Z</dcterms:modified>
</cp:coreProperties>
</file>