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F32" i="1" s="1"/>
  <c r="I32" i="1" s="1"/>
  <c r="E33" i="1"/>
  <c r="F33" i="1" s="1"/>
  <c r="I33" i="1" s="1"/>
  <c r="E34" i="1"/>
  <c r="F34" i="1" s="1"/>
  <c r="I34" i="1" s="1"/>
  <c r="E35" i="1"/>
  <c r="F35" i="1" s="1"/>
  <c r="I35" i="1" s="1"/>
  <c r="E36" i="1"/>
  <c r="F36" i="1" s="1"/>
  <c r="I36" i="1" s="1"/>
  <c r="E37" i="1"/>
  <c r="F37" i="1" s="1"/>
  <c r="I37" i="1" s="1"/>
  <c r="E38" i="1"/>
  <c r="F38" i="1" s="1"/>
  <c r="I38" i="1" s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4" i="1" l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<sst xmlns="http://schemas.openxmlformats.org/spreadsheetml/2006/main" count="83" uniqueCount="50">
  <si>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</si>
  <si>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</si>
  <si>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</si>
  <si>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</si>
  <si>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</si>
  <si>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</si>
  <si>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</si>
  <si>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</si>
  <si>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</si>
  <si>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</si>
  <si>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</si>
  <si>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</si>
  <si>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</si>
  <si>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</si>
  <si>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</si>
  <si>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</si>
  <si>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</si>
  <si>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</si>
  <si>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</si>
  <si>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</si>
  <si>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</si>
  <si>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</si>
  <si>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</si>
  <si>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</si>
  <si>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</si>
  <si>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</si>
  <si>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</si>
  <si>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</si>
  <si>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</si>
  <si>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</si>
  <si>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</si>
  <si>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</si>
  <si>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</si>
  <si>
    <t>Материал в заявках всегда брать из чертежа</t>
  </si>
  <si>
    <t>Выбор поставщика в журнале прихода материалов</t>
  </si>
  <si>
    <t>Журнал учета материалов, суммы по сф,, колич., сумма</t>
  </si>
  <si>
    <t>Журнал оплаты - выбор заказчика</t>
  </si>
  <si>
    <t>Журнал оплаты - сумма по колонкам сумм</t>
  </si>
  <si>
    <t>В дублирующихся чертежах заменить дроби на точки</t>
  </si>
  <si>
    <t>В окне выбора чертежа (заявка) добавить цену и доп. инфо.</t>
  </si>
  <si>
    <t>Фильтр отгрузок по чертежу, по заказчику</t>
  </si>
  <si>
    <t>Фильтр заявок по чертежу</t>
  </si>
  <si>
    <t>Отгрузка. Нумерацию документов на замену брака, довоз продукции -сделать по порядку, учет отдельно 1б,2б, и т.д.</t>
  </si>
  <si>
    <t>Важно .Наряд. Может быть формировать наряд (если нет заявки) по чертежам, как собственный заказ, и данные брать из базы, а в учете формировать как на склад . И дать возможность отгрузки. ВП</t>
  </si>
  <si>
    <t>Реестр заявок. Столбец "Детали" возможность просмотра заказанных деталей в определенной заявке в виде выплывающего окна столбцом. ВП. Добавил то же в реестр отгрузок (Евгений).</t>
  </si>
  <si>
    <t>Реестр отгрузок. Столбец "Детали" возможность просмотра заказанных деталей в определенной заявке в виде выплывающего окна столбцом.</t>
  </si>
  <si>
    <t>Сделать реестр нарядов, в котором было бы видно за какие даты нет наряда</t>
  </si>
  <si>
    <t>Журналы. Итоговые суммы.  ВП</t>
  </si>
  <si>
    <t>При печати ТК пропускать процессы с временем = 0</t>
  </si>
  <si>
    <t>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</si>
</sst>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14" fontId="0" fillId="2" borderId="1" xfId="0" applyNumberForma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49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topLeftCell="A19" workbookViewId="0">
      <selection activeCell="A38" sqref="A30:I38"/>
    </sheetView>
  </sheetViews>
  <sheetFormatPr defaultColWidth="9" defaultRowHeight="15" x14ac:dyDescent="0.25"/>
  <cols>
    <col min="1" max="1" width="5.28515625" style="1" customWidth="1"/>
    <col min="2" max="2" width="75.425781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5703125" style="3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ht="15.75" thickBot="1" x14ac:dyDescent="0.3">
      <c r="A1" s="13" t="s">
        <v>6</v>
      </c>
      <c r="B1" s="14"/>
      <c r="C1" s="14"/>
      <c r="D1" s="14"/>
      <c r="E1" s="14"/>
      <c r="F1" s="14"/>
      <c r="G1" s="13" t="s">
        <v>8</v>
      </c>
      <c r="H1" s="14"/>
      <c r="I1" s="15"/>
    </row>
    <row r="2" spans="1:9" ht="15.75" thickBot="1" x14ac:dyDescent="0.3">
      <c r="A2" s="10" t="s">
        <v>0</v>
      </c>
      <c r="B2" s="10" t="s">
        <v>1</v>
      </c>
      <c r="C2" s="11" t="s">
        <v>2</v>
      </c>
      <c r="D2" s="11" t="s">
        <v>12</v>
      </c>
      <c r="E2" s="11" t="s">
        <v>13</v>
      </c>
      <c r="F2" s="12" t="s">
        <v>14</v>
      </c>
      <c r="G2" s="10" t="s">
        <v>7</v>
      </c>
      <c r="H2" s="11" t="s">
        <v>14</v>
      </c>
      <c r="I2" s="12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x14ac:dyDescent="0.25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6">
        <v>13</v>
      </c>
      <c r="B15" s="6" t="s">
        <v>24</v>
      </c>
      <c r="C15" s="7" t="s">
        <v>25</v>
      </c>
      <c r="D15" s="7">
        <v>2</v>
      </c>
      <c r="E15" s="7">
        <f t="shared" si="1"/>
        <v>1200</v>
      </c>
      <c r="F15" s="8">
        <f>IF(ISBLANK(D15),"",SUM($E$3:E15))</f>
        <v>27600</v>
      </c>
      <c r="G15" s="6"/>
      <c r="H15" s="7"/>
      <c r="I15" s="8">
        <f>IF(ISBLANK(D15),"",F15-SUM($H$3:H15))</f>
        <v>-2400</v>
      </c>
    </row>
    <row r="16" spans="1:9" x14ac:dyDescent="0.25">
      <c r="A16" s="6">
        <v>14</v>
      </c>
      <c r="B16" s="6" t="s">
        <v>26</v>
      </c>
      <c r="C16" s="7" t="s">
        <v>25</v>
      </c>
      <c r="D16" s="7">
        <v>0.5</v>
      </c>
      <c r="E16" s="7">
        <f t="shared" si="1"/>
        <v>300</v>
      </c>
      <c r="F16" s="8">
        <f>IF(ISBLANK(D16),"",SUM($E$3:E16))</f>
        <v>27900</v>
      </c>
      <c r="G16" s="6"/>
      <c r="H16" s="7"/>
      <c r="I16" s="8">
        <f>IF(ISBLANK(D16),"",F16-SUM($H$3:H16))</f>
        <v>-2100</v>
      </c>
    </row>
    <row r="17" spans="1:9" x14ac:dyDescent="0.25">
      <c r="A17" s="6">
        <v>15</v>
      </c>
      <c r="B17" s="6" t="s">
        <v>27</v>
      </c>
      <c r="C17" s="7" t="s">
        <v>25</v>
      </c>
      <c r="D17" s="7">
        <v>1</v>
      </c>
      <c r="E17" s="7">
        <f t="shared" si="1"/>
        <v>600</v>
      </c>
      <c r="F17" s="8">
        <f>IF(ISBLANK(D17),"",SUM($E$3:E17))</f>
        <v>28500</v>
      </c>
      <c r="G17" s="6"/>
      <c r="H17" s="7"/>
      <c r="I17" s="8">
        <f>IF(ISBLANK(D17),"",F17-SUM($H$3:H17))</f>
        <v>-1500</v>
      </c>
    </row>
    <row r="18" spans="1:9" x14ac:dyDescent="0.25">
      <c r="A18" s="6">
        <v>16</v>
      </c>
      <c r="B18" s="6" t="s">
        <v>28</v>
      </c>
      <c r="C18" s="7" t="s">
        <v>25</v>
      </c>
      <c r="D18" s="7">
        <v>2</v>
      </c>
      <c r="E18" s="7">
        <f t="shared" si="1"/>
        <v>1200</v>
      </c>
      <c r="F18" s="8">
        <f>IF(ISBLANK(D18),"",SUM($E$3:E18))</f>
        <v>29700</v>
      </c>
      <c r="G18" s="6"/>
      <c r="H18" s="7"/>
      <c r="I18" s="8">
        <f>IF(ISBLANK(D18),"",F18-SUM($H$3:H18))</f>
        <v>-300</v>
      </c>
    </row>
    <row r="19" spans="1:9" x14ac:dyDescent="0.25">
      <c r="A19" s="6">
        <v>17</v>
      </c>
      <c r="B19" s="6" t="s">
        <v>29</v>
      </c>
      <c r="C19" s="7" t="s">
        <v>25</v>
      </c>
      <c r="D19" s="7">
        <v>2</v>
      </c>
      <c r="E19" s="7">
        <f t="shared" si="1"/>
        <v>1200</v>
      </c>
      <c r="F19" s="8">
        <f>IF(ISBLANK(D19),"",SUM($E$3:E19))</f>
        <v>30900</v>
      </c>
      <c r="G19" s="6"/>
      <c r="H19" s="7"/>
      <c r="I19" s="8">
        <f>IF(ISBLANK(D19),"",F19-SUM($H$3:H19))</f>
        <v>900</v>
      </c>
    </row>
    <row r="20" spans="1:9" x14ac:dyDescent="0.25">
      <c r="A20" s="6">
        <v>18</v>
      </c>
      <c r="B20" s="6" t="s">
        <v>30</v>
      </c>
      <c r="C20" s="7" t="s">
        <v>25</v>
      </c>
      <c r="D20" s="7">
        <v>8</v>
      </c>
      <c r="E20" s="7">
        <f t="shared" si="1"/>
        <v>4800</v>
      </c>
      <c r="F20" s="8">
        <f>IF(ISBLANK(D20),"",SUM($E$3:E20))</f>
        <v>35700</v>
      </c>
      <c r="G20" s="6"/>
      <c r="H20" s="7"/>
      <c r="I20" s="8">
        <f>IF(ISBLANK(D20),"",F20-SUM($H$3:H20))</f>
        <v>5700</v>
      </c>
    </row>
    <row r="21" spans="1:9" x14ac:dyDescent="0.25">
      <c r="A21" s="6">
        <v>19</v>
      </c>
      <c r="B21" s="6" t="s">
        <v>31</v>
      </c>
      <c r="C21" s="7" t="s">
        <v>25</v>
      </c>
      <c r="D21" s="7">
        <v>0.5</v>
      </c>
      <c r="E21" s="7">
        <f t="shared" si="1"/>
        <v>300</v>
      </c>
      <c r="F21" s="8">
        <f>IF(ISBLANK(D21),"",SUM($E$3:E21))</f>
        <v>36000</v>
      </c>
      <c r="G21" s="6"/>
      <c r="H21" s="7"/>
      <c r="I21" s="8">
        <f>IF(ISBLANK(D21),"",F21-SUM($H$3:H21))</f>
        <v>6000</v>
      </c>
    </row>
    <row r="22" spans="1:9" x14ac:dyDescent="0.25">
      <c r="A22" s="6">
        <v>20</v>
      </c>
      <c r="B22" s="6" t="s">
        <v>32</v>
      </c>
      <c r="C22" s="7" t="s">
        <v>25</v>
      </c>
      <c r="D22" s="7">
        <v>0.5</v>
      </c>
      <c r="E22" s="7">
        <f t="shared" si="1"/>
        <v>300</v>
      </c>
      <c r="F22" s="8">
        <f>IF(ISBLANK(D22),"",SUM($E$3:E22))</f>
        <v>36300</v>
      </c>
      <c r="G22" s="6"/>
      <c r="H22" s="7"/>
      <c r="I22" s="8">
        <f>IF(ISBLANK(D22),"",F22-SUM($H$3:H22))</f>
        <v>6300</v>
      </c>
    </row>
    <row r="23" spans="1:9" x14ac:dyDescent="0.25">
      <c r="A23" s="6">
        <v>21</v>
      </c>
      <c r="B23" s="6" t="s">
        <v>33</v>
      </c>
      <c r="C23" s="7" t="s">
        <v>25</v>
      </c>
      <c r="D23" s="7">
        <v>1</v>
      </c>
      <c r="E23" s="7">
        <f t="shared" si="1"/>
        <v>600</v>
      </c>
      <c r="F23" s="8">
        <f>IF(ISBLANK(D23),"",SUM($E$3:E23))</f>
        <v>36900</v>
      </c>
      <c r="G23" s="6"/>
      <c r="H23" s="7"/>
      <c r="I23" s="8">
        <f>IF(ISBLANK(D23),"",F23-SUM($H$3:H23))</f>
        <v>6900</v>
      </c>
    </row>
    <row r="24" spans="1:9" x14ac:dyDescent="0.25">
      <c r="A24" s="6">
        <v>22</v>
      </c>
      <c r="B24" s="6" t="s">
        <v>34</v>
      </c>
      <c r="C24" s="7" t="s">
        <v>25</v>
      </c>
      <c r="D24" s="7">
        <v>0.5</v>
      </c>
      <c r="E24" s="7">
        <f t="shared" si="1"/>
        <v>300</v>
      </c>
      <c r="F24" s="8">
        <f>IF(ISBLANK(D24),"",SUM($E$3:E24))</f>
        <v>37200</v>
      </c>
      <c r="G24" s="6"/>
      <c r="H24" s="7"/>
      <c r="I24" s="8">
        <f>IF(ISBLANK(D24),"",F24-SUM($H$3:H24))</f>
        <v>7200</v>
      </c>
    </row>
    <row r="25" spans="1:9" x14ac:dyDescent="0.25">
      <c r="A25" s="6">
        <v>23</v>
      </c>
      <c r="B25" s="6" t="s">
        <v>35</v>
      </c>
      <c r="C25" s="7" t="s">
        <v>25</v>
      </c>
      <c r="D25" s="7">
        <v>0.5</v>
      </c>
      <c r="E25" s="7">
        <f t="shared" si="1"/>
        <v>300</v>
      </c>
      <c r="F25" s="8">
        <f>IF(ISBLANK(D25),"",SUM($E$3:E25))</f>
        <v>37500</v>
      </c>
      <c r="G25" s="6"/>
      <c r="H25" s="7"/>
      <c r="I25" s="8">
        <f>IF(ISBLANK(D25),"",F25-SUM($H$3:H25))</f>
        <v>7500</v>
      </c>
    </row>
    <row r="26" spans="1:9" x14ac:dyDescent="0.25">
      <c r="A26" s="6">
        <v>24</v>
      </c>
      <c r="B26" s="6" t="s">
        <v>36</v>
      </c>
      <c r="C26" s="7" t="s">
        <v>25</v>
      </c>
      <c r="D26" s="7">
        <v>0.5</v>
      </c>
      <c r="E26" s="7">
        <f t="shared" si="1"/>
        <v>300</v>
      </c>
      <c r="F26" s="8">
        <f>IF(ISBLANK(D26),"",SUM($E$3:E26))</f>
        <v>37800</v>
      </c>
      <c r="G26" s="6"/>
      <c r="H26" s="7"/>
      <c r="I26" s="8">
        <f>IF(ISBLANK(D26),"",F26-SUM($H$3:H26))</f>
        <v>7800</v>
      </c>
    </row>
    <row r="27" spans="1:9" x14ac:dyDescent="0.25">
      <c r="A27" s="6">
        <v>25</v>
      </c>
      <c r="B27" s="6" t="s">
        <v>37</v>
      </c>
      <c r="C27" s="7" t="s">
        <v>25</v>
      </c>
      <c r="D27" s="7">
        <v>0.5</v>
      </c>
      <c r="E27" s="7">
        <f t="shared" si="1"/>
        <v>300</v>
      </c>
      <c r="F27" s="8">
        <f>IF(ISBLANK(D27),"",SUM($E$3:E27))</f>
        <v>38100</v>
      </c>
      <c r="G27" s="6"/>
      <c r="H27" s="7"/>
      <c r="I27" s="8">
        <f>IF(ISBLANK(D27),"",F27-SUM($H$3:H27))</f>
        <v>8100</v>
      </c>
    </row>
    <row r="28" spans="1:9" x14ac:dyDescent="0.25">
      <c r="A28" s="6">
        <v>26</v>
      </c>
      <c r="B28" s="6" t="s">
        <v>38</v>
      </c>
      <c r="C28" s="7" t="s">
        <v>25</v>
      </c>
      <c r="D28" s="7">
        <v>0.25</v>
      </c>
      <c r="E28" s="7">
        <f t="shared" si="1"/>
        <v>150</v>
      </c>
      <c r="F28" s="8">
        <f>IF(ISBLANK(D28),"",SUM($E$3:E28))</f>
        <v>38250</v>
      </c>
      <c r="G28" s="6"/>
      <c r="H28" s="7"/>
      <c r="I28" s="8">
        <f>IF(ISBLANK(D28),"",F28-SUM($H$3:H28))</f>
        <v>8250</v>
      </c>
    </row>
    <row r="29" spans="1:9" x14ac:dyDescent="0.25">
      <c r="A29" s="6">
        <v>27</v>
      </c>
      <c r="B29" s="6" t="s">
        <v>39</v>
      </c>
      <c r="C29" s="7" t="s">
        <v>25</v>
      </c>
      <c r="D29" s="7">
        <v>0.25</v>
      </c>
      <c r="E29" s="7">
        <f t="shared" si="1"/>
        <v>150</v>
      </c>
      <c r="F29" s="8">
        <f>IF(ISBLANK(D29),"",SUM($E$3:E29))</f>
        <v>38400</v>
      </c>
      <c r="G29" s="9">
        <v>42782</v>
      </c>
      <c r="H29" s="7">
        <v>20000</v>
      </c>
      <c r="I29" s="8">
        <f>IF(ISBLANK(D29),"",F29-SUM($H$3:H29))</f>
        <v>-11600</v>
      </c>
    </row>
    <row r="30" spans="1:9" x14ac:dyDescent="0.25">
      <c r="A30" s="16">
        <v>28</v>
      </c>
      <c r="B30" s="16" t="s">
        <v>40</v>
      </c>
      <c r="C30" s="18" t="s">
        <v>49</v>
      </c>
      <c r="D30" s="5">
        <v>2</v>
      </c>
      <c r="E30" s="5">
        <f t="shared" si="1"/>
        <v>1200</v>
      </c>
      <c r="F30" s="17">
        <f>IF(ISBLANK(D30),"",SUM($E$3:E30))</f>
        <v>39600</v>
      </c>
      <c r="G30" s="16"/>
      <c r="H30" s="5"/>
      <c r="I30" s="17">
        <f>IF(ISBLANK(D30),"",F30-SUM($H$3:H30))</f>
        <v>-10400</v>
      </c>
    </row>
    <row r="31" spans="1:9" x14ac:dyDescent="0.25">
      <c r="A31" s="16">
        <v>29</v>
      </c>
      <c r="B31" s="16" t="s">
        <v>41</v>
      </c>
      <c r="C31" s="18" t="s">
        <v>49</v>
      </c>
      <c r="D31" s="5">
        <v>2</v>
      </c>
      <c r="E31" s="5">
        <f t="shared" si="1"/>
        <v>1200</v>
      </c>
      <c r="F31" s="17">
        <f>IF(ISBLANK(D31),"",SUM($E$3:E31))</f>
        <v>40800</v>
      </c>
      <c r="G31" s="16"/>
      <c r="H31" s="5"/>
      <c r="I31" s="17">
        <f>IF(ISBLANK(D31),"",F31-SUM($H$3:H31))</f>
        <v>-9200</v>
      </c>
    </row>
    <row r="32" spans="1:9" x14ac:dyDescent="0.25">
      <c r="A32" s="16">
        <v>30</v>
      </c>
      <c r="B32" s="16" t="s">
        <v>42</v>
      </c>
      <c r="C32" s="18" t="s">
        <v>49</v>
      </c>
      <c r="D32" s="5">
        <v>1</v>
      </c>
      <c r="E32" s="5">
        <f t="shared" si="1"/>
        <v>600</v>
      </c>
      <c r="F32" s="17">
        <f>IF(ISBLANK(D32),"",SUM($E$3:E32))</f>
        <v>41400</v>
      </c>
      <c r="G32" s="16"/>
      <c r="H32" s="5"/>
      <c r="I32" s="17">
        <f>IF(ISBLANK(D32),"",F32-SUM($H$3:H32))</f>
        <v>-8600</v>
      </c>
    </row>
    <row r="33" spans="1:9" x14ac:dyDescent="0.25">
      <c r="A33" s="16">
        <v>31</v>
      </c>
      <c r="B33" s="16" t="s">
        <v>43</v>
      </c>
      <c r="C33" s="18" t="s">
        <v>49</v>
      </c>
      <c r="D33" s="5">
        <v>5</v>
      </c>
      <c r="E33" s="5">
        <f t="shared" si="1"/>
        <v>3000</v>
      </c>
      <c r="F33" s="17">
        <f>IF(ISBLANK(D33),"",SUM($E$3:E33))</f>
        <v>44400</v>
      </c>
      <c r="G33" s="16"/>
      <c r="H33" s="5"/>
      <c r="I33" s="17">
        <f>IF(ISBLANK(D33),"",F33-SUM($H$3:H33))</f>
        <v>-5600</v>
      </c>
    </row>
    <row r="34" spans="1:9" x14ac:dyDescent="0.25">
      <c r="A34" s="16">
        <v>32</v>
      </c>
      <c r="B34" s="16" t="s">
        <v>44</v>
      </c>
      <c r="C34" s="18" t="s">
        <v>49</v>
      </c>
      <c r="D34" s="5">
        <v>3</v>
      </c>
      <c r="E34" s="5">
        <f t="shared" si="1"/>
        <v>1800</v>
      </c>
      <c r="F34" s="17">
        <f>IF(ISBLANK(D34),"",SUM($E$3:E34))</f>
        <v>46200</v>
      </c>
      <c r="G34" s="16"/>
      <c r="H34" s="5"/>
      <c r="I34" s="17">
        <f>IF(ISBLANK(D34),"",F34-SUM($H$3:H34))</f>
        <v>-3800</v>
      </c>
    </row>
    <row r="35" spans="1:9" x14ac:dyDescent="0.25">
      <c r="A35" s="16">
        <v>33</v>
      </c>
      <c r="B35" s="16" t="s">
        <v>45</v>
      </c>
      <c r="C35" s="18" t="s">
        <v>49</v>
      </c>
      <c r="D35" s="5">
        <v>1</v>
      </c>
      <c r="E35" s="5">
        <f t="shared" si="1"/>
        <v>600</v>
      </c>
      <c r="F35" s="17">
        <f>IF(ISBLANK(D35),"",SUM($E$3:E35))</f>
        <v>46800</v>
      </c>
      <c r="G35" s="16"/>
      <c r="H35" s="5"/>
      <c r="I35" s="17">
        <f>IF(ISBLANK(D35),"",F35-SUM($H$3:H35))</f>
        <v>-3200</v>
      </c>
    </row>
    <row r="36" spans="1:9" x14ac:dyDescent="0.25">
      <c r="A36" s="16">
        <v>34</v>
      </c>
      <c r="B36" s="16" t="s">
        <v>46</v>
      </c>
      <c r="C36" s="18" t="s">
        <v>49</v>
      </c>
      <c r="D36" s="5">
        <v>4</v>
      </c>
      <c r="E36" s="5">
        <f t="shared" si="1"/>
        <v>2400</v>
      </c>
      <c r="F36" s="17">
        <f>IF(ISBLANK(D36),"",SUM($E$3:E36))</f>
        <v>49200</v>
      </c>
      <c r="G36" s="16"/>
      <c r="H36" s="5"/>
      <c r="I36" s="17">
        <f>IF(ISBLANK(D36),"",F36-SUM($H$3:H36))</f>
        <v>-800</v>
      </c>
    </row>
    <row r="37" spans="1:9" x14ac:dyDescent="0.25">
      <c r="A37" s="16">
        <v>35</v>
      </c>
      <c r="B37" s="16" t="s">
        <v>47</v>
      </c>
      <c r="C37" s="18" t="s">
        <v>49</v>
      </c>
      <c r="D37" s="5">
        <v>1</v>
      </c>
      <c r="E37" s="5">
        <f t="shared" si="1"/>
        <v>600</v>
      </c>
      <c r="F37" s="17">
        <f>IF(ISBLANK(D37),"",SUM($E$3:E37))</f>
        <v>49800</v>
      </c>
      <c r="G37" s="16"/>
      <c r="H37" s="5"/>
      <c r="I37" s="17">
        <f>IF(ISBLANK(D37),"",F37-SUM($H$3:H37))</f>
        <v>-200</v>
      </c>
    </row>
    <row r="38" spans="1:9" x14ac:dyDescent="0.25">
      <c r="A38" s="16">
        <v>36</v>
      </c>
      <c r="B38" s="16" t="s">
        <v>48</v>
      </c>
      <c r="C38" s="18" t="s">
        <v>49</v>
      </c>
      <c r="D38" s="5">
        <v>0.5</v>
      </c>
      <c r="E38" s="5">
        <f t="shared" si="1"/>
        <v>300</v>
      </c>
      <c r="F38" s="17">
        <f>IF(ISBLANK(D38),"",SUM($E$3:E38))</f>
        <v>50100</v>
      </c>
      <c r="G38" s="16"/>
      <c r="H38" s="5"/>
      <c r="I38" s="17">
        <f>IF(ISBLANK(D38),"",F38-SUM($H$3:H38))</f>
        <v>100</v>
      </c>
    </row>
    <row r="39" spans="1:9" x14ac:dyDescent="0.25">
      <c r="E39" s="2" t="str">
        <f t="shared" si="1"/>
        <v/>
      </c>
      <c r="F39" s="3" t="str">
        <f>IF(ISBLANK(D39),"",SUM($E$3:E39))</f>
        <v/>
      </c>
      <c r="I39" s="3" t="str">
        <f>IF(ISBLANK(D39),"",F39-SUM($H$3:H39))</f>
        <v/>
      </c>
    </row>
    <row r="40" spans="1:9" x14ac:dyDescent="0.25">
      <c r="E40" s="2" t="str">
        <f t="shared" si="1"/>
        <v/>
      </c>
      <c r="F40" s="3" t="str">
        <f>IF(ISBLANK(D40),"",SUM($E$3:E40))</f>
        <v/>
      </c>
      <c r="I40" s="3" t="str">
        <f>IF(ISBLANK(D40),"",F40-SUM($H$3:H40))</f>
        <v/>
      </c>
    </row>
    <row r="41" spans="1:9" x14ac:dyDescent="0.25">
      <c r="E41" s="2" t="str">
        <f t="shared" si="1"/>
        <v/>
      </c>
      <c r="F41" s="3" t="str">
        <f>IF(ISBLANK(D41),"",SUM($E$3:E41))</f>
        <v/>
      </c>
      <c r="I41" s="3" t="str">
        <f>IF(ISBLANK(D41),"",F41-SUM($H$3:H41))</f>
        <v/>
      </c>
    </row>
    <row r="42" spans="1:9" x14ac:dyDescent="0.25">
      <c r="E42" s="2" t="str">
        <f t="shared" si="1"/>
        <v/>
      </c>
      <c r="F42" s="3" t="str">
        <f>IF(ISBLANK(D42),"",SUM($E$3:E42))</f>
        <v/>
      </c>
      <c r="I42" s="3" t="str">
        <f>IF(ISBLANK(D42),"",F42-SUM($H$3:H42))</f>
        <v/>
      </c>
    </row>
    <row r="43" spans="1:9" x14ac:dyDescent="0.25">
      <c r="E43" s="2" t="str">
        <f t="shared" si="1"/>
        <v/>
      </c>
      <c r="F43" s="3" t="str">
        <f>IF(ISBLANK(D43),"",SUM($E$3:E43))</f>
        <v/>
      </c>
      <c r="I43" s="3" t="str">
        <f>IF(ISBLANK(D43),"",F43-SUM($H$3:H43))</f>
        <v/>
      </c>
    </row>
    <row r="44" spans="1:9" x14ac:dyDescent="0.25">
      <c r="E44" s="2" t="str">
        <f t="shared" si="1"/>
        <v/>
      </c>
      <c r="F44" s="3" t="str">
        <f>IF(ISBLANK(D44),"",SUM($E$3:E44))</f>
        <v/>
      </c>
      <c r="I44" s="3" t="str">
        <f>IF(ISBLANK(D44),"",F44-SUM($H$3:H44))</f>
        <v/>
      </c>
    </row>
    <row r="45" spans="1:9" x14ac:dyDescent="0.25">
      <c r="E45" s="2" t="str">
        <f t="shared" si="1"/>
        <v/>
      </c>
      <c r="F45" s="3" t="str">
        <f>IF(ISBLANK(D45),"",SUM($E$3:E45))</f>
        <v/>
      </c>
      <c r="I45" s="3" t="str">
        <f>IF(ISBLANK(D45),"",F45-SUM($H$3:H45))</f>
        <v/>
      </c>
    </row>
    <row r="46" spans="1:9" x14ac:dyDescent="0.25">
      <c r="E46" s="2" t="str">
        <f t="shared" si="1"/>
        <v/>
      </c>
      <c r="F46" s="3" t="str">
        <f>IF(ISBLANK(D46),"",SUM($E$3:E46))</f>
        <v/>
      </c>
      <c r="I46" s="3" t="str">
        <f>IF(ISBLANK(D46),"",F46-SUM($H$3:H46))</f>
        <v/>
      </c>
    </row>
    <row r="47" spans="1:9" x14ac:dyDescent="0.25">
      <c r="E47" s="2" t="str">
        <f t="shared" si="1"/>
        <v/>
      </c>
      <c r="F47" s="3" t="str">
        <f>IF(ISBLANK(D47),"",SUM($E$3:E47))</f>
        <v/>
      </c>
      <c r="I47" s="3" t="str">
        <f>IF(ISBLANK(D47),"",F47-SUM($H$3:H47))</f>
        <v/>
      </c>
    </row>
    <row r="48" spans="1:9" x14ac:dyDescent="0.25">
      <c r="E48" s="2" t="str">
        <f t="shared" si="1"/>
        <v/>
      </c>
      <c r="F48" s="3" t="str">
        <f>IF(ISBLANK(D48),"",SUM($E$3:E48))</f>
        <v/>
      </c>
      <c r="I48" s="3" t="str">
        <f>IF(ISBLANK(D48),"",F48-SUM($H$3:H48))</f>
        <v/>
      </c>
    </row>
    <row r="49" spans="5:9" x14ac:dyDescent="0.25">
      <c r="E49" s="2" t="str">
        <f t="shared" si="1"/>
        <v/>
      </c>
      <c r="F49" s="3" t="str">
        <f>IF(ISBLANK(D49),"",SUM($E$3:E49))</f>
        <v/>
      </c>
      <c r="I49" s="3" t="str">
        <f>IF(ISBLANK(D49),"",F49-SUM($H$3:H49))</f>
        <v/>
      </c>
    </row>
    <row r="50" spans="5:9" x14ac:dyDescent="0.25">
      <c r="E50" s="2" t="str">
        <f t="shared" si="1"/>
        <v/>
      </c>
      <c r="F50" s="3" t="str">
        <f>IF(ISBLANK(D50),"",SUM($E$3:E50))</f>
        <v/>
      </c>
      <c r="I50" s="3" t="str">
        <f>IF(ISBLANK(D50),"",F50-SUM($H$3:H50))</f>
        <v/>
      </c>
    </row>
    <row r="51" spans="5:9" x14ac:dyDescent="0.25">
      <c r="E51" s="2" t="str">
        <f t="shared" si="1"/>
        <v/>
      </c>
      <c r="F51" s="3" t="str">
        <f>IF(ISBLANK(D51),"",SUM($E$3:E51))</f>
        <v/>
      </c>
      <c r="I51" s="3" t="str">
        <f>IF(ISBLANK(D51),"",F51-SUM($H$3:H51))</f>
        <v/>
      </c>
    </row>
    <row r="52" spans="5:9" x14ac:dyDescent="0.25">
      <c r="E52" s="2" t="str">
        <f t="shared" si="1"/>
        <v/>
      </c>
      <c r="F52" s="3" t="str">
        <f>IF(ISBLANK(D52),"",SUM($E$3:E52))</f>
        <v/>
      </c>
      <c r="I52" s="3" t="str">
        <f>IF(ISBLANK(D52),"",F52-SUM($H$3:H52))</f>
        <v/>
      </c>
    </row>
    <row r="53" spans="5:9" x14ac:dyDescent="0.25">
      <c r="E53" s="2" t="str">
        <f t="shared" si="1"/>
        <v/>
      </c>
      <c r="F53" s="3" t="str">
        <f>IF(ISBLANK(D53),"",SUM($E$3:E53))</f>
        <v/>
      </c>
      <c r="I53" s="3" t="str">
        <f>IF(ISBLANK(D53),"",F53-SUM($H$3:H53))</f>
        <v/>
      </c>
    </row>
    <row r="54" spans="5:9" x14ac:dyDescent="0.25">
      <c r="E54" s="2" t="str">
        <f t="shared" si="1"/>
        <v/>
      </c>
      <c r="F54" s="3" t="str">
        <f>IF(ISBLANK(D54),"",SUM($E$3:E54))</f>
        <v/>
      </c>
      <c r="I54" s="3" t="str">
        <f>IF(ISBLANK(D54),"",F54-SUM($H$3:H54))</f>
        <v/>
      </c>
    </row>
    <row r="55" spans="5:9" x14ac:dyDescent="0.25">
      <c r="E55" s="2" t="str">
        <f t="shared" si="1"/>
        <v/>
      </c>
      <c r="F55" s="3" t="str">
        <f>IF(ISBLANK(D55),"",SUM($E$3:E55))</f>
        <v/>
      </c>
      <c r="I55" s="3" t="str">
        <f>IF(ISBLANK(D55),"",F55-SUM($H$3:H55))</f>
        <v/>
      </c>
    </row>
    <row r="56" spans="5:9" x14ac:dyDescent="0.25">
      <c r="E56" s="2" t="str">
        <f t="shared" si="1"/>
        <v/>
      </c>
      <c r="F56" s="3" t="str">
        <f>IF(ISBLANK(D56),"",SUM($E$3:E56))</f>
        <v/>
      </c>
      <c r="I56" s="3" t="str">
        <f>IF(ISBLANK(D56),"",F56-SUM($H$3:H56))</f>
        <v/>
      </c>
    </row>
    <row r="57" spans="5:9" x14ac:dyDescent="0.25">
      <c r="E57" s="2" t="str">
        <f t="shared" si="1"/>
        <v/>
      </c>
      <c r="F57" s="3" t="str">
        <f>IF(ISBLANK(D57),"",SUM($E$3:E57))</f>
        <v/>
      </c>
      <c r="I57" s="3" t="str">
        <f>IF(ISBLANK(D57),"",F57-SUM($H$3:H57))</f>
        <v/>
      </c>
    </row>
    <row r="58" spans="5:9" x14ac:dyDescent="0.25">
      <c r="E58" s="2" t="str">
        <f t="shared" si="1"/>
        <v/>
      </c>
      <c r="F58" s="3" t="str">
        <f>IF(ISBLANK(D58),"",SUM($E$3:E58))</f>
        <v/>
      </c>
      <c r="I58" s="3" t="str">
        <f>IF(ISBLANK(D58),"",F58-SUM($H$3:H58))</f>
        <v/>
      </c>
    </row>
    <row r="59" spans="5:9" x14ac:dyDescent="0.25">
      <c r="E59" s="2" t="str">
        <f t="shared" si="1"/>
        <v/>
      </c>
      <c r="F59" s="3" t="str">
        <f>IF(ISBLANK(D59),"",SUM($E$3:E59))</f>
        <v/>
      </c>
      <c r="I59" s="3" t="str">
        <f>IF(ISBLANK(D59),"",F59-SUM($H$3:H59))</f>
        <v/>
      </c>
    </row>
    <row r="60" spans="5:9" x14ac:dyDescent="0.25"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5:9" x14ac:dyDescent="0.25"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5:9" x14ac:dyDescent="0.25"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5:9" x14ac:dyDescent="0.25"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5:9" x14ac:dyDescent="0.25"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5:9" x14ac:dyDescent="0.25"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5:9" x14ac:dyDescent="0.25"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5:9" x14ac:dyDescent="0.25"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5:9" x14ac:dyDescent="0.25"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5:9" x14ac:dyDescent="0.25"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5:9" x14ac:dyDescent="0.25"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5:9" x14ac:dyDescent="0.25"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5:9" x14ac:dyDescent="0.25"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5:9" x14ac:dyDescent="0.25"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5:9" x14ac:dyDescent="0.25"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5:9" x14ac:dyDescent="0.25"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5:9" x14ac:dyDescent="0.25"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5:9" x14ac:dyDescent="0.25"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5:9" x14ac:dyDescent="0.25"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5:9" x14ac:dyDescent="0.25"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5:9" x14ac:dyDescent="0.25"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5:9" x14ac:dyDescent="0.25"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5:9" x14ac:dyDescent="0.25"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5:9" x14ac:dyDescent="0.25"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5:9" x14ac:dyDescent="0.25"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5:9" x14ac:dyDescent="0.25"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5:9" x14ac:dyDescent="0.25"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5:9" x14ac:dyDescent="0.25"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5:9" x14ac:dyDescent="0.25"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5:9" x14ac:dyDescent="0.25"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5:9" x14ac:dyDescent="0.25"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5:9" x14ac:dyDescent="0.25"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5:9" x14ac:dyDescent="0.25"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5:9" x14ac:dyDescent="0.25"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5:9" x14ac:dyDescent="0.25"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5:9" x14ac:dyDescent="0.25"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5:9" x14ac:dyDescent="0.25"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5:9" x14ac:dyDescent="0.25"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5:9" x14ac:dyDescent="0.25"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5:9" x14ac:dyDescent="0.25"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5:9" x14ac:dyDescent="0.25"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5:9" x14ac:dyDescent="0.25"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5:9" x14ac:dyDescent="0.25"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5:9" x14ac:dyDescent="0.25"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5:9" x14ac:dyDescent="0.25"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5:9" x14ac:dyDescent="0.25"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5:9" x14ac:dyDescent="0.25"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5:9" x14ac:dyDescent="0.25"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5:9" x14ac:dyDescent="0.25"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5:9" x14ac:dyDescent="0.25"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5:9" x14ac:dyDescent="0.25"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5:9" x14ac:dyDescent="0.25"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5:9" x14ac:dyDescent="0.25"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5:9" x14ac:dyDescent="0.25"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5:9" x14ac:dyDescent="0.25"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5:9" x14ac:dyDescent="0.25"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5:9" x14ac:dyDescent="0.25"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5:9" x14ac:dyDescent="0.25"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5:9" x14ac:dyDescent="0.25"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5:9" x14ac:dyDescent="0.25"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5:9" x14ac:dyDescent="0.25"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5:9" x14ac:dyDescent="0.25"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5:9" x14ac:dyDescent="0.25"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5:9" x14ac:dyDescent="0.25"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5:9" x14ac:dyDescent="0.25"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5:9" x14ac:dyDescent="0.25"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5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5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5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2017-03-13T21:05:00Z</dcterms:modified>
</cp:coreProperties>
</file>