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s\ZDiplom\Time 2D\"/>
    </mc:Choice>
  </mc:AlternateContent>
  <xr:revisionPtr revIDLastSave="0" documentId="13_ncr:1_{F7274B56-7142-4DCE-8E7D-C4AC2EF96A1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1" l="1"/>
  <c r="E35" i="1"/>
  <c r="G35" i="1"/>
  <c r="I35" i="1"/>
  <c r="C36" i="1"/>
  <c r="E36" i="1"/>
  <c r="G36" i="1"/>
  <c r="I36" i="1"/>
  <c r="C37" i="1"/>
  <c r="E37" i="1"/>
  <c r="G37" i="1"/>
  <c r="I37" i="1"/>
  <c r="C38" i="1"/>
  <c r="E38" i="1"/>
  <c r="G38" i="1"/>
  <c r="I38" i="1"/>
  <c r="C30" i="1" l="1"/>
  <c r="D30" i="1"/>
  <c r="E30" i="1"/>
  <c r="F30" i="1"/>
  <c r="G30" i="1"/>
  <c r="H30" i="1"/>
  <c r="I30" i="1"/>
  <c r="J30" i="1"/>
  <c r="D29" i="1"/>
  <c r="E29" i="1"/>
  <c r="F29" i="1"/>
  <c r="G29" i="1"/>
  <c r="H29" i="1"/>
  <c r="I29" i="1"/>
  <c r="J29" i="1"/>
  <c r="C29" i="1"/>
  <c r="H28" i="1" l="1"/>
  <c r="H27" i="1"/>
  <c r="D28" i="1"/>
  <c r="E28" i="1"/>
  <c r="F28" i="1"/>
  <c r="G28" i="1"/>
  <c r="I28" i="1"/>
  <c r="J28" i="1"/>
  <c r="C28" i="1"/>
  <c r="C27" i="1"/>
  <c r="D27" i="1" l="1"/>
  <c r="E27" i="1"/>
  <c r="F27" i="1"/>
  <c r="G27" i="1"/>
  <c r="I27" i="1"/>
  <c r="J27" i="1"/>
</calcChain>
</file>

<file path=xl/sharedStrings.xml><?xml version="1.0" encoding="utf-8"?>
<sst xmlns="http://schemas.openxmlformats.org/spreadsheetml/2006/main" count="24" uniqueCount="12">
  <si>
    <t>Попытка</t>
  </si>
  <si>
    <t>200 итераций</t>
  </si>
  <si>
    <t>Сторона (пикс)</t>
  </si>
  <si>
    <t>CPU</t>
  </si>
  <si>
    <t>GPU</t>
  </si>
  <si>
    <t>Фрактал Жюлиа 2D</t>
  </si>
  <si>
    <t>Фрактал Мандельброта 2D</t>
  </si>
  <si>
    <t>Среднее время попыток</t>
  </si>
  <si>
    <t>Фрактал Жюлиа 2D (линейный размер)</t>
  </si>
  <si>
    <t>Фрактал Мандельброта 2D (линейный размер)</t>
  </si>
  <si>
    <t>Выигрыш в производительности</t>
  </si>
  <si>
    <t>Время CPU / время 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</si>
</sst>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164" fontId="0" fillId="4" borderId="1" xfId="0" applyNumberFormat="1" applyFill="1" applyBorder="1"/>
    <xf numFmtId="164" fontId="0" fillId="0" borderId="0" xfId="0" applyNumberFormat="1"/>
    <xf numFmtId="164" fontId="0" fillId="2" borderId="1" xfId="0" applyNumberFormat="1" applyFill="1" applyBorder="1"/>
    <xf numFmtId="0" fontId="0" fillId="2" borderId="1" xfId="0" applyFill="1" applyBorder="1"/>
    <xf numFmtId="0" fontId="0" fillId="4" borderId="1" xfId="0" applyFill="1" applyBorder="1"/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0" fillId="2" borderId="1" xfId="1" applyNumberFormat="1" applyFont="1" applyFill="1" applyBorder="1"/>
    <xf numFmtId="0" fontId="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Жюлиа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Sheet1!$C$27:$F$27</c:f>
              <c:numCache>
                <c:formatCode>0.000</c:formatCode>
                <c:ptCount val="4"/>
                <c:pt idx="0">
                  <c:v>0.44580000000000003</c:v>
                </c:pt>
                <c:pt idx="1">
                  <c:v>1.8466</c:v>
                </c:pt>
                <c:pt idx="2">
                  <c:v>4.0114999999999998</c:v>
                </c:pt>
                <c:pt idx="3">
                  <c:v>7.1025000000000009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0-452F-9B23-DD2494277F49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Sheet1!$G$27:$J$27</c:f>
              <c:numCache>
                <c:formatCode>0.000</c:formatCode>
                <c:ptCount val="4"/>
                <c:pt idx="0">
                  <c:v>6.0400000000000009E-2</c:v>
                </c:pt>
                <c:pt idx="1">
                  <c:v>0.21870000000000003</c:v>
                </c:pt>
                <c:pt idx="2">
                  <c:v>0.43319999999999997</c:v>
                </c:pt>
                <c:pt idx="3">
                  <c:v>0.69690000000000007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0-452F-9B23-DD2494277F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Мандельброта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Sheet1!$C$28:$F$28</c:f>
              <c:numCache>
                <c:formatCode>0.000</c:formatCode>
                <c:ptCount val="4"/>
                <c:pt idx="0">
                  <c:v>0.71479999999999999</c:v>
                </c:pt>
                <c:pt idx="1">
                  <c:v>2.8692000000000002</c:v>
                </c:pt>
                <c:pt idx="2">
                  <c:v>6.3426999999999989</c:v>
                </c:pt>
                <c:pt idx="3">
                  <c:v>11.234500000000001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22C-8729-C25D99BB0E8D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Sheet1!$G$28:$J$28</c:f>
              <c:numCache>
                <c:formatCode>0.000</c:formatCode>
                <c:ptCount val="4"/>
                <c:pt idx="0">
                  <c:v>5.7800000000000004E-2</c:v>
                </c:pt>
                <c:pt idx="1">
                  <c:v>0.21420000000000003</c:v>
                </c:pt>
                <c:pt idx="2">
                  <c:v>0.41810000000000003</c:v>
                </c:pt>
                <c:pt idx="3">
                  <c:v>0.66390000000000005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2-422C-8729-C25D99BB0E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Жюлиа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 для линейного</a:t>
            </a:r>
            <a:r>
              <a:rPr lang="ru-RU" baseline="0"/>
              <a:t> размера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Sheet1!$C$29:$F$29</c:f>
              <c:numCache>
                <c:formatCode>General</c:formatCode>
                <c:ptCount val="4"/>
                <c:pt idx="0">
                  <c:v>0.66768255930494402</c:v>
                </c:pt>
                <c:pt idx="1">
                  <c:v>1.3588966112254457</c:v>
                </c:pt>
                <c:pt idx="2">
                  <c:v>2.002872936558882</c:v>
                </c:pt>
                <c:pt idx="3">
                  <c:v>2.6650515942472861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7-4C3E-96FB-FB53C23041D6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Sheet1!$G$29:$J$29</c:f>
              <c:numCache>
                <c:formatCode>General</c:formatCode>
                <c:ptCount val="4"/>
                <c:pt idx="0">
                  <c:v>0.24576411454889016</c:v>
                </c:pt>
                <c:pt idx="1">
                  <c:v>0.4676537180435969</c:v>
                </c:pt>
                <c:pt idx="2">
                  <c:v>0.65817930687617332</c:v>
                </c:pt>
                <c:pt idx="3">
                  <c:v>0.83480536653761406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7-4C3E-96FB-FB53C23041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Мандельброта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 для линейного</a:t>
            </a:r>
            <a:r>
              <a:rPr lang="ru-RU" baseline="0"/>
              <a:t> размера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Sheet1!$C$30:$F$30</c:f>
              <c:numCache>
                <c:formatCode>General</c:formatCode>
                <c:ptCount val="4"/>
                <c:pt idx="0">
                  <c:v>0.84545845551393006</c:v>
                </c:pt>
                <c:pt idx="1">
                  <c:v>1.6938713056191725</c:v>
                </c:pt>
                <c:pt idx="2">
                  <c:v>2.5184717588251808</c:v>
                </c:pt>
                <c:pt idx="3">
                  <c:v>3.3517905662496279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D-4E9B-AFC2-5F9D052098AF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Sheet1!$G$30:$J$30</c:f>
              <c:numCache>
                <c:formatCode>General</c:formatCode>
                <c:ptCount val="4"/>
                <c:pt idx="0">
                  <c:v>0.24041630560342617</c:v>
                </c:pt>
                <c:pt idx="1">
                  <c:v>0.4628174586162454</c:v>
                </c:pt>
                <c:pt idx="2">
                  <c:v>0.64660652641308847</c:v>
                </c:pt>
                <c:pt idx="3">
                  <c:v>0.81480058910140707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D-4E9B-AFC2-5F9D052098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204007</xdr:colOff>
      <xdr:row>0</xdr:row>
      <xdr:rowOff>151358</xdr:rowOff>
    </xdr:from>
    <xdr:to>
      <xdr:col>19</xdr:col>
      <xdr:colOff>117607</xdr:colOff>
      <xdr:row>19</xdr:row>
      <xdr:rowOff>131858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19C4C9F-04A2-446C-90AC-BC57A0691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204195</xdr:colOff>
      <xdr:row>20</xdr:row>
      <xdr:rowOff>130947</xdr:rowOff>
    </xdr:from>
    <xdr:to>
      <xdr:col>19</xdr:col>
      <xdr:colOff>117795</xdr:colOff>
      <xdr:row>39</xdr:row>
      <xdr:rowOff>111446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914AF80-ADCB-45D1-87A5-D8F5D7545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278778</xdr:colOff>
      <xdr:row>0</xdr:row>
      <xdr:rowOff>140464</xdr:rowOff>
    </xdr:from>
    <xdr:to>
      <xdr:col>28</xdr:col>
      <xdr:colOff>192378</xdr:colOff>
      <xdr:row>19</xdr:row>
      <xdr:rowOff>120964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29F573E-CBEB-475B-9C63-300042D3A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280450</xdr:colOff>
      <xdr:row>20</xdr:row>
      <xdr:rowOff>131822</xdr:rowOff>
    </xdr:from>
    <xdr:to>
      <xdr:col>28</xdr:col>
      <xdr:colOff>194050</xdr:colOff>
      <xdr:row>39</xdr:row>
      <xdr:rowOff>112321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8633E75-99A6-4671-93AD-3920E6342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G1" zoomScale="85" zoomScaleNormal="85" workbookViewId="0">
      <selection activeCell="AD12" sqref="AD12"/>
    </sheetView>
  </sheetViews>
  <sheetFormatPr defaultRowHeight="14.4" x14ac:dyDescent="0.3"/>
  <cols>
    <col min="1" max="1" width="26.6640625" customWidth="1"/>
  </cols>
  <sheetData>
    <row r="1" spans="1:14" x14ac:dyDescent="0.3">
      <c r="A1" s="9" t="s">
        <v>1</v>
      </c>
      <c r="B1" s="13" t="s">
        <v>0</v>
      </c>
      <c r="C1" s="14" t="s">
        <v>3</v>
      </c>
      <c r="D1" s="14"/>
      <c r="E1" s="14"/>
      <c r="F1" s="14"/>
      <c r="G1" s="15" t="s">
        <v>4</v>
      </c>
      <c r="H1" s="15"/>
      <c r="I1" s="15"/>
      <c r="J1" s="15"/>
    </row>
    <row r="2" spans="1:14" x14ac:dyDescent="0.3">
      <c r="A2" s="10" t="s">
        <v>2</v>
      </c>
      <c r="B2" s="13"/>
      <c r="C2" s="3">
        <v>500</v>
      </c>
      <c r="D2" s="3">
        <v>1000</v>
      </c>
      <c r="E2" s="3">
        <v>1500</v>
      </c>
      <c r="F2" s="3">
        <v>2000</v>
      </c>
      <c r="G2" s="1">
        <v>500</v>
      </c>
      <c r="H2" s="1">
        <v>1000</v>
      </c>
      <c r="I2" s="1">
        <v>1500</v>
      </c>
      <c r="J2" s="1">
        <v>2000</v>
      </c>
    </row>
    <row r="3" spans="1:14" x14ac:dyDescent="0.3">
      <c r="A3" s="12" t="s">
        <v>5</v>
      </c>
      <c r="B3" s="2">
        <v>1</v>
      </c>
      <c r="C3" s="4">
        <v>0.497</v>
      </c>
      <c r="D3" s="4">
        <v>2.452</v>
      </c>
      <c r="E3" s="4">
        <v>4.2409999999999997</v>
      </c>
      <c r="F3" s="4">
        <v>7.3140000000000001</v>
      </c>
      <c r="G3" s="6">
        <v>6.0999999999999999E-2</v>
      </c>
      <c r="H3" s="6">
        <v>0.214</v>
      </c>
      <c r="I3" s="6">
        <v>0.432</v>
      </c>
      <c r="J3" s="6">
        <v>0.69899999999999995</v>
      </c>
    </row>
    <row r="4" spans="1:14" x14ac:dyDescent="0.3">
      <c r="A4" s="12"/>
      <c r="B4" s="2">
        <v>2</v>
      </c>
      <c r="C4" s="4">
        <v>0.44400000000000001</v>
      </c>
      <c r="D4" s="4">
        <v>1.7549999999999999</v>
      </c>
      <c r="E4" s="4">
        <v>3.9940000000000002</v>
      </c>
      <c r="F4" s="4">
        <v>6.9649999999999999</v>
      </c>
      <c r="G4" s="6">
        <v>6.0999999999999999E-2</v>
      </c>
      <c r="H4" s="6">
        <v>0.223</v>
      </c>
      <c r="I4" s="6">
        <v>0.43</v>
      </c>
      <c r="J4" s="6">
        <v>0.69599999999999995</v>
      </c>
    </row>
    <row r="5" spans="1:14" x14ac:dyDescent="0.3">
      <c r="A5" s="12"/>
      <c r="B5" s="2">
        <v>3</v>
      </c>
      <c r="C5" s="4">
        <v>0.47599999999999998</v>
      </c>
      <c r="D5" s="4">
        <v>1.863</v>
      </c>
      <c r="E5" s="4">
        <v>3.9289999999999998</v>
      </c>
      <c r="F5" s="4">
        <v>7.1239999999999997</v>
      </c>
      <c r="G5" s="6">
        <v>0.06</v>
      </c>
      <c r="H5" s="6">
        <v>0.223</v>
      </c>
      <c r="I5" s="6">
        <v>0.439</v>
      </c>
      <c r="J5" s="6">
        <v>0.7</v>
      </c>
    </row>
    <row r="6" spans="1:14" x14ac:dyDescent="0.3">
      <c r="A6" s="12"/>
      <c r="B6" s="2">
        <v>4</v>
      </c>
      <c r="C6" s="4">
        <v>0.43099999999999999</v>
      </c>
      <c r="D6" s="4">
        <v>1.77</v>
      </c>
      <c r="E6" s="4">
        <v>3.9260000000000002</v>
      </c>
      <c r="F6" s="4">
        <v>6.8840000000000003</v>
      </c>
      <c r="G6" s="6">
        <v>5.8999999999999997E-2</v>
      </c>
      <c r="H6" s="6">
        <v>0.219</v>
      </c>
      <c r="I6" s="6">
        <v>0.435</v>
      </c>
      <c r="J6" s="6">
        <v>0.69899999999999995</v>
      </c>
    </row>
    <row r="7" spans="1:14" x14ac:dyDescent="0.3">
      <c r="A7" s="12"/>
      <c r="B7" s="2">
        <v>5</v>
      </c>
      <c r="C7" s="4">
        <v>0.435</v>
      </c>
      <c r="D7" s="4">
        <v>1.746</v>
      </c>
      <c r="E7" s="4">
        <v>3.8759999999999999</v>
      </c>
      <c r="F7" s="4">
        <v>6.9580000000000002</v>
      </c>
      <c r="G7" s="6">
        <v>0.06</v>
      </c>
      <c r="H7" s="6">
        <v>0.217</v>
      </c>
      <c r="I7" s="6">
        <v>0.43</v>
      </c>
      <c r="J7" s="6">
        <v>0.69299999999999995</v>
      </c>
      <c r="N7" s="5"/>
    </row>
    <row r="8" spans="1:14" x14ac:dyDescent="0.3">
      <c r="A8" s="12"/>
      <c r="B8" s="2">
        <v>6</v>
      </c>
      <c r="C8" s="4">
        <v>0.443</v>
      </c>
      <c r="D8" s="4">
        <v>1.861</v>
      </c>
      <c r="E8" s="4">
        <v>3.96</v>
      </c>
      <c r="F8" s="4">
        <v>6.9450000000000003</v>
      </c>
      <c r="G8" s="6">
        <v>6.0999999999999999E-2</v>
      </c>
      <c r="H8" s="6">
        <v>0.216</v>
      </c>
      <c r="I8" s="6">
        <v>0.433</v>
      </c>
      <c r="J8" s="6">
        <v>0.69799999999999995</v>
      </c>
    </row>
    <row r="9" spans="1:14" x14ac:dyDescent="0.3">
      <c r="A9" s="12"/>
      <c r="B9" s="2">
        <v>7</v>
      </c>
      <c r="C9" s="4">
        <v>0.43099999999999999</v>
      </c>
      <c r="D9" s="4">
        <v>1.724</v>
      </c>
      <c r="E9" s="4">
        <v>4.4409999999999998</v>
      </c>
      <c r="F9" s="4">
        <v>6.9539999999999997</v>
      </c>
      <c r="G9" s="6">
        <v>6.0999999999999999E-2</v>
      </c>
      <c r="H9" s="6">
        <v>0.22</v>
      </c>
      <c r="I9" s="6">
        <v>0.437</v>
      </c>
      <c r="J9" s="6">
        <v>0.69699999999999995</v>
      </c>
    </row>
    <row r="10" spans="1:14" x14ac:dyDescent="0.3">
      <c r="A10" s="12"/>
      <c r="B10" s="2">
        <v>8</v>
      </c>
      <c r="C10" s="4">
        <v>0.43099999999999999</v>
      </c>
      <c r="D10" s="4">
        <v>1.8180000000000001</v>
      </c>
      <c r="E10" s="4">
        <v>3.9359999999999999</v>
      </c>
      <c r="F10" s="4">
        <v>7.0460000000000003</v>
      </c>
      <c r="G10" s="6">
        <v>0.06</v>
      </c>
      <c r="H10" s="6">
        <v>0.223</v>
      </c>
      <c r="I10" s="6">
        <v>0.433</v>
      </c>
      <c r="J10" s="6">
        <v>0.7</v>
      </c>
    </row>
    <row r="11" spans="1:14" x14ac:dyDescent="0.3">
      <c r="A11" s="12"/>
      <c r="B11" s="2">
        <v>9</v>
      </c>
      <c r="C11" s="4">
        <v>0.433</v>
      </c>
      <c r="D11" s="4">
        <v>1.7649999999999999</v>
      </c>
      <c r="E11" s="4">
        <v>3.8839999999999999</v>
      </c>
      <c r="F11" s="4">
        <v>7.0789999999999997</v>
      </c>
      <c r="G11" s="6">
        <v>6.0999999999999999E-2</v>
      </c>
      <c r="H11" s="6">
        <v>0.22</v>
      </c>
      <c r="I11" s="6">
        <v>0.434</v>
      </c>
      <c r="J11" s="6">
        <v>0.69499999999999995</v>
      </c>
    </row>
    <row r="12" spans="1:14" x14ac:dyDescent="0.3">
      <c r="A12" s="12"/>
      <c r="B12" s="2">
        <v>10</v>
      </c>
      <c r="C12" s="4">
        <v>0.437</v>
      </c>
      <c r="D12" s="4">
        <v>1.712</v>
      </c>
      <c r="E12" s="4">
        <v>3.9279999999999999</v>
      </c>
      <c r="F12" s="4">
        <v>7.7560000000000002</v>
      </c>
      <c r="G12" s="6">
        <v>0.06</v>
      </c>
      <c r="H12" s="6">
        <v>0.21199999999999999</v>
      </c>
      <c r="I12" s="6">
        <v>0.42899999999999999</v>
      </c>
      <c r="J12" s="6">
        <v>0.69199999999999995</v>
      </c>
    </row>
    <row r="13" spans="1:14" x14ac:dyDescent="0.3">
      <c r="A13" s="12" t="s">
        <v>6</v>
      </c>
      <c r="B13" s="2">
        <v>1</v>
      </c>
      <c r="C13" s="4">
        <v>0.84699999999999998</v>
      </c>
      <c r="D13" s="4">
        <v>3.1469999999999998</v>
      </c>
      <c r="E13" s="4">
        <v>6.9930000000000003</v>
      </c>
      <c r="F13" s="4">
        <v>11.39</v>
      </c>
      <c r="G13" s="6">
        <v>5.7000000000000002E-2</v>
      </c>
      <c r="H13" s="6">
        <v>0.20799999999999999</v>
      </c>
      <c r="I13" s="6">
        <v>0.41499999999999998</v>
      </c>
      <c r="J13" s="6">
        <v>0.66200000000000003</v>
      </c>
    </row>
    <row r="14" spans="1:14" x14ac:dyDescent="0.3">
      <c r="A14" s="12"/>
      <c r="B14" s="2">
        <v>2</v>
      </c>
      <c r="C14" s="4">
        <v>0.69799999999999995</v>
      </c>
      <c r="D14" s="4">
        <v>2.7919999999999998</v>
      </c>
      <c r="E14" s="4">
        <v>6.2149999999999999</v>
      </c>
      <c r="F14" s="4">
        <v>11.128</v>
      </c>
      <c r="G14" s="6">
        <v>5.8000000000000003E-2</v>
      </c>
      <c r="H14" s="6">
        <v>0.21199999999999999</v>
      </c>
      <c r="I14" s="6">
        <v>0.41699999999999998</v>
      </c>
      <c r="J14" s="6">
        <v>0.66100000000000003</v>
      </c>
    </row>
    <row r="15" spans="1:14" x14ac:dyDescent="0.3">
      <c r="A15" s="12"/>
      <c r="B15" s="2">
        <v>3</v>
      </c>
      <c r="C15" s="4">
        <v>0.70099999999999996</v>
      </c>
      <c r="D15" s="4">
        <v>2.7930000000000001</v>
      </c>
      <c r="E15" s="4">
        <v>6.3019999999999996</v>
      </c>
      <c r="F15" s="4">
        <v>11.349</v>
      </c>
      <c r="G15" s="6">
        <v>5.8000000000000003E-2</v>
      </c>
      <c r="H15" s="6">
        <v>0.214</v>
      </c>
      <c r="I15" s="6">
        <v>0.41599999999999998</v>
      </c>
      <c r="J15" s="6">
        <v>0.67</v>
      </c>
    </row>
    <row r="16" spans="1:14" x14ac:dyDescent="0.3">
      <c r="A16" s="12"/>
      <c r="B16" s="2">
        <v>4</v>
      </c>
      <c r="C16" s="4">
        <v>0.68799999999999994</v>
      </c>
      <c r="D16" s="4">
        <v>2.79</v>
      </c>
      <c r="E16" s="4">
        <v>6.3159999999999998</v>
      </c>
      <c r="F16" s="4">
        <v>11.606999999999999</v>
      </c>
      <c r="G16" s="6">
        <v>5.8000000000000003E-2</v>
      </c>
      <c r="H16" s="6">
        <v>0.216</v>
      </c>
      <c r="I16" s="6">
        <v>0.41499999999999998</v>
      </c>
      <c r="J16" s="6">
        <v>0.66100000000000003</v>
      </c>
    </row>
    <row r="17" spans="1:10" x14ac:dyDescent="0.3">
      <c r="A17" s="12"/>
      <c r="B17" s="2">
        <v>5</v>
      </c>
      <c r="C17" s="4">
        <v>0.68700000000000006</v>
      </c>
      <c r="D17" s="4">
        <v>2.8359999999999999</v>
      </c>
      <c r="E17" s="4">
        <v>6.2249999999999996</v>
      </c>
      <c r="F17" s="4">
        <v>11.439</v>
      </c>
      <c r="G17" s="6">
        <v>5.8000000000000003E-2</v>
      </c>
      <c r="H17" s="6">
        <v>0.21199999999999999</v>
      </c>
      <c r="I17" s="6">
        <v>0.41699999999999998</v>
      </c>
      <c r="J17" s="6">
        <v>0.65900000000000003</v>
      </c>
    </row>
    <row r="18" spans="1:10" x14ac:dyDescent="0.3">
      <c r="A18" s="12"/>
      <c r="B18" s="2">
        <v>6</v>
      </c>
      <c r="C18" s="4">
        <v>0.73099999999999998</v>
      </c>
      <c r="D18" s="4">
        <v>3.1589999999999998</v>
      </c>
      <c r="E18" s="4">
        <v>6.3010000000000002</v>
      </c>
      <c r="F18" s="4">
        <v>11.044</v>
      </c>
      <c r="G18" s="6">
        <v>5.8000000000000003E-2</v>
      </c>
      <c r="H18" s="6">
        <v>0.217</v>
      </c>
      <c r="I18" s="6">
        <v>0.41899999999999998</v>
      </c>
      <c r="J18" s="6">
        <v>0.66800000000000004</v>
      </c>
    </row>
    <row r="19" spans="1:10" x14ac:dyDescent="0.3">
      <c r="A19" s="12"/>
      <c r="B19" s="2">
        <v>7</v>
      </c>
      <c r="C19" s="4">
        <v>0.70199999999999996</v>
      </c>
      <c r="D19" s="4">
        <v>2.802</v>
      </c>
      <c r="E19" s="4">
        <v>6.1959999999999997</v>
      </c>
      <c r="F19" s="4">
        <v>11.084</v>
      </c>
      <c r="G19" s="6">
        <v>5.8000000000000003E-2</v>
      </c>
      <c r="H19" s="6">
        <v>0.214</v>
      </c>
      <c r="I19" s="6">
        <v>0.41399999999999998</v>
      </c>
      <c r="J19" s="6">
        <v>0.66</v>
      </c>
    </row>
    <row r="20" spans="1:10" x14ac:dyDescent="0.3">
      <c r="A20" s="12"/>
      <c r="B20" s="2">
        <v>8</v>
      </c>
      <c r="C20" s="4">
        <v>0.70099999999999996</v>
      </c>
      <c r="D20" s="4">
        <v>2.758</v>
      </c>
      <c r="E20" s="4">
        <v>6.3150000000000004</v>
      </c>
      <c r="F20" s="4">
        <v>11.096</v>
      </c>
      <c r="G20" s="6">
        <v>5.8000000000000003E-2</v>
      </c>
      <c r="H20" s="6">
        <v>0.217</v>
      </c>
      <c r="I20" s="6">
        <v>0.41899999999999998</v>
      </c>
      <c r="J20" s="6">
        <v>0.66700000000000004</v>
      </c>
    </row>
    <row r="21" spans="1:10" x14ac:dyDescent="0.3">
      <c r="A21" s="12"/>
      <c r="B21" s="2">
        <v>9</v>
      </c>
      <c r="C21" s="4">
        <v>0.70699999999999996</v>
      </c>
      <c r="D21" s="4">
        <v>2.8119999999999998</v>
      </c>
      <c r="E21" s="4">
        <v>6.2779999999999996</v>
      </c>
      <c r="F21" s="4">
        <v>11.036</v>
      </c>
      <c r="G21" s="6">
        <v>5.8000000000000003E-2</v>
      </c>
      <c r="H21" s="6">
        <v>0.216</v>
      </c>
      <c r="I21" s="6">
        <v>0.42399999999999999</v>
      </c>
      <c r="J21" s="6">
        <v>0.66800000000000004</v>
      </c>
    </row>
    <row r="22" spans="1:10" x14ac:dyDescent="0.3">
      <c r="A22" s="12"/>
      <c r="B22" s="2">
        <v>10</v>
      </c>
      <c r="C22" s="4">
        <v>0.68600000000000005</v>
      </c>
      <c r="D22" s="4">
        <v>2.8029999999999999</v>
      </c>
      <c r="E22" s="4">
        <v>6.2859999999999996</v>
      </c>
      <c r="F22" s="4">
        <v>11.172000000000001</v>
      </c>
      <c r="G22" s="6">
        <v>5.7000000000000002E-2</v>
      </c>
      <c r="H22" s="6">
        <v>0.216</v>
      </c>
      <c r="I22" s="6">
        <v>0.42499999999999999</v>
      </c>
      <c r="J22" s="6">
        <v>0.66300000000000003</v>
      </c>
    </row>
    <row r="23" spans="1:10" x14ac:dyDescent="0.3">
      <c r="A23" s="13" t="s">
        <v>7</v>
      </c>
      <c r="B23" s="13"/>
      <c r="C23" s="13"/>
      <c r="D23" s="13"/>
      <c r="E23" s="13"/>
      <c r="F23" s="13"/>
      <c r="G23" s="13"/>
      <c r="H23" s="13"/>
      <c r="I23" s="13"/>
      <c r="J23" s="13"/>
    </row>
    <row r="24" spans="1:10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 x14ac:dyDescent="0.3">
      <c r="A25" s="16" t="s">
        <v>1</v>
      </c>
      <c r="B25" s="16"/>
      <c r="C25" s="14" t="s">
        <v>3</v>
      </c>
      <c r="D25" s="14"/>
      <c r="E25" s="14"/>
      <c r="F25" s="14"/>
      <c r="G25" s="15" t="s">
        <v>4</v>
      </c>
      <c r="H25" s="15"/>
      <c r="I25" s="15"/>
      <c r="J25" s="15"/>
    </row>
    <row r="26" spans="1:10" x14ac:dyDescent="0.3">
      <c r="A26" s="17" t="s">
        <v>2</v>
      </c>
      <c r="B26" s="17"/>
      <c r="C26" s="3">
        <v>500</v>
      </c>
      <c r="D26" s="3">
        <v>1000</v>
      </c>
      <c r="E26" s="3">
        <v>1500</v>
      </c>
      <c r="F26" s="3">
        <v>2000</v>
      </c>
      <c r="G26" s="1">
        <v>500</v>
      </c>
      <c r="H26" s="1">
        <v>1000</v>
      </c>
      <c r="I26" s="1">
        <v>1500</v>
      </c>
      <c r="J26" s="1">
        <v>2000</v>
      </c>
    </row>
    <row r="27" spans="1:10" x14ac:dyDescent="0.3">
      <c r="A27" s="12" t="s">
        <v>5</v>
      </c>
      <c r="B27" s="12"/>
      <c r="C27" s="4">
        <f>AVERAGE(C3:C12)</f>
        <v>0.44580000000000003</v>
      </c>
      <c r="D27" s="4">
        <f t="shared" ref="D27:J27" si="0">AVERAGE(D3:D12)</f>
        <v>1.8466</v>
      </c>
      <c r="E27" s="4">
        <f t="shared" si="0"/>
        <v>4.0114999999999998</v>
      </c>
      <c r="F27" s="4">
        <f t="shared" si="0"/>
        <v>7.1025000000000009</v>
      </c>
      <c r="G27" s="6">
        <f t="shared" si="0"/>
        <v>6.0400000000000009E-2</v>
      </c>
      <c r="H27" s="6">
        <f>AVERAGE(H3:H12)</f>
        <v>0.21870000000000003</v>
      </c>
      <c r="I27" s="6">
        <f t="shared" si="0"/>
        <v>0.43319999999999997</v>
      </c>
      <c r="J27" s="6">
        <f t="shared" si="0"/>
        <v>0.69690000000000007</v>
      </c>
    </row>
    <row r="28" spans="1:10" x14ac:dyDescent="0.3">
      <c r="A28" s="12" t="s">
        <v>6</v>
      </c>
      <c r="B28" s="12"/>
      <c r="C28" s="4">
        <f>AVERAGE(C13:C22)</f>
        <v>0.71479999999999999</v>
      </c>
      <c r="D28" s="4">
        <f t="shared" ref="D28:J28" si="1">AVERAGE(D13:D22)</f>
        <v>2.8692000000000002</v>
      </c>
      <c r="E28" s="4">
        <f t="shared" si="1"/>
        <v>6.3426999999999989</v>
      </c>
      <c r="F28" s="4">
        <f t="shared" si="1"/>
        <v>11.234500000000001</v>
      </c>
      <c r="G28" s="6">
        <f t="shared" si="1"/>
        <v>5.7800000000000004E-2</v>
      </c>
      <c r="H28" s="6">
        <f>AVERAGE(H13:H22)</f>
        <v>0.21420000000000003</v>
      </c>
      <c r="I28" s="6">
        <f t="shared" si="1"/>
        <v>0.41810000000000003</v>
      </c>
      <c r="J28" s="6">
        <f t="shared" si="1"/>
        <v>0.66390000000000005</v>
      </c>
    </row>
    <row r="29" spans="1:10" x14ac:dyDescent="0.3">
      <c r="A29" s="11" t="s">
        <v>8</v>
      </c>
      <c r="B29" s="11"/>
      <c r="C29" s="8">
        <f>SQRT(C27)</f>
        <v>0.66768255930494402</v>
      </c>
      <c r="D29" s="8">
        <f t="shared" ref="D29:J30" si="2">SQRT(D27)</f>
        <v>1.3588966112254457</v>
      </c>
      <c r="E29" s="8">
        <f t="shared" si="2"/>
        <v>2.002872936558882</v>
      </c>
      <c r="F29" s="8">
        <f t="shared" si="2"/>
        <v>2.6650515942472861</v>
      </c>
      <c r="G29" s="7">
        <f t="shared" si="2"/>
        <v>0.24576411454889016</v>
      </c>
      <c r="H29" s="7">
        <f t="shared" si="2"/>
        <v>0.4676537180435969</v>
      </c>
      <c r="I29" s="7">
        <f t="shared" si="2"/>
        <v>0.65817930687617332</v>
      </c>
      <c r="J29" s="7">
        <f t="shared" si="2"/>
        <v>0.83480536653761406</v>
      </c>
    </row>
    <row r="30" spans="1:10" x14ac:dyDescent="0.3">
      <c r="A30" s="11" t="s">
        <v>9</v>
      </c>
      <c r="B30" s="11"/>
      <c r="C30" s="8">
        <f>SQRT(C28)</f>
        <v>0.84545845551393006</v>
      </c>
      <c r="D30" s="8">
        <f t="shared" si="2"/>
        <v>1.6938713056191725</v>
      </c>
      <c r="E30" s="8">
        <f t="shared" si="2"/>
        <v>2.5184717588251808</v>
      </c>
      <c r="F30" s="8">
        <f t="shared" si="2"/>
        <v>3.3517905662496279</v>
      </c>
      <c r="G30" s="7">
        <f t="shared" si="2"/>
        <v>0.24041630560342617</v>
      </c>
      <c r="H30" s="7">
        <f t="shared" si="2"/>
        <v>0.4628174586162454</v>
      </c>
      <c r="I30" s="7">
        <f t="shared" si="2"/>
        <v>0.64660652641308847</v>
      </c>
      <c r="J30" s="7">
        <f t="shared" si="2"/>
        <v>0.81480058910140707</v>
      </c>
    </row>
    <row r="31" spans="1:10" x14ac:dyDescent="0.3">
      <c r="A31" s="13" t="s">
        <v>10</v>
      </c>
      <c r="B31" s="13"/>
      <c r="C31" s="13"/>
      <c r="D31" s="13"/>
      <c r="E31" s="13"/>
      <c r="F31" s="13"/>
      <c r="G31" s="13"/>
      <c r="H31" s="13"/>
      <c r="I31" s="13"/>
      <c r="J31" s="13"/>
    </row>
    <row r="32" spans="1:10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 x14ac:dyDescent="0.3">
      <c r="A33" s="16" t="s">
        <v>1</v>
      </c>
      <c r="B33" s="16"/>
      <c r="C33" s="20" t="s">
        <v>11</v>
      </c>
      <c r="D33" s="20"/>
      <c r="E33" s="20"/>
      <c r="F33" s="20"/>
      <c r="G33" s="20"/>
      <c r="H33" s="20"/>
      <c r="I33" s="20"/>
      <c r="J33" s="20"/>
    </row>
    <row r="34" spans="1:10" x14ac:dyDescent="0.3">
      <c r="A34" s="17" t="s">
        <v>2</v>
      </c>
      <c r="B34" s="17"/>
      <c r="C34" s="19">
        <v>500</v>
      </c>
      <c r="D34" s="19"/>
      <c r="E34" s="19">
        <v>1000</v>
      </c>
      <c r="F34" s="19"/>
      <c r="G34" s="19">
        <v>1500</v>
      </c>
      <c r="H34" s="19"/>
      <c r="I34" s="19">
        <v>2000</v>
      </c>
      <c r="J34" s="19"/>
    </row>
    <row r="35" spans="1:10" x14ac:dyDescent="0.3">
      <c r="A35" s="12" t="s">
        <v>5</v>
      </c>
      <c r="B35" s="12"/>
      <c r="C35" s="18">
        <f>C27/G27</f>
        <v>7.3807947019867539</v>
      </c>
      <c r="D35" s="18"/>
      <c r="E35" s="18">
        <f>D27/H27</f>
        <v>8.4435299497027874</v>
      </c>
      <c r="F35" s="18"/>
      <c r="G35" s="18">
        <f>E27/I27</f>
        <v>9.2601569713758085</v>
      </c>
      <c r="H35" s="18"/>
      <c r="I35" s="18">
        <f>F27/J27</f>
        <v>10.191562634524322</v>
      </c>
      <c r="J35" s="18"/>
    </row>
    <row r="36" spans="1:10" x14ac:dyDescent="0.3">
      <c r="A36" s="12" t="s">
        <v>6</v>
      </c>
      <c r="B36" s="12"/>
      <c r="C36" s="18">
        <f t="shared" ref="C36:C37" si="3">C28/G28</f>
        <v>12.366782006920413</v>
      </c>
      <c r="D36" s="18"/>
      <c r="E36" s="18">
        <f t="shared" ref="E36:E37" si="4">D28/H28</f>
        <v>13.394957983193276</v>
      </c>
      <c r="F36" s="18"/>
      <c r="G36" s="18">
        <f t="shared" ref="G36:G38" si="5">E28/I28</f>
        <v>15.170294187993299</v>
      </c>
      <c r="H36" s="18"/>
      <c r="I36" s="18">
        <f t="shared" ref="I36:I38" si="6">F28/J28</f>
        <v>16.921976201235125</v>
      </c>
      <c r="J36" s="18"/>
    </row>
    <row r="37" spans="1:10" x14ac:dyDescent="0.3">
      <c r="A37" s="11" t="s">
        <v>8</v>
      </c>
      <c r="B37" s="11"/>
      <c r="C37" s="18">
        <f t="shared" si="3"/>
        <v>2.7167618044257682</v>
      </c>
      <c r="D37" s="18"/>
      <c r="E37" s="18">
        <f t="shared" si="4"/>
        <v>2.9057752751551158</v>
      </c>
      <c r="F37" s="18"/>
      <c r="G37" s="18">
        <f t="shared" si="5"/>
        <v>3.0430506028286497</v>
      </c>
      <c r="H37" s="18"/>
      <c r="I37" s="18">
        <f t="shared" si="6"/>
        <v>3.1924226904538067</v>
      </c>
      <c r="J37" s="18"/>
    </row>
    <row r="38" spans="1:10" x14ac:dyDescent="0.3">
      <c r="A38" s="11" t="s">
        <v>9</v>
      </c>
      <c r="B38" s="11"/>
      <c r="C38" s="18">
        <f>C30/G30</f>
        <v>3.5166435712082644</v>
      </c>
      <c r="D38" s="18"/>
      <c r="E38" s="18">
        <f>D30/H30</f>
        <v>3.6599122917350462</v>
      </c>
      <c r="F38" s="18"/>
      <c r="G38" s="18">
        <f t="shared" si="5"/>
        <v>3.8949061847486517</v>
      </c>
      <c r="H38" s="18"/>
      <c r="I38" s="18">
        <f t="shared" si="6"/>
        <v>4.1136329687072388</v>
      </c>
      <c r="J38" s="18"/>
    </row>
  </sheetData>
  <mergeCells count="42">
    <mergeCell ref="C38:D38"/>
    <mergeCell ref="E34:F34"/>
    <mergeCell ref="E35:F35"/>
    <mergeCell ref="E36:F36"/>
    <mergeCell ref="E37:F37"/>
    <mergeCell ref="E38:F38"/>
    <mergeCell ref="C33:J33"/>
    <mergeCell ref="C34:D34"/>
    <mergeCell ref="C35:D35"/>
    <mergeCell ref="C36:D36"/>
    <mergeCell ref="C37:D37"/>
    <mergeCell ref="G34:H34"/>
    <mergeCell ref="G37:H37"/>
    <mergeCell ref="G38:H38"/>
    <mergeCell ref="A31:J32"/>
    <mergeCell ref="A33:B33"/>
    <mergeCell ref="A34:B34"/>
    <mergeCell ref="A35:B35"/>
    <mergeCell ref="A36:B36"/>
    <mergeCell ref="G35:H35"/>
    <mergeCell ref="G36:H36"/>
    <mergeCell ref="I34:J34"/>
    <mergeCell ref="I35:J35"/>
    <mergeCell ref="I36:J36"/>
    <mergeCell ref="I37:J37"/>
    <mergeCell ref="I38:J38"/>
    <mergeCell ref="A37:B37"/>
    <mergeCell ref="A38:B38"/>
    <mergeCell ref="C1:F1"/>
    <mergeCell ref="G1:J1"/>
    <mergeCell ref="A3:A12"/>
    <mergeCell ref="A27:B27"/>
    <mergeCell ref="A25:B25"/>
    <mergeCell ref="A26:B26"/>
    <mergeCell ref="C25:F25"/>
    <mergeCell ref="G25:J25"/>
    <mergeCell ref="B1:B2"/>
    <mergeCell ref="A29:B29"/>
    <mergeCell ref="A30:B30"/>
    <mergeCell ref="A28:B28"/>
    <mergeCell ref="A23:J24"/>
    <mergeCell ref="A13:A2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Чекмарёв</dc:creator>
  <cp:lastModifiedBy>Евгений Чекмарёв</cp:lastModifiedBy>
  <dcterms:created xsi:type="dcterms:W3CDTF">2015-06-05T18:17:20Z</dcterms:created>
  <dcterms:modified xsi:type="dcterms:W3CDTF">2020-05-22T13:48:52Z</dcterms:modified>
</cp:coreProperties>
</file>