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35" i="2"/>
  <c r="C25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3" i="2" l="1"/>
  <c r="Z35" s="1"/>
  <c r="AD35" s="1"/>
  <c r="Z34" i="3"/>
  <c r="AC34"/>
  <c r="Z17" i="2"/>
  <c r="AD34" i="3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<sst xmlns="http://schemas.openxmlformats.org/spreadsheetml/2006/main" count="205" uniqueCount="43">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</sst>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</v>
      </c>
      <c r="AB8" s="38"/>
      <c r="AC8" s="57">
        <f t="shared" si="1"/>
        <v>44428.52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3" t="s">
        <v>41</v>
      </c>
      <c r="B34" s="93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1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3" t="s">
        <v>41</v>
      </c>
      <c r="B35" s="93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O7" sqref="O7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6.42578125" bestFit="1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2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87">
        <v>500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500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87">
        <v>500</v>
      </c>
      <c r="D7" s="90">
        <v>1000</v>
      </c>
      <c r="E7" s="62"/>
      <c r="F7" s="62"/>
      <c r="G7" s="78"/>
      <c r="H7" s="65"/>
      <c r="I7" s="65"/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1500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87">
        <v>500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500</v>
      </c>
      <c r="AA8" s="87">
        <v>25000</v>
      </c>
      <c r="AB8" s="71"/>
      <c r="AC8" s="72">
        <f t="shared" si="1"/>
        <v>25000</v>
      </c>
      <c r="AD8" s="73"/>
    </row>
    <row r="9" spans="1:30">
      <c r="A9" s="3" t="s">
        <v>37</v>
      </c>
      <c r="B9" s="7">
        <v>45449</v>
      </c>
      <c r="C9" s="87">
        <v>500</v>
      </c>
      <c r="D9" s="62"/>
      <c r="E9" s="62"/>
      <c r="F9" s="62"/>
      <c r="G9" s="65"/>
      <c r="H9" s="65"/>
      <c r="I9" s="65"/>
      <c r="J9" s="66"/>
      <c r="K9" s="66"/>
      <c r="L9" s="73">
        <v>350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850</v>
      </c>
      <c r="AA9" s="71"/>
      <c r="AB9" s="71"/>
      <c r="AC9" s="72">
        <f t="shared" si="1"/>
        <v>0</v>
      </c>
      <c r="AD9" s="73"/>
    </row>
    <row r="10" spans="1:30">
      <c r="A10" s="3" t="s">
        <v>38</v>
      </c>
      <c r="B10" s="7">
        <v>45450</v>
      </c>
      <c r="C10" s="87">
        <v>500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73">
        <v>10002</v>
      </c>
      <c r="X10" s="69"/>
      <c r="Y10" s="69"/>
      <c r="Z10" s="70">
        <f t="shared" si="0"/>
        <v>10502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73">
        <v>700</v>
      </c>
      <c r="F11" s="62"/>
      <c r="G11" s="87">
        <v>1000</v>
      </c>
      <c r="H11" s="65"/>
      <c r="I11" s="65"/>
      <c r="J11" s="73">
        <v>1500</v>
      </c>
      <c r="K11" s="66"/>
      <c r="L11" s="66"/>
      <c r="M11" s="66"/>
      <c r="N11" s="66"/>
      <c r="O11" s="66"/>
      <c r="P11" s="67"/>
      <c r="Q11" s="67"/>
      <c r="R11" s="83"/>
      <c r="S11" s="67"/>
      <c r="T11" s="73">
        <v>500</v>
      </c>
      <c r="U11" s="69"/>
      <c r="V11" s="69"/>
      <c r="W11" s="84"/>
      <c r="X11" s="69"/>
      <c r="Y11" s="69"/>
      <c r="Z11" s="70">
        <f t="shared" si="0"/>
        <v>3700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62"/>
      <c r="E12" s="62"/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73">
        <v>1000</v>
      </c>
      <c r="U12" s="69"/>
      <c r="V12" s="69"/>
      <c r="W12" s="69"/>
      <c r="X12" s="69"/>
      <c r="Y12" s="69"/>
      <c r="Z12" s="70">
        <f t="shared" si="0"/>
        <v>1000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87">
        <v>500</v>
      </c>
      <c r="D13" s="77"/>
      <c r="E13" s="62"/>
      <c r="F13" s="62"/>
      <c r="G13" s="78"/>
      <c r="H13" s="65"/>
      <c r="I13" s="65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500</v>
      </c>
      <c r="AA13" s="71"/>
      <c r="AB13" s="71"/>
      <c r="AC13" s="72">
        <f t="shared" si="1"/>
        <v>0</v>
      </c>
      <c r="AD13" s="73"/>
    </row>
    <row r="14" spans="1:30">
      <c r="A14" s="3" t="s">
        <v>35</v>
      </c>
      <c r="B14" s="7">
        <v>45454</v>
      </c>
      <c r="C14" s="87">
        <v>500</v>
      </c>
      <c r="D14" s="73">
        <v>1000</v>
      </c>
      <c r="E14" s="62"/>
      <c r="F14" s="62"/>
      <c r="G14" s="65"/>
      <c r="H14" s="65"/>
      <c r="I14" s="65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1500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87">
        <v>500</v>
      </c>
      <c r="D15" s="77"/>
      <c r="E15" s="62"/>
      <c r="F15" s="62"/>
      <c r="G15" s="65"/>
      <c r="H15" s="63"/>
      <c r="I15" s="65"/>
      <c r="J15" s="66"/>
      <c r="K15" s="66"/>
      <c r="L15" s="66"/>
      <c r="M15" s="66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500</v>
      </c>
      <c r="AA15" s="71"/>
      <c r="AB15" s="71"/>
      <c r="AC15" s="72">
        <f t="shared" si="1"/>
        <v>0</v>
      </c>
      <c r="AD15" s="73"/>
    </row>
    <row r="16" spans="1:30">
      <c r="A16" s="3" t="s">
        <v>37</v>
      </c>
      <c r="B16" s="7">
        <v>45456</v>
      </c>
      <c r="C16" s="87">
        <v>500</v>
      </c>
      <c r="D16" s="62"/>
      <c r="E16" s="62"/>
      <c r="F16" s="62"/>
      <c r="G16" s="65"/>
      <c r="H16" s="65"/>
      <c r="I16" s="65"/>
      <c r="J16" s="66"/>
      <c r="K16" s="66"/>
      <c r="L16" s="73">
        <v>350</v>
      </c>
      <c r="M16" s="66"/>
      <c r="N16" s="66"/>
      <c r="O16" s="66"/>
      <c r="P16" s="67"/>
      <c r="Q16" s="67"/>
      <c r="R16" s="67"/>
      <c r="S16" s="67"/>
      <c r="T16" s="67"/>
      <c r="U16" s="69"/>
      <c r="V16" s="69"/>
      <c r="W16" s="69"/>
      <c r="X16" s="69"/>
      <c r="Y16" s="69"/>
      <c r="Z16" s="70">
        <f t="shared" si="0"/>
        <v>850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87">
        <v>500</v>
      </c>
      <c r="D17" s="82"/>
      <c r="E17" s="62"/>
      <c r="F17" s="62"/>
      <c r="G17" s="65"/>
      <c r="H17" s="65"/>
      <c r="I17" s="65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500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73">
        <v>700</v>
      </c>
      <c r="F18" s="62"/>
      <c r="G18" s="87">
        <v>1000</v>
      </c>
      <c r="H18" s="65"/>
      <c r="I18" s="65"/>
      <c r="J18" s="73">
        <v>1500</v>
      </c>
      <c r="K18" s="66"/>
      <c r="L18" s="66"/>
      <c r="M18" s="66"/>
      <c r="N18" s="66"/>
      <c r="O18" s="66"/>
      <c r="P18" s="67"/>
      <c r="Q18" s="67"/>
      <c r="R18" s="73">
        <v>5000</v>
      </c>
      <c r="S18" s="67"/>
      <c r="T18" s="73">
        <v>500</v>
      </c>
      <c r="U18" s="69"/>
      <c r="V18" s="69"/>
      <c r="W18" s="69"/>
      <c r="X18" s="69"/>
      <c r="Y18" s="69"/>
      <c r="Z18" s="70">
        <f t="shared" si="0"/>
        <v>8700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62"/>
      <c r="G19" s="65"/>
      <c r="H19" s="65"/>
      <c r="I19" s="65"/>
      <c r="J19" s="66"/>
      <c r="K19" s="66"/>
      <c r="L19" s="66"/>
      <c r="M19" s="66"/>
      <c r="N19" s="66"/>
      <c r="O19" s="66"/>
      <c r="P19" s="67"/>
      <c r="Q19" s="67"/>
      <c r="R19" s="67"/>
      <c r="S19" s="67"/>
      <c r="T19" s="73">
        <v>1000</v>
      </c>
      <c r="U19" s="69"/>
      <c r="V19" s="69"/>
      <c r="W19" s="69"/>
      <c r="X19" s="69"/>
      <c r="Y19" s="69"/>
      <c r="Z19" s="70">
        <f t="shared" si="0"/>
        <v>1000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87">
        <v>500</v>
      </c>
      <c r="D20" s="82"/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500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87">
        <v>500</v>
      </c>
      <c r="D21" s="90">
        <v>1000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1500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87">
        <v>500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67"/>
      <c r="U22" s="69"/>
      <c r="V22" s="69"/>
      <c r="W22" s="69"/>
      <c r="X22" s="69"/>
      <c r="Y22" s="69"/>
      <c r="Z22" s="70">
        <f t="shared" si="0"/>
        <v>500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87">
        <v>500</v>
      </c>
      <c r="D23" s="62"/>
      <c r="E23" s="62"/>
      <c r="F23" s="62"/>
      <c r="G23" s="63"/>
      <c r="H23" s="65"/>
      <c r="I23" s="65"/>
      <c r="J23" s="66"/>
      <c r="K23" s="66"/>
      <c r="L23" s="73">
        <v>350</v>
      </c>
      <c r="M23" s="85"/>
      <c r="N23" s="74"/>
      <c r="O23" s="66"/>
      <c r="P23" s="67"/>
      <c r="Q23" s="67"/>
      <c r="R23" s="67"/>
      <c r="S23" s="67"/>
      <c r="T23" s="67"/>
      <c r="U23" s="69"/>
      <c r="V23" s="69"/>
      <c r="W23" s="69"/>
      <c r="X23" s="69"/>
      <c r="Y23" s="69"/>
      <c r="Z23" s="70">
        <f t="shared" si="0"/>
        <v>850</v>
      </c>
      <c r="AA23" s="88">
        <v>20000</v>
      </c>
      <c r="AB23" s="71"/>
      <c r="AC23" s="72">
        <f t="shared" si="1"/>
        <v>20000</v>
      </c>
      <c r="AD23" s="73"/>
    </row>
    <row r="24" spans="1:30">
      <c r="A24" s="3" t="s">
        <v>38</v>
      </c>
      <c r="B24" s="7">
        <v>45464</v>
      </c>
      <c r="C24" s="87">
        <v>500</v>
      </c>
      <c r="D24" s="61"/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500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90">
        <v>700</v>
      </c>
      <c r="F25" s="62"/>
      <c r="G25" s="73">
        <v>1000</v>
      </c>
      <c r="H25" s="65"/>
      <c r="I25" s="65"/>
      <c r="J25" s="73">
        <v>1500</v>
      </c>
      <c r="K25" s="66"/>
      <c r="L25" s="66"/>
      <c r="M25" s="66"/>
      <c r="N25" s="66"/>
      <c r="O25" s="66"/>
      <c r="P25" s="67"/>
      <c r="Q25" s="67"/>
      <c r="R25" s="67"/>
      <c r="S25" s="67"/>
      <c r="T25" s="73">
        <v>500</v>
      </c>
      <c r="U25" s="69"/>
      <c r="V25" s="69"/>
      <c r="W25" s="69"/>
      <c r="X25" s="69"/>
      <c r="Y25" s="69"/>
      <c r="Z25" s="70">
        <f t="shared" si="0"/>
        <v>3700</v>
      </c>
      <c r="AA25" s="71"/>
      <c r="AB25" s="71"/>
      <c r="AC25" s="72">
        <f t="shared" si="1"/>
        <v>0</v>
      </c>
      <c r="AD25" s="73"/>
    </row>
    <row r="26" spans="1:30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73">
        <v>1000</v>
      </c>
      <c r="U26" s="69"/>
      <c r="V26" s="69"/>
      <c r="W26" s="69"/>
      <c r="X26" s="69"/>
      <c r="Y26" s="69"/>
      <c r="Z26" s="70">
        <f t="shared" si="0"/>
        <v>1000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90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67"/>
      <c r="S28" s="67"/>
      <c r="T28" s="67"/>
      <c r="U28" s="69"/>
      <c r="V28" s="69"/>
      <c r="W28" s="69"/>
      <c r="X28" s="89">
        <v>700</v>
      </c>
      <c r="Y28" s="69"/>
      <c r="Z28" s="70">
        <f t="shared" si="0"/>
        <v>2200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3" t="s">
        <v>41</v>
      </c>
      <c r="B34" s="93"/>
      <c r="C34" s="17">
        <f>SUM(C4:C33)</f>
        <v>10000</v>
      </c>
      <c r="D34" s="17">
        <f t="shared" ref="D34:Y34" si="2">SUM(D4:D33)</f>
        <v>4000</v>
      </c>
      <c r="E34" s="17">
        <f t="shared" si="2"/>
        <v>3380</v>
      </c>
      <c r="F34" s="17">
        <f t="shared" si="2"/>
        <v>0</v>
      </c>
      <c r="G34" s="17">
        <f t="shared" si="2"/>
        <v>4500</v>
      </c>
      <c r="H34" s="17">
        <f t="shared" si="2"/>
        <v>0</v>
      </c>
      <c r="I34" s="17">
        <f t="shared" si="2"/>
        <v>0</v>
      </c>
      <c r="J34" s="17">
        <f t="shared" si="2"/>
        <v>7200</v>
      </c>
      <c r="K34" s="17">
        <f t="shared" si="2"/>
        <v>0</v>
      </c>
      <c r="L34" s="17">
        <f t="shared" si="2"/>
        <v>1850</v>
      </c>
      <c r="M34" s="17">
        <f t="shared" si="2"/>
        <v>0</v>
      </c>
      <c r="N34" s="17">
        <f t="shared" si="2"/>
        <v>850</v>
      </c>
      <c r="O34" s="17">
        <f t="shared" si="2"/>
        <v>0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6000</v>
      </c>
      <c r="U34" s="17">
        <f t="shared" si="2"/>
        <v>17600</v>
      </c>
      <c r="V34" s="17">
        <f t="shared" si="2"/>
        <v>6635</v>
      </c>
      <c r="W34" s="17">
        <f t="shared" si="2"/>
        <v>10002</v>
      </c>
      <c r="X34" s="17">
        <f t="shared" si="2"/>
        <v>700</v>
      </c>
      <c r="Y34" s="17">
        <f t="shared" si="2"/>
        <v>0</v>
      </c>
      <c r="Z34" s="17">
        <f>SUM(Z4:Z33)</f>
        <v>77717</v>
      </c>
      <c r="AA34" s="17">
        <f>SUM(AA4:AA33)</f>
        <v>45000</v>
      </c>
      <c r="AB34" s="17">
        <f>SUM(AB4:AB33)</f>
        <v>0</v>
      </c>
      <c r="AC34" s="17">
        <f>SUM(AC4:AC33)</f>
        <v>45000</v>
      </c>
      <c r="AD34" s="43">
        <f>AC34-Z34</f>
        <v>-32717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2024-06-03T06:19:27Z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