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8_{743F0212-A9F8-41D5-8EA5-0A93C17AA061}" xr6:coauthVersionLast="47" xr6:coauthVersionMax="47" xr10:uidLastSave="{00000000-0000-0000-0000-000000000000}"/>
  <bookViews>
    <workbookView xWindow="-110" yWindow="-110" windowWidth="19420" windowHeight="110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9" i="11" l="1"/>
  <c r="H151" i="11"/>
  <c r="D151" i="11"/>
  <c r="D195" i="11"/>
  <c r="D191" i="11"/>
  <c r="D187" i="11"/>
  <c r="D183" i="11"/>
  <c r="H130" i="11"/>
  <c r="H125" i="11"/>
  <c r="H120" i="11"/>
  <c r="H117" i="11"/>
  <c r="H107" i="11"/>
  <c r="H84" i="11"/>
  <c r="D38" i="11"/>
  <c r="D39" i="11"/>
  <c r="D40" i="11"/>
  <c r="D41" i="11"/>
  <c r="D42" i="11"/>
  <c r="D43" i="11"/>
  <c r="H11" i="11"/>
  <c r="D11" i="11"/>
  <c r="H56" i="11" l="1"/>
  <c r="H57" i="11"/>
  <c r="D167" i="11"/>
  <c r="D143" i="11"/>
  <c r="D139" i="11"/>
  <c r="D99" i="11"/>
  <c r="D92" i="11"/>
  <c r="D74" i="11"/>
  <c r="D175" i="11"/>
  <c r="D63" i="11"/>
  <c r="D58" i="11" s="1"/>
  <c r="D57" i="11" s="1"/>
  <c r="D159" i="11"/>
  <c r="D155" i="11"/>
  <c r="D147" i="11"/>
  <c r="D135" i="11"/>
  <c r="D37" i="11"/>
  <c r="D18" i="11"/>
  <c r="H215" i="11" l="1"/>
  <c r="H7" i="11"/>
  <c r="H139" i="11" l="1"/>
  <c r="I5" i="11"/>
  <c r="I6" i="11" s="1"/>
  <c r="H204" i="11"/>
  <c r="H203" i="11"/>
  <c r="H202" i="11"/>
  <c r="H201" i="11"/>
  <c r="H199" i="11"/>
  <c r="H135" i="11"/>
  <c r="H134" i="11"/>
  <c r="H8" i="11"/>
  <c r="H200" i="11" l="1"/>
  <c r="H14" i="11"/>
  <c r="H147" i="11"/>
  <c r="J5" i="11"/>
  <c r="K5" i="11" l="1"/>
  <c r="L5" i="11" l="1"/>
  <c r="M5" i="11" l="1"/>
  <c r="N5" i="11" l="1"/>
  <c r="O5" i="11" l="1"/>
  <c r="P5" i="11" l="1"/>
  <c r="P6" i="11" s="1"/>
  <c r="O6" i="11"/>
  <c r="N6" i="11"/>
  <c r="M6" i="11"/>
  <c r="L6" i="11"/>
  <c r="K6" i="11"/>
  <c r="J6" i="11"/>
  <c r="I4" i="11"/>
  <c r="H69" i="11" l="1"/>
  <c r="H18" i="11"/>
  <c r="P4" i="11"/>
  <c r="Q5" i="11"/>
  <c r="R5" i="11" l="1"/>
  <c r="S5" i="11" l="1"/>
  <c r="T5" i="11" l="1"/>
  <c r="U5" i="11" l="1"/>
  <c r="V5" i="11" l="1"/>
  <c r="W5" i="11" l="1"/>
  <c r="W6" i="11" s="1"/>
  <c r="V6" i="11"/>
  <c r="U6" i="11"/>
  <c r="T6" i="11"/>
  <c r="S6" i="11"/>
  <c r="R6" i="11"/>
  <c r="Q6" i="11"/>
  <c r="H112" i="11"/>
  <c r="H92" i="11"/>
  <c r="H88" i="1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l="1"/>
  <c r="BA6" i="11" s="1"/>
  <c r="BB5" i="11" l="1"/>
  <c r="BB6" i="11" s="1"/>
  <c r="BC5" i="11" l="1"/>
  <c r="BC6" i="11" s="1"/>
  <c r="BD5" i="11" l="1"/>
  <c r="BD6" i="11" s="1"/>
  <c r="BE5" i="11" l="1"/>
  <c r="BE6" i="11" s="1"/>
  <c r="BF5" i="11" l="1"/>
  <c r="BF4" i="11" s="1"/>
  <c r="BG5" i="11" l="1"/>
  <c r="BG6" i="11" s="1"/>
  <c r="BF6" i="11"/>
  <c r="BH5" i="11" l="1"/>
  <c r="BH6" i="11" s="1"/>
  <c r="BI5" i="11" l="1"/>
  <c r="BI6" i="11" s="1"/>
  <c r="BJ5" i="11" l="1"/>
  <c r="BJ6" i="11" s="1"/>
  <c r="BK5" i="11" l="1"/>
  <c r="BK6" i="11" s="1"/>
  <c r="BL5" i="11" l="1"/>
  <c r="BL6" i="11" s="1"/>
  <c r="BM5" i="11" l="1"/>
  <c r="BN5" i="11" s="1"/>
  <c r="BM4" i="11" l="1"/>
  <c r="BM6" i="11"/>
  <c r="BN6" i="11"/>
  <c r="BO5" i="11"/>
  <c r="BO6" i="11" l="1"/>
  <c r="BP5" i="11"/>
  <c r="BP6" i="11" l="1"/>
  <c r="BQ5" i="11"/>
  <c r="BQ6" i="11" l="1"/>
  <c r="BR5" i="11"/>
  <c r="BS5" i="11" l="1"/>
  <c r="BR6" i="11"/>
  <c r="BT5" i="11" l="1"/>
  <c r="BS6" i="11"/>
  <c r="BT4" i="11" l="1"/>
  <c r="BT6" i="11"/>
  <c r="BU5" i="11"/>
  <c r="BU6" i="11" l="1"/>
  <c r="BV5" i="11"/>
  <c r="BV6" i="11" l="1"/>
  <c r="BW5" i="11"/>
  <c r="BX5" i="11" l="1"/>
  <c r="BW6" i="11"/>
  <c r="BX6" i="11" l="1"/>
  <c r="BY5" i="11"/>
  <c r="BY6" i="11" l="1"/>
  <c r="BZ5" i="11"/>
  <c r="BZ6" i="11" l="1"/>
  <c r="CA5" i="11"/>
  <c r="CA4" i="11" l="1"/>
  <c r="CB5" i="11"/>
  <c r="CA6" i="11"/>
  <c r="CC5" i="11" l="1"/>
  <c r="CB6" i="11"/>
  <c r="CC6" i="11" l="1"/>
  <c r="CD5" i="11"/>
  <c r="CE5" i="11" l="1"/>
  <c r="CD6" i="11"/>
  <c r="CF5" i="11" l="1"/>
  <c r="CE6" i="11"/>
  <c r="CG5" i="11" l="1"/>
  <c r="CF6" i="11"/>
  <c r="CH5" i="11" l="1"/>
  <c r="CG6" i="11"/>
  <c r="CI5" i="11" l="1"/>
  <c r="CH4" i="11"/>
  <c r="CH6" i="11"/>
  <c r="CI6" i="11" l="1"/>
  <c r="CJ5" i="11"/>
  <c r="CK5" i="11" l="1"/>
  <c r="CJ6" i="11"/>
  <c r="CL5" i="11" l="1"/>
  <c r="CK6" i="11"/>
  <c r="CM5" i="11" l="1"/>
  <c r="CL6" i="11"/>
  <c r="CM6" i="11" l="1"/>
  <c r="CN5" i="11"/>
  <c r="CO5" i="11" l="1"/>
  <c r="CN6" i="11"/>
  <c r="CO6" i="11" l="1"/>
  <c r="CO4" i="11"/>
  <c r="CP5" i="11"/>
  <c r="CP6" i="11" l="1"/>
  <c r="CQ5" i="11"/>
  <c r="CQ6" i="11" l="1"/>
  <c r="CR5" i="11"/>
  <c r="CS5" i="11" l="1"/>
  <c r="CR6" i="11"/>
  <c r="CS6" i="11" l="1"/>
  <c r="CT5" i="11"/>
  <c r="CU5" i="11" l="1"/>
  <c r="CT6" i="11"/>
  <c r="CV5" i="11" l="1"/>
  <c r="CU6" i="11"/>
  <c r="CV4" i="11" l="1"/>
  <c r="CW5" i="11"/>
  <c r="CV6" i="11"/>
  <c r="CW6" i="11" l="1"/>
  <c r="CX5" i="11"/>
  <c r="CY5" i="11" l="1"/>
  <c r="CX6" i="11"/>
  <c r="CY6" i="11" l="1"/>
  <c r="CZ5" i="11"/>
  <c r="DA5" i="11" l="1"/>
  <c r="CZ6" i="11"/>
  <c r="DB5" i="11" l="1"/>
  <c r="DA6" i="11"/>
  <c r="DC5" i="11" l="1"/>
  <c r="DB6" i="11"/>
  <c r="DD5" i="11" l="1"/>
  <c r="DC6" i="11"/>
  <c r="DC4" i="11"/>
  <c r="DE5" i="11" l="1"/>
  <c r="DD6" i="11"/>
  <c r="DE6" i="11" l="1"/>
  <c r="DF5" i="11"/>
  <c r="DG5" i="11" l="1"/>
  <c r="DF6" i="11"/>
  <c r="DG6" i="11" l="1"/>
  <c r="DH5" i="11"/>
  <c r="DI5" i="11" l="1"/>
  <c r="DH6" i="11"/>
  <c r="DJ5" i="11" l="1"/>
  <c r="DI6" i="11"/>
  <c r="DJ6" i="11" l="1"/>
  <c r="DJ4" i="11"/>
  <c r="DK5" i="11"/>
  <c r="DL5" i="11" l="1"/>
  <c r="DK6" i="11"/>
  <c r="DL6" i="11" l="1"/>
  <c r="DM5" i="11"/>
  <c r="DN5" i="11" l="1"/>
  <c r="DM6" i="11"/>
  <c r="DN6" i="11" l="1"/>
  <c r="DO5" i="11"/>
  <c r="DO6" i="11" l="1"/>
  <c r="DP5" i="11"/>
  <c r="DP6" i="11" l="1"/>
  <c r="DQ5" i="11"/>
  <c r="DQ4" i="11" l="1"/>
  <c r="DR5" i="11"/>
  <c r="DQ6" i="11"/>
  <c r="DR6" i="11" l="1"/>
  <c r="DS5" i="11"/>
  <c r="DS6" i="11" l="1"/>
  <c r="DT5" i="11"/>
  <c r="DU5" i="11" l="1"/>
  <c r="DT6" i="11"/>
  <c r="DU6" i="11" l="1"/>
  <c r="DV5" i="11"/>
  <c r="DV6" i="11" l="1"/>
  <c r="DW5" i="11"/>
  <c r="DW6" i="11" s="1"/>
</calcChain>
</file>

<file path=xl/sharedStrings.xml><?xml version="1.0" encoding="utf-8"?>
<sst xmlns="http://schemas.openxmlformats.org/spreadsheetml/2006/main" count="275" uniqueCount="171">
  <si>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</si>
  <si>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シンプル ガント チャート (Vertex42.com)</t>
  </si>
  <si>
    <t>セル B2 には会社の名前を入力します。</t>
  </si>
  <si>
    <t>https://www.vertex42.com/ExcelTemplates/simple-gantt-chart.html</t>
  </si>
  <si>
    <t>セル B3 に、プロジェクト主任の名前を入力します。セル E3 には、プロジェクトの開始日を入力します。プロジェクトの開始: ラベルはセル C3 にあります。</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</si>
  <si>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</si>
  <si>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</si>
  <si>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</si>
  <si>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</si>
  <si>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</si>
  <si>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</si>
  <si>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担当者</t>
    <phoneticPr fontId="29"/>
  </si>
  <si>
    <t>進捗状況</t>
  </si>
  <si>
    <t>開始</t>
  </si>
  <si>
    <t>終了</t>
  </si>
  <si>
    <t>日数</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</si>
  <si>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</si>
  <si>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</si>
  <si>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企画</t>
    <rPh sb="0" eb="2">
      <t xml:space="preserve">キカクショ </t>
    </rPh>
    <phoneticPr fontId="29"/>
  </si>
  <si>
    <t>企画書作成</t>
    <rPh sb="0" eb="3">
      <t xml:space="preserve">キカクショ </t>
    </rPh>
    <rPh sb="3" eb="5">
      <t xml:space="preserve">サクセイ </t>
    </rPh>
    <phoneticPr fontId="29"/>
  </si>
  <si>
    <t>基本設計</t>
    <rPh sb="0" eb="2">
      <t xml:space="preserve">キホン </t>
    </rPh>
    <rPh sb="2" eb="4">
      <t xml:space="preserve">セッケイ </t>
    </rPh>
    <phoneticPr fontId="29"/>
  </si>
  <si>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</si>
  <si>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機能一覧</t>
    <rPh sb="0" eb="4">
      <t xml:space="preserve">キノウイチラン </t>
    </rPh>
    <phoneticPr fontId="29"/>
  </si>
  <si>
    <t>画面遷移図</t>
    <rPh sb="0" eb="1">
      <t xml:space="preserve">ガメンセンイ </t>
    </rPh>
    <rPh sb="4" eb="5">
      <t xml:space="preserve">ズ </t>
    </rPh>
    <phoneticPr fontId="29"/>
  </si>
  <si>
    <t>DB設計</t>
    <rPh sb="2" eb="4">
      <t xml:space="preserve">セッケイショ </t>
    </rPh>
    <phoneticPr fontId="29"/>
  </si>
  <si>
    <t>GitHub</t>
    <phoneticPr fontId="29"/>
  </si>
  <si>
    <t>Figma</t>
    <phoneticPr fontId="29"/>
  </si>
  <si>
    <t>　　　　　新規会員登録画面</t>
    <rPh sb="5" eb="13">
      <t xml:space="preserve">シンキカイイントウロクガメン </t>
    </rPh>
    <phoneticPr fontId="29"/>
  </si>
  <si>
    <t>　　　　　ログイン画面</t>
    <phoneticPr fontId="29"/>
  </si>
  <si>
    <t>m</t>
    <phoneticPr fontId="29"/>
  </si>
  <si>
    <t>　　　　　マイページ画面</t>
    <rPh sb="5" eb="7">
      <t xml:space="preserve">マイページガメン </t>
    </rPh>
    <phoneticPr fontId="29"/>
  </si>
  <si>
    <t>画面レイアウト図</t>
    <rPh sb="0" eb="1">
      <t xml:space="preserve">ガメン </t>
    </rPh>
    <phoneticPr fontId="29"/>
  </si>
  <si>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</si>
  <si>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開発</t>
    <rPh sb="0" eb="2">
      <t xml:space="preserve">カイハツ </t>
    </rPh>
    <phoneticPr fontId="29"/>
  </si>
  <si>
    <t>新規会員登録画面</t>
    <rPh sb="0" eb="8">
      <t xml:space="preserve">シンキカイイントウロクガメン </t>
    </rPh>
    <phoneticPr fontId="29"/>
  </si>
  <si>
    <t>　　　新規会員登録画面1</t>
    <rPh sb="3" eb="5">
      <t xml:space="preserve">シンキ </t>
    </rPh>
    <rPh sb="5" eb="9">
      <t xml:space="preserve">カイイントウロク </t>
    </rPh>
    <rPh sb="9" eb="11">
      <t xml:space="preserve">ガメン </t>
    </rPh>
    <phoneticPr fontId="29"/>
  </si>
  <si>
    <t>　　　　　HTML、CSS</t>
    <phoneticPr fontId="29"/>
  </si>
  <si>
    <t>　　　　　既に登録されていた場合</t>
    <rPh sb="5" eb="6">
      <t xml:space="preserve">スデニ </t>
    </rPh>
    <rPh sb="7" eb="9">
      <t xml:space="preserve">トウロク </t>
    </rPh>
    <phoneticPr fontId="29"/>
  </si>
  <si>
    <t>　　　　　新規会員登録画面2へ</t>
    <rPh sb="5" eb="6">
      <t xml:space="preserve">シンキカイイントウロク </t>
    </rPh>
    <rPh sb="11" eb="12">
      <t xml:space="preserve">ガメン </t>
    </rPh>
    <phoneticPr fontId="29"/>
  </si>
  <si>
    <t>　　　　　(ボタン)ログイン画面へ</t>
  </si>
  <si>
    <t>ログイン画面</t>
    <phoneticPr fontId="29"/>
  </si>
  <si>
    <t>　　　　　(リンク)パス忘れた場合</t>
    <rPh sb="15" eb="17">
      <t xml:space="preserve">バアイ </t>
    </rPh>
    <phoneticPr fontId="29"/>
  </si>
  <si>
    <t>　　　　　(リンク)新規登録へ</t>
    <rPh sb="10" eb="14">
      <t xml:space="preserve">シンキトウロク </t>
    </rPh>
    <phoneticPr fontId="29"/>
  </si>
  <si>
    <t>　　　　　ログイン成功した場合</t>
    <rPh sb="13" eb="15">
      <t xml:space="preserve">バアイ </t>
    </rPh>
    <phoneticPr fontId="29"/>
  </si>
  <si>
    <t>　　　　　ログイン失敗した場合</t>
    <rPh sb="5" eb="8">
      <t>ログインス</t>
    </rPh>
    <phoneticPr fontId="29"/>
  </si>
  <si>
    <t>トップ画面</t>
    <rPh sb="3" eb="5">
      <t xml:space="preserve">ガメン </t>
    </rPh>
    <phoneticPr fontId="29"/>
  </si>
  <si>
    <t>　　　　　　　　HTML、CSS</t>
    <phoneticPr fontId="29"/>
  </si>
  <si>
    <t>　　　　　　　　ログインしたユーザの情報を表示</t>
    <rPh sb="18" eb="20">
      <t>ジョウホウ</t>
    </rPh>
    <rPh sb="21" eb="23">
      <t>ヒョウジ</t>
    </rPh>
    <phoneticPr fontId="29"/>
  </si>
  <si>
    <t>　　　　　　　　ログインしたユーザの情報がないとき</t>
    <rPh sb="18" eb="20">
      <t>ジョウホウ</t>
    </rPh>
    <phoneticPr fontId="29"/>
  </si>
  <si>
    <t>　　　　　ログインしてないとき</t>
    <phoneticPr fontId="29"/>
  </si>
  <si>
    <t xml:space="preserve">         アイコンの変更</t>
    <rPh sb="14" eb="16">
      <t>ヘンコウ</t>
    </rPh>
    <phoneticPr fontId="29"/>
  </si>
  <si>
    <t>　　　　 ログアウト機能</t>
    <rPh sb="10" eb="12">
      <t>キノウ</t>
    </rPh>
    <phoneticPr fontId="29"/>
  </si>
  <si>
    <t xml:space="preserve">         HTML,css</t>
    <phoneticPr fontId="29"/>
  </si>
  <si>
    <t>　　利用方法画面</t>
    <rPh sb="2" eb="6">
      <t xml:space="preserve">リヨウホウホウ </t>
    </rPh>
    <rPh sb="6" eb="8">
      <t xml:space="preserve">ガメン </t>
    </rPh>
    <phoneticPr fontId="29"/>
  </si>
  <si>
    <t>サンプル フェーズ タイトル ブロック</t>
  </si>
  <si>
    <t>テスト</t>
    <phoneticPr fontId="29"/>
  </si>
  <si>
    <t>　　　テスト</t>
    <phoneticPr fontId="29"/>
  </si>
  <si>
    <t>　　　修正</t>
    <rPh sb="3" eb="5">
      <t xml:space="preserve">シュウセイ </t>
    </rPh>
    <phoneticPr fontId="29"/>
  </si>
  <si>
    <t>　　　最終レビュー</t>
    <rPh sb="3" eb="5">
      <t xml:space="preserve">サイシュウ </t>
    </rPh>
    <phoneticPr fontId="29"/>
  </si>
  <si>
    <t>ログイン画面</t>
  </si>
  <si>
    <t>　　　修正</t>
    <rPh sb="3" eb="5">
      <t>シュウセイ</t>
    </rPh>
    <phoneticPr fontId="29"/>
  </si>
  <si>
    <t>　　　最終レビュー</t>
    <rPh sb="3" eb="5">
      <t>サイシュウ</t>
    </rPh>
    <phoneticPr fontId="29"/>
  </si>
  <si>
    <t>提出物</t>
    <rPh sb="0" eb="3">
      <t xml:space="preserve">テイシュツブツ </t>
    </rPh>
    <phoneticPr fontId="29"/>
  </si>
  <si>
    <t>企画書</t>
    <rPh sb="0" eb="3">
      <t xml:space="preserve">キカクショ </t>
    </rPh>
    <phoneticPr fontId="29"/>
  </si>
  <si>
    <t>画面レイアウト</t>
    <rPh sb="0" eb="1">
      <t xml:space="preserve">ガメン </t>
    </rPh>
    <phoneticPr fontId="29"/>
  </si>
  <si>
    <t>画面遷移図</t>
    <rPh sb="0" eb="2">
      <t xml:space="preserve">ガメンセンイズ </t>
    </rPh>
    <phoneticPr fontId="29"/>
  </si>
  <si>
    <t>DB設計書</t>
    <rPh sb="0" eb="2">
      <t>DB</t>
    </rPh>
    <rPh sb="2" eb="5">
      <t xml:space="preserve">セッケイショ </t>
    </rPh>
    <phoneticPr fontId="29"/>
  </si>
  <si>
    <t>WBS・ガントチャート</t>
    <phoneticPr fontId="29"/>
  </si>
  <si>
    <t>最終プレゼン資料</t>
    <rPh sb="6" eb="8">
      <t xml:space="preserve">シリョウ </t>
    </rPh>
    <phoneticPr fontId="29"/>
  </si>
  <si>
    <t>ソースコード</t>
    <phoneticPr fontId="29"/>
  </si>
  <si>
    <t>月間報告書</t>
    <rPh sb="0" eb="5">
      <t xml:space="preserve">ゲッカンホウコクショ </t>
    </rPh>
    <phoneticPr fontId="29"/>
  </si>
  <si>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</si>
  <si>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</si>
  <si>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</si>
  <si>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</si>
  <si>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</si>
  <si>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</si>
  <si>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</si>
  <si>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</si>
  <si>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</si>
  <si>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</si>
  <si>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</si>
  <si>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</si>
  <si>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</si>
  <si>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</si>
  <si>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</si>
  <si>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Giants Killing</t>
    <phoneticPr fontId="29"/>
  </si>
  <si>
    <t>(L)宮本、(S)角大鳥居、平田、前田、田中、大西</t>
    <rPh sb="3" eb="5">
      <t>ミヤモト</t>
    </rPh>
    <rPh sb="9" eb="10">
      <t>スミ</t>
    </rPh>
    <rPh sb="10" eb="13">
      <t>オオトリイ</t>
    </rPh>
    <rPh sb="20" eb="22">
      <t>タナカ</t>
    </rPh>
    <rPh sb="23" eb="25">
      <t>オオニシ</t>
    </rPh>
    <phoneticPr fontId="29"/>
  </si>
  <si>
    <t>全員　</t>
    <rPh sb="0" eb="2">
      <t>ゼンイン</t>
    </rPh>
    <phoneticPr fontId="29"/>
  </si>
  <si>
    <t>　　　　　ダンジョンリザルト画面</t>
    <rPh sb="14" eb="16">
      <t xml:space="preserve">ガメン </t>
    </rPh>
    <phoneticPr fontId="29"/>
  </si>
  <si>
    <t>　　　　　図鑑画面</t>
    <rPh sb="5" eb="9">
      <t>ズカンガメン</t>
    </rPh>
    <phoneticPr fontId="29"/>
  </si>
  <si>
    <t>　　　　　　　　栽培道具画面</t>
    <rPh sb="8" eb="12">
      <t>サイバイドウグ</t>
    </rPh>
    <rPh sb="12" eb="14">
      <t>ガメン</t>
    </rPh>
    <phoneticPr fontId="29"/>
  </si>
  <si>
    <t>　　　　　設定画面</t>
    <rPh sb="5" eb="7">
      <t>セッテイ</t>
    </rPh>
    <rPh sb="7" eb="9">
      <t xml:space="preserve">ガメン </t>
    </rPh>
    <phoneticPr fontId="29"/>
  </si>
  <si>
    <t>宮本</t>
    <rPh sb="0" eb="2">
      <t>ミヤモト</t>
    </rPh>
    <phoneticPr fontId="29"/>
  </si>
  <si>
    <t>大西</t>
    <rPh sb="0" eb="2">
      <t>オオニシ</t>
    </rPh>
    <phoneticPr fontId="29"/>
  </si>
  <si>
    <t>角大鳥居</t>
    <rPh sb="0" eb="4">
      <t>スミオオトリイ</t>
    </rPh>
    <phoneticPr fontId="29"/>
  </si>
  <si>
    <t>田中、宮本</t>
    <rPh sb="0" eb="2">
      <t>タナカ</t>
    </rPh>
    <rPh sb="3" eb="5">
      <t>ミヤモト</t>
    </rPh>
    <phoneticPr fontId="29"/>
  </si>
  <si>
    <t>E-R図</t>
    <rPh sb="3" eb="4">
      <t xml:space="preserve">ズ </t>
    </rPh>
    <phoneticPr fontId="29"/>
  </si>
  <si>
    <t>田中</t>
    <rPh sb="0" eb="2">
      <t>タナカ</t>
    </rPh>
    <phoneticPr fontId="29"/>
  </si>
  <si>
    <t>全員</t>
    <rPh sb="0" eb="2">
      <t>ゼンイン</t>
    </rPh>
    <phoneticPr fontId="29"/>
  </si>
  <si>
    <t>画面レイアウト</t>
    <rPh sb="0" eb="2">
      <t>ガメン</t>
    </rPh>
    <phoneticPr fontId="29"/>
  </si>
  <si>
    <t>全員(平田、前田)</t>
    <rPh sb="0" eb="2">
      <t>ゼンイン</t>
    </rPh>
    <rPh sb="3" eb="5">
      <t>ヒラタ</t>
    </rPh>
    <rPh sb="6" eb="8">
      <t>マエダ</t>
    </rPh>
    <phoneticPr fontId="29"/>
  </si>
  <si>
    <t>　　　　　タイトル画面</t>
    <rPh sb="9" eb="11">
      <t>ガメン</t>
    </rPh>
    <phoneticPr fontId="29"/>
  </si>
  <si>
    <t>　　　　　メイン画面</t>
    <rPh sb="8" eb="10">
      <t>ガメン</t>
    </rPh>
    <phoneticPr fontId="29"/>
  </si>
  <si>
    <t>　　　　　ワールド変更画面</t>
    <rPh sb="9" eb="13">
      <t>ヘンコウガメン</t>
    </rPh>
    <phoneticPr fontId="29"/>
  </si>
  <si>
    <t>　　　　　環境整備画面</t>
    <rPh sb="5" eb="9">
      <t>カンキョウセイビ</t>
    </rPh>
    <rPh sb="9" eb="11">
      <t>ガメン</t>
    </rPh>
    <phoneticPr fontId="29"/>
  </si>
  <si>
    <t>　　　　　図鑑詳細画面</t>
    <rPh sb="5" eb="9">
      <t>ズカンショウサイ</t>
    </rPh>
    <rPh sb="9" eb="11">
      <t>ガメン</t>
    </rPh>
    <phoneticPr fontId="29"/>
  </si>
  <si>
    <t>　　　　　広告画面</t>
    <rPh sb="5" eb="9">
      <t>コウコクガメン</t>
    </rPh>
    <phoneticPr fontId="29"/>
  </si>
  <si>
    <t>　　　　　広告再生画面</t>
    <rPh sb="5" eb="7">
      <t>コウコク</t>
    </rPh>
    <rPh sb="7" eb="9">
      <t>サイセイ</t>
    </rPh>
    <rPh sb="9" eb="11">
      <t>ガメン</t>
    </rPh>
    <phoneticPr fontId="29"/>
  </si>
  <si>
    <t>　　　　　ダンジョンスタート画面</t>
    <rPh sb="14" eb="16">
      <t xml:space="preserve">サクセイガメン </t>
    </rPh>
    <phoneticPr fontId="29"/>
  </si>
  <si>
    <t>　　　　　チーム編成画面</t>
    <rPh sb="8" eb="10">
      <t>ヘンセイ</t>
    </rPh>
    <rPh sb="10" eb="12">
      <t>ガメン</t>
    </rPh>
    <phoneticPr fontId="29"/>
  </si>
  <si>
    <t>　　　　　ダンジョン戦闘画面</t>
    <rPh sb="10" eb="12">
      <t>セントウ</t>
    </rPh>
    <rPh sb="12" eb="14">
      <t>ガメン</t>
    </rPh>
    <phoneticPr fontId="29"/>
  </si>
  <si>
    <t>　　　　　ダンジョン戦闘経過画面</t>
    <rPh sb="12" eb="14">
      <t>ケイカ</t>
    </rPh>
    <phoneticPr fontId="29"/>
  </si>
  <si>
    <t>全員(平田、前田）</t>
    <rPh sb="0" eb="2">
      <t>ゼンイン</t>
    </rPh>
    <rPh sb="3" eb="5">
      <t>ヒラタ</t>
    </rPh>
    <rPh sb="6" eb="8">
      <t>マエダ</t>
    </rPh>
    <phoneticPr fontId="29"/>
  </si>
  <si>
    <t>田中</t>
    <rPh sb="0" eb="2">
      <t>タナカ</t>
    </rPh>
    <phoneticPr fontId="29"/>
  </si>
  <si>
    <t>角大鳥居</t>
    <rPh sb="0" eb="4">
      <t>スミオオトリイ</t>
    </rPh>
    <phoneticPr fontId="29"/>
  </si>
  <si>
    <t>　　　　　各画面の遷移</t>
    <rPh sb="5" eb="8">
      <t>カクガメン</t>
    </rPh>
    <rPh sb="9" eb="11">
      <t/>
    </rPh>
    <phoneticPr fontId="29"/>
  </si>
  <si>
    <t>　　　　　人間が生えるか</t>
    <rPh sb="5" eb="7">
      <t>ニンゲン</t>
    </rPh>
    <rPh sb="8" eb="9">
      <t>ハ</t>
    </rPh>
    <phoneticPr fontId="29"/>
  </si>
  <si>
    <t>　　　　　収穫できるか</t>
    <rPh sb="5" eb="7">
      <t>シュウカク</t>
    </rPh>
    <phoneticPr fontId="29"/>
  </si>
  <si>
    <t>宮本</t>
    <rPh sb="0" eb="2">
      <t>ミヤモト</t>
    </rPh>
    <phoneticPr fontId="29"/>
  </si>
  <si>
    <t>栽培アイテム画面</t>
    <rPh sb="0" eb="2">
      <t>サイバイ</t>
    </rPh>
    <rPh sb="6" eb="8">
      <t xml:space="preserve">サクセイガメン </t>
    </rPh>
    <phoneticPr fontId="29"/>
  </si>
  <si>
    <t>　　　　　アイテムを買うことができる</t>
    <rPh sb="10" eb="11">
      <t>カ</t>
    </rPh>
    <phoneticPr fontId="29"/>
  </si>
  <si>
    <t>　　　　　アイテムの効果反映</t>
    <rPh sb="10" eb="12">
      <t>コウカ</t>
    </rPh>
    <rPh sb="12" eb="14">
      <t>ハンエイ</t>
    </rPh>
    <phoneticPr fontId="29"/>
  </si>
  <si>
    <t>　　　　　レベルアップ</t>
    <phoneticPr fontId="29"/>
  </si>
  <si>
    <t>環境アイテム画面</t>
    <rPh sb="0" eb="2">
      <t>カンキョウ</t>
    </rPh>
    <rPh sb="6" eb="8">
      <t>ガメン</t>
    </rPh>
    <phoneticPr fontId="29"/>
  </si>
  <si>
    <t>図鑑画面</t>
    <rPh sb="0" eb="2">
      <t>ズカン</t>
    </rPh>
    <rPh sb="2" eb="4">
      <t xml:space="preserve">ガメン </t>
    </rPh>
    <phoneticPr fontId="29"/>
  </si>
  <si>
    <t>　　　　　キャラが表示されるか</t>
    <rPh sb="9" eb="11">
      <t>ヒョウジ</t>
    </rPh>
    <phoneticPr fontId="29"/>
  </si>
  <si>
    <t>　　　　　？になるか</t>
    <phoneticPr fontId="29"/>
  </si>
  <si>
    <t>図鑑詳細画面</t>
    <rPh sb="0" eb="2">
      <t>ズカン</t>
    </rPh>
    <rPh sb="2" eb="4">
      <t>ショウサイ</t>
    </rPh>
    <rPh sb="4" eb="6">
      <t xml:space="preserve">ガメン </t>
    </rPh>
    <phoneticPr fontId="29"/>
  </si>
  <si>
    <t>　　　　　キャラの詳細が表示されるか</t>
    <rPh sb="0" eb="2">
      <t>ズカン</t>
    </rPh>
    <rPh sb="2" eb="4">
      <t>ショウサイ</t>
    </rPh>
    <rPh sb="4" eb="6">
      <t xml:space="preserve">ガメン </t>
    </rPh>
    <rPh sb="9" eb="11">
      <t>ショウサイ</t>
    </rPh>
    <phoneticPr fontId="29"/>
  </si>
  <si>
    <t>　　　　　説明文が書かれているか</t>
    <rPh sb="5" eb="8">
      <t>セツメイブン</t>
    </rPh>
    <rPh sb="9" eb="10">
      <t>カ</t>
    </rPh>
    <phoneticPr fontId="29"/>
  </si>
  <si>
    <t>プロフィール画面</t>
    <rPh sb="6" eb="8">
      <t>ガメン</t>
    </rPh>
    <phoneticPr fontId="29"/>
  </si>
  <si>
    <t>大西</t>
    <rPh sb="0" eb="2">
      <t>オオニシ</t>
    </rPh>
    <phoneticPr fontId="29"/>
  </si>
  <si>
    <t>広告画面</t>
    <rPh sb="0" eb="2">
      <t>コウコク</t>
    </rPh>
    <rPh sb="2" eb="4">
      <t>ガメン</t>
    </rPh>
    <phoneticPr fontId="29"/>
  </si>
  <si>
    <t>　　　　　広告が流れるか</t>
    <rPh sb="5" eb="7">
      <t>コウコク</t>
    </rPh>
    <rPh sb="8" eb="9">
      <t>ナガ</t>
    </rPh>
    <phoneticPr fontId="29"/>
  </si>
  <si>
    <t>　　　　　広告のURLに飛べるのか</t>
    <rPh sb="5" eb="7">
      <t>コウコク</t>
    </rPh>
    <rPh sb="12" eb="13">
      <t>ト</t>
    </rPh>
    <phoneticPr fontId="29"/>
  </si>
  <si>
    <t>　　　　　広告を見た後にキャラが生えるのか</t>
    <rPh sb="5" eb="7">
      <t>コウコク</t>
    </rPh>
    <rPh sb="8" eb="9">
      <t>ミ</t>
    </rPh>
    <rPh sb="10" eb="11">
      <t>アト</t>
    </rPh>
    <rPh sb="16" eb="17">
      <t>ハ</t>
    </rPh>
    <phoneticPr fontId="29"/>
  </si>
  <si>
    <t xml:space="preserve">         一日の回数制限が反映されているか</t>
    <rPh sb="9" eb="11">
      <t>イチニチ</t>
    </rPh>
    <rPh sb="12" eb="16">
      <t>カイスウセイゲン</t>
    </rPh>
    <rPh sb="17" eb="19">
      <t>ハンエイ</t>
    </rPh>
    <phoneticPr fontId="29"/>
  </si>
  <si>
    <t>平田</t>
    <rPh sb="0" eb="2">
      <t>ヒラタ</t>
    </rPh>
    <phoneticPr fontId="29"/>
  </si>
  <si>
    <t>ワールド変更画面</t>
    <rPh sb="4" eb="6">
      <t>ヘンコウ</t>
    </rPh>
    <rPh sb="6" eb="8">
      <t>ガメン</t>
    </rPh>
    <phoneticPr fontId="29"/>
  </si>
  <si>
    <t>前田</t>
    <rPh sb="0" eb="2">
      <t>マエダ</t>
    </rPh>
    <phoneticPr fontId="29"/>
  </si>
  <si>
    <t xml:space="preserve">        各ワールドに飛べるか</t>
    <rPh sb="8" eb="9">
      <t>カク</t>
    </rPh>
    <rPh sb="14" eb="15">
      <t>ト</t>
    </rPh>
    <phoneticPr fontId="29"/>
  </si>
  <si>
    <t>BGM画面</t>
    <rPh sb="3" eb="5">
      <t xml:space="preserve">ガメン </t>
    </rPh>
    <phoneticPr fontId="29"/>
  </si>
  <si>
    <t>　　　　　音量調整ができるか</t>
    <rPh sb="5" eb="7">
      <t>オンリョウ</t>
    </rPh>
    <rPh sb="7" eb="9">
      <t>チョウセイ</t>
    </rPh>
    <phoneticPr fontId="29"/>
  </si>
  <si>
    <t>　　　　　他の画面で音量の反映</t>
    <rPh sb="5" eb="6">
      <t>ホカ</t>
    </rPh>
    <rPh sb="7" eb="9">
      <t>ガメン</t>
    </rPh>
    <rPh sb="10" eb="12">
      <t>オンリョウ</t>
    </rPh>
    <rPh sb="13" eb="15">
      <t>ハンエイ</t>
    </rPh>
    <phoneticPr fontId="29"/>
  </si>
  <si>
    <t>　　　　　他の全画面でBGMの再生</t>
    <rPh sb="5" eb="6">
      <t>ホカ</t>
    </rPh>
    <rPh sb="7" eb="10">
      <t>ゼンガメン</t>
    </rPh>
    <rPh sb="15" eb="17">
      <t>サイセイ</t>
    </rPh>
    <phoneticPr fontId="29"/>
  </si>
  <si>
    <t>SD3E,ディズニー画面</t>
    <rPh sb="10" eb="12">
      <t xml:space="preserve">ガメン </t>
    </rPh>
    <phoneticPr fontId="29"/>
  </si>
  <si>
    <t>前田、宮本</t>
    <rPh sb="0" eb="2">
      <t>マエダ</t>
    </rPh>
    <rPh sb="3" eb="5">
      <t>ミヤモト</t>
    </rPh>
    <phoneticPr fontId="29"/>
  </si>
  <si>
    <t>ダンジョンスタート画面</t>
    <rPh sb="9" eb="11">
      <t xml:space="preserve">ガメン </t>
    </rPh>
    <phoneticPr fontId="29"/>
  </si>
  <si>
    <t>田中</t>
    <rPh sb="0" eb="2">
      <t>タナカ</t>
    </rPh>
    <phoneticPr fontId="29"/>
  </si>
  <si>
    <t>編成画面</t>
    <rPh sb="0" eb="2">
      <t>ヘンセイ</t>
    </rPh>
    <rPh sb="2" eb="4">
      <t xml:space="preserve">ガメン </t>
    </rPh>
    <phoneticPr fontId="29"/>
  </si>
  <si>
    <t>　　　　　収穫したキャラの表示</t>
    <rPh sb="5" eb="7">
      <t>シュウカク</t>
    </rPh>
    <rPh sb="13" eb="15">
      <t>ヒョウジ</t>
    </rPh>
    <phoneticPr fontId="29"/>
  </si>
  <si>
    <t>　　　　　パーティー編成</t>
    <rPh sb="10" eb="12">
      <t>ヘンセイ</t>
    </rPh>
    <phoneticPr fontId="29"/>
  </si>
  <si>
    <t>　　　　　リセット</t>
    <phoneticPr fontId="29"/>
  </si>
  <si>
    <t>サンプル フェーズ タイトル ブロック</t>
    <phoneticPr fontId="29"/>
  </si>
  <si>
    <t>　　　　　コマンド</t>
    <phoneticPr fontId="29"/>
  </si>
  <si>
    <t>　　　　　敵のランダムキャラ</t>
    <rPh sb="5" eb="6">
      <t>テキ</t>
    </rPh>
    <phoneticPr fontId="29"/>
  </si>
  <si>
    <t>　　　　　ログの表示</t>
    <rPh sb="8" eb="10">
      <t>ヒョウジ</t>
    </rPh>
    <phoneticPr fontId="29"/>
  </si>
  <si>
    <t>バトル画面</t>
    <rPh sb="0" eb="5">
      <t>ヒョウジ</t>
    </rPh>
    <phoneticPr fontId="29"/>
  </si>
  <si>
    <t>リザルト画面</t>
    <rPh sb="4" eb="6">
      <t>ガメンヒョウジ</t>
    </rPh>
    <phoneticPr fontId="29"/>
  </si>
  <si>
    <t>　　　　　結果の表示</t>
    <rPh sb="5" eb="7">
      <t>ケッカ</t>
    </rPh>
    <rPh sb="8" eb="10">
      <t>ヒョウジ</t>
    </rPh>
    <phoneticPr fontId="29"/>
  </si>
  <si>
    <t>　　　　　ボタンの遷移</t>
    <rPh sb="9" eb="11">
      <t>センイ</t>
    </rPh>
    <phoneticPr fontId="29"/>
  </si>
  <si>
    <t>新規会員登録画面+B135</t>
    <phoneticPr fontId="29"/>
  </si>
  <si>
    <t>メイン画面</t>
    <phoneticPr fontId="29"/>
  </si>
  <si>
    <t>栽培道具画面</t>
    <rPh sb="0" eb="2">
      <t>サイバイ</t>
    </rPh>
    <rPh sb="2" eb="4">
      <t>ドウグ</t>
    </rPh>
    <rPh sb="4" eb="6">
      <t>ガメン</t>
    </rPh>
    <phoneticPr fontId="29"/>
  </si>
  <si>
    <t>環境道具画面</t>
    <rPh sb="0" eb="2">
      <t>カンキョウ</t>
    </rPh>
    <rPh sb="2" eb="4">
      <t>ドウグ</t>
    </rPh>
    <rPh sb="4" eb="6">
      <t>ガメン</t>
    </rPh>
    <phoneticPr fontId="29"/>
  </si>
  <si>
    <t>図鑑詳細画面</t>
    <rPh sb="0" eb="4">
      <t>ズカンショウサイ</t>
    </rPh>
    <rPh sb="4" eb="6">
      <t xml:space="preserve">ガメン </t>
    </rPh>
    <phoneticPr fontId="29"/>
  </si>
  <si>
    <t>バトル画面</t>
    <rPh sb="3" eb="5">
      <t xml:space="preserve">ガメン </t>
    </rPh>
    <phoneticPr fontId="29"/>
  </si>
  <si>
    <t>リザルト画面</t>
    <rPh sb="4" eb="6">
      <t xml:space="preserve">ガメン </t>
    </rPh>
    <phoneticPr fontId="29"/>
  </si>
  <si>
    <t>SD3E,ディズニー画面</t>
    <rPh sb="10" eb="12">
      <t>ガメン</t>
    </rPh>
    <phoneticPr fontId="29"/>
  </si>
  <si>
    <t>プロフィール画面</t>
    <rPh sb="6" eb="8">
      <t xml:space="preserve">ガメン </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</si>
</sst>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0"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59999389629810485"/>
        <bgColor indexed="64"/>
      </patternFill>
    </fill>
    <fill>
      <patternFill patternType="solid">
        <fgColor theme="9" tint="0.79998168889431442"/>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11">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14" fontId="1" fillId="3" borderId="2" xfId="10" applyNumberFormat="1" applyFill="1">
      <alignment horizontal="center" vertical="center"/>
    </xf>
    <xf numFmtId="14" fontId="1" fillId="4" borderId="2" xfId="10" applyNumberFormat="1" applyFill="1">
      <alignment horizontal="center" vertical="center"/>
    </xf>
    <xf numFmtId="14" fontId="1" fillId="11" borderId="2" xfId="10" applyNumberFormat="1" applyFill="1">
      <alignment horizontal="center" vertical="center"/>
    </xf>
    <xf numFmtId="14" fontId="1" fillId="10" borderId="2" xfId="10" applyNumberFormat="1" applyFill="1">
      <alignment horizontal="center" vertical="center"/>
    </xf>
    <xf numFmtId="0" fontId="24" fillId="12" borderId="17" xfId="0" applyFont="1" applyFill="1" applyBorder="1" applyAlignment="1">
      <alignment horizontal="center" vertical="center" shrinkToFit="1"/>
    </xf>
    <xf numFmtId="0" fontId="0" fillId="0" borderId="18" xfId="0" applyBorder="1" applyAlignment="1">
      <alignment vertical="center"/>
    </xf>
    <xf numFmtId="0" fontId="0" fillId="2" borderId="18" xfId="0" applyFill="1" applyBorder="1" applyAlignment="1">
      <alignment vertical="center"/>
    </xf>
    <xf numFmtId="180" fontId="22" fillId="45" borderId="0" xfId="0" applyNumberFormat="1" applyFont="1" applyFill="1" applyAlignment="1">
      <alignment horizontal="center" vertical="center"/>
    </xf>
    <xf numFmtId="0" fontId="24" fillId="45" borderId="0" xfId="0" applyFont="1" applyFill="1" applyAlignment="1">
      <alignment horizontal="center" vertical="center" shrinkToFit="1"/>
    </xf>
    <xf numFmtId="0" fontId="0" fillId="45" borderId="0" xfId="0" applyFill="1" applyAlignment="1">
      <alignment vertical="center"/>
    </xf>
    <xf numFmtId="0" fontId="1" fillId="9" borderId="2" xfId="12" applyFill="1">
      <alignment horizontal="left" vertical="center" indent="2"/>
    </xf>
    <xf numFmtId="14" fontId="1" fillId="9" borderId="2" xfId="10" applyNumberFormat="1" applyFill="1">
      <alignment horizontal="center" vertical="center"/>
    </xf>
    <xf numFmtId="0" fontId="17" fillId="46" borderId="2" xfId="0" applyFont="1" applyFill="1" applyBorder="1" applyAlignment="1">
      <alignment horizontal="left" vertical="center" indent="1"/>
    </xf>
    <xf numFmtId="0" fontId="1" fillId="46" borderId="2" xfId="11" applyFill="1">
      <alignment horizontal="center" vertical="center"/>
    </xf>
    <xf numFmtId="9" fontId="25" fillId="46" borderId="2" xfId="2" applyFont="1" applyFill="1" applyBorder="1" applyAlignment="1">
      <alignment horizontal="center" vertical="center"/>
    </xf>
    <xf numFmtId="178" fontId="0" fillId="46" borderId="2" xfId="0" applyNumberFormat="1" applyFill="1" applyBorder="1" applyAlignment="1">
      <alignment horizontal="center" vertical="center"/>
    </xf>
    <xf numFmtId="178" fontId="25" fillId="46" borderId="2" xfId="0" applyNumberFormat="1" applyFont="1" applyFill="1" applyBorder="1" applyAlignment="1">
      <alignment horizontal="center" vertical="center"/>
    </xf>
    <xf numFmtId="0" fontId="1" fillId="47" borderId="2" xfId="11" applyFill="1">
      <alignment horizontal="center" vertical="center"/>
    </xf>
    <xf numFmtId="9" fontId="25" fillId="47" borderId="2" xfId="2" applyFont="1" applyFill="1" applyBorder="1" applyAlignment="1">
      <alignment horizontal="center" vertical="center"/>
    </xf>
    <xf numFmtId="0" fontId="0" fillId="10" borderId="2" xfId="11" applyFont="1" applyFill="1">
      <alignment horizontal="center" vertical="center"/>
    </xf>
    <xf numFmtId="0" fontId="0" fillId="5" borderId="2" xfId="11" applyFont="1" applyFill="1">
      <alignment horizontal="center" vertical="center"/>
    </xf>
    <xf numFmtId="0" fontId="0" fillId="11" borderId="2" xfId="11" applyFont="1" applyFill="1">
      <alignment horizontal="center" vertical="center"/>
    </xf>
    <xf numFmtId="0" fontId="0" fillId="6" borderId="2" xfId="11" applyFont="1" applyFill="1">
      <alignment horizontal="center" vertical="center"/>
    </xf>
    <xf numFmtId="0" fontId="0" fillId="4" borderId="2" xfId="11" applyFont="1" applyFill="1">
      <alignment horizontal="center" vertical="center"/>
    </xf>
    <xf numFmtId="0" fontId="0" fillId="9" borderId="2" xfId="11" applyFont="1" applyFill="1">
      <alignment horizontal="center" vertical="center"/>
    </xf>
    <xf numFmtId="0" fontId="0" fillId="3" borderId="2" xfId="11" applyFont="1" applyFill="1">
      <alignment horizontal="center" vertical="center"/>
    </xf>
    <xf numFmtId="0" fontId="1" fillId="47" borderId="2" xfId="12" applyFill="1">
      <alignment horizontal="left" vertical="center" indent="2"/>
    </xf>
    <xf numFmtId="14" fontId="1" fillId="47" borderId="2" xfId="10" applyNumberFormat="1" applyFill="1">
      <alignment horizontal="center" vertical="center"/>
    </xf>
    <xf numFmtId="0" fontId="1" fillId="4" borderId="2" xfId="12" applyFill="1" applyAlignment="1">
      <alignment horizontal="left" vertical="center"/>
    </xf>
    <xf numFmtId="0" fontId="1" fillId="3" borderId="2" xfId="12" applyFill="1" applyAlignment="1">
      <alignment horizontal="left"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14" fontId="0" fillId="45" borderId="0" xfId="0" applyNumberFormat="1" applyFill="1" applyAlignment="1">
      <alignment horizontal="left" vertical="center" wrapText="1"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A218"/>
  <sheetViews>
    <sheetView showGridLines="0" tabSelected="1" showRuler="0" zoomScale="75" zoomScaleNormal="70" zoomScalePageLayoutView="70" workbookViewId="0">
      <pane ySplit="6" topLeftCell="A8" activePane="bottomLeft" state="frozen"/>
      <selection pane="bottomLeft" activeCell="G8" sqref="G8"/>
    </sheetView>
  </sheetViews>
  <sheetFormatPr defaultColWidth="8.640625" defaultRowHeight="30" customHeight="1" outlineLevelRow="1" x14ac:dyDescent="0.35"/>
  <cols>
    <col min="1" max="1" width="2.5703125" style="8" customWidth="1"/>
    <col min="2" max="2" width="35.42578125" customWidth="1"/>
    <col min="3" max="3" width="18.5703125" customWidth="1"/>
    <col min="4" max="4" width="10.5703125" customWidth="1"/>
    <col min="5" max="5" width="10.35546875" style="2" customWidth="1"/>
    <col min="6" max="6" width="10.35546875" customWidth="1"/>
    <col min="7" max="7" width="2.5703125" customWidth="1"/>
    <col min="8" max="8" width="6" hidden="1" customWidth="1"/>
    <col min="9" max="127" width="2.42578125" customWidth="1"/>
  </cols>
  <sheetData>
    <row r="1" spans="1:183" ht="30" customHeight="1" x14ac:dyDescent="0.65">
      <c r="A1" s="9" t="s">
        <v>0</v>
      </c>
      <c r="B1" s="11" t="s">
        <v>86</v>
      </c>
      <c r="C1" s="20"/>
      <c r="D1" s="21"/>
      <c r="E1" s="22"/>
      <c r="F1" s="23"/>
      <c r="H1" s="21"/>
      <c r="I1" s="24" t="s">
        <v>1</v>
      </c>
    </row>
    <row r="2" spans="1:183" ht="30" customHeight="1" x14ac:dyDescent="0.45">
      <c r="A2" s="8" t="s">
        <v>2</v>
      </c>
      <c r="B2" s="12" t="s">
        <v>87</v>
      </c>
      <c r="I2" s="25" t="s">
        <v>3</v>
      </c>
    </row>
    <row r="3" spans="1:183" ht="30" customHeight="1" x14ac:dyDescent="0.35">
      <c r="A3" s="8" t="s">
        <v>4</v>
      </c>
      <c r="B3" s="13"/>
      <c r="C3" s="104" t="s">
        <v>5</v>
      </c>
      <c r="D3" s="105"/>
      <c r="E3" s="109">
        <v>45558</v>
      </c>
      <c r="F3" s="109"/>
    </row>
    <row r="4" spans="1:183" ht="30" customHeight="1" x14ac:dyDescent="0.35">
      <c r="A4" s="9" t="s">
        <v>6</v>
      </c>
      <c r="C4" s="104" t="s">
        <v>7</v>
      </c>
      <c r="D4" s="105"/>
      <c r="E4" s="4">
        <v>1</v>
      </c>
      <c r="I4" s="106">
        <f>I5</f>
        <v>45558</v>
      </c>
      <c r="J4" s="107"/>
      <c r="K4" s="107"/>
      <c r="L4" s="107"/>
      <c r="M4" s="107"/>
      <c r="N4" s="107"/>
      <c r="O4" s="108"/>
      <c r="P4" s="106">
        <f>P5</f>
        <v>45565</v>
      </c>
      <c r="Q4" s="107"/>
      <c r="R4" s="107"/>
      <c r="S4" s="107"/>
      <c r="T4" s="107"/>
      <c r="U4" s="107"/>
      <c r="V4" s="108"/>
      <c r="W4" s="106">
        <f>W5</f>
        <v>45572</v>
      </c>
      <c r="X4" s="107"/>
      <c r="Y4" s="107"/>
      <c r="Z4" s="107"/>
      <c r="AA4" s="107"/>
      <c r="AB4" s="107"/>
      <c r="AC4" s="108"/>
      <c r="AD4" s="106">
        <f>AD5</f>
        <v>45579</v>
      </c>
      <c r="AE4" s="107"/>
      <c r="AF4" s="107"/>
      <c r="AG4" s="107"/>
      <c r="AH4" s="107"/>
      <c r="AI4" s="107"/>
      <c r="AJ4" s="108"/>
      <c r="AK4" s="106">
        <f>AK5</f>
        <v>45586</v>
      </c>
      <c r="AL4" s="107"/>
      <c r="AM4" s="107"/>
      <c r="AN4" s="107"/>
      <c r="AO4" s="107"/>
      <c r="AP4" s="107"/>
      <c r="AQ4" s="108"/>
      <c r="AR4" s="106">
        <f>AR5</f>
        <v>45593</v>
      </c>
      <c r="AS4" s="107"/>
      <c r="AT4" s="107"/>
      <c r="AU4" s="107"/>
      <c r="AV4" s="107"/>
      <c r="AW4" s="107"/>
      <c r="AX4" s="108"/>
      <c r="AY4" s="106">
        <f>AY5</f>
        <v>45600</v>
      </c>
      <c r="AZ4" s="107"/>
      <c r="BA4" s="107"/>
      <c r="BB4" s="107"/>
      <c r="BC4" s="107"/>
      <c r="BD4" s="107"/>
      <c r="BE4" s="108"/>
      <c r="BF4" s="106">
        <f>BF5</f>
        <v>45607</v>
      </c>
      <c r="BG4" s="107"/>
      <c r="BH4" s="107"/>
      <c r="BI4" s="107"/>
      <c r="BJ4" s="107"/>
      <c r="BK4" s="107"/>
      <c r="BL4" s="108"/>
      <c r="BM4" s="106">
        <f t="shared" ref="BM4" si="0">BM5</f>
        <v>45614</v>
      </c>
      <c r="BN4" s="107"/>
      <c r="BO4" s="107"/>
      <c r="BP4" s="107"/>
      <c r="BQ4" s="107"/>
      <c r="BR4" s="107"/>
      <c r="BS4" s="108"/>
      <c r="BT4" s="106">
        <f t="shared" ref="BT4" si="1">BT5</f>
        <v>45621</v>
      </c>
      <c r="BU4" s="107"/>
      <c r="BV4" s="107"/>
      <c r="BW4" s="107"/>
      <c r="BX4" s="107"/>
      <c r="BY4" s="107"/>
      <c r="BZ4" s="108"/>
      <c r="CA4" s="106">
        <f t="shared" ref="CA4" si="2">CA5</f>
        <v>45628</v>
      </c>
      <c r="CB4" s="107"/>
      <c r="CC4" s="107"/>
      <c r="CD4" s="107"/>
      <c r="CE4" s="107"/>
      <c r="CF4" s="107"/>
      <c r="CG4" s="108"/>
      <c r="CH4" s="106">
        <f t="shared" ref="CH4" si="3">CH5</f>
        <v>45635</v>
      </c>
      <c r="CI4" s="107"/>
      <c r="CJ4" s="107"/>
      <c r="CK4" s="107"/>
      <c r="CL4" s="107"/>
      <c r="CM4" s="107"/>
      <c r="CN4" s="108"/>
      <c r="CO4" s="106">
        <f t="shared" ref="CO4" si="4">CO5</f>
        <v>45642</v>
      </c>
      <c r="CP4" s="107"/>
      <c r="CQ4" s="107"/>
      <c r="CR4" s="107"/>
      <c r="CS4" s="107"/>
      <c r="CT4" s="107"/>
      <c r="CU4" s="108"/>
      <c r="CV4" s="106">
        <f t="shared" ref="CV4" si="5">CV5</f>
        <v>45649</v>
      </c>
      <c r="CW4" s="107"/>
      <c r="CX4" s="107"/>
      <c r="CY4" s="107"/>
      <c r="CZ4" s="107"/>
      <c r="DA4" s="107"/>
      <c r="DB4" s="108"/>
      <c r="DC4" s="106">
        <f t="shared" ref="DC4" si="6">DC5</f>
        <v>45656</v>
      </c>
      <c r="DD4" s="107"/>
      <c r="DE4" s="107"/>
      <c r="DF4" s="107"/>
      <c r="DG4" s="107"/>
      <c r="DH4" s="107"/>
      <c r="DI4" s="108"/>
      <c r="DJ4" s="106">
        <f t="shared" ref="DJ4" si="7">DJ5</f>
        <v>45663</v>
      </c>
      <c r="DK4" s="107"/>
      <c r="DL4" s="107"/>
      <c r="DM4" s="107"/>
      <c r="DN4" s="107"/>
      <c r="DO4" s="107"/>
      <c r="DP4" s="108"/>
      <c r="DQ4" s="106">
        <f>DQ5</f>
        <v>45670</v>
      </c>
      <c r="DR4" s="107"/>
      <c r="DS4" s="107"/>
      <c r="DT4" s="107"/>
      <c r="DU4" s="107"/>
      <c r="DV4" s="107"/>
      <c r="DW4" s="107"/>
      <c r="DX4" s="110"/>
      <c r="DY4" s="110"/>
      <c r="DZ4" s="110"/>
      <c r="EA4" s="110"/>
      <c r="EB4" s="110"/>
      <c r="EC4" s="110"/>
      <c r="ED4" s="110"/>
      <c r="EE4" s="110"/>
      <c r="EF4" s="110"/>
      <c r="EG4" s="110"/>
      <c r="EH4" s="110"/>
      <c r="EI4" s="110"/>
      <c r="EJ4" s="110"/>
      <c r="EK4" s="110"/>
      <c r="EL4" s="110"/>
      <c r="EM4" s="110"/>
      <c r="EN4" s="110"/>
      <c r="EO4" s="110"/>
      <c r="EP4" s="110"/>
      <c r="EQ4" s="110"/>
      <c r="ER4" s="110"/>
      <c r="ES4" s="110"/>
      <c r="ET4" s="110"/>
      <c r="EU4" s="110"/>
      <c r="EV4" s="110"/>
      <c r="EW4" s="110"/>
      <c r="EX4" s="110"/>
      <c r="EY4" s="110"/>
      <c r="EZ4" s="110"/>
      <c r="FA4" s="110"/>
      <c r="FB4" s="110"/>
      <c r="FC4" s="110"/>
      <c r="FD4" s="110"/>
      <c r="FE4" s="110"/>
      <c r="FF4" s="110"/>
      <c r="FG4" s="110"/>
      <c r="FH4" s="110"/>
      <c r="FI4" s="110"/>
      <c r="FJ4" s="110"/>
      <c r="FK4" s="110"/>
      <c r="FL4" s="110"/>
      <c r="FM4" s="110"/>
      <c r="FN4" s="110"/>
      <c r="FO4" s="110"/>
      <c r="FP4" s="110"/>
      <c r="FQ4" s="110"/>
      <c r="FR4" s="110"/>
      <c r="FS4" s="110"/>
      <c r="FT4" s="110"/>
      <c r="FU4" s="110"/>
      <c r="FV4" s="110"/>
      <c r="FW4" s="110"/>
      <c r="FX4" s="110"/>
      <c r="FY4" s="110"/>
      <c r="FZ4" s="110"/>
      <c r="GA4" s="110"/>
    </row>
    <row r="5" spans="1:183" ht="15" customHeight="1" x14ac:dyDescent="0.35">
      <c r="A5" s="9" t="s">
        <v>8</v>
      </c>
      <c r="B5" s="19"/>
      <c r="C5" s="19"/>
      <c r="D5" s="19"/>
      <c r="E5" s="19"/>
      <c r="F5" s="19"/>
      <c r="G5" s="19"/>
      <c r="I5" s="71">
        <f>プロジェクトの開始-WEEKDAY(プロジェクトの開始,1)+2+7*(週表示-1)</f>
        <v>45558</v>
      </c>
      <c r="J5" s="72">
        <f>I5+1</f>
        <v>45559</v>
      </c>
      <c r="K5" s="72">
        <f t="shared" ref="K5:AX5" si="8">J5+1</f>
        <v>45560</v>
      </c>
      <c r="L5" s="72">
        <f t="shared" si="8"/>
        <v>45561</v>
      </c>
      <c r="M5" s="72">
        <f t="shared" si="8"/>
        <v>45562</v>
      </c>
      <c r="N5" s="72">
        <f t="shared" si="8"/>
        <v>45563</v>
      </c>
      <c r="O5" s="73">
        <f t="shared" si="8"/>
        <v>45564</v>
      </c>
      <c r="P5" s="71">
        <f>O5+1</f>
        <v>45565</v>
      </c>
      <c r="Q5" s="72">
        <f>P5+1</f>
        <v>45566</v>
      </c>
      <c r="R5" s="72">
        <f t="shared" si="8"/>
        <v>45567</v>
      </c>
      <c r="S5" s="72">
        <f t="shared" si="8"/>
        <v>45568</v>
      </c>
      <c r="T5" s="72">
        <f t="shared" si="8"/>
        <v>45569</v>
      </c>
      <c r="U5" s="72">
        <f t="shared" si="8"/>
        <v>45570</v>
      </c>
      <c r="V5" s="73">
        <f t="shared" si="8"/>
        <v>45571</v>
      </c>
      <c r="W5" s="71">
        <f>V5+1</f>
        <v>45572</v>
      </c>
      <c r="X5" s="72">
        <f>W5+1</f>
        <v>45573</v>
      </c>
      <c r="Y5" s="72">
        <f t="shared" si="8"/>
        <v>45574</v>
      </c>
      <c r="Z5" s="72">
        <f t="shared" si="8"/>
        <v>45575</v>
      </c>
      <c r="AA5" s="72">
        <f t="shared" si="8"/>
        <v>45576</v>
      </c>
      <c r="AB5" s="72">
        <f t="shared" si="8"/>
        <v>45577</v>
      </c>
      <c r="AC5" s="73">
        <f t="shared" si="8"/>
        <v>45578</v>
      </c>
      <c r="AD5" s="71">
        <f>AC5+1</f>
        <v>45579</v>
      </c>
      <c r="AE5" s="72">
        <f>AD5+1</f>
        <v>45580</v>
      </c>
      <c r="AF5" s="72">
        <f t="shared" si="8"/>
        <v>45581</v>
      </c>
      <c r="AG5" s="72">
        <f t="shared" si="8"/>
        <v>45582</v>
      </c>
      <c r="AH5" s="72">
        <f t="shared" si="8"/>
        <v>45583</v>
      </c>
      <c r="AI5" s="72">
        <f t="shared" si="8"/>
        <v>45584</v>
      </c>
      <c r="AJ5" s="73">
        <f t="shared" si="8"/>
        <v>45585</v>
      </c>
      <c r="AK5" s="71">
        <f>AJ5+1</f>
        <v>45586</v>
      </c>
      <c r="AL5" s="72">
        <f>AK5+1</f>
        <v>45587</v>
      </c>
      <c r="AM5" s="72">
        <f t="shared" si="8"/>
        <v>45588</v>
      </c>
      <c r="AN5" s="72">
        <f t="shared" si="8"/>
        <v>45589</v>
      </c>
      <c r="AO5" s="72">
        <f t="shared" si="8"/>
        <v>45590</v>
      </c>
      <c r="AP5" s="72">
        <f t="shared" si="8"/>
        <v>45591</v>
      </c>
      <c r="AQ5" s="73">
        <f t="shared" si="8"/>
        <v>45592</v>
      </c>
      <c r="AR5" s="71">
        <f>AQ5+1</f>
        <v>45593</v>
      </c>
      <c r="AS5" s="72">
        <f>AR5+1</f>
        <v>45594</v>
      </c>
      <c r="AT5" s="72">
        <f t="shared" si="8"/>
        <v>45595</v>
      </c>
      <c r="AU5" s="72">
        <f t="shared" si="8"/>
        <v>45596</v>
      </c>
      <c r="AV5" s="72">
        <f t="shared" si="8"/>
        <v>45597</v>
      </c>
      <c r="AW5" s="72">
        <f t="shared" si="8"/>
        <v>45598</v>
      </c>
      <c r="AX5" s="73">
        <f t="shared" si="8"/>
        <v>45599</v>
      </c>
      <c r="AY5" s="71">
        <f>AX5+1</f>
        <v>45600</v>
      </c>
      <c r="AZ5" s="72">
        <f>AY5+1</f>
        <v>45601</v>
      </c>
      <c r="BA5" s="72">
        <f t="shared" ref="BA5:BE5" si="9">AZ5+1</f>
        <v>45602</v>
      </c>
      <c r="BB5" s="72">
        <f t="shared" si="9"/>
        <v>45603</v>
      </c>
      <c r="BC5" s="72">
        <f t="shared" si="9"/>
        <v>45604</v>
      </c>
      <c r="BD5" s="72">
        <f t="shared" si="9"/>
        <v>45605</v>
      </c>
      <c r="BE5" s="73">
        <f t="shared" si="9"/>
        <v>45606</v>
      </c>
      <c r="BF5" s="71">
        <f>BE5+1</f>
        <v>45607</v>
      </c>
      <c r="BG5" s="72">
        <f>BF5+1</f>
        <v>45608</v>
      </c>
      <c r="BH5" s="72">
        <f t="shared" ref="BH5:BN5" si="10">BG5+1</f>
        <v>45609</v>
      </c>
      <c r="BI5" s="72">
        <f t="shared" si="10"/>
        <v>45610</v>
      </c>
      <c r="BJ5" s="72">
        <f t="shared" si="10"/>
        <v>45611</v>
      </c>
      <c r="BK5" s="72">
        <f t="shared" si="10"/>
        <v>45612</v>
      </c>
      <c r="BL5" s="73">
        <f t="shared" si="10"/>
        <v>45613</v>
      </c>
      <c r="BM5" s="71">
        <f t="shared" si="10"/>
        <v>45614</v>
      </c>
      <c r="BN5" s="72">
        <f t="shared" si="10"/>
        <v>45615</v>
      </c>
      <c r="BO5" s="72">
        <f t="shared" ref="BO5" si="11">BN5+1</f>
        <v>45616</v>
      </c>
      <c r="BP5" s="72">
        <f t="shared" ref="BP5" si="12">BO5+1</f>
        <v>45617</v>
      </c>
      <c r="BQ5" s="72">
        <f t="shared" ref="BQ5" si="13">BP5+1</f>
        <v>45618</v>
      </c>
      <c r="BR5" s="72">
        <f t="shared" ref="BR5" si="14">BQ5+1</f>
        <v>45619</v>
      </c>
      <c r="BS5" s="73">
        <f t="shared" ref="BS5:BU5" si="15">BR5+1</f>
        <v>45620</v>
      </c>
      <c r="BT5" s="71">
        <f t="shared" si="15"/>
        <v>45621</v>
      </c>
      <c r="BU5" s="72">
        <f t="shared" si="15"/>
        <v>45622</v>
      </c>
      <c r="BV5" s="72">
        <f t="shared" ref="BV5" si="16">BU5+1</f>
        <v>45623</v>
      </c>
      <c r="BW5" s="72">
        <f t="shared" ref="BW5" si="17">BV5+1</f>
        <v>45624</v>
      </c>
      <c r="BX5" s="72">
        <f t="shared" ref="BX5" si="18">BW5+1</f>
        <v>45625</v>
      </c>
      <c r="BY5" s="72">
        <f t="shared" ref="BY5" si="19">BX5+1</f>
        <v>45626</v>
      </c>
      <c r="BZ5" s="73">
        <f t="shared" ref="BZ5:CB5" si="20">BY5+1</f>
        <v>45627</v>
      </c>
      <c r="CA5" s="71">
        <f t="shared" si="20"/>
        <v>45628</v>
      </c>
      <c r="CB5" s="72">
        <f t="shared" si="20"/>
        <v>45629</v>
      </c>
      <c r="CC5" s="72">
        <f t="shared" ref="CC5" si="21">CB5+1</f>
        <v>45630</v>
      </c>
      <c r="CD5" s="72">
        <f t="shared" ref="CD5" si="22">CC5+1</f>
        <v>45631</v>
      </c>
      <c r="CE5" s="72">
        <f t="shared" ref="CE5" si="23">CD5+1</f>
        <v>45632</v>
      </c>
      <c r="CF5" s="72">
        <f t="shared" ref="CF5" si="24">CE5+1</f>
        <v>45633</v>
      </c>
      <c r="CG5" s="73">
        <f t="shared" ref="CG5" si="25">CF5+1</f>
        <v>45634</v>
      </c>
      <c r="CH5" s="71">
        <f t="shared" ref="CH5" si="26">CG5+1</f>
        <v>45635</v>
      </c>
      <c r="CI5" s="72">
        <f t="shared" ref="CI5" si="27">CH5+1</f>
        <v>45636</v>
      </c>
      <c r="CJ5" s="72">
        <f t="shared" ref="CJ5" si="28">CI5+1</f>
        <v>45637</v>
      </c>
      <c r="CK5" s="72">
        <f t="shared" ref="CK5" si="29">CJ5+1</f>
        <v>45638</v>
      </c>
      <c r="CL5" s="72">
        <f t="shared" ref="CL5" si="30">CK5+1</f>
        <v>45639</v>
      </c>
      <c r="CM5" s="72">
        <f t="shared" ref="CM5" si="31">CL5+1</f>
        <v>45640</v>
      </c>
      <c r="CN5" s="73">
        <f t="shared" ref="CN5" si="32">CM5+1</f>
        <v>45641</v>
      </c>
      <c r="CO5" s="71">
        <f t="shared" ref="CO5" si="33">CN5+1</f>
        <v>45642</v>
      </c>
      <c r="CP5" s="72">
        <f t="shared" ref="CP5" si="34">CO5+1</f>
        <v>45643</v>
      </c>
      <c r="CQ5" s="72">
        <f t="shared" ref="CQ5" si="35">CP5+1</f>
        <v>45644</v>
      </c>
      <c r="CR5" s="72">
        <f t="shared" ref="CR5" si="36">CQ5+1</f>
        <v>45645</v>
      </c>
      <c r="CS5" s="72">
        <f t="shared" ref="CS5" si="37">CR5+1</f>
        <v>45646</v>
      </c>
      <c r="CT5" s="72">
        <f t="shared" ref="CT5" si="38">CS5+1</f>
        <v>45647</v>
      </c>
      <c r="CU5" s="73">
        <f t="shared" ref="CU5:CW5" si="39">CT5+1</f>
        <v>45648</v>
      </c>
      <c r="CV5" s="71">
        <f t="shared" si="39"/>
        <v>45649</v>
      </c>
      <c r="CW5" s="72">
        <f t="shared" si="39"/>
        <v>45650</v>
      </c>
      <c r="CX5" s="72">
        <f t="shared" ref="CX5" si="40">CW5+1</f>
        <v>45651</v>
      </c>
      <c r="CY5" s="72">
        <f t="shared" ref="CY5" si="41">CX5+1</f>
        <v>45652</v>
      </c>
      <c r="CZ5" s="72">
        <f t="shared" ref="CZ5" si="42">CY5+1</f>
        <v>45653</v>
      </c>
      <c r="DA5" s="72">
        <f t="shared" ref="DA5" si="43">CZ5+1</f>
        <v>45654</v>
      </c>
      <c r="DB5" s="73">
        <f t="shared" ref="DB5" si="44">DA5+1</f>
        <v>45655</v>
      </c>
      <c r="DC5" s="71">
        <f t="shared" ref="DC5" si="45">DB5+1</f>
        <v>45656</v>
      </c>
      <c r="DD5" s="72">
        <f t="shared" ref="DD5" si="46">DC5+1</f>
        <v>45657</v>
      </c>
      <c r="DE5" s="72">
        <f t="shared" ref="DE5" si="47">DD5+1</f>
        <v>45658</v>
      </c>
      <c r="DF5" s="72">
        <f t="shared" ref="DF5" si="48">DE5+1</f>
        <v>45659</v>
      </c>
      <c r="DG5" s="72">
        <f t="shared" ref="DG5" si="49">DF5+1</f>
        <v>45660</v>
      </c>
      <c r="DH5" s="72">
        <f t="shared" ref="DH5" si="50">DG5+1</f>
        <v>45661</v>
      </c>
      <c r="DI5" s="73">
        <f t="shared" ref="DI5" si="51">DH5+1</f>
        <v>45662</v>
      </c>
      <c r="DJ5" s="71">
        <f t="shared" ref="DJ5" si="52">DI5+1</f>
        <v>45663</v>
      </c>
      <c r="DK5" s="72">
        <f t="shared" ref="DK5" si="53">DJ5+1</f>
        <v>45664</v>
      </c>
      <c r="DL5" s="72">
        <f t="shared" ref="DL5" si="54">DK5+1</f>
        <v>45665</v>
      </c>
      <c r="DM5" s="72">
        <f t="shared" ref="DM5" si="55">DL5+1</f>
        <v>45666</v>
      </c>
      <c r="DN5" s="72">
        <f t="shared" ref="DN5" si="56">DM5+1</f>
        <v>45667</v>
      </c>
      <c r="DO5" s="72">
        <f t="shared" ref="DO5" si="57">DN5+1</f>
        <v>45668</v>
      </c>
      <c r="DP5" s="73">
        <f t="shared" ref="DP5" si="58">DO5+1</f>
        <v>45669</v>
      </c>
      <c r="DQ5" s="71">
        <f>DP5+1</f>
        <v>45670</v>
      </c>
      <c r="DR5" s="72">
        <f>DQ5+1</f>
        <v>45671</v>
      </c>
      <c r="DS5" s="72">
        <f t="shared" ref="DS5" si="59">DR5+1</f>
        <v>45672</v>
      </c>
      <c r="DT5" s="72">
        <f t="shared" ref="DT5" si="60">DS5+1</f>
        <v>45673</v>
      </c>
      <c r="DU5" s="72">
        <f t="shared" ref="DU5" si="61">DT5+1</f>
        <v>45674</v>
      </c>
      <c r="DV5" s="72">
        <f t="shared" ref="DV5" si="62">DU5+1</f>
        <v>45675</v>
      </c>
      <c r="DW5" s="72">
        <f t="shared" ref="DW5" si="63">DV5+1</f>
        <v>45676</v>
      </c>
      <c r="DX5" s="81"/>
      <c r="DY5" s="81"/>
      <c r="DZ5" s="81"/>
      <c r="EA5" s="81"/>
      <c r="EB5" s="81"/>
      <c r="EC5" s="81"/>
      <c r="ED5" s="81"/>
      <c r="EE5" s="81"/>
      <c r="EF5" s="81"/>
      <c r="EG5" s="81"/>
      <c r="EH5" s="81"/>
      <c r="EI5" s="81"/>
      <c r="EJ5" s="81"/>
      <c r="EK5" s="81"/>
      <c r="EL5" s="81"/>
      <c r="EM5" s="81"/>
      <c r="EN5" s="81"/>
      <c r="EO5" s="81"/>
      <c r="EP5" s="81"/>
      <c r="EQ5" s="81"/>
      <c r="ER5" s="81"/>
      <c r="ES5" s="81"/>
      <c r="ET5" s="81"/>
      <c r="EU5" s="81"/>
      <c r="EV5" s="81"/>
      <c r="EW5" s="81"/>
      <c r="EX5" s="81"/>
      <c r="EY5" s="81"/>
      <c r="EZ5" s="81"/>
      <c r="FA5" s="81"/>
      <c r="FB5" s="81"/>
      <c r="FC5" s="81"/>
      <c r="FD5" s="81"/>
      <c r="FE5" s="81"/>
      <c r="FF5" s="81"/>
      <c r="FG5" s="81"/>
      <c r="FH5" s="81"/>
      <c r="FI5" s="81"/>
      <c r="FJ5" s="81"/>
      <c r="FK5" s="81"/>
      <c r="FL5" s="81"/>
      <c r="FM5" s="81"/>
      <c r="FN5" s="81"/>
      <c r="FO5" s="81"/>
      <c r="FP5" s="81"/>
      <c r="FQ5" s="81"/>
      <c r="FR5" s="81"/>
      <c r="FS5" s="81"/>
      <c r="FT5" s="81"/>
      <c r="FU5" s="81"/>
      <c r="FV5" s="81"/>
      <c r="FW5" s="81"/>
      <c r="FX5" s="81"/>
      <c r="FY5" s="81"/>
      <c r="FZ5" s="81"/>
      <c r="GA5" s="81"/>
    </row>
    <row r="6" spans="1:183" ht="30" customHeight="1" thickBot="1" x14ac:dyDescent="0.4">
      <c r="A6" s="9" t="s">
        <v>9</v>
      </c>
      <c r="B6" s="26" t="s">
        <v>10</v>
      </c>
      <c r="C6" s="27" t="s">
        <v>11</v>
      </c>
      <c r="D6" s="27" t="s">
        <v>12</v>
      </c>
      <c r="E6" s="27" t="s">
        <v>13</v>
      </c>
      <c r="F6" s="27" t="s">
        <v>14</v>
      </c>
      <c r="G6" s="27"/>
      <c r="H6" s="27" t="s">
        <v>15</v>
      </c>
      <c r="I6" s="28" t="str">
        <f t="shared" ref="I6:AN6" si="64">LEFT(TEXT(I5,"aaa"),1)</f>
        <v>月</v>
      </c>
      <c r="J6" s="28" t="str">
        <f t="shared" si="64"/>
        <v>火</v>
      </c>
      <c r="K6" s="28" t="str">
        <f t="shared" si="64"/>
        <v>水</v>
      </c>
      <c r="L6" s="28" t="str">
        <f t="shared" si="64"/>
        <v>木</v>
      </c>
      <c r="M6" s="28" t="str">
        <f t="shared" si="64"/>
        <v>金</v>
      </c>
      <c r="N6" s="28" t="str">
        <f t="shared" si="64"/>
        <v>土</v>
      </c>
      <c r="O6" s="28" t="str">
        <f t="shared" si="64"/>
        <v>日</v>
      </c>
      <c r="P6" s="28" t="str">
        <f t="shared" si="64"/>
        <v>月</v>
      </c>
      <c r="Q6" s="28" t="str">
        <f t="shared" si="64"/>
        <v>火</v>
      </c>
      <c r="R6" s="28" t="str">
        <f t="shared" si="64"/>
        <v>水</v>
      </c>
      <c r="S6" s="28" t="str">
        <f t="shared" si="64"/>
        <v>木</v>
      </c>
      <c r="T6" s="28" t="str">
        <f t="shared" si="64"/>
        <v>金</v>
      </c>
      <c r="U6" s="28" t="str">
        <f t="shared" si="64"/>
        <v>土</v>
      </c>
      <c r="V6" s="28" t="str">
        <f t="shared" si="64"/>
        <v>日</v>
      </c>
      <c r="W6" s="28" t="str">
        <f t="shared" si="64"/>
        <v>月</v>
      </c>
      <c r="X6" s="28" t="str">
        <f t="shared" si="64"/>
        <v>火</v>
      </c>
      <c r="Y6" s="28" t="str">
        <f t="shared" si="64"/>
        <v>水</v>
      </c>
      <c r="Z6" s="28" t="str">
        <f t="shared" si="64"/>
        <v>木</v>
      </c>
      <c r="AA6" s="28" t="str">
        <f t="shared" si="64"/>
        <v>金</v>
      </c>
      <c r="AB6" s="28" t="str">
        <f t="shared" si="64"/>
        <v>土</v>
      </c>
      <c r="AC6" s="28" t="str">
        <f t="shared" si="64"/>
        <v>日</v>
      </c>
      <c r="AD6" s="28" t="str">
        <f t="shared" si="64"/>
        <v>月</v>
      </c>
      <c r="AE6" s="28" t="str">
        <f t="shared" si="64"/>
        <v>火</v>
      </c>
      <c r="AF6" s="28" t="str">
        <f t="shared" si="64"/>
        <v>水</v>
      </c>
      <c r="AG6" s="28" t="str">
        <f t="shared" si="64"/>
        <v>木</v>
      </c>
      <c r="AH6" s="28" t="str">
        <f t="shared" si="64"/>
        <v>金</v>
      </c>
      <c r="AI6" s="28" t="str">
        <f t="shared" si="64"/>
        <v>土</v>
      </c>
      <c r="AJ6" s="28" t="str">
        <f t="shared" si="64"/>
        <v>日</v>
      </c>
      <c r="AK6" s="28" t="str">
        <f t="shared" si="64"/>
        <v>月</v>
      </c>
      <c r="AL6" s="28" t="str">
        <f t="shared" si="64"/>
        <v>火</v>
      </c>
      <c r="AM6" s="28" t="str">
        <f t="shared" si="64"/>
        <v>水</v>
      </c>
      <c r="AN6" s="28" t="str">
        <f t="shared" si="64"/>
        <v>木</v>
      </c>
      <c r="AO6" s="28" t="str">
        <f t="shared" ref="AO6:BL6" si="65">LEFT(TEXT(AO5,"aaa"),1)</f>
        <v>金</v>
      </c>
      <c r="AP6" s="28" t="str">
        <f t="shared" si="65"/>
        <v>土</v>
      </c>
      <c r="AQ6" s="28" t="str">
        <f t="shared" si="65"/>
        <v>日</v>
      </c>
      <c r="AR6" s="28" t="str">
        <f t="shared" si="65"/>
        <v>月</v>
      </c>
      <c r="AS6" s="28" t="str">
        <f t="shared" si="65"/>
        <v>火</v>
      </c>
      <c r="AT6" s="28" t="str">
        <f t="shared" si="65"/>
        <v>水</v>
      </c>
      <c r="AU6" s="28" t="str">
        <f t="shared" si="65"/>
        <v>木</v>
      </c>
      <c r="AV6" s="28" t="str">
        <f t="shared" si="65"/>
        <v>金</v>
      </c>
      <c r="AW6" s="28" t="str">
        <f t="shared" si="65"/>
        <v>土</v>
      </c>
      <c r="AX6" s="28" t="str">
        <f t="shared" si="65"/>
        <v>日</v>
      </c>
      <c r="AY6" s="28" t="str">
        <f t="shared" si="65"/>
        <v>月</v>
      </c>
      <c r="AZ6" s="28" t="str">
        <f t="shared" si="65"/>
        <v>火</v>
      </c>
      <c r="BA6" s="28" t="str">
        <f t="shared" si="65"/>
        <v>水</v>
      </c>
      <c r="BB6" s="28" t="str">
        <f t="shared" si="65"/>
        <v>木</v>
      </c>
      <c r="BC6" s="28" t="str">
        <f t="shared" si="65"/>
        <v>金</v>
      </c>
      <c r="BD6" s="28" t="str">
        <f t="shared" si="65"/>
        <v>土</v>
      </c>
      <c r="BE6" s="28" t="str">
        <f t="shared" si="65"/>
        <v>日</v>
      </c>
      <c r="BF6" s="28" t="str">
        <f t="shared" si="65"/>
        <v>月</v>
      </c>
      <c r="BG6" s="28" t="str">
        <f t="shared" si="65"/>
        <v>火</v>
      </c>
      <c r="BH6" s="28" t="str">
        <f t="shared" si="65"/>
        <v>水</v>
      </c>
      <c r="BI6" s="28" t="str">
        <f t="shared" si="65"/>
        <v>木</v>
      </c>
      <c r="BJ6" s="28" t="str">
        <f t="shared" si="65"/>
        <v>金</v>
      </c>
      <c r="BK6" s="28" t="str">
        <f t="shared" si="65"/>
        <v>土</v>
      </c>
      <c r="BL6" s="28" t="str">
        <f t="shared" si="65"/>
        <v>日</v>
      </c>
      <c r="BM6" s="28" t="str">
        <f t="shared" ref="BM6:CG6" si="66">LEFT(TEXT(BM5,"aaa"),1)</f>
        <v>月</v>
      </c>
      <c r="BN6" s="28" t="str">
        <f t="shared" si="66"/>
        <v>火</v>
      </c>
      <c r="BO6" s="28" t="str">
        <f t="shared" si="66"/>
        <v>水</v>
      </c>
      <c r="BP6" s="28" t="str">
        <f t="shared" si="66"/>
        <v>木</v>
      </c>
      <c r="BQ6" s="28" t="str">
        <f t="shared" si="66"/>
        <v>金</v>
      </c>
      <c r="BR6" s="28" t="str">
        <f t="shared" si="66"/>
        <v>土</v>
      </c>
      <c r="BS6" s="28" t="str">
        <f t="shared" si="66"/>
        <v>日</v>
      </c>
      <c r="BT6" s="28" t="str">
        <f t="shared" si="66"/>
        <v>月</v>
      </c>
      <c r="BU6" s="28" t="str">
        <f t="shared" si="66"/>
        <v>火</v>
      </c>
      <c r="BV6" s="28" t="str">
        <f t="shared" si="66"/>
        <v>水</v>
      </c>
      <c r="BW6" s="28" t="str">
        <f t="shared" si="66"/>
        <v>木</v>
      </c>
      <c r="BX6" s="28" t="str">
        <f t="shared" si="66"/>
        <v>金</v>
      </c>
      <c r="BY6" s="28" t="str">
        <f t="shared" si="66"/>
        <v>土</v>
      </c>
      <c r="BZ6" s="28" t="str">
        <f t="shared" si="66"/>
        <v>日</v>
      </c>
      <c r="CA6" s="28" t="str">
        <f t="shared" si="66"/>
        <v>月</v>
      </c>
      <c r="CB6" s="28" t="str">
        <f t="shared" si="66"/>
        <v>火</v>
      </c>
      <c r="CC6" s="28" t="str">
        <f t="shared" si="66"/>
        <v>水</v>
      </c>
      <c r="CD6" s="28" t="str">
        <f t="shared" si="66"/>
        <v>木</v>
      </c>
      <c r="CE6" s="28" t="str">
        <f t="shared" si="66"/>
        <v>金</v>
      </c>
      <c r="CF6" s="28" t="str">
        <f t="shared" si="66"/>
        <v>土</v>
      </c>
      <c r="CG6" s="28" t="str">
        <f t="shared" si="66"/>
        <v>日</v>
      </c>
      <c r="CH6" s="28" t="str">
        <f t="shared" ref="CH6:DW6" si="67">LEFT(TEXT(CH5,"aaa"),1)</f>
        <v>月</v>
      </c>
      <c r="CI6" s="28" t="str">
        <f t="shared" si="67"/>
        <v>火</v>
      </c>
      <c r="CJ6" s="28" t="str">
        <f t="shared" si="67"/>
        <v>水</v>
      </c>
      <c r="CK6" s="28" t="str">
        <f t="shared" si="67"/>
        <v>木</v>
      </c>
      <c r="CL6" s="28" t="str">
        <f t="shared" si="67"/>
        <v>金</v>
      </c>
      <c r="CM6" s="28" t="str">
        <f t="shared" si="67"/>
        <v>土</v>
      </c>
      <c r="CN6" s="28" t="str">
        <f t="shared" si="67"/>
        <v>日</v>
      </c>
      <c r="CO6" s="28" t="str">
        <f t="shared" si="67"/>
        <v>月</v>
      </c>
      <c r="CP6" s="28" t="str">
        <f t="shared" si="67"/>
        <v>火</v>
      </c>
      <c r="CQ6" s="28" t="str">
        <f t="shared" si="67"/>
        <v>水</v>
      </c>
      <c r="CR6" s="28" t="str">
        <f t="shared" si="67"/>
        <v>木</v>
      </c>
      <c r="CS6" s="28" t="str">
        <f t="shared" si="67"/>
        <v>金</v>
      </c>
      <c r="CT6" s="28" t="str">
        <f t="shared" si="67"/>
        <v>土</v>
      </c>
      <c r="CU6" s="28" t="str">
        <f t="shared" si="67"/>
        <v>日</v>
      </c>
      <c r="CV6" s="28" t="str">
        <f t="shared" si="67"/>
        <v>月</v>
      </c>
      <c r="CW6" s="28" t="str">
        <f t="shared" si="67"/>
        <v>火</v>
      </c>
      <c r="CX6" s="28" t="str">
        <f t="shared" si="67"/>
        <v>水</v>
      </c>
      <c r="CY6" s="28" t="str">
        <f t="shared" si="67"/>
        <v>木</v>
      </c>
      <c r="CZ6" s="28" t="str">
        <f t="shared" si="67"/>
        <v>金</v>
      </c>
      <c r="DA6" s="28" t="str">
        <f t="shared" si="67"/>
        <v>土</v>
      </c>
      <c r="DB6" s="28" t="str">
        <f t="shared" si="67"/>
        <v>日</v>
      </c>
      <c r="DC6" s="28" t="str">
        <f t="shared" si="67"/>
        <v>月</v>
      </c>
      <c r="DD6" s="28" t="str">
        <f t="shared" si="67"/>
        <v>火</v>
      </c>
      <c r="DE6" s="28" t="str">
        <f t="shared" si="67"/>
        <v>水</v>
      </c>
      <c r="DF6" s="28" t="str">
        <f t="shared" si="67"/>
        <v>木</v>
      </c>
      <c r="DG6" s="28" t="str">
        <f t="shared" si="67"/>
        <v>金</v>
      </c>
      <c r="DH6" s="28" t="str">
        <f t="shared" si="67"/>
        <v>土</v>
      </c>
      <c r="DI6" s="28" t="str">
        <f t="shared" si="67"/>
        <v>日</v>
      </c>
      <c r="DJ6" s="28" t="str">
        <f t="shared" si="67"/>
        <v>月</v>
      </c>
      <c r="DK6" s="28" t="str">
        <f t="shared" si="67"/>
        <v>火</v>
      </c>
      <c r="DL6" s="28" t="str">
        <f t="shared" si="67"/>
        <v>水</v>
      </c>
      <c r="DM6" s="28" t="str">
        <f t="shared" si="67"/>
        <v>木</v>
      </c>
      <c r="DN6" s="28" t="str">
        <f t="shared" si="67"/>
        <v>金</v>
      </c>
      <c r="DO6" s="28" t="str">
        <f t="shared" si="67"/>
        <v>土</v>
      </c>
      <c r="DP6" s="28" t="str">
        <f t="shared" si="67"/>
        <v>日</v>
      </c>
      <c r="DQ6" s="28" t="str">
        <f t="shared" si="67"/>
        <v>月</v>
      </c>
      <c r="DR6" s="28" t="str">
        <f t="shared" si="67"/>
        <v>火</v>
      </c>
      <c r="DS6" s="28" t="str">
        <f t="shared" si="67"/>
        <v>水</v>
      </c>
      <c r="DT6" s="28" t="str">
        <f t="shared" si="67"/>
        <v>木</v>
      </c>
      <c r="DU6" s="28" t="str">
        <f t="shared" si="67"/>
        <v>金</v>
      </c>
      <c r="DV6" s="28" t="str">
        <f t="shared" si="67"/>
        <v>土</v>
      </c>
      <c r="DW6" s="78" t="str">
        <f t="shared" si="67"/>
        <v>日</v>
      </c>
      <c r="DX6" s="82"/>
      <c r="DY6" s="82"/>
      <c r="DZ6" s="82"/>
      <c r="EA6" s="82"/>
      <c r="EB6" s="82"/>
      <c r="EC6" s="82"/>
      <c r="ED6" s="82"/>
      <c r="EE6" s="82"/>
      <c r="EF6" s="82"/>
      <c r="EG6" s="82"/>
      <c r="EH6" s="82"/>
      <c r="EI6" s="82"/>
      <c r="EJ6" s="82"/>
      <c r="EK6" s="82"/>
      <c r="EL6" s="82"/>
      <c r="EM6" s="82"/>
      <c r="EN6" s="82"/>
      <c r="EO6" s="82"/>
      <c r="EP6" s="82"/>
      <c r="EQ6" s="82"/>
      <c r="ER6" s="82"/>
      <c r="ES6" s="82"/>
      <c r="ET6" s="82"/>
      <c r="EU6" s="82"/>
      <c r="EV6" s="82"/>
      <c r="EW6" s="82"/>
      <c r="EX6" s="82"/>
      <c r="EY6" s="82"/>
      <c r="EZ6" s="82"/>
      <c r="FA6" s="82"/>
      <c r="FB6" s="82"/>
      <c r="FC6" s="82"/>
      <c r="FD6" s="82"/>
      <c r="FE6" s="82"/>
      <c r="FF6" s="82"/>
      <c r="FG6" s="82"/>
      <c r="FH6" s="82"/>
      <c r="FI6" s="82"/>
      <c r="FJ6" s="82"/>
      <c r="FK6" s="82"/>
      <c r="FL6" s="82"/>
      <c r="FM6" s="82"/>
      <c r="FN6" s="82"/>
      <c r="FO6" s="82"/>
      <c r="FP6" s="82"/>
      <c r="FQ6" s="82"/>
      <c r="FR6" s="82"/>
      <c r="FS6" s="82"/>
      <c r="FT6" s="82"/>
      <c r="FU6" s="82"/>
      <c r="FV6" s="82"/>
      <c r="FW6" s="82"/>
      <c r="FX6" s="82"/>
      <c r="FY6" s="82"/>
      <c r="FZ6" s="82"/>
      <c r="GA6" s="82"/>
    </row>
    <row r="7" spans="1:183" ht="30" hidden="1" customHeight="1" thickBot="1" x14ac:dyDescent="0.4">
      <c r="A7" s="8" t="s">
        <v>16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79"/>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row>
    <row r="8" spans="1:183" s="1" customFormat="1" ht="30" customHeight="1" thickBot="1" x14ac:dyDescent="0.4">
      <c r="A8" s="9" t="s">
        <v>17</v>
      </c>
      <c r="B8" s="86" t="s">
        <v>18</v>
      </c>
      <c r="C8" s="87"/>
      <c r="D8" s="88"/>
      <c r="E8" s="89"/>
      <c r="F8" s="90"/>
      <c r="G8" s="31"/>
      <c r="H8" s="31" t="str">
        <f t="shared" ref="H8:H215" si="68">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79"/>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row>
    <row r="9" spans="1:183" s="1" customFormat="1" ht="30" customHeight="1" thickBot="1" x14ac:dyDescent="0.4">
      <c r="A9" s="9"/>
      <c r="B9" s="100" t="s">
        <v>19</v>
      </c>
      <c r="C9" s="91" t="s">
        <v>93</v>
      </c>
      <c r="D9" s="92">
        <v>1</v>
      </c>
      <c r="E9" s="101">
        <v>45558</v>
      </c>
      <c r="F9" s="101">
        <v>45562</v>
      </c>
      <c r="G9" s="31"/>
      <c r="H9" s="31"/>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79"/>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row>
    <row r="10" spans="1:183" s="1" customFormat="1" ht="30" customHeight="1" thickBot="1" x14ac:dyDescent="0.4">
      <c r="A10" s="9"/>
      <c r="B10" s="29" t="s">
        <v>20</v>
      </c>
      <c r="C10" s="14"/>
      <c r="D10" s="30"/>
      <c r="E10" s="61"/>
      <c r="F10" s="62"/>
      <c r="G10" s="31"/>
      <c r="H10" s="31"/>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79"/>
      <c r="DX10" s="83"/>
      <c r="DY10" s="83"/>
      <c r="DZ10" s="83"/>
      <c r="EA10" s="83"/>
      <c r="EB10" s="83"/>
      <c r="EC10" s="83"/>
      <c r="ED10" s="83"/>
      <c r="EE10" s="83"/>
      <c r="EF10" s="83"/>
      <c r="EG10" s="83"/>
      <c r="EH10" s="83"/>
      <c r="EI10" s="83"/>
      <c r="EJ10" s="83"/>
      <c r="EK10" s="83"/>
      <c r="EL10" s="83"/>
      <c r="EM10" s="83"/>
      <c r="EN10" s="83"/>
      <c r="EO10" s="83"/>
      <c r="EP10" s="83"/>
      <c r="EQ10" s="83"/>
      <c r="ER10" s="83"/>
      <c r="ES10" s="83"/>
      <c r="ET10" s="83"/>
      <c r="EU10" s="83"/>
      <c r="EV10" s="83"/>
      <c r="EW10" s="83"/>
      <c r="EX10" s="83"/>
      <c r="EY10" s="83"/>
      <c r="EZ10" s="83"/>
      <c r="FA10" s="83"/>
      <c r="FB10" s="83"/>
      <c r="FC10" s="83"/>
      <c r="FD10" s="83"/>
      <c r="FE10" s="83"/>
      <c r="FF10" s="83"/>
      <c r="FG10" s="83"/>
      <c r="FH10" s="83"/>
      <c r="FI10" s="83"/>
      <c r="FJ10" s="83"/>
      <c r="FK10" s="83"/>
      <c r="FL10" s="83"/>
      <c r="FM10" s="83"/>
      <c r="FN10" s="83"/>
      <c r="FO10" s="83"/>
      <c r="FP10" s="83"/>
      <c r="FQ10" s="83"/>
      <c r="FR10" s="83"/>
      <c r="FS10" s="83"/>
      <c r="FT10" s="83"/>
      <c r="FU10" s="83"/>
      <c r="FV10" s="83"/>
      <c r="FW10" s="83"/>
      <c r="FX10" s="83"/>
      <c r="FY10" s="83"/>
      <c r="FZ10" s="83"/>
      <c r="GA10" s="83"/>
    </row>
    <row r="11" spans="1:183" s="1" customFormat="1" ht="30" customHeight="1" thickBot="1" x14ac:dyDescent="0.4">
      <c r="A11" s="8"/>
      <c r="B11" s="15" t="s">
        <v>26</v>
      </c>
      <c r="C11" s="99" t="s">
        <v>88</v>
      </c>
      <c r="D11" s="32">
        <f>AVERAGE($D$20:$D$36)</f>
        <v>1</v>
      </c>
      <c r="E11" s="74">
        <v>45559</v>
      </c>
      <c r="F11" s="74">
        <v>45561</v>
      </c>
      <c r="G11" s="31"/>
      <c r="H11" s="31">
        <f t="shared" si="68"/>
        <v>3</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79"/>
      <c r="DX11" s="83"/>
      <c r="DY11" s="83"/>
      <c r="DZ11" s="83"/>
      <c r="EA11" s="83"/>
      <c r="EB11" s="83"/>
      <c r="EC11" s="83"/>
      <c r="ED11" s="83"/>
      <c r="EE11" s="83"/>
      <c r="EF11" s="83"/>
      <c r="EG11" s="83"/>
      <c r="EH11" s="83"/>
      <c r="EI11" s="83"/>
      <c r="EJ11" s="83"/>
      <c r="EK11" s="83"/>
      <c r="EL11" s="83"/>
      <c r="EM11" s="83"/>
      <c r="EN11" s="83"/>
      <c r="EO11" s="83"/>
      <c r="EP11" s="83"/>
      <c r="EQ11" s="83"/>
      <c r="ER11" s="83"/>
      <c r="ES11" s="83"/>
      <c r="ET11" s="83"/>
      <c r="EU11" s="83"/>
      <c r="EV11" s="83"/>
      <c r="EW11" s="83"/>
      <c r="EX11" s="83"/>
      <c r="EY11" s="83"/>
      <c r="EZ11" s="83"/>
      <c r="FA11" s="83"/>
      <c r="FB11" s="83"/>
      <c r="FC11" s="83"/>
      <c r="FD11" s="83"/>
      <c r="FE11" s="83"/>
      <c r="FF11" s="83"/>
      <c r="FG11" s="83"/>
      <c r="FH11" s="83"/>
      <c r="FI11" s="83"/>
      <c r="FJ11" s="83"/>
      <c r="FK11" s="83"/>
      <c r="FL11" s="83"/>
      <c r="FM11" s="83"/>
      <c r="FN11" s="83"/>
      <c r="FO11" s="83"/>
      <c r="FP11" s="83"/>
      <c r="FQ11" s="83"/>
      <c r="FR11" s="83"/>
      <c r="FS11" s="83"/>
      <c r="FT11" s="83"/>
      <c r="FU11" s="83"/>
      <c r="FV11" s="83"/>
      <c r="FW11" s="83"/>
      <c r="FX11" s="83"/>
      <c r="FY11" s="83"/>
      <c r="FZ11" s="83"/>
      <c r="GA11" s="83"/>
    </row>
    <row r="12" spans="1:183" s="1" customFormat="1" ht="30" customHeight="1" thickBot="1" x14ac:dyDescent="0.4">
      <c r="A12" s="9"/>
      <c r="B12" s="15" t="s">
        <v>100</v>
      </c>
      <c r="C12" s="99" t="s">
        <v>101</v>
      </c>
      <c r="D12" s="32">
        <v>1</v>
      </c>
      <c r="E12" s="74">
        <v>45562</v>
      </c>
      <c r="F12" s="74">
        <v>45570</v>
      </c>
      <c r="G12" s="31"/>
      <c r="H12" s="31"/>
      <c r="I12" s="5"/>
      <c r="J12" s="5"/>
      <c r="K12" s="5"/>
      <c r="L12" s="5"/>
      <c r="M12" s="5"/>
      <c r="N12" s="5"/>
      <c r="O12" s="5"/>
      <c r="P12" s="5"/>
      <c r="Q12" s="5"/>
      <c r="R12" s="5"/>
      <c r="S12" s="5"/>
      <c r="T12" s="5"/>
      <c r="U12" s="6"/>
      <c r="V12" s="6"/>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79"/>
      <c r="DX12" s="83"/>
      <c r="DY12" s="83"/>
      <c r="DZ12" s="83"/>
      <c r="EA12" s="83"/>
      <c r="EB12" s="83"/>
      <c r="EC12" s="83"/>
      <c r="ED12" s="83"/>
      <c r="EE12" s="83"/>
      <c r="EF12" s="83"/>
      <c r="EG12" s="83"/>
      <c r="EH12" s="83"/>
      <c r="EI12" s="83"/>
      <c r="EJ12" s="83"/>
      <c r="EK12" s="83"/>
      <c r="EL12" s="83"/>
      <c r="EM12" s="83"/>
      <c r="EN12" s="83"/>
      <c r="EO12" s="83"/>
      <c r="EP12" s="83"/>
      <c r="EQ12" s="83"/>
      <c r="ER12" s="83"/>
      <c r="ES12" s="83"/>
      <c r="ET12" s="83"/>
      <c r="EU12" s="83"/>
      <c r="EV12" s="83"/>
      <c r="EW12" s="83"/>
      <c r="EX12" s="83"/>
      <c r="EY12" s="83"/>
      <c r="EZ12" s="83"/>
      <c r="FA12" s="83"/>
      <c r="FB12" s="83"/>
      <c r="FC12" s="83"/>
      <c r="FD12" s="83"/>
      <c r="FE12" s="83"/>
      <c r="FF12" s="83"/>
      <c r="FG12" s="83"/>
      <c r="FH12" s="83"/>
      <c r="FI12" s="83"/>
      <c r="FJ12" s="83"/>
      <c r="FK12" s="83"/>
      <c r="FL12" s="83"/>
      <c r="FM12" s="83"/>
      <c r="FN12" s="83"/>
      <c r="FO12" s="83"/>
      <c r="FP12" s="83"/>
      <c r="FQ12" s="83"/>
      <c r="FR12" s="83"/>
      <c r="FS12" s="83"/>
      <c r="FT12" s="83"/>
      <c r="FU12" s="83"/>
      <c r="FV12" s="83"/>
      <c r="FW12" s="83"/>
      <c r="FX12" s="83"/>
      <c r="FY12" s="83"/>
      <c r="FZ12" s="83"/>
      <c r="GA12" s="83"/>
    </row>
    <row r="13" spans="1:183" s="1" customFormat="1" ht="30" customHeight="1" thickBot="1" x14ac:dyDescent="0.4">
      <c r="A13" s="9"/>
      <c r="B13" s="15" t="s">
        <v>23</v>
      </c>
      <c r="C13" s="99" t="s">
        <v>95</v>
      </c>
      <c r="D13" s="32">
        <v>1</v>
      </c>
      <c r="E13" s="74">
        <v>45567</v>
      </c>
      <c r="F13" s="74">
        <v>45568</v>
      </c>
      <c r="G13" s="31"/>
      <c r="H13" s="31"/>
      <c r="I13" s="5"/>
      <c r="J13" s="5"/>
      <c r="K13" s="5"/>
      <c r="L13" s="5"/>
      <c r="M13" s="5"/>
      <c r="N13" s="5"/>
      <c r="O13" s="5"/>
      <c r="P13" s="5"/>
      <c r="Q13" s="5"/>
      <c r="R13" s="5"/>
      <c r="S13" s="5"/>
      <c r="T13" s="5"/>
      <c r="U13" s="6"/>
      <c r="V13" s="6"/>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79"/>
      <c r="DX13" s="83"/>
      <c r="DY13" s="83"/>
      <c r="DZ13" s="83"/>
      <c r="EA13" s="83"/>
      <c r="EB13" s="83"/>
      <c r="EC13" s="83"/>
      <c r="ED13" s="83"/>
      <c r="EE13" s="83"/>
      <c r="EF13" s="83"/>
      <c r="EG13" s="83"/>
      <c r="EH13" s="83"/>
      <c r="EI13" s="83"/>
      <c r="EJ13" s="83"/>
      <c r="EK13" s="83"/>
      <c r="EL13" s="83"/>
      <c r="EM13" s="83"/>
      <c r="EN13" s="83"/>
      <c r="EO13" s="83"/>
      <c r="EP13" s="83"/>
      <c r="EQ13" s="83"/>
      <c r="ER13" s="83"/>
      <c r="ES13" s="83"/>
      <c r="ET13" s="83"/>
      <c r="EU13" s="83"/>
      <c r="EV13" s="83"/>
      <c r="EW13" s="83"/>
      <c r="EX13" s="83"/>
      <c r="EY13" s="83"/>
      <c r="EZ13" s="83"/>
      <c r="FA13" s="83"/>
      <c r="FB13" s="83"/>
      <c r="FC13" s="83"/>
      <c r="FD13" s="83"/>
      <c r="FE13" s="83"/>
      <c r="FF13" s="83"/>
      <c r="FG13" s="83"/>
      <c r="FH13" s="83"/>
      <c r="FI13" s="83"/>
      <c r="FJ13" s="83"/>
      <c r="FK13" s="83"/>
      <c r="FL13" s="83"/>
      <c r="FM13" s="83"/>
      <c r="FN13" s="83"/>
      <c r="FO13" s="83"/>
      <c r="FP13" s="83"/>
      <c r="FQ13" s="83"/>
      <c r="FR13" s="83"/>
      <c r="FS13" s="83"/>
      <c r="FT13" s="83"/>
      <c r="FU13" s="83"/>
      <c r="FV13" s="83"/>
      <c r="FW13" s="83"/>
      <c r="FX13" s="83"/>
      <c r="FY13" s="83"/>
      <c r="FZ13" s="83"/>
      <c r="GA13" s="83"/>
    </row>
    <row r="14" spans="1:183" s="1" customFormat="1" ht="30" customHeight="1" thickBot="1" x14ac:dyDescent="0.4">
      <c r="A14" s="9" t="s">
        <v>21</v>
      </c>
      <c r="B14" s="15" t="s">
        <v>22</v>
      </c>
      <c r="C14" s="99" t="s">
        <v>94</v>
      </c>
      <c r="D14" s="32">
        <v>1</v>
      </c>
      <c r="E14" s="74">
        <v>45568</v>
      </c>
      <c r="F14" s="74">
        <v>45569</v>
      </c>
      <c r="G14" s="31"/>
      <c r="H14" s="31">
        <f t="shared" si="68"/>
        <v>2</v>
      </c>
      <c r="I14" s="5"/>
      <c r="J14" s="5"/>
      <c r="K14" s="5"/>
      <c r="L14" s="5"/>
      <c r="M14" s="5"/>
      <c r="N14" s="5"/>
      <c r="O14" s="5"/>
      <c r="P14" s="5"/>
      <c r="Q14" s="5"/>
      <c r="R14" s="5"/>
      <c r="S14" s="5"/>
      <c r="T14" s="5"/>
      <c r="U14" s="6"/>
      <c r="V14" s="6"/>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79"/>
      <c r="DX14" s="83"/>
      <c r="DY14" s="83"/>
      <c r="DZ14" s="83"/>
      <c r="EA14" s="83"/>
      <c r="EB14" s="83"/>
      <c r="EC14" s="83"/>
      <c r="ED14" s="83"/>
      <c r="EE14" s="83"/>
      <c r="EF14" s="83"/>
      <c r="EG14" s="83"/>
      <c r="EH14" s="83"/>
      <c r="EI14" s="83"/>
      <c r="EJ14" s="83"/>
      <c r="EK14" s="83"/>
      <c r="EL14" s="83"/>
      <c r="EM14" s="83"/>
      <c r="EN14" s="83"/>
      <c r="EO14" s="83"/>
      <c r="EP14" s="83"/>
      <c r="EQ14" s="83"/>
      <c r="ER14" s="83"/>
      <c r="ES14" s="83"/>
      <c r="ET14" s="83"/>
      <c r="EU14" s="83"/>
      <c r="EV14" s="83"/>
      <c r="EW14" s="83"/>
      <c r="EX14" s="83"/>
      <c r="EY14" s="83"/>
      <c r="EZ14" s="83"/>
      <c r="FA14" s="83"/>
      <c r="FB14" s="83"/>
      <c r="FC14" s="83"/>
      <c r="FD14" s="83"/>
      <c r="FE14" s="83"/>
      <c r="FF14" s="83"/>
      <c r="FG14" s="83"/>
      <c r="FH14" s="83"/>
      <c r="FI14" s="83"/>
      <c r="FJ14" s="83"/>
      <c r="FK14" s="83"/>
      <c r="FL14" s="83"/>
      <c r="FM14" s="83"/>
      <c r="FN14" s="83"/>
      <c r="FO14" s="83"/>
      <c r="FP14" s="83"/>
      <c r="FQ14" s="83"/>
      <c r="FR14" s="83"/>
      <c r="FS14" s="83"/>
      <c r="FT14" s="83"/>
      <c r="FU14" s="83"/>
      <c r="FV14" s="83"/>
      <c r="FW14" s="83"/>
      <c r="FX14" s="83"/>
      <c r="FY14" s="83"/>
      <c r="FZ14" s="83"/>
      <c r="GA14" s="83"/>
    </row>
    <row r="15" spans="1:183" s="1" customFormat="1" ht="30" customHeight="1" thickBot="1" x14ac:dyDescent="0.4">
      <c r="A15" s="9"/>
      <c r="B15" s="15" t="s">
        <v>24</v>
      </c>
      <c r="C15" s="99" t="s">
        <v>96</v>
      </c>
      <c r="D15" s="32">
        <v>1</v>
      </c>
      <c r="E15" s="74">
        <v>45565</v>
      </c>
      <c r="F15" s="74">
        <v>45568</v>
      </c>
      <c r="G15" s="31"/>
      <c r="H15" s="31"/>
      <c r="I15" s="5"/>
      <c r="J15" s="5"/>
      <c r="K15" s="5"/>
      <c r="L15" s="5"/>
      <c r="M15" s="5"/>
      <c r="N15" s="5"/>
      <c r="O15" s="5"/>
      <c r="P15" s="5"/>
      <c r="Q15" s="5"/>
      <c r="R15" s="5"/>
      <c r="S15" s="5"/>
      <c r="T15" s="5"/>
      <c r="U15" s="6"/>
      <c r="V15" s="6"/>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79"/>
      <c r="DX15" s="83"/>
      <c r="DY15" s="83"/>
      <c r="DZ15" s="83"/>
      <c r="EA15" s="83"/>
      <c r="EB15" s="83"/>
      <c r="EC15" s="83"/>
      <c r="ED15" s="83"/>
      <c r="EE15" s="83"/>
      <c r="EF15" s="83"/>
      <c r="EG15" s="83"/>
      <c r="EH15" s="83"/>
      <c r="EI15" s="83"/>
      <c r="EJ15" s="83"/>
      <c r="EK15" s="83"/>
      <c r="EL15" s="83"/>
      <c r="EM15" s="83"/>
      <c r="EN15" s="83"/>
      <c r="EO15" s="83"/>
      <c r="EP15" s="83"/>
      <c r="EQ15" s="83"/>
      <c r="ER15" s="83"/>
      <c r="ES15" s="83"/>
      <c r="ET15" s="83"/>
      <c r="EU15" s="83"/>
      <c r="EV15" s="83"/>
      <c r="EW15" s="83"/>
      <c r="EX15" s="83"/>
      <c r="EY15" s="83"/>
      <c r="EZ15" s="83"/>
      <c r="FA15" s="83"/>
      <c r="FB15" s="83"/>
      <c r="FC15" s="83"/>
      <c r="FD15" s="83"/>
      <c r="FE15" s="83"/>
      <c r="FF15" s="83"/>
      <c r="FG15" s="83"/>
      <c r="FH15" s="83"/>
      <c r="FI15" s="83"/>
      <c r="FJ15" s="83"/>
      <c r="FK15" s="83"/>
      <c r="FL15" s="83"/>
      <c r="FM15" s="83"/>
      <c r="FN15" s="83"/>
      <c r="FO15" s="83"/>
      <c r="FP15" s="83"/>
      <c r="FQ15" s="83"/>
      <c r="FR15" s="83"/>
      <c r="FS15" s="83"/>
      <c r="FT15" s="83"/>
      <c r="FU15" s="83"/>
      <c r="FV15" s="83"/>
      <c r="FW15" s="83"/>
      <c r="FX15" s="83"/>
      <c r="FY15" s="83"/>
      <c r="FZ15" s="83"/>
      <c r="GA15" s="83"/>
    </row>
    <row r="16" spans="1:183" s="1" customFormat="1" ht="30" customHeight="1" thickBot="1" x14ac:dyDescent="0.4">
      <c r="A16" s="9"/>
      <c r="B16" s="15" t="s">
        <v>97</v>
      </c>
      <c r="C16" s="99" t="s">
        <v>98</v>
      </c>
      <c r="D16" s="32">
        <v>1</v>
      </c>
      <c r="E16" s="74">
        <v>45567</v>
      </c>
      <c r="F16" s="74">
        <v>45572</v>
      </c>
      <c r="G16" s="31"/>
      <c r="H16" s="31"/>
      <c r="I16" s="5"/>
      <c r="J16" s="5"/>
      <c r="K16" s="5"/>
      <c r="L16" s="5"/>
      <c r="M16" s="5"/>
      <c r="N16" s="5"/>
      <c r="O16" s="5"/>
      <c r="P16" s="5"/>
      <c r="Q16" s="5"/>
      <c r="R16" s="5"/>
      <c r="S16" s="5"/>
      <c r="T16" s="5"/>
      <c r="U16" s="6"/>
      <c r="V16" s="6"/>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79"/>
      <c r="DX16" s="83"/>
      <c r="DY16" s="83"/>
      <c r="DZ16" s="83"/>
      <c r="EA16" s="83"/>
      <c r="EB16" s="83"/>
      <c r="EC16" s="83"/>
      <c r="ED16" s="83"/>
      <c r="EE16" s="83"/>
      <c r="EF16" s="83"/>
      <c r="EG16" s="83"/>
      <c r="EH16" s="83"/>
      <c r="EI16" s="83"/>
      <c r="EJ16" s="83"/>
      <c r="EK16" s="83"/>
      <c r="EL16" s="83"/>
      <c r="EM16" s="83"/>
      <c r="EN16" s="83"/>
      <c r="EO16" s="83"/>
      <c r="EP16" s="83"/>
      <c r="EQ16" s="83"/>
      <c r="ER16" s="83"/>
      <c r="ES16" s="83"/>
      <c r="ET16" s="83"/>
      <c r="EU16" s="83"/>
      <c r="EV16" s="83"/>
      <c r="EW16" s="83"/>
      <c r="EX16" s="83"/>
      <c r="EY16" s="83"/>
      <c r="EZ16" s="83"/>
      <c r="FA16" s="83"/>
      <c r="FB16" s="83"/>
      <c r="FC16" s="83"/>
      <c r="FD16" s="83"/>
      <c r="FE16" s="83"/>
      <c r="FF16" s="83"/>
      <c r="FG16" s="83"/>
      <c r="FH16" s="83"/>
      <c r="FI16" s="83"/>
      <c r="FJ16" s="83"/>
      <c r="FK16" s="83"/>
      <c r="FL16" s="83"/>
      <c r="FM16" s="83"/>
      <c r="FN16" s="83"/>
      <c r="FO16" s="83"/>
      <c r="FP16" s="83"/>
      <c r="FQ16" s="83"/>
      <c r="FR16" s="83"/>
      <c r="FS16" s="83"/>
      <c r="FT16" s="83"/>
      <c r="FU16" s="83"/>
      <c r="FV16" s="83"/>
      <c r="FW16" s="83"/>
      <c r="FX16" s="83"/>
      <c r="FY16" s="83"/>
      <c r="FZ16" s="83"/>
      <c r="GA16" s="83"/>
    </row>
    <row r="17" spans="1:183" s="1" customFormat="1" ht="30" customHeight="1" thickBot="1" x14ac:dyDescent="0.4">
      <c r="A17" s="9"/>
      <c r="B17" s="15" t="s">
        <v>25</v>
      </c>
      <c r="C17" s="99" t="s">
        <v>99</v>
      </c>
      <c r="D17" s="32">
        <v>1</v>
      </c>
      <c r="E17" s="74">
        <v>45561</v>
      </c>
      <c r="F17" s="74">
        <v>45633</v>
      </c>
      <c r="G17" s="31"/>
      <c r="H17" s="31"/>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79"/>
      <c r="DX17" s="83"/>
      <c r="DY17" s="83"/>
      <c r="DZ17" s="83"/>
      <c r="EA17" s="83"/>
      <c r="EB17" s="83"/>
      <c r="EC17" s="83"/>
      <c r="ED17" s="83"/>
      <c r="EE17" s="83"/>
      <c r="EF17" s="83"/>
      <c r="EG17" s="83"/>
      <c r="EH17" s="83"/>
      <c r="EI17" s="83"/>
      <c r="EJ17" s="83"/>
      <c r="EK17" s="83"/>
      <c r="EL17" s="83"/>
      <c r="EM17" s="83"/>
      <c r="EN17" s="83"/>
      <c r="EO17" s="83"/>
      <c r="EP17" s="83"/>
      <c r="EQ17" s="83"/>
      <c r="ER17" s="83"/>
      <c r="ES17" s="83"/>
      <c r="ET17" s="83"/>
      <c r="EU17" s="83"/>
      <c r="EV17" s="83"/>
      <c r="EW17" s="83"/>
      <c r="EX17" s="83"/>
      <c r="EY17" s="83"/>
      <c r="EZ17" s="83"/>
      <c r="FA17" s="83"/>
      <c r="FB17" s="83"/>
      <c r="FC17" s="83"/>
      <c r="FD17" s="83"/>
      <c r="FE17" s="83"/>
      <c r="FF17" s="83"/>
      <c r="FG17" s="83"/>
      <c r="FH17" s="83"/>
      <c r="FI17" s="83"/>
      <c r="FJ17" s="83"/>
      <c r="FK17" s="83"/>
      <c r="FL17" s="83"/>
      <c r="FM17" s="83"/>
      <c r="FN17" s="83"/>
      <c r="FO17" s="83"/>
      <c r="FP17" s="83"/>
      <c r="FQ17" s="83"/>
      <c r="FR17" s="83"/>
      <c r="FS17" s="83"/>
      <c r="FT17" s="83"/>
      <c r="FU17" s="83"/>
      <c r="FV17" s="83"/>
      <c r="FW17" s="83"/>
      <c r="FX17" s="83"/>
      <c r="FY17" s="83"/>
      <c r="FZ17" s="83"/>
      <c r="GA17" s="83"/>
    </row>
    <row r="18" spans="1:183" s="1" customFormat="1" ht="30" customHeight="1" thickBot="1" x14ac:dyDescent="0.4">
      <c r="A18" s="8"/>
      <c r="B18" s="15" t="s">
        <v>26</v>
      </c>
      <c r="C18" s="99" t="s">
        <v>99</v>
      </c>
      <c r="D18" s="32">
        <f>AVERAGE($D$20:$D$36)</f>
        <v>1</v>
      </c>
      <c r="E18" s="74">
        <v>45559</v>
      </c>
      <c r="F18" s="74">
        <v>45561</v>
      </c>
      <c r="G18" s="31"/>
      <c r="H18" s="31">
        <f t="shared" si="68"/>
        <v>3</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79"/>
      <c r="DX18" s="83"/>
      <c r="DY18" s="83"/>
      <c r="DZ18" s="83"/>
      <c r="EA18" s="83"/>
      <c r="EB18" s="83"/>
      <c r="EC18" s="83"/>
      <c r="ED18" s="83"/>
      <c r="EE18" s="83"/>
      <c r="EF18" s="83"/>
      <c r="EG18" s="83"/>
      <c r="EH18" s="83"/>
      <c r="EI18" s="83"/>
      <c r="EJ18" s="83"/>
      <c r="EK18" s="83"/>
      <c r="EL18" s="83"/>
      <c r="EM18" s="83"/>
      <c r="EN18" s="83"/>
      <c r="EO18" s="83"/>
      <c r="EP18" s="83"/>
      <c r="EQ18" s="83"/>
      <c r="ER18" s="83"/>
      <c r="ES18" s="83"/>
      <c r="ET18" s="83"/>
      <c r="EU18" s="83"/>
      <c r="EV18" s="83"/>
      <c r="EW18" s="83"/>
      <c r="EX18" s="83"/>
      <c r="EY18" s="83"/>
      <c r="EZ18" s="83"/>
      <c r="FA18" s="83"/>
      <c r="FB18" s="83"/>
      <c r="FC18" s="83"/>
      <c r="FD18" s="83"/>
      <c r="FE18" s="83"/>
      <c r="FF18" s="83"/>
      <c r="FG18" s="83"/>
      <c r="FH18" s="83"/>
      <c r="FI18" s="83"/>
      <c r="FJ18" s="83"/>
      <c r="FK18" s="83"/>
      <c r="FL18" s="83"/>
      <c r="FM18" s="83"/>
      <c r="FN18" s="83"/>
      <c r="FO18" s="83"/>
      <c r="FP18" s="83"/>
      <c r="FQ18" s="83"/>
      <c r="FR18" s="83"/>
      <c r="FS18" s="83"/>
      <c r="FT18" s="83"/>
      <c r="FU18" s="83"/>
      <c r="FV18" s="83"/>
      <c r="FW18" s="83"/>
      <c r="FX18" s="83"/>
      <c r="FY18" s="83"/>
      <c r="FZ18" s="83"/>
      <c r="GA18" s="83"/>
    </row>
    <row r="19" spans="1:183" s="1" customFormat="1" ht="30" customHeight="1" thickBot="1" x14ac:dyDescent="0.4">
      <c r="A19" s="8"/>
      <c r="B19" s="15" t="s">
        <v>102</v>
      </c>
      <c r="C19" s="99"/>
      <c r="D19" s="32">
        <v>1</v>
      </c>
      <c r="E19" s="74">
        <v>45559</v>
      </c>
      <c r="F19" s="74">
        <v>45561</v>
      </c>
      <c r="G19" s="31"/>
      <c r="H19" s="31"/>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79"/>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row>
    <row r="20" spans="1:183" s="1" customFormat="1" ht="30" customHeight="1" outlineLevel="1" thickBot="1" x14ac:dyDescent="0.4">
      <c r="A20" s="8"/>
      <c r="B20" s="15" t="s">
        <v>27</v>
      </c>
      <c r="C20" s="99"/>
      <c r="D20" s="32">
        <v>1</v>
      </c>
      <c r="E20" s="74">
        <v>45559</v>
      </c>
      <c r="F20" s="74">
        <v>45561</v>
      </c>
      <c r="G20" s="31"/>
      <c r="H20" s="31"/>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79"/>
      <c r="DX20" s="83"/>
      <c r="DY20" s="83"/>
      <c r="DZ20" s="83"/>
      <c r="EA20" s="83"/>
      <c r="EB20" s="83"/>
      <c r="EC20" s="83"/>
      <c r="ED20" s="83"/>
      <c r="EE20" s="83"/>
      <c r="EF20" s="83"/>
      <c r="EG20" s="83"/>
      <c r="EH20" s="83"/>
      <c r="EI20" s="83"/>
      <c r="EJ20" s="83"/>
      <c r="EK20" s="83"/>
      <c r="EL20" s="83"/>
      <c r="EM20" s="83"/>
      <c r="EN20" s="83"/>
      <c r="EO20" s="83"/>
      <c r="EP20" s="83"/>
      <c r="EQ20" s="83"/>
      <c r="ER20" s="83"/>
      <c r="ES20" s="83"/>
      <c r="ET20" s="83"/>
      <c r="EU20" s="83"/>
      <c r="EV20" s="83"/>
      <c r="EW20" s="83"/>
      <c r="EX20" s="83"/>
      <c r="EY20" s="83"/>
      <c r="EZ20" s="83"/>
      <c r="FA20" s="83"/>
      <c r="FB20" s="83"/>
      <c r="FC20" s="83"/>
      <c r="FD20" s="83"/>
      <c r="FE20" s="83"/>
      <c r="FF20" s="83"/>
      <c r="FG20" s="83"/>
      <c r="FH20" s="83"/>
      <c r="FI20" s="83"/>
      <c r="FJ20" s="83"/>
      <c r="FK20" s="83"/>
      <c r="FL20" s="83"/>
      <c r="FM20" s="83"/>
      <c r="FN20" s="83"/>
      <c r="FO20" s="83"/>
      <c r="FP20" s="83"/>
      <c r="FQ20" s="83"/>
      <c r="FR20" s="83"/>
      <c r="FS20" s="83"/>
      <c r="FT20" s="83"/>
      <c r="FU20" s="83"/>
      <c r="FV20" s="83"/>
      <c r="FW20" s="83"/>
      <c r="FX20" s="83"/>
      <c r="FY20" s="83"/>
      <c r="FZ20" s="83"/>
      <c r="GA20" s="83"/>
    </row>
    <row r="21" spans="1:183" s="1" customFormat="1" ht="30" customHeight="1" outlineLevel="1" thickBot="1" x14ac:dyDescent="0.4">
      <c r="A21" s="8"/>
      <c r="B21" s="15" t="s">
        <v>28</v>
      </c>
      <c r="C21" s="99"/>
      <c r="D21" s="32">
        <v>1</v>
      </c>
      <c r="E21" s="74">
        <v>45559</v>
      </c>
      <c r="F21" s="74">
        <v>45561</v>
      </c>
      <c r="G21" s="31"/>
      <c r="H21" s="31"/>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79"/>
      <c r="DX21" s="83"/>
      <c r="DY21" s="83"/>
      <c r="DZ21" s="83"/>
      <c r="EA21" s="83"/>
      <c r="EB21" s="83"/>
      <c r="EC21" s="83"/>
      <c r="ED21" s="83"/>
      <c r="EE21" s="83"/>
      <c r="EF21" s="83"/>
      <c r="EG21" s="83"/>
      <c r="EH21" s="83"/>
      <c r="EI21" s="83"/>
      <c r="EJ21" s="83"/>
      <c r="EK21" s="83"/>
      <c r="EL21" s="83"/>
      <c r="EM21" s="83"/>
      <c r="EN21" s="83"/>
      <c r="EO21" s="83"/>
      <c r="EP21" s="83"/>
      <c r="EQ21" s="83"/>
      <c r="ER21" s="83"/>
      <c r="ES21" s="83"/>
      <c r="ET21" s="83"/>
      <c r="EU21" s="83"/>
      <c r="EV21" s="83"/>
      <c r="EW21" s="83"/>
      <c r="EX21" s="83"/>
      <c r="EY21" s="83"/>
      <c r="EZ21" s="83"/>
      <c r="FA21" s="83"/>
      <c r="FB21" s="83"/>
      <c r="FC21" s="83"/>
      <c r="FD21" s="83"/>
      <c r="FE21" s="83"/>
      <c r="FF21" s="83"/>
      <c r="FG21" s="83"/>
      <c r="FH21" s="83"/>
      <c r="FI21" s="83"/>
      <c r="FJ21" s="83"/>
      <c r="FK21" s="83"/>
      <c r="FL21" s="83"/>
      <c r="FM21" s="83"/>
      <c r="FN21" s="83"/>
      <c r="FO21" s="83"/>
      <c r="FP21" s="83"/>
      <c r="FQ21" s="83"/>
      <c r="FR21" s="83"/>
      <c r="FS21" s="83"/>
      <c r="FT21" s="83"/>
      <c r="FU21" s="83"/>
      <c r="FV21" s="83"/>
      <c r="FW21" s="83"/>
      <c r="FX21" s="83"/>
      <c r="FY21" s="83"/>
      <c r="FZ21" s="83"/>
      <c r="GA21" s="83"/>
    </row>
    <row r="22" spans="1:183" s="1" customFormat="1" ht="30" customHeight="1" outlineLevel="1" thickBot="1" x14ac:dyDescent="0.4">
      <c r="A22" s="8"/>
      <c r="B22" s="15" t="s">
        <v>103</v>
      </c>
      <c r="C22" s="99"/>
      <c r="D22" s="32">
        <v>1</v>
      </c>
      <c r="E22" s="74">
        <v>45559</v>
      </c>
      <c r="F22" s="74">
        <v>45561</v>
      </c>
      <c r="G22" s="31"/>
      <c r="H22" s="31"/>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79"/>
      <c r="DX22" s="83"/>
      <c r="DY22" s="83"/>
      <c r="DZ22" s="83"/>
      <c r="EA22" s="83"/>
      <c r="EB22" s="83"/>
      <c r="EC22" s="83"/>
      <c r="ED22" s="83"/>
      <c r="EE22" s="83"/>
      <c r="EF22" s="83"/>
      <c r="EG22" s="83"/>
      <c r="EH22" s="83"/>
      <c r="EI22" s="83"/>
      <c r="EJ22" s="83"/>
      <c r="EK22" s="83"/>
      <c r="EL22" s="83"/>
      <c r="EM22" s="83"/>
      <c r="EN22" s="83"/>
      <c r="EO22" s="83"/>
      <c r="EP22" s="83"/>
      <c r="EQ22" s="83"/>
      <c r="ER22" s="83"/>
      <c r="ES22" s="83"/>
      <c r="ET22" s="83"/>
      <c r="EU22" s="83"/>
      <c r="EV22" s="83"/>
      <c r="EW22" s="83"/>
      <c r="EX22" s="83"/>
      <c r="EY22" s="83"/>
      <c r="EZ22" s="83"/>
      <c r="FA22" s="83"/>
      <c r="FB22" s="83"/>
      <c r="FC22" s="83"/>
      <c r="FD22" s="83"/>
      <c r="FE22" s="83"/>
      <c r="FF22" s="83"/>
      <c r="FG22" s="83"/>
      <c r="FH22" s="83"/>
      <c r="FI22" s="83"/>
      <c r="FJ22" s="83"/>
      <c r="FK22" s="83"/>
      <c r="FL22" s="83"/>
      <c r="FM22" s="83"/>
      <c r="FN22" s="83"/>
      <c r="FO22" s="83"/>
      <c r="FP22" s="83"/>
      <c r="FQ22" s="83"/>
      <c r="FR22" s="83"/>
      <c r="FS22" s="83"/>
      <c r="FT22" s="83"/>
      <c r="FU22" s="83"/>
      <c r="FV22" s="83"/>
      <c r="FW22" s="83"/>
      <c r="FX22" s="83"/>
      <c r="FY22" s="83"/>
      <c r="FZ22" s="83"/>
      <c r="GA22" s="83"/>
    </row>
    <row r="23" spans="1:183" s="1" customFormat="1" ht="30" customHeight="1" outlineLevel="1" thickBot="1" x14ac:dyDescent="0.4">
      <c r="A23" s="8"/>
      <c r="B23" s="15" t="s">
        <v>104</v>
      </c>
      <c r="C23" s="99"/>
      <c r="D23" s="32">
        <v>1</v>
      </c>
      <c r="E23" s="74">
        <v>45559</v>
      </c>
      <c r="F23" s="74">
        <v>45561</v>
      </c>
      <c r="G23" s="31"/>
      <c r="H23" s="31"/>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79"/>
      <c r="DX23" s="83"/>
      <c r="DY23" s="83"/>
      <c r="DZ23" s="83"/>
      <c r="EA23" s="83"/>
      <c r="EB23" s="83"/>
      <c r="EC23" s="83"/>
      <c r="ED23" s="83"/>
      <c r="EE23" s="83"/>
      <c r="EF23" s="83"/>
      <c r="EG23" s="83"/>
      <c r="EH23" s="83"/>
      <c r="EI23" s="83"/>
      <c r="EJ23" s="83"/>
      <c r="EK23" s="83"/>
      <c r="EL23" s="83"/>
      <c r="EM23" s="83"/>
      <c r="EN23" s="83"/>
      <c r="EO23" s="83"/>
      <c r="EP23" s="83"/>
      <c r="EQ23" s="83"/>
      <c r="ER23" s="83"/>
      <c r="ES23" s="83"/>
      <c r="ET23" s="83"/>
      <c r="EU23" s="83"/>
      <c r="EV23" s="83"/>
      <c r="EW23" s="83"/>
      <c r="EX23" s="83"/>
      <c r="EY23" s="83"/>
      <c r="EZ23" s="83"/>
      <c r="FA23" s="83"/>
      <c r="FB23" s="83"/>
      <c r="FC23" s="83"/>
      <c r="FD23" s="83"/>
      <c r="FE23" s="83"/>
      <c r="FF23" s="83"/>
      <c r="FG23" s="83"/>
      <c r="FH23" s="83"/>
      <c r="FI23" s="83"/>
      <c r="FJ23" s="83"/>
      <c r="FK23" s="83"/>
      <c r="FL23" s="83"/>
      <c r="FM23" s="83"/>
      <c r="FN23" s="83"/>
      <c r="FO23" s="83"/>
      <c r="FP23" s="83"/>
      <c r="FQ23" s="83"/>
      <c r="FR23" s="83"/>
      <c r="FS23" s="83"/>
      <c r="FT23" s="83"/>
      <c r="FU23" s="83"/>
      <c r="FV23" s="83"/>
      <c r="FW23" s="83"/>
      <c r="FX23" s="83"/>
      <c r="FY23" s="83"/>
      <c r="FZ23" s="83"/>
      <c r="GA23" s="83"/>
    </row>
    <row r="24" spans="1:183" s="1" customFormat="1" ht="30" customHeight="1" outlineLevel="1" thickBot="1" x14ac:dyDescent="0.4">
      <c r="A24" s="8"/>
      <c r="B24" s="15" t="s">
        <v>105</v>
      </c>
      <c r="C24" s="99"/>
      <c r="D24" s="32">
        <v>1</v>
      </c>
      <c r="E24" s="74">
        <v>45559</v>
      </c>
      <c r="F24" s="74">
        <v>45561</v>
      </c>
      <c r="G24" s="31"/>
      <c r="H24" s="31"/>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79"/>
      <c r="DX24" s="83"/>
      <c r="DY24" s="83"/>
      <c r="DZ24" s="83"/>
      <c r="EA24" s="83"/>
      <c r="EB24" s="83"/>
      <c r="EC24" s="83"/>
      <c r="ED24" s="83"/>
      <c r="EE24" s="83"/>
      <c r="EF24" s="83"/>
      <c r="EG24" s="83"/>
      <c r="EH24" s="83"/>
      <c r="EI24" s="83"/>
      <c r="EJ24" s="83"/>
      <c r="EK24" s="83"/>
      <c r="EL24" s="83"/>
      <c r="EM24" s="83"/>
      <c r="EN24" s="83"/>
      <c r="EO24" s="83"/>
      <c r="EP24" s="83"/>
      <c r="EQ24" s="83"/>
      <c r="ER24" s="83"/>
      <c r="ES24" s="83"/>
      <c r="ET24" s="83"/>
      <c r="EU24" s="83"/>
      <c r="EV24" s="83"/>
      <c r="EW24" s="83"/>
      <c r="EX24" s="83"/>
      <c r="EY24" s="83"/>
      <c r="EZ24" s="83"/>
      <c r="FA24" s="83"/>
      <c r="FB24" s="83"/>
      <c r="FC24" s="83"/>
      <c r="FD24" s="83"/>
      <c r="FE24" s="83"/>
      <c r="FF24" s="83"/>
      <c r="FG24" s="83"/>
      <c r="FH24" s="83"/>
      <c r="FI24" s="83"/>
      <c r="FJ24" s="83"/>
      <c r="FK24" s="83"/>
      <c r="FL24" s="83"/>
      <c r="FM24" s="83"/>
      <c r="FN24" s="83"/>
      <c r="FO24" s="83"/>
      <c r="FP24" s="83"/>
      <c r="FQ24" s="83"/>
      <c r="FR24" s="83"/>
      <c r="FS24" s="83"/>
      <c r="FT24" s="83"/>
      <c r="FU24" s="83"/>
      <c r="FV24" s="83"/>
      <c r="FW24" s="83"/>
      <c r="FX24" s="83"/>
      <c r="FY24" s="83"/>
      <c r="FZ24" s="83"/>
      <c r="GA24" s="83"/>
    </row>
    <row r="25" spans="1:183" s="1" customFormat="1" ht="30" customHeight="1" outlineLevel="1" thickBot="1" x14ac:dyDescent="0.4">
      <c r="A25" s="8"/>
      <c r="B25" s="103" t="s">
        <v>91</v>
      </c>
      <c r="C25" s="99"/>
      <c r="D25" s="32">
        <v>1</v>
      </c>
      <c r="E25" s="74">
        <v>45559</v>
      </c>
      <c r="F25" s="74">
        <v>45561</v>
      </c>
      <c r="G25" s="31"/>
      <c r="H25" s="31"/>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79"/>
      <c r="DX25" s="83"/>
      <c r="DY25" s="83"/>
      <c r="DZ25" s="83"/>
      <c r="EA25" s="83"/>
      <c r="EB25" s="83"/>
      <c r="EC25" s="83"/>
      <c r="ED25" s="83"/>
      <c r="EE25" s="83"/>
      <c r="EF25" s="83"/>
      <c r="EG25" s="83"/>
      <c r="EH25" s="83"/>
      <c r="EI25" s="83"/>
      <c r="EJ25" s="83"/>
      <c r="EK25" s="83"/>
      <c r="EL25" s="83"/>
      <c r="EM25" s="83"/>
      <c r="EN25" s="83"/>
      <c r="EO25" s="83"/>
      <c r="EP25" s="83"/>
      <c r="EQ25" s="83"/>
      <c r="ER25" s="83"/>
      <c r="ES25" s="83"/>
      <c r="ET25" s="83"/>
      <c r="EU25" s="83"/>
      <c r="EV25" s="83"/>
      <c r="EW25" s="83"/>
      <c r="EX25" s="83"/>
      <c r="EY25" s="83"/>
      <c r="EZ25" s="83"/>
      <c r="FA25" s="83"/>
      <c r="FB25" s="83"/>
      <c r="FC25" s="83"/>
      <c r="FD25" s="83"/>
      <c r="FE25" s="83"/>
      <c r="FF25" s="83"/>
      <c r="FG25" s="83"/>
      <c r="FH25" s="83"/>
      <c r="FI25" s="83"/>
      <c r="FJ25" s="83"/>
      <c r="FK25" s="83"/>
      <c r="FL25" s="83"/>
      <c r="FM25" s="83"/>
      <c r="FN25" s="83"/>
      <c r="FO25" s="83"/>
      <c r="FP25" s="83"/>
      <c r="FQ25" s="83"/>
      <c r="FR25" s="83"/>
      <c r="FS25" s="83"/>
      <c r="FT25" s="83"/>
      <c r="FU25" s="83"/>
      <c r="FV25" s="83"/>
      <c r="FW25" s="83"/>
      <c r="FX25" s="83"/>
      <c r="FY25" s="83"/>
      <c r="FZ25" s="83"/>
      <c r="GA25" s="83"/>
    </row>
    <row r="26" spans="1:183" s="1" customFormat="1" ht="30" customHeight="1" outlineLevel="1" thickBot="1" x14ac:dyDescent="0.4">
      <c r="A26" s="8" t="s">
        <v>29</v>
      </c>
      <c r="B26" s="15" t="s">
        <v>90</v>
      </c>
      <c r="C26" s="99"/>
      <c r="D26" s="32">
        <v>1</v>
      </c>
      <c r="E26" s="74">
        <v>45559</v>
      </c>
      <c r="F26" s="74">
        <v>45561</v>
      </c>
      <c r="G26" s="31"/>
      <c r="H26" s="31"/>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79"/>
      <c r="DX26" s="83"/>
      <c r="DY26" s="83"/>
      <c r="DZ26" s="83"/>
      <c r="EA26" s="83"/>
      <c r="EB26" s="83"/>
      <c r="EC26" s="83"/>
      <c r="ED26" s="83"/>
      <c r="EE26" s="83"/>
      <c r="EF26" s="83"/>
      <c r="EG26" s="83"/>
      <c r="EH26" s="83"/>
      <c r="EI26" s="83"/>
      <c r="EJ26" s="83"/>
      <c r="EK26" s="83"/>
      <c r="EL26" s="83"/>
      <c r="EM26" s="83"/>
      <c r="EN26" s="83"/>
      <c r="EO26" s="83"/>
      <c r="EP26" s="83"/>
      <c r="EQ26" s="83"/>
      <c r="ER26" s="83"/>
      <c r="ES26" s="83"/>
      <c r="ET26" s="83"/>
      <c r="EU26" s="83"/>
      <c r="EV26" s="83"/>
      <c r="EW26" s="83"/>
      <c r="EX26" s="83"/>
      <c r="EY26" s="83"/>
      <c r="EZ26" s="83"/>
      <c r="FA26" s="83"/>
      <c r="FB26" s="83"/>
      <c r="FC26" s="83"/>
      <c r="FD26" s="83"/>
      <c r="FE26" s="83"/>
      <c r="FF26" s="83"/>
      <c r="FG26" s="83"/>
      <c r="FH26" s="83"/>
      <c r="FI26" s="83"/>
      <c r="FJ26" s="83"/>
      <c r="FK26" s="83"/>
      <c r="FL26" s="83"/>
      <c r="FM26" s="83"/>
      <c r="FN26" s="83"/>
      <c r="FO26" s="83"/>
      <c r="FP26" s="83"/>
      <c r="FQ26" s="83"/>
      <c r="FR26" s="83"/>
      <c r="FS26" s="83"/>
      <c r="FT26" s="83"/>
      <c r="FU26" s="83"/>
      <c r="FV26" s="83"/>
      <c r="FW26" s="83"/>
      <c r="FX26" s="83"/>
      <c r="FY26" s="83"/>
      <c r="FZ26" s="83"/>
      <c r="GA26" s="83"/>
    </row>
    <row r="27" spans="1:183" s="1" customFormat="1" ht="30" customHeight="1" outlineLevel="1" thickBot="1" x14ac:dyDescent="0.4">
      <c r="A27" s="8"/>
      <c r="B27" s="15" t="s">
        <v>106</v>
      </c>
      <c r="C27" s="99"/>
      <c r="D27" s="32">
        <v>1</v>
      </c>
      <c r="E27" s="74">
        <v>45559</v>
      </c>
      <c r="F27" s="74">
        <v>45561</v>
      </c>
      <c r="G27" s="31"/>
      <c r="H27" s="31"/>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79"/>
      <c r="DX27" s="83"/>
      <c r="DY27" s="83"/>
      <c r="DZ27" s="83"/>
      <c r="EA27" s="83"/>
      <c r="EB27" s="83"/>
      <c r="EC27" s="83"/>
      <c r="ED27" s="83"/>
      <c r="EE27" s="83"/>
      <c r="EF27" s="83"/>
      <c r="EG27" s="83"/>
      <c r="EH27" s="83"/>
      <c r="EI27" s="83"/>
      <c r="EJ27" s="83"/>
      <c r="EK27" s="83"/>
      <c r="EL27" s="83"/>
      <c r="EM27" s="83"/>
      <c r="EN27" s="83"/>
      <c r="EO27" s="83"/>
      <c r="EP27" s="83"/>
      <c r="EQ27" s="83"/>
      <c r="ER27" s="83"/>
      <c r="ES27" s="83"/>
      <c r="ET27" s="83"/>
      <c r="EU27" s="83"/>
      <c r="EV27" s="83"/>
      <c r="EW27" s="83"/>
      <c r="EX27" s="83"/>
      <c r="EY27" s="83"/>
      <c r="EZ27" s="83"/>
      <c r="FA27" s="83"/>
      <c r="FB27" s="83"/>
      <c r="FC27" s="83"/>
      <c r="FD27" s="83"/>
      <c r="FE27" s="83"/>
      <c r="FF27" s="83"/>
      <c r="FG27" s="83"/>
      <c r="FH27" s="83"/>
      <c r="FI27" s="83"/>
      <c r="FJ27" s="83"/>
      <c r="FK27" s="83"/>
      <c r="FL27" s="83"/>
      <c r="FM27" s="83"/>
      <c r="FN27" s="83"/>
      <c r="FO27" s="83"/>
      <c r="FP27" s="83"/>
      <c r="FQ27" s="83"/>
      <c r="FR27" s="83"/>
      <c r="FS27" s="83"/>
      <c r="FT27" s="83"/>
      <c r="FU27" s="83"/>
      <c r="FV27" s="83"/>
      <c r="FW27" s="83"/>
      <c r="FX27" s="83"/>
      <c r="FY27" s="83"/>
      <c r="FZ27" s="83"/>
      <c r="GA27" s="83"/>
    </row>
    <row r="28" spans="1:183" s="1" customFormat="1" ht="30" customHeight="1" outlineLevel="1" thickBot="1" x14ac:dyDescent="0.4">
      <c r="A28" s="8"/>
      <c r="B28" s="15" t="s">
        <v>92</v>
      </c>
      <c r="C28" s="99"/>
      <c r="D28" s="32">
        <v>1</v>
      </c>
      <c r="E28" s="74">
        <v>45559</v>
      </c>
      <c r="F28" s="74">
        <v>45561</v>
      </c>
      <c r="G28" s="31"/>
      <c r="H28" s="31"/>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79"/>
      <c r="DX28" s="83"/>
      <c r="DY28" s="83"/>
      <c r="DZ28" s="83"/>
      <c r="EA28" s="83"/>
      <c r="EB28" s="83"/>
      <c r="EC28" s="83"/>
      <c r="ED28" s="83"/>
      <c r="EE28" s="83"/>
      <c r="EF28" s="83"/>
      <c r="EG28" s="83"/>
      <c r="EH28" s="83"/>
      <c r="EI28" s="83"/>
      <c r="EJ28" s="83"/>
      <c r="EK28" s="83"/>
      <c r="EL28" s="83"/>
      <c r="EM28" s="83"/>
      <c r="EN28" s="83"/>
      <c r="EO28" s="83"/>
      <c r="EP28" s="83"/>
      <c r="EQ28" s="83"/>
      <c r="ER28" s="83"/>
      <c r="ES28" s="83"/>
      <c r="ET28" s="83"/>
      <c r="EU28" s="83"/>
      <c r="EV28" s="83"/>
      <c r="EW28" s="83"/>
      <c r="EX28" s="83"/>
      <c r="EY28" s="83"/>
      <c r="EZ28" s="83"/>
      <c r="FA28" s="83"/>
      <c r="FB28" s="83"/>
      <c r="FC28" s="83"/>
      <c r="FD28" s="83"/>
      <c r="FE28" s="83"/>
      <c r="FF28" s="83"/>
      <c r="FG28" s="83"/>
      <c r="FH28" s="83"/>
      <c r="FI28" s="83"/>
      <c r="FJ28" s="83"/>
      <c r="FK28" s="83"/>
      <c r="FL28" s="83"/>
      <c r="FM28" s="83"/>
      <c r="FN28" s="83"/>
      <c r="FO28" s="83"/>
      <c r="FP28" s="83"/>
      <c r="FQ28" s="83"/>
      <c r="FR28" s="83"/>
      <c r="FS28" s="83"/>
      <c r="FT28" s="83"/>
      <c r="FU28" s="83"/>
      <c r="FV28" s="83"/>
      <c r="FW28" s="83"/>
      <c r="FX28" s="83"/>
      <c r="FY28" s="83"/>
      <c r="FZ28" s="83"/>
      <c r="GA28" s="83"/>
    </row>
    <row r="29" spans="1:183" s="1" customFormat="1" ht="30" customHeight="1" outlineLevel="1" thickBot="1" x14ac:dyDescent="0.4">
      <c r="A29" s="8"/>
      <c r="B29" s="15" t="s">
        <v>107</v>
      </c>
      <c r="C29" s="99"/>
      <c r="D29" s="32">
        <v>1</v>
      </c>
      <c r="E29" s="74">
        <v>45559</v>
      </c>
      <c r="F29" s="74">
        <v>45561</v>
      </c>
      <c r="G29" s="31"/>
      <c r="H29" s="31"/>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79"/>
      <c r="DX29" s="83"/>
      <c r="DY29" s="83"/>
      <c r="DZ29" s="83"/>
      <c r="EA29" s="83"/>
      <c r="EB29" s="83"/>
      <c r="EC29" s="83"/>
      <c r="ED29" s="83"/>
      <c r="EE29" s="83"/>
      <c r="EF29" s="83"/>
      <c r="EG29" s="83"/>
      <c r="EH29" s="83"/>
      <c r="EI29" s="83"/>
      <c r="EJ29" s="83"/>
      <c r="EK29" s="83"/>
      <c r="EL29" s="83"/>
      <c r="EM29" s="83"/>
      <c r="EN29" s="83"/>
      <c r="EO29" s="83"/>
      <c r="EP29" s="83"/>
      <c r="EQ29" s="83"/>
      <c r="ER29" s="83"/>
      <c r="ES29" s="83"/>
      <c r="ET29" s="83"/>
      <c r="EU29" s="83"/>
      <c r="EV29" s="83"/>
      <c r="EW29" s="83"/>
      <c r="EX29" s="83"/>
      <c r="EY29" s="83"/>
      <c r="EZ29" s="83"/>
      <c r="FA29" s="83"/>
      <c r="FB29" s="83"/>
      <c r="FC29" s="83"/>
      <c r="FD29" s="83"/>
      <c r="FE29" s="83"/>
      <c r="FF29" s="83"/>
      <c r="FG29" s="83"/>
      <c r="FH29" s="83"/>
      <c r="FI29" s="83"/>
      <c r="FJ29" s="83"/>
      <c r="FK29" s="83"/>
      <c r="FL29" s="83"/>
      <c r="FM29" s="83"/>
      <c r="FN29" s="83"/>
      <c r="FO29" s="83"/>
      <c r="FP29" s="83"/>
      <c r="FQ29" s="83"/>
      <c r="FR29" s="83"/>
      <c r="FS29" s="83"/>
      <c r="FT29" s="83"/>
      <c r="FU29" s="83"/>
      <c r="FV29" s="83"/>
      <c r="FW29" s="83"/>
      <c r="FX29" s="83"/>
      <c r="FY29" s="83"/>
      <c r="FZ29" s="83"/>
      <c r="GA29" s="83"/>
    </row>
    <row r="30" spans="1:183" s="1" customFormat="1" ht="30" customHeight="1" outlineLevel="1" thickBot="1" x14ac:dyDescent="0.4">
      <c r="A30" s="8"/>
      <c r="B30" s="15" t="s">
        <v>108</v>
      </c>
      <c r="C30" s="99"/>
      <c r="D30" s="32">
        <v>1</v>
      </c>
      <c r="E30" s="74">
        <v>45559</v>
      </c>
      <c r="F30" s="74">
        <v>45561</v>
      </c>
      <c r="G30" s="31"/>
      <c r="H30" s="31"/>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79"/>
      <c r="DX30" s="83"/>
      <c r="DY30" s="83"/>
      <c r="DZ30" s="83"/>
      <c r="EA30" s="83"/>
      <c r="EB30" s="83"/>
      <c r="EC30" s="83"/>
      <c r="ED30" s="83"/>
      <c r="EE30" s="83"/>
      <c r="EF30" s="83"/>
      <c r="EG30" s="83"/>
      <c r="EH30" s="83"/>
      <c r="EI30" s="83"/>
      <c r="EJ30" s="83"/>
      <c r="EK30" s="83"/>
      <c r="EL30" s="83"/>
      <c r="EM30" s="83"/>
      <c r="EN30" s="83"/>
      <c r="EO30" s="83"/>
      <c r="EP30" s="83"/>
      <c r="EQ30" s="83"/>
      <c r="ER30" s="83"/>
      <c r="ES30" s="83"/>
      <c r="ET30" s="83"/>
      <c r="EU30" s="83"/>
      <c r="EV30" s="83"/>
      <c r="EW30" s="83"/>
      <c r="EX30" s="83"/>
      <c r="EY30" s="83"/>
      <c r="EZ30" s="83"/>
      <c r="FA30" s="83"/>
      <c r="FB30" s="83"/>
      <c r="FC30" s="83"/>
      <c r="FD30" s="83"/>
      <c r="FE30" s="83"/>
      <c r="FF30" s="83"/>
      <c r="FG30" s="83"/>
      <c r="FH30" s="83"/>
      <c r="FI30" s="83"/>
      <c r="FJ30" s="83"/>
      <c r="FK30" s="83"/>
      <c r="FL30" s="83"/>
      <c r="FM30" s="83"/>
      <c r="FN30" s="83"/>
      <c r="FO30" s="83"/>
      <c r="FP30" s="83"/>
      <c r="FQ30" s="83"/>
      <c r="FR30" s="83"/>
      <c r="FS30" s="83"/>
      <c r="FT30" s="83"/>
      <c r="FU30" s="83"/>
      <c r="FV30" s="83"/>
      <c r="FW30" s="83"/>
      <c r="FX30" s="83"/>
      <c r="FY30" s="83"/>
      <c r="FZ30" s="83"/>
      <c r="GA30" s="83"/>
    </row>
    <row r="31" spans="1:183" s="1" customFormat="1" ht="30" customHeight="1" outlineLevel="1" thickBot="1" x14ac:dyDescent="0.4">
      <c r="A31" s="8"/>
      <c r="B31" s="15" t="s">
        <v>109</v>
      </c>
      <c r="C31" s="99"/>
      <c r="D31" s="32">
        <v>1</v>
      </c>
      <c r="E31" s="74">
        <v>45559</v>
      </c>
      <c r="F31" s="74">
        <v>45561</v>
      </c>
      <c r="G31" s="31"/>
      <c r="H31" s="31"/>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79"/>
      <c r="DX31" s="83"/>
      <c r="DY31" s="83"/>
      <c r="DZ31" s="83"/>
      <c r="EA31" s="83"/>
      <c r="EB31" s="83"/>
      <c r="EC31" s="83"/>
      <c r="ED31" s="83"/>
      <c r="EE31" s="83"/>
      <c r="EF31" s="83"/>
      <c r="EG31" s="83"/>
      <c r="EH31" s="83"/>
      <c r="EI31" s="83"/>
      <c r="EJ31" s="83"/>
      <c r="EK31" s="83"/>
      <c r="EL31" s="83"/>
      <c r="EM31" s="83"/>
      <c r="EN31" s="83"/>
      <c r="EO31" s="83"/>
      <c r="EP31" s="83"/>
      <c r="EQ31" s="83"/>
      <c r="ER31" s="83"/>
      <c r="ES31" s="83"/>
      <c r="ET31" s="83"/>
      <c r="EU31" s="83"/>
      <c r="EV31" s="83"/>
      <c r="EW31" s="83"/>
      <c r="EX31" s="83"/>
      <c r="EY31" s="83"/>
      <c r="EZ31" s="83"/>
      <c r="FA31" s="83"/>
      <c r="FB31" s="83"/>
      <c r="FC31" s="83"/>
      <c r="FD31" s="83"/>
      <c r="FE31" s="83"/>
      <c r="FF31" s="83"/>
      <c r="FG31" s="83"/>
      <c r="FH31" s="83"/>
      <c r="FI31" s="83"/>
      <c r="FJ31" s="83"/>
      <c r="FK31" s="83"/>
      <c r="FL31" s="83"/>
      <c r="FM31" s="83"/>
      <c r="FN31" s="83"/>
      <c r="FO31" s="83"/>
      <c r="FP31" s="83"/>
      <c r="FQ31" s="83"/>
      <c r="FR31" s="83"/>
      <c r="FS31" s="83"/>
      <c r="FT31" s="83"/>
      <c r="FU31" s="83"/>
      <c r="FV31" s="83"/>
      <c r="FW31" s="83"/>
      <c r="FX31" s="83"/>
      <c r="FY31" s="83"/>
      <c r="FZ31" s="83"/>
      <c r="GA31" s="83"/>
    </row>
    <row r="32" spans="1:183" s="1" customFormat="1" ht="30" customHeight="1" outlineLevel="1" thickBot="1" x14ac:dyDescent="0.4">
      <c r="A32" s="8"/>
      <c r="B32" s="15" t="s">
        <v>110</v>
      </c>
      <c r="C32" s="99"/>
      <c r="D32" s="32">
        <v>1</v>
      </c>
      <c r="E32" s="74">
        <v>45559</v>
      </c>
      <c r="F32" s="74">
        <v>45561</v>
      </c>
      <c r="G32" s="31"/>
      <c r="H32" s="31"/>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79"/>
      <c r="DX32" s="83"/>
      <c r="DY32" s="83"/>
      <c r="DZ32" s="83"/>
      <c r="EA32" s="83"/>
      <c r="EB32" s="83"/>
      <c r="EC32" s="83"/>
      <c r="ED32" s="83"/>
      <c r="EE32" s="83"/>
      <c r="EF32" s="83"/>
      <c r="EG32" s="83"/>
      <c r="EH32" s="83"/>
      <c r="EI32" s="83"/>
      <c r="EJ32" s="83"/>
      <c r="EK32" s="83"/>
      <c r="EL32" s="83"/>
      <c r="EM32" s="83"/>
      <c r="EN32" s="83"/>
      <c r="EO32" s="83"/>
      <c r="EP32" s="83"/>
      <c r="EQ32" s="83"/>
      <c r="ER32" s="83"/>
      <c r="ES32" s="83"/>
      <c r="ET32" s="83"/>
      <c r="EU32" s="83"/>
      <c r="EV32" s="83"/>
      <c r="EW32" s="83"/>
      <c r="EX32" s="83"/>
      <c r="EY32" s="83"/>
      <c r="EZ32" s="83"/>
      <c r="FA32" s="83"/>
      <c r="FB32" s="83"/>
      <c r="FC32" s="83"/>
      <c r="FD32" s="83"/>
      <c r="FE32" s="83"/>
      <c r="FF32" s="83"/>
      <c r="FG32" s="83"/>
      <c r="FH32" s="83"/>
      <c r="FI32" s="83"/>
      <c r="FJ32" s="83"/>
      <c r="FK32" s="83"/>
      <c r="FL32" s="83"/>
      <c r="FM32" s="83"/>
      <c r="FN32" s="83"/>
      <c r="FO32" s="83"/>
      <c r="FP32" s="83"/>
      <c r="FQ32" s="83"/>
      <c r="FR32" s="83"/>
      <c r="FS32" s="83"/>
      <c r="FT32" s="83"/>
      <c r="FU32" s="83"/>
      <c r="FV32" s="83"/>
      <c r="FW32" s="83"/>
      <c r="FX32" s="83"/>
      <c r="FY32" s="83"/>
      <c r="FZ32" s="83"/>
      <c r="GA32" s="83"/>
    </row>
    <row r="33" spans="1:183" s="1" customFormat="1" ht="30" customHeight="1" outlineLevel="1" thickBot="1" x14ac:dyDescent="0.4">
      <c r="A33" s="8"/>
      <c r="B33" s="15" t="s">
        <v>111</v>
      </c>
      <c r="C33" s="99"/>
      <c r="D33" s="32">
        <v>1</v>
      </c>
      <c r="E33" s="74">
        <v>45559</v>
      </c>
      <c r="F33" s="74">
        <v>45561</v>
      </c>
      <c r="G33" s="31"/>
      <c r="H33" s="31"/>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79"/>
      <c r="DX33" s="83"/>
      <c r="DY33" s="83"/>
      <c r="DZ33" s="83"/>
      <c r="EA33" s="83"/>
      <c r="EB33" s="83"/>
      <c r="EC33" s="83"/>
      <c r="ED33" s="83"/>
      <c r="EE33" s="83"/>
      <c r="EF33" s="83"/>
      <c r="EG33" s="83"/>
      <c r="EH33" s="83"/>
      <c r="EI33" s="83"/>
      <c r="EJ33" s="83"/>
      <c r="EK33" s="83"/>
      <c r="EL33" s="83"/>
      <c r="EM33" s="83"/>
      <c r="EN33" s="83"/>
      <c r="EO33" s="83"/>
      <c r="EP33" s="83"/>
      <c r="EQ33" s="83"/>
      <c r="ER33" s="83"/>
      <c r="ES33" s="83"/>
      <c r="ET33" s="83"/>
      <c r="EU33" s="83"/>
      <c r="EV33" s="83"/>
      <c r="EW33" s="83"/>
      <c r="EX33" s="83"/>
      <c r="EY33" s="83"/>
      <c r="EZ33" s="83"/>
      <c r="FA33" s="83"/>
      <c r="FB33" s="83"/>
      <c r="FC33" s="83"/>
      <c r="FD33" s="83"/>
      <c r="FE33" s="83"/>
      <c r="FF33" s="83"/>
      <c r="FG33" s="83"/>
      <c r="FH33" s="83"/>
      <c r="FI33" s="83"/>
      <c r="FJ33" s="83"/>
      <c r="FK33" s="83"/>
      <c r="FL33" s="83"/>
      <c r="FM33" s="83"/>
      <c r="FN33" s="83"/>
      <c r="FO33" s="83"/>
      <c r="FP33" s="83"/>
      <c r="FQ33" s="83"/>
      <c r="FR33" s="83"/>
      <c r="FS33" s="83"/>
      <c r="FT33" s="83"/>
      <c r="FU33" s="83"/>
      <c r="FV33" s="83"/>
      <c r="FW33" s="83"/>
      <c r="FX33" s="83"/>
      <c r="FY33" s="83"/>
      <c r="FZ33" s="83"/>
      <c r="GA33" s="83"/>
    </row>
    <row r="34" spans="1:183" s="1" customFormat="1" ht="30" customHeight="1" outlineLevel="1" thickBot="1" x14ac:dyDescent="0.4">
      <c r="A34" s="8"/>
      <c r="B34" s="15" t="s">
        <v>112</v>
      </c>
      <c r="C34" s="99"/>
      <c r="D34" s="32">
        <v>1</v>
      </c>
      <c r="E34" s="74">
        <v>45559</v>
      </c>
      <c r="F34" s="74">
        <v>45561</v>
      </c>
      <c r="G34" s="31"/>
      <c r="H34" s="31"/>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79"/>
      <c r="DX34" s="83"/>
      <c r="DY34" s="83"/>
      <c r="DZ34" s="83"/>
      <c r="EA34" s="83"/>
      <c r="EB34" s="83"/>
      <c r="EC34" s="83"/>
      <c r="ED34" s="83"/>
      <c r="EE34" s="83"/>
      <c r="EF34" s="83"/>
      <c r="EG34" s="83"/>
      <c r="EH34" s="83"/>
      <c r="EI34" s="83"/>
      <c r="EJ34" s="83"/>
      <c r="EK34" s="83"/>
      <c r="EL34" s="83"/>
      <c r="EM34" s="83"/>
      <c r="EN34" s="83"/>
      <c r="EO34" s="83"/>
      <c r="EP34" s="83"/>
      <c r="EQ34" s="83"/>
      <c r="ER34" s="83"/>
      <c r="ES34" s="83"/>
      <c r="ET34" s="83"/>
      <c r="EU34" s="83"/>
      <c r="EV34" s="83"/>
      <c r="EW34" s="83"/>
      <c r="EX34" s="83"/>
      <c r="EY34" s="83"/>
      <c r="EZ34" s="83"/>
      <c r="FA34" s="83"/>
      <c r="FB34" s="83"/>
      <c r="FC34" s="83"/>
      <c r="FD34" s="83"/>
      <c r="FE34" s="83"/>
      <c r="FF34" s="83"/>
      <c r="FG34" s="83"/>
      <c r="FH34" s="83"/>
      <c r="FI34" s="83"/>
      <c r="FJ34" s="83"/>
      <c r="FK34" s="83"/>
      <c r="FL34" s="83"/>
      <c r="FM34" s="83"/>
      <c r="FN34" s="83"/>
      <c r="FO34" s="83"/>
      <c r="FP34" s="83"/>
      <c r="FQ34" s="83"/>
      <c r="FR34" s="83"/>
      <c r="FS34" s="83"/>
      <c r="FT34" s="83"/>
      <c r="FU34" s="83"/>
      <c r="FV34" s="83"/>
      <c r="FW34" s="83"/>
      <c r="FX34" s="83"/>
      <c r="FY34" s="83"/>
      <c r="FZ34" s="83"/>
      <c r="GA34" s="83"/>
    </row>
    <row r="35" spans="1:183" s="1" customFormat="1" ht="30" customHeight="1" outlineLevel="1" thickBot="1" x14ac:dyDescent="0.4">
      <c r="A35" s="8"/>
      <c r="B35" s="15" t="s">
        <v>89</v>
      </c>
      <c r="C35" s="99"/>
      <c r="D35" s="32">
        <v>1</v>
      </c>
      <c r="E35" s="74">
        <v>45559</v>
      </c>
      <c r="F35" s="74">
        <v>45561</v>
      </c>
      <c r="G35" s="31"/>
      <c r="H35" s="31"/>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79"/>
      <c r="DX35" s="83"/>
      <c r="DY35" s="83"/>
      <c r="DZ35" s="83"/>
      <c r="EA35" s="83"/>
      <c r="EB35" s="83"/>
      <c r="EC35" s="83"/>
      <c r="ED35" s="83"/>
      <c r="EE35" s="83"/>
      <c r="EF35" s="83"/>
      <c r="EG35" s="83"/>
      <c r="EH35" s="83"/>
      <c r="EI35" s="83"/>
      <c r="EJ35" s="83"/>
      <c r="EK35" s="83"/>
      <c r="EL35" s="83"/>
      <c r="EM35" s="83"/>
      <c r="EN35" s="83"/>
      <c r="EO35" s="83"/>
      <c r="EP35" s="83"/>
      <c r="EQ35" s="83"/>
      <c r="ER35" s="83"/>
      <c r="ES35" s="83"/>
      <c r="ET35" s="83"/>
      <c r="EU35" s="83"/>
      <c r="EV35" s="83"/>
      <c r="EW35" s="83"/>
      <c r="EX35" s="83"/>
      <c r="EY35" s="83"/>
      <c r="EZ35" s="83"/>
      <c r="FA35" s="83"/>
      <c r="FB35" s="83"/>
      <c r="FC35" s="83"/>
      <c r="FD35" s="83"/>
      <c r="FE35" s="83"/>
      <c r="FF35" s="83"/>
      <c r="FG35" s="83"/>
      <c r="FH35" s="83"/>
      <c r="FI35" s="83"/>
      <c r="FJ35" s="83"/>
      <c r="FK35" s="83"/>
      <c r="FL35" s="83"/>
      <c r="FM35" s="83"/>
      <c r="FN35" s="83"/>
      <c r="FO35" s="83"/>
      <c r="FP35" s="83"/>
      <c r="FQ35" s="83"/>
      <c r="FR35" s="83"/>
      <c r="FS35" s="83"/>
      <c r="FT35" s="83"/>
      <c r="FU35" s="83"/>
      <c r="FV35" s="83"/>
      <c r="FW35" s="83"/>
      <c r="FX35" s="83"/>
      <c r="FY35" s="83"/>
      <c r="FZ35" s="83"/>
      <c r="GA35" s="83"/>
    </row>
    <row r="36" spans="1:183" s="1" customFormat="1" ht="30" customHeight="1" outlineLevel="1" thickBot="1" x14ac:dyDescent="0.4">
      <c r="A36" s="8"/>
      <c r="B36" s="15" t="s">
        <v>30</v>
      </c>
      <c r="C36" s="99"/>
      <c r="D36" s="32">
        <v>1</v>
      </c>
      <c r="E36" s="74">
        <v>45559</v>
      </c>
      <c r="F36" s="74">
        <v>45561</v>
      </c>
      <c r="G36" s="31"/>
      <c r="H36" s="31"/>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79"/>
      <c r="DX36" s="83"/>
      <c r="DY36" s="83"/>
      <c r="DZ36" s="83"/>
      <c r="EA36" s="83"/>
      <c r="EB36" s="83"/>
      <c r="EC36" s="83"/>
      <c r="ED36" s="83"/>
      <c r="EE36" s="83"/>
      <c r="EF36" s="83"/>
      <c r="EG36" s="83"/>
      <c r="EH36" s="83"/>
      <c r="EI36" s="83"/>
      <c r="EJ36" s="83"/>
      <c r="EK36" s="83"/>
      <c r="EL36" s="83"/>
      <c r="EM36" s="83"/>
      <c r="EN36" s="83"/>
      <c r="EO36" s="83"/>
      <c r="EP36" s="83"/>
      <c r="EQ36" s="83"/>
      <c r="ER36" s="83"/>
      <c r="ES36" s="83"/>
      <c r="ET36" s="83"/>
      <c r="EU36" s="83"/>
      <c r="EV36" s="83"/>
      <c r="EW36" s="83"/>
      <c r="EX36" s="83"/>
      <c r="EY36" s="83"/>
      <c r="EZ36" s="83"/>
      <c r="FA36" s="83"/>
      <c r="FB36" s="83"/>
      <c r="FC36" s="83"/>
      <c r="FD36" s="83"/>
      <c r="FE36" s="83"/>
      <c r="FF36" s="83"/>
      <c r="FG36" s="83"/>
      <c r="FH36" s="83"/>
      <c r="FI36" s="83"/>
      <c r="FJ36" s="83"/>
      <c r="FK36" s="83"/>
      <c r="FL36" s="83"/>
      <c r="FM36" s="83"/>
      <c r="FN36" s="83"/>
      <c r="FO36" s="83"/>
      <c r="FP36" s="83"/>
      <c r="FQ36" s="83"/>
      <c r="FR36" s="83"/>
      <c r="FS36" s="83"/>
      <c r="FT36" s="83"/>
      <c r="FU36" s="83"/>
      <c r="FV36" s="83"/>
      <c r="FW36" s="83"/>
      <c r="FX36" s="83"/>
      <c r="FY36" s="83"/>
      <c r="FZ36" s="83"/>
      <c r="GA36" s="83"/>
    </row>
    <row r="37" spans="1:183" s="1" customFormat="1" ht="30" customHeight="1" thickBot="1" x14ac:dyDescent="0.4">
      <c r="A37" s="8"/>
      <c r="B37" s="15" t="s">
        <v>31</v>
      </c>
      <c r="C37" s="99" t="s">
        <v>113</v>
      </c>
      <c r="D37" s="32">
        <f>AVERAGE($D$44:$D$55)</f>
        <v>1</v>
      </c>
      <c r="E37" s="74">
        <v>45562</v>
      </c>
      <c r="F37" s="74">
        <v>45568</v>
      </c>
      <c r="G37" s="31"/>
      <c r="H37" s="31"/>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79"/>
      <c r="DX37" s="83"/>
      <c r="DY37" s="83"/>
      <c r="DZ37" s="83"/>
      <c r="EA37" s="83"/>
      <c r="EB37" s="83"/>
      <c r="EC37" s="83"/>
      <c r="ED37" s="83"/>
      <c r="EE37" s="83"/>
      <c r="EF37" s="83"/>
      <c r="EG37" s="83"/>
      <c r="EH37" s="83"/>
      <c r="EI37" s="83"/>
      <c r="EJ37" s="83"/>
      <c r="EK37" s="83"/>
      <c r="EL37" s="83"/>
      <c r="EM37" s="83"/>
      <c r="EN37" s="83"/>
      <c r="EO37" s="83"/>
      <c r="EP37" s="83"/>
      <c r="EQ37" s="83"/>
      <c r="ER37" s="83"/>
      <c r="ES37" s="83"/>
      <c r="ET37" s="83"/>
      <c r="EU37" s="83"/>
      <c r="EV37" s="83"/>
      <c r="EW37" s="83"/>
      <c r="EX37" s="83"/>
      <c r="EY37" s="83"/>
      <c r="EZ37" s="83"/>
      <c r="FA37" s="83"/>
      <c r="FB37" s="83"/>
      <c r="FC37" s="83"/>
      <c r="FD37" s="83"/>
      <c r="FE37" s="83"/>
      <c r="FF37" s="83"/>
      <c r="FG37" s="83"/>
      <c r="FH37" s="83"/>
      <c r="FI37" s="83"/>
      <c r="FJ37" s="83"/>
      <c r="FK37" s="83"/>
      <c r="FL37" s="83"/>
      <c r="FM37" s="83"/>
      <c r="FN37" s="83"/>
      <c r="FO37" s="83"/>
      <c r="FP37" s="83"/>
      <c r="FQ37" s="83"/>
      <c r="FR37" s="83"/>
      <c r="FS37" s="83"/>
      <c r="FT37" s="83"/>
      <c r="FU37" s="83"/>
      <c r="FV37" s="83"/>
      <c r="FW37" s="83"/>
      <c r="FX37" s="83"/>
      <c r="FY37" s="83"/>
      <c r="FZ37" s="83"/>
      <c r="GA37" s="83"/>
    </row>
    <row r="38" spans="1:183" s="1" customFormat="1" ht="30" customHeight="1" thickBot="1" x14ac:dyDescent="0.4">
      <c r="A38" s="8"/>
      <c r="B38" s="15" t="s">
        <v>102</v>
      </c>
      <c r="C38" s="99"/>
      <c r="D38" s="32">
        <f t="shared" ref="D38:D43" si="69">AVERAGE($D$44:$D$55)</f>
        <v>1</v>
      </c>
      <c r="E38" s="74">
        <v>45562</v>
      </c>
      <c r="F38" s="74">
        <v>45568</v>
      </c>
      <c r="G38" s="31"/>
      <c r="H38" s="31"/>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79"/>
      <c r="DX38" s="83"/>
      <c r="DY38" s="83"/>
      <c r="DZ38" s="83"/>
      <c r="EA38" s="83"/>
      <c r="EB38" s="83"/>
      <c r="EC38" s="83"/>
      <c r="ED38" s="83"/>
      <c r="EE38" s="83"/>
      <c r="EF38" s="83"/>
      <c r="EG38" s="83"/>
      <c r="EH38" s="83"/>
      <c r="EI38" s="83"/>
      <c r="EJ38" s="83"/>
      <c r="EK38" s="83"/>
      <c r="EL38" s="83"/>
      <c r="EM38" s="83"/>
      <c r="EN38" s="83"/>
      <c r="EO38" s="83"/>
      <c r="EP38" s="83"/>
      <c r="EQ38" s="83"/>
      <c r="ER38" s="83"/>
      <c r="ES38" s="83"/>
      <c r="ET38" s="83"/>
      <c r="EU38" s="83"/>
      <c r="EV38" s="83"/>
      <c r="EW38" s="83"/>
      <c r="EX38" s="83"/>
      <c r="EY38" s="83"/>
      <c r="EZ38" s="83"/>
      <c r="FA38" s="83"/>
      <c r="FB38" s="83"/>
      <c r="FC38" s="83"/>
      <c r="FD38" s="83"/>
      <c r="FE38" s="83"/>
      <c r="FF38" s="83"/>
      <c r="FG38" s="83"/>
      <c r="FH38" s="83"/>
      <c r="FI38" s="83"/>
      <c r="FJ38" s="83"/>
      <c r="FK38" s="83"/>
      <c r="FL38" s="83"/>
      <c r="FM38" s="83"/>
      <c r="FN38" s="83"/>
      <c r="FO38" s="83"/>
      <c r="FP38" s="83"/>
      <c r="FQ38" s="83"/>
      <c r="FR38" s="83"/>
      <c r="FS38" s="83"/>
      <c r="FT38" s="83"/>
      <c r="FU38" s="83"/>
      <c r="FV38" s="83"/>
      <c r="FW38" s="83"/>
      <c r="FX38" s="83"/>
      <c r="FY38" s="83"/>
      <c r="FZ38" s="83"/>
      <c r="GA38" s="83"/>
    </row>
    <row r="39" spans="1:183" s="1" customFormat="1" ht="30" customHeight="1" thickBot="1" x14ac:dyDescent="0.4">
      <c r="A39" s="8"/>
      <c r="B39" s="15" t="s">
        <v>27</v>
      </c>
      <c r="C39" s="99"/>
      <c r="D39" s="32">
        <f t="shared" si="69"/>
        <v>1</v>
      </c>
      <c r="E39" s="74">
        <v>45562</v>
      </c>
      <c r="F39" s="74">
        <v>45568</v>
      </c>
      <c r="G39" s="31"/>
      <c r="H39" s="31"/>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79"/>
      <c r="DX39" s="83"/>
      <c r="DY39" s="83"/>
      <c r="DZ39" s="83"/>
      <c r="EA39" s="83"/>
      <c r="EB39" s="83"/>
      <c r="EC39" s="83"/>
      <c r="ED39" s="83"/>
      <c r="EE39" s="83"/>
      <c r="EF39" s="83"/>
      <c r="EG39" s="83"/>
      <c r="EH39" s="83"/>
      <c r="EI39" s="83"/>
      <c r="EJ39" s="83"/>
      <c r="EK39" s="83"/>
      <c r="EL39" s="83"/>
      <c r="EM39" s="83"/>
      <c r="EN39" s="83"/>
      <c r="EO39" s="83"/>
      <c r="EP39" s="83"/>
      <c r="EQ39" s="83"/>
      <c r="ER39" s="83"/>
      <c r="ES39" s="83"/>
      <c r="ET39" s="83"/>
      <c r="EU39" s="83"/>
      <c r="EV39" s="83"/>
      <c r="EW39" s="83"/>
      <c r="EX39" s="83"/>
      <c r="EY39" s="83"/>
      <c r="EZ39" s="83"/>
      <c r="FA39" s="83"/>
      <c r="FB39" s="83"/>
      <c r="FC39" s="83"/>
      <c r="FD39" s="83"/>
      <c r="FE39" s="83"/>
      <c r="FF39" s="83"/>
      <c r="FG39" s="83"/>
      <c r="FH39" s="83"/>
      <c r="FI39" s="83"/>
      <c r="FJ39" s="83"/>
      <c r="FK39" s="83"/>
      <c r="FL39" s="83"/>
      <c r="FM39" s="83"/>
      <c r="FN39" s="83"/>
      <c r="FO39" s="83"/>
      <c r="FP39" s="83"/>
      <c r="FQ39" s="83"/>
      <c r="FR39" s="83"/>
      <c r="FS39" s="83"/>
      <c r="FT39" s="83"/>
      <c r="FU39" s="83"/>
      <c r="FV39" s="83"/>
      <c r="FW39" s="83"/>
      <c r="FX39" s="83"/>
      <c r="FY39" s="83"/>
      <c r="FZ39" s="83"/>
      <c r="GA39" s="83"/>
    </row>
    <row r="40" spans="1:183" s="1" customFormat="1" ht="30" customHeight="1" thickBot="1" x14ac:dyDescent="0.4">
      <c r="A40" s="8"/>
      <c r="B40" s="15" t="s">
        <v>28</v>
      </c>
      <c r="C40" s="99"/>
      <c r="D40" s="32">
        <f t="shared" si="69"/>
        <v>1</v>
      </c>
      <c r="E40" s="74">
        <v>45562</v>
      </c>
      <c r="F40" s="74">
        <v>45568</v>
      </c>
      <c r="G40" s="31"/>
      <c r="H40" s="31"/>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79"/>
      <c r="DX40" s="83"/>
      <c r="DY40" s="83"/>
      <c r="DZ40" s="83"/>
      <c r="EA40" s="83"/>
      <c r="EB40" s="83"/>
      <c r="EC40" s="83"/>
      <c r="ED40" s="83"/>
      <c r="EE40" s="83"/>
      <c r="EF40" s="83"/>
      <c r="EG40" s="83"/>
      <c r="EH40" s="83"/>
      <c r="EI40" s="83"/>
      <c r="EJ40" s="83"/>
      <c r="EK40" s="83"/>
      <c r="EL40" s="83"/>
      <c r="EM40" s="83"/>
      <c r="EN40" s="83"/>
      <c r="EO40" s="83"/>
      <c r="EP40" s="83"/>
      <c r="EQ40" s="83"/>
      <c r="ER40" s="83"/>
      <c r="ES40" s="83"/>
      <c r="ET40" s="83"/>
      <c r="EU40" s="83"/>
      <c r="EV40" s="83"/>
      <c r="EW40" s="83"/>
      <c r="EX40" s="83"/>
      <c r="EY40" s="83"/>
      <c r="EZ40" s="83"/>
      <c r="FA40" s="83"/>
      <c r="FB40" s="83"/>
      <c r="FC40" s="83"/>
      <c r="FD40" s="83"/>
      <c r="FE40" s="83"/>
      <c r="FF40" s="83"/>
      <c r="FG40" s="83"/>
      <c r="FH40" s="83"/>
      <c r="FI40" s="83"/>
      <c r="FJ40" s="83"/>
      <c r="FK40" s="83"/>
      <c r="FL40" s="83"/>
      <c r="FM40" s="83"/>
      <c r="FN40" s="83"/>
      <c r="FO40" s="83"/>
      <c r="FP40" s="83"/>
      <c r="FQ40" s="83"/>
      <c r="FR40" s="83"/>
      <c r="FS40" s="83"/>
      <c r="FT40" s="83"/>
      <c r="FU40" s="83"/>
      <c r="FV40" s="83"/>
      <c r="FW40" s="83"/>
      <c r="FX40" s="83"/>
      <c r="FY40" s="83"/>
      <c r="FZ40" s="83"/>
      <c r="GA40" s="83"/>
    </row>
    <row r="41" spans="1:183" s="1" customFormat="1" ht="30" customHeight="1" thickBot="1" x14ac:dyDescent="0.4">
      <c r="A41" s="8"/>
      <c r="B41" s="15" t="s">
        <v>103</v>
      </c>
      <c r="C41" s="99"/>
      <c r="D41" s="32">
        <f t="shared" si="69"/>
        <v>1</v>
      </c>
      <c r="E41" s="74">
        <v>45562</v>
      </c>
      <c r="F41" s="74">
        <v>45568</v>
      </c>
      <c r="G41" s="31"/>
      <c r="H41" s="31"/>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79"/>
      <c r="DX41" s="83"/>
      <c r="DY41" s="83"/>
      <c r="DZ41" s="83"/>
      <c r="EA41" s="83"/>
      <c r="EB41" s="83"/>
      <c r="EC41" s="83"/>
      <c r="ED41" s="83"/>
      <c r="EE41" s="83"/>
      <c r="EF41" s="83"/>
      <c r="EG41" s="83"/>
      <c r="EH41" s="83"/>
      <c r="EI41" s="83"/>
      <c r="EJ41" s="83"/>
      <c r="EK41" s="83"/>
      <c r="EL41" s="83"/>
      <c r="EM41" s="83"/>
      <c r="EN41" s="83"/>
      <c r="EO41" s="83"/>
      <c r="EP41" s="83"/>
      <c r="EQ41" s="83"/>
      <c r="ER41" s="83"/>
      <c r="ES41" s="83"/>
      <c r="ET41" s="83"/>
      <c r="EU41" s="83"/>
      <c r="EV41" s="83"/>
      <c r="EW41" s="83"/>
      <c r="EX41" s="83"/>
      <c r="EY41" s="83"/>
      <c r="EZ41" s="83"/>
      <c r="FA41" s="83"/>
      <c r="FB41" s="83"/>
      <c r="FC41" s="83"/>
      <c r="FD41" s="83"/>
      <c r="FE41" s="83"/>
      <c r="FF41" s="83"/>
      <c r="FG41" s="83"/>
      <c r="FH41" s="83"/>
      <c r="FI41" s="83"/>
      <c r="FJ41" s="83"/>
      <c r="FK41" s="83"/>
      <c r="FL41" s="83"/>
      <c r="FM41" s="83"/>
      <c r="FN41" s="83"/>
      <c r="FO41" s="83"/>
      <c r="FP41" s="83"/>
      <c r="FQ41" s="83"/>
      <c r="FR41" s="83"/>
      <c r="FS41" s="83"/>
      <c r="FT41" s="83"/>
      <c r="FU41" s="83"/>
      <c r="FV41" s="83"/>
      <c r="FW41" s="83"/>
      <c r="FX41" s="83"/>
      <c r="FY41" s="83"/>
      <c r="FZ41" s="83"/>
      <c r="GA41" s="83"/>
    </row>
    <row r="42" spans="1:183" s="1" customFormat="1" ht="30" customHeight="1" thickBot="1" x14ac:dyDescent="0.4">
      <c r="A42" s="8"/>
      <c r="B42" s="15" t="s">
        <v>104</v>
      </c>
      <c r="C42" s="99"/>
      <c r="D42" s="32">
        <f t="shared" si="69"/>
        <v>1</v>
      </c>
      <c r="E42" s="74">
        <v>45562</v>
      </c>
      <c r="F42" s="74">
        <v>45568</v>
      </c>
      <c r="G42" s="31"/>
      <c r="H42" s="31"/>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79"/>
      <c r="DX42" s="83"/>
      <c r="DY42" s="83"/>
      <c r="DZ42" s="83"/>
      <c r="EA42" s="83"/>
      <c r="EB42" s="83"/>
      <c r="EC42" s="83"/>
      <c r="ED42" s="83"/>
      <c r="EE42" s="83"/>
      <c r="EF42" s="83"/>
      <c r="EG42" s="83"/>
      <c r="EH42" s="83"/>
      <c r="EI42" s="83"/>
      <c r="EJ42" s="83"/>
      <c r="EK42" s="83"/>
      <c r="EL42" s="83"/>
      <c r="EM42" s="83"/>
      <c r="EN42" s="83"/>
      <c r="EO42" s="83"/>
      <c r="EP42" s="83"/>
      <c r="EQ42" s="83"/>
      <c r="ER42" s="83"/>
      <c r="ES42" s="83"/>
      <c r="ET42" s="83"/>
      <c r="EU42" s="83"/>
      <c r="EV42" s="83"/>
      <c r="EW42" s="83"/>
      <c r="EX42" s="83"/>
      <c r="EY42" s="83"/>
      <c r="EZ42" s="83"/>
      <c r="FA42" s="83"/>
      <c r="FB42" s="83"/>
      <c r="FC42" s="83"/>
      <c r="FD42" s="83"/>
      <c r="FE42" s="83"/>
      <c r="FF42" s="83"/>
      <c r="FG42" s="83"/>
      <c r="FH42" s="83"/>
      <c r="FI42" s="83"/>
      <c r="FJ42" s="83"/>
      <c r="FK42" s="83"/>
      <c r="FL42" s="83"/>
      <c r="FM42" s="83"/>
      <c r="FN42" s="83"/>
      <c r="FO42" s="83"/>
      <c r="FP42" s="83"/>
      <c r="FQ42" s="83"/>
      <c r="FR42" s="83"/>
      <c r="FS42" s="83"/>
      <c r="FT42" s="83"/>
      <c r="FU42" s="83"/>
      <c r="FV42" s="83"/>
      <c r="FW42" s="83"/>
      <c r="FX42" s="83"/>
      <c r="FY42" s="83"/>
      <c r="FZ42" s="83"/>
      <c r="GA42" s="83"/>
    </row>
    <row r="43" spans="1:183" s="1" customFormat="1" ht="30" customHeight="1" thickBot="1" x14ac:dyDescent="0.4">
      <c r="A43" s="8"/>
      <c r="B43" s="15" t="s">
        <v>105</v>
      </c>
      <c r="C43" s="99"/>
      <c r="D43" s="32">
        <f t="shared" si="69"/>
        <v>1</v>
      </c>
      <c r="E43" s="74">
        <v>45562</v>
      </c>
      <c r="F43" s="74">
        <v>45568</v>
      </c>
      <c r="G43" s="31"/>
      <c r="H43" s="31"/>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79"/>
      <c r="DX43" s="83"/>
      <c r="DY43" s="83"/>
      <c r="DZ43" s="83"/>
      <c r="EA43" s="83"/>
      <c r="EB43" s="83"/>
      <c r="EC43" s="83"/>
      <c r="ED43" s="83"/>
      <c r="EE43" s="83"/>
      <c r="EF43" s="83"/>
      <c r="EG43" s="83"/>
      <c r="EH43" s="83"/>
      <c r="EI43" s="83"/>
      <c r="EJ43" s="83"/>
      <c r="EK43" s="83"/>
      <c r="EL43" s="83"/>
      <c r="EM43" s="83"/>
      <c r="EN43" s="83"/>
      <c r="EO43" s="83"/>
      <c r="EP43" s="83"/>
      <c r="EQ43" s="83"/>
      <c r="ER43" s="83"/>
      <c r="ES43" s="83"/>
      <c r="ET43" s="83"/>
      <c r="EU43" s="83"/>
      <c r="EV43" s="83"/>
      <c r="EW43" s="83"/>
      <c r="EX43" s="83"/>
      <c r="EY43" s="83"/>
      <c r="EZ43" s="83"/>
      <c r="FA43" s="83"/>
      <c r="FB43" s="83"/>
      <c r="FC43" s="83"/>
      <c r="FD43" s="83"/>
      <c r="FE43" s="83"/>
      <c r="FF43" s="83"/>
      <c r="FG43" s="83"/>
      <c r="FH43" s="83"/>
      <c r="FI43" s="83"/>
      <c r="FJ43" s="83"/>
      <c r="FK43" s="83"/>
      <c r="FL43" s="83"/>
      <c r="FM43" s="83"/>
      <c r="FN43" s="83"/>
      <c r="FO43" s="83"/>
      <c r="FP43" s="83"/>
      <c r="FQ43" s="83"/>
      <c r="FR43" s="83"/>
      <c r="FS43" s="83"/>
      <c r="FT43" s="83"/>
      <c r="FU43" s="83"/>
      <c r="FV43" s="83"/>
      <c r="FW43" s="83"/>
      <c r="FX43" s="83"/>
      <c r="FY43" s="83"/>
      <c r="FZ43" s="83"/>
      <c r="GA43" s="83"/>
    </row>
    <row r="44" spans="1:183" s="1" customFormat="1" ht="30" customHeight="1" outlineLevel="1" thickBot="1" x14ac:dyDescent="0.4">
      <c r="A44" s="8"/>
      <c r="B44" s="103" t="s">
        <v>91</v>
      </c>
      <c r="C44" s="99"/>
      <c r="D44" s="32">
        <v>1</v>
      </c>
      <c r="E44" s="74">
        <v>45562</v>
      </c>
      <c r="F44" s="74">
        <v>45568</v>
      </c>
      <c r="G44" s="31"/>
      <c r="H44" s="31"/>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79"/>
      <c r="DX44" s="83"/>
      <c r="DY44" s="83"/>
      <c r="DZ44" s="83"/>
      <c r="EA44" s="83"/>
      <c r="EB44" s="83"/>
      <c r="EC44" s="83"/>
      <c r="ED44" s="83"/>
      <c r="EE44" s="83"/>
      <c r="EF44" s="83"/>
      <c r="EG44" s="83"/>
      <c r="EH44" s="83"/>
      <c r="EI44" s="83"/>
      <c r="EJ44" s="83"/>
      <c r="EK44" s="83"/>
      <c r="EL44" s="83"/>
      <c r="EM44" s="83"/>
      <c r="EN44" s="83"/>
      <c r="EO44" s="83"/>
      <c r="EP44" s="83"/>
      <c r="EQ44" s="83"/>
      <c r="ER44" s="83"/>
      <c r="ES44" s="83"/>
      <c r="ET44" s="83"/>
      <c r="EU44" s="83"/>
      <c r="EV44" s="83"/>
      <c r="EW44" s="83"/>
      <c r="EX44" s="83"/>
      <c r="EY44" s="83"/>
      <c r="EZ44" s="83"/>
      <c r="FA44" s="83"/>
      <c r="FB44" s="83"/>
      <c r="FC44" s="83"/>
      <c r="FD44" s="83"/>
      <c r="FE44" s="83"/>
      <c r="FF44" s="83"/>
      <c r="FG44" s="83"/>
      <c r="FH44" s="83"/>
      <c r="FI44" s="83"/>
      <c r="FJ44" s="83"/>
      <c r="FK44" s="83"/>
      <c r="FL44" s="83"/>
      <c r="FM44" s="83"/>
      <c r="FN44" s="83"/>
      <c r="FO44" s="83"/>
      <c r="FP44" s="83"/>
      <c r="FQ44" s="83"/>
      <c r="FR44" s="83"/>
      <c r="FS44" s="83"/>
      <c r="FT44" s="83"/>
      <c r="FU44" s="83"/>
      <c r="FV44" s="83"/>
      <c r="FW44" s="83"/>
      <c r="FX44" s="83"/>
      <c r="FY44" s="83"/>
      <c r="FZ44" s="83"/>
      <c r="GA44" s="83"/>
    </row>
    <row r="45" spans="1:183" s="1" customFormat="1" ht="30" customHeight="1" outlineLevel="1" thickBot="1" x14ac:dyDescent="0.4">
      <c r="A45" s="8"/>
      <c r="B45" s="15" t="s">
        <v>90</v>
      </c>
      <c r="C45" s="99"/>
      <c r="D45" s="32">
        <v>1</v>
      </c>
      <c r="E45" s="74">
        <v>45562</v>
      </c>
      <c r="F45" s="74">
        <v>45568</v>
      </c>
      <c r="G45" s="31"/>
      <c r="H45" s="31"/>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79"/>
      <c r="DX45" s="83"/>
      <c r="DY45" s="83"/>
      <c r="DZ45" s="83"/>
      <c r="EA45" s="83"/>
      <c r="EB45" s="83"/>
      <c r="EC45" s="83"/>
      <c r="ED45" s="83"/>
      <c r="EE45" s="83"/>
      <c r="EF45" s="83"/>
      <c r="EG45" s="83"/>
      <c r="EH45" s="83"/>
      <c r="EI45" s="83"/>
      <c r="EJ45" s="83"/>
      <c r="EK45" s="83"/>
      <c r="EL45" s="83"/>
      <c r="EM45" s="83"/>
      <c r="EN45" s="83"/>
      <c r="EO45" s="83"/>
      <c r="EP45" s="83"/>
      <c r="EQ45" s="83"/>
      <c r="ER45" s="83"/>
      <c r="ES45" s="83"/>
      <c r="ET45" s="83"/>
      <c r="EU45" s="83"/>
      <c r="EV45" s="83"/>
      <c r="EW45" s="83"/>
      <c r="EX45" s="83"/>
      <c r="EY45" s="83"/>
      <c r="EZ45" s="83"/>
      <c r="FA45" s="83"/>
      <c r="FB45" s="83"/>
      <c r="FC45" s="83"/>
      <c r="FD45" s="83"/>
      <c r="FE45" s="83"/>
      <c r="FF45" s="83"/>
      <c r="FG45" s="83"/>
      <c r="FH45" s="83"/>
      <c r="FI45" s="83"/>
      <c r="FJ45" s="83"/>
      <c r="FK45" s="83"/>
      <c r="FL45" s="83"/>
      <c r="FM45" s="83"/>
      <c r="FN45" s="83"/>
      <c r="FO45" s="83"/>
      <c r="FP45" s="83"/>
      <c r="FQ45" s="83"/>
      <c r="FR45" s="83"/>
      <c r="FS45" s="83"/>
      <c r="FT45" s="83"/>
      <c r="FU45" s="83"/>
      <c r="FV45" s="83"/>
      <c r="FW45" s="83"/>
      <c r="FX45" s="83"/>
      <c r="FY45" s="83"/>
      <c r="FZ45" s="83"/>
      <c r="GA45" s="83"/>
    </row>
    <row r="46" spans="1:183" s="1" customFormat="1" ht="30" customHeight="1" outlineLevel="1" thickBot="1" x14ac:dyDescent="0.4">
      <c r="A46" s="8"/>
      <c r="B46" s="15" t="s">
        <v>106</v>
      </c>
      <c r="C46" s="99"/>
      <c r="D46" s="32">
        <v>1</v>
      </c>
      <c r="E46" s="74">
        <v>45562</v>
      </c>
      <c r="F46" s="74">
        <v>45568</v>
      </c>
      <c r="G46" s="31"/>
      <c r="H46" s="31"/>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79"/>
      <c r="DX46" s="83"/>
      <c r="DY46" s="83"/>
      <c r="DZ46" s="83"/>
      <c r="EA46" s="83"/>
      <c r="EB46" s="83"/>
      <c r="EC46" s="83"/>
      <c r="ED46" s="83"/>
      <c r="EE46" s="83"/>
      <c r="EF46" s="83"/>
      <c r="EG46" s="83"/>
      <c r="EH46" s="83"/>
      <c r="EI46" s="83"/>
      <c r="EJ46" s="83"/>
      <c r="EK46" s="83"/>
      <c r="EL46" s="83"/>
      <c r="EM46" s="83"/>
      <c r="EN46" s="83"/>
      <c r="EO46" s="83"/>
      <c r="EP46" s="83"/>
      <c r="EQ46" s="83"/>
      <c r="ER46" s="83"/>
      <c r="ES46" s="83"/>
      <c r="ET46" s="83"/>
      <c r="EU46" s="83"/>
      <c r="EV46" s="83"/>
      <c r="EW46" s="83"/>
      <c r="EX46" s="83"/>
      <c r="EY46" s="83"/>
      <c r="EZ46" s="83"/>
      <c r="FA46" s="83"/>
      <c r="FB46" s="83"/>
      <c r="FC46" s="83"/>
      <c r="FD46" s="83"/>
      <c r="FE46" s="83"/>
      <c r="FF46" s="83"/>
      <c r="FG46" s="83"/>
      <c r="FH46" s="83"/>
      <c r="FI46" s="83"/>
      <c r="FJ46" s="83"/>
      <c r="FK46" s="83"/>
      <c r="FL46" s="83"/>
      <c r="FM46" s="83"/>
      <c r="FN46" s="83"/>
      <c r="FO46" s="83"/>
      <c r="FP46" s="83"/>
      <c r="FQ46" s="83"/>
      <c r="FR46" s="83"/>
      <c r="FS46" s="83"/>
      <c r="FT46" s="83"/>
      <c r="FU46" s="83"/>
      <c r="FV46" s="83"/>
      <c r="FW46" s="83"/>
      <c r="FX46" s="83"/>
      <c r="FY46" s="83"/>
      <c r="FZ46" s="83"/>
      <c r="GA46" s="83"/>
    </row>
    <row r="47" spans="1:183" s="1" customFormat="1" ht="30" customHeight="1" outlineLevel="1" thickBot="1" x14ac:dyDescent="0.4">
      <c r="A47" s="8"/>
      <c r="B47" s="15" t="s">
        <v>92</v>
      </c>
      <c r="C47" s="99"/>
      <c r="D47" s="32">
        <v>1</v>
      </c>
      <c r="E47" s="74">
        <v>45562</v>
      </c>
      <c r="F47" s="74">
        <v>45568</v>
      </c>
      <c r="G47" s="31"/>
      <c r="H47" s="31"/>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79"/>
      <c r="DX47" s="83"/>
      <c r="DY47" s="83"/>
      <c r="DZ47" s="83"/>
      <c r="EA47" s="83"/>
      <c r="EB47" s="83"/>
      <c r="EC47" s="83"/>
      <c r="ED47" s="83"/>
      <c r="EE47" s="83"/>
      <c r="EF47" s="83"/>
      <c r="EG47" s="83"/>
      <c r="EH47" s="83"/>
      <c r="EI47" s="83"/>
      <c r="EJ47" s="83"/>
      <c r="EK47" s="83"/>
      <c r="EL47" s="83"/>
      <c r="EM47" s="83"/>
      <c r="EN47" s="83"/>
      <c r="EO47" s="83"/>
      <c r="EP47" s="83"/>
      <c r="EQ47" s="83"/>
      <c r="ER47" s="83"/>
      <c r="ES47" s="83"/>
      <c r="ET47" s="83"/>
      <c r="EU47" s="83"/>
      <c r="EV47" s="83"/>
      <c r="EW47" s="83"/>
      <c r="EX47" s="83"/>
      <c r="EY47" s="83"/>
      <c r="EZ47" s="83"/>
      <c r="FA47" s="83"/>
      <c r="FB47" s="83"/>
      <c r="FC47" s="83"/>
      <c r="FD47" s="83"/>
      <c r="FE47" s="83"/>
      <c r="FF47" s="83"/>
      <c r="FG47" s="83"/>
      <c r="FH47" s="83"/>
      <c r="FI47" s="83"/>
      <c r="FJ47" s="83"/>
      <c r="FK47" s="83"/>
      <c r="FL47" s="83"/>
      <c r="FM47" s="83"/>
      <c r="FN47" s="83"/>
      <c r="FO47" s="83"/>
      <c r="FP47" s="83"/>
      <c r="FQ47" s="83"/>
      <c r="FR47" s="83"/>
      <c r="FS47" s="83"/>
      <c r="FT47" s="83"/>
      <c r="FU47" s="83"/>
      <c r="FV47" s="83"/>
      <c r="FW47" s="83"/>
      <c r="FX47" s="83"/>
      <c r="FY47" s="83"/>
      <c r="FZ47" s="83"/>
      <c r="GA47" s="83"/>
    </row>
    <row r="48" spans="1:183" s="1" customFormat="1" ht="30" customHeight="1" outlineLevel="1" thickBot="1" x14ac:dyDescent="0.4">
      <c r="A48" s="8"/>
      <c r="B48" s="15" t="s">
        <v>107</v>
      </c>
      <c r="C48" s="99"/>
      <c r="D48" s="32">
        <v>1</v>
      </c>
      <c r="E48" s="74">
        <v>45562</v>
      </c>
      <c r="F48" s="74">
        <v>45568</v>
      </c>
      <c r="G48" s="31"/>
      <c r="H48" s="31"/>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79"/>
      <c r="DX48" s="83"/>
      <c r="DY48" s="83"/>
      <c r="DZ48" s="83"/>
      <c r="EA48" s="83"/>
      <c r="EB48" s="83"/>
      <c r="EC48" s="83"/>
      <c r="ED48" s="83"/>
      <c r="EE48" s="83"/>
      <c r="EF48" s="83"/>
      <c r="EG48" s="83"/>
      <c r="EH48" s="83"/>
      <c r="EI48" s="83"/>
      <c r="EJ48" s="83"/>
      <c r="EK48" s="83"/>
      <c r="EL48" s="83"/>
      <c r="EM48" s="83"/>
      <c r="EN48" s="83"/>
      <c r="EO48" s="83"/>
      <c r="EP48" s="83"/>
      <c r="EQ48" s="83"/>
      <c r="ER48" s="83"/>
      <c r="ES48" s="83"/>
      <c r="ET48" s="83"/>
      <c r="EU48" s="83"/>
      <c r="EV48" s="83"/>
      <c r="EW48" s="83"/>
      <c r="EX48" s="83"/>
      <c r="EY48" s="83"/>
      <c r="EZ48" s="83"/>
      <c r="FA48" s="83"/>
      <c r="FB48" s="83"/>
      <c r="FC48" s="83"/>
      <c r="FD48" s="83"/>
      <c r="FE48" s="83"/>
      <c r="FF48" s="83"/>
      <c r="FG48" s="83"/>
      <c r="FH48" s="83"/>
      <c r="FI48" s="83"/>
      <c r="FJ48" s="83"/>
      <c r="FK48" s="83"/>
      <c r="FL48" s="83"/>
      <c r="FM48" s="83"/>
      <c r="FN48" s="83"/>
      <c r="FO48" s="83"/>
      <c r="FP48" s="83"/>
      <c r="FQ48" s="83"/>
      <c r="FR48" s="83"/>
      <c r="FS48" s="83"/>
      <c r="FT48" s="83"/>
      <c r="FU48" s="83"/>
      <c r="FV48" s="83"/>
      <c r="FW48" s="83"/>
      <c r="FX48" s="83"/>
      <c r="FY48" s="83"/>
      <c r="FZ48" s="83"/>
      <c r="GA48" s="83"/>
    </row>
    <row r="49" spans="1:183" s="1" customFormat="1" ht="30" customHeight="1" outlineLevel="1" thickBot="1" x14ac:dyDescent="0.4">
      <c r="A49" s="8"/>
      <c r="B49" s="15" t="s">
        <v>108</v>
      </c>
      <c r="C49" s="99"/>
      <c r="D49" s="32">
        <v>1</v>
      </c>
      <c r="E49" s="74">
        <v>45562</v>
      </c>
      <c r="F49" s="74">
        <v>45568</v>
      </c>
      <c r="G49" s="31"/>
      <c r="H49" s="31"/>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79"/>
      <c r="DX49" s="83"/>
      <c r="DY49" s="83"/>
      <c r="DZ49" s="83"/>
      <c r="EA49" s="83"/>
      <c r="EB49" s="83"/>
      <c r="EC49" s="83"/>
      <c r="ED49" s="83"/>
      <c r="EE49" s="83"/>
      <c r="EF49" s="83"/>
      <c r="EG49" s="83"/>
      <c r="EH49" s="83"/>
      <c r="EI49" s="83"/>
      <c r="EJ49" s="83"/>
      <c r="EK49" s="83"/>
      <c r="EL49" s="83"/>
      <c r="EM49" s="83"/>
      <c r="EN49" s="83"/>
      <c r="EO49" s="83"/>
      <c r="EP49" s="83"/>
      <c r="EQ49" s="83"/>
      <c r="ER49" s="83"/>
      <c r="ES49" s="83"/>
      <c r="ET49" s="83"/>
      <c r="EU49" s="83"/>
      <c r="EV49" s="83"/>
      <c r="EW49" s="83"/>
      <c r="EX49" s="83"/>
      <c r="EY49" s="83"/>
      <c r="EZ49" s="83"/>
      <c r="FA49" s="83"/>
      <c r="FB49" s="83"/>
      <c r="FC49" s="83"/>
      <c r="FD49" s="83"/>
      <c r="FE49" s="83"/>
      <c r="FF49" s="83"/>
      <c r="FG49" s="83"/>
      <c r="FH49" s="83"/>
      <c r="FI49" s="83"/>
      <c r="FJ49" s="83"/>
      <c r="FK49" s="83"/>
      <c r="FL49" s="83"/>
      <c r="FM49" s="83"/>
      <c r="FN49" s="83"/>
      <c r="FO49" s="83"/>
      <c r="FP49" s="83"/>
      <c r="FQ49" s="83"/>
      <c r="FR49" s="83"/>
      <c r="FS49" s="83"/>
      <c r="FT49" s="83"/>
      <c r="FU49" s="83"/>
      <c r="FV49" s="83"/>
      <c r="FW49" s="83"/>
      <c r="FX49" s="83"/>
      <c r="FY49" s="83"/>
      <c r="FZ49" s="83"/>
      <c r="GA49" s="83"/>
    </row>
    <row r="50" spans="1:183" s="1" customFormat="1" ht="30" customHeight="1" outlineLevel="1" thickBot="1" x14ac:dyDescent="0.4">
      <c r="A50" s="8"/>
      <c r="B50" s="15" t="s">
        <v>109</v>
      </c>
      <c r="C50" s="99"/>
      <c r="D50" s="32">
        <v>1</v>
      </c>
      <c r="E50" s="74">
        <v>45562</v>
      </c>
      <c r="F50" s="74">
        <v>45568</v>
      </c>
      <c r="G50" s="31"/>
      <c r="H50" s="31"/>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79"/>
      <c r="DX50" s="83"/>
      <c r="DY50" s="83"/>
      <c r="DZ50" s="83"/>
      <c r="EA50" s="83"/>
      <c r="EB50" s="83"/>
      <c r="EC50" s="83"/>
      <c r="ED50" s="83"/>
      <c r="EE50" s="83"/>
      <c r="EF50" s="83"/>
      <c r="EG50" s="83"/>
      <c r="EH50" s="83"/>
      <c r="EI50" s="83"/>
      <c r="EJ50" s="83"/>
      <c r="EK50" s="83"/>
      <c r="EL50" s="83"/>
      <c r="EM50" s="83"/>
      <c r="EN50" s="83"/>
      <c r="EO50" s="83"/>
      <c r="EP50" s="83"/>
      <c r="EQ50" s="83"/>
      <c r="ER50" s="83"/>
      <c r="ES50" s="83"/>
      <c r="ET50" s="83"/>
      <c r="EU50" s="83"/>
      <c r="EV50" s="83"/>
      <c r="EW50" s="83"/>
      <c r="EX50" s="83"/>
      <c r="EY50" s="83"/>
      <c r="EZ50" s="83"/>
      <c r="FA50" s="83"/>
      <c r="FB50" s="83"/>
      <c r="FC50" s="83"/>
      <c r="FD50" s="83"/>
      <c r="FE50" s="83"/>
      <c r="FF50" s="83"/>
      <c r="FG50" s="83"/>
      <c r="FH50" s="83"/>
      <c r="FI50" s="83"/>
      <c r="FJ50" s="83"/>
      <c r="FK50" s="83"/>
      <c r="FL50" s="83"/>
      <c r="FM50" s="83"/>
      <c r="FN50" s="83"/>
      <c r="FO50" s="83"/>
      <c r="FP50" s="83"/>
      <c r="FQ50" s="83"/>
      <c r="FR50" s="83"/>
      <c r="FS50" s="83"/>
      <c r="FT50" s="83"/>
      <c r="FU50" s="83"/>
      <c r="FV50" s="83"/>
      <c r="FW50" s="83"/>
      <c r="FX50" s="83"/>
      <c r="FY50" s="83"/>
      <c r="FZ50" s="83"/>
      <c r="GA50" s="83"/>
    </row>
    <row r="51" spans="1:183" s="1" customFormat="1" ht="30" customHeight="1" outlineLevel="1" thickBot="1" x14ac:dyDescent="0.4">
      <c r="A51" s="8"/>
      <c r="B51" s="15" t="s">
        <v>110</v>
      </c>
      <c r="C51" s="99"/>
      <c r="D51" s="32">
        <v>1</v>
      </c>
      <c r="E51" s="74">
        <v>45562</v>
      </c>
      <c r="F51" s="74">
        <v>45568</v>
      </c>
      <c r="G51" s="31"/>
      <c r="H51" s="31"/>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79"/>
      <c r="DX51" s="83"/>
      <c r="DY51" s="83"/>
      <c r="DZ51" s="83"/>
      <c r="EA51" s="83"/>
      <c r="EB51" s="83"/>
      <c r="EC51" s="83"/>
      <c r="ED51" s="83"/>
      <c r="EE51" s="83"/>
      <c r="EF51" s="83"/>
      <c r="EG51" s="83"/>
      <c r="EH51" s="83"/>
      <c r="EI51" s="83"/>
      <c r="EJ51" s="83"/>
      <c r="EK51" s="83"/>
      <c r="EL51" s="83"/>
      <c r="EM51" s="83"/>
      <c r="EN51" s="83"/>
      <c r="EO51" s="83"/>
      <c r="EP51" s="83"/>
      <c r="EQ51" s="83"/>
      <c r="ER51" s="83"/>
      <c r="ES51" s="83"/>
      <c r="ET51" s="83"/>
      <c r="EU51" s="83"/>
      <c r="EV51" s="83"/>
      <c r="EW51" s="83"/>
      <c r="EX51" s="83"/>
      <c r="EY51" s="83"/>
      <c r="EZ51" s="83"/>
      <c r="FA51" s="83"/>
      <c r="FB51" s="83"/>
      <c r="FC51" s="83"/>
      <c r="FD51" s="83"/>
      <c r="FE51" s="83"/>
      <c r="FF51" s="83"/>
      <c r="FG51" s="83"/>
      <c r="FH51" s="83"/>
      <c r="FI51" s="83"/>
      <c r="FJ51" s="83"/>
      <c r="FK51" s="83"/>
      <c r="FL51" s="83"/>
      <c r="FM51" s="83"/>
      <c r="FN51" s="83"/>
      <c r="FO51" s="83"/>
      <c r="FP51" s="83"/>
      <c r="FQ51" s="83"/>
      <c r="FR51" s="83"/>
      <c r="FS51" s="83"/>
      <c r="FT51" s="83"/>
      <c r="FU51" s="83"/>
      <c r="FV51" s="83"/>
      <c r="FW51" s="83"/>
      <c r="FX51" s="83"/>
      <c r="FY51" s="83"/>
      <c r="FZ51" s="83"/>
      <c r="GA51" s="83"/>
    </row>
    <row r="52" spans="1:183" s="1" customFormat="1" ht="30" customHeight="1" outlineLevel="1" thickBot="1" x14ac:dyDescent="0.4">
      <c r="A52" s="8"/>
      <c r="B52" s="15" t="s">
        <v>111</v>
      </c>
      <c r="C52" s="99"/>
      <c r="D52" s="32">
        <v>1</v>
      </c>
      <c r="E52" s="74">
        <v>45562</v>
      </c>
      <c r="F52" s="74">
        <v>45568</v>
      </c>
      <c r="G52" s="31"/>
      <c r="H52" s="31"/>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79"/>
      <c r="DX52" s="83"/>
      <c r="DY52" s="83"/>
      <c r="DZ52" s="83"/>
      <c r="EA52" s="83"/>
      <c r="EB52" s="83"/>
      <c r="EC52" s="83"/>
      <c r="ED52" s="83"/>
      <c r="EE52" s="83"/>
      <c r="EF52" s="83"/>
      <c r="EG52" s="83"/>
      <c r="EH52" s="83"/>
      <c r="EI52" s="83"/>
      <c r="EJ52" s="83"/>
      <c r="EK52" s="83"/>
      <c r="EL52" s="83"/>
      <c r="EM52" s="83"/>
      <c r="EN52" s="83"/>
      <c r="EO52" s="83"/>
      <c r="EP52" s="83"/>
      <c r="EQ52" s="83"/>
      <c r="ER52" s="83"/>
      <c r="ES52" s="83"/>
      <c r="ET52" s="83"/>
      <c r="EU52" s="83"/>
      <c r="EV52" s="83"/>
      <c r="EW52" s="83"/>
      <c r="EX52" s="83"/>
      <c r="EY52" s="83"/>
      <c r="EZ52" s="83"/>
      <c r="FA52" s="83"/>
      <c r="FB52" s="83"/>
      <c r="FC52" s="83"/>
      <c r="FD52" s="83"/>
      <c r="FE52" s="83"/>
      <c r="FF52" s="83"/>
      <c r="FG52" s="83"/>
      <c r="FH52" s="83"/>
      <c r="FI52" s="83"/>
      <c r="FJ52" s="83"/>
      <c r="FK52" s="83"/>
      <c r="FL52" s="83"/>
      <c r="FM52" s="83"/>
      <c r="FN52" s="83"/>
      <c r="FO52" s="83"/>
      <c r="FP52" s="83"/>
      <c r="FQ52" s="83"/>
      <c r="FR52" s="83"/>
      <c r="FS52" s="83"/>
      <c r="FT52" s="83"/>
      <c r="FU52" s="83"/>
      <c r="FV52" s="83"/>
      <c r="FW52" s="83"/>
      <c r="FX52" s="83"/>
      <c r="FY52" s="83"/>
      <c r="FZ52" s="83"/>
      <c r="GA52" s="83"/>
    </row>
    <row r="53" spans="1:183" s="1" customFormat="1" ht="30" customHeight="1" outlineLevel="1" thickBot="1" x14ac:dyDescent="0.4">
      <c r="A53" s="8"/>
      <c r="B53" s="15" t="s">
        <v>112</v>
      </c>
      <c r="C53" s="99"/>
      <c r="D53" s="32">
        <v>1</v>
      </c>
      <c r="E53" s="74">
        <v>45562</v>
      </c>
      <c r="F53" s="74">
        <v>45568</v>
      </c>
      <c r="G53" s="31"/>
      <c r="H53" s="31"/>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79"/>
      <c r="DX53" s="83"/>
      <c r="DY53" s="83"/>
      <c r="DZ53" s="83"/>
      <c r="EA53" s="83"/>
      <c r="EB53" s="83"/>
      <c r="EC53" s="83"/>
      <c r="ED53" s="83"/>
      <c r="EE53" s="83"/>
      <c r="EF53" s="83"/>
      <c r="EG53" s="83"/>
      <c r="EH53" s="83"/>
      <c r="EI53" s="83"/>
      <c r="EJ53" s="83"/>
      <c r="EK53" s="83"/>
      <c r="EL53" s="83"/>
      <c r="EM53" s="83"/>
      <c r="EN53" s="83"/>
      <c r="EO53" s="83"/>
      <c r="EP53" s="83"/>
      <c r="EQ53" s="83"/>
      <c r="ER53" s="83"/>
      <c r="ES53" s="83"/>
      <c r="ET53" s="83"/>
      <c r="EU53" s="83"/>
      <c r="EV53" s="83"/>
      <c r="EW53" s="83"/>
      <c r="EX53" s="83"/>
      <c r="EY53" s="83"/>
      <c r="EZ53" s="83"/>
      <c r="FA53" s="83"/>
      <c r="FB53" s="83"/>
      <c r="FC53" s="83"/>
      <c r="FD53" s="83"/>
      <c r="FE53" s="83"/>
      <c r="FF53" s="83"/>
      <c r="FG53" s="83"/>
      <c r="FH53" s="83"/>
      <c r="FI53" s="83"/>
      <c r="FJ53" s="83"/>
      <c r="FK53" s="83"/>
      <c r="FL53" s="83"/>
      <c r="FM53" s="83"/>
      <c r="FN53" s="83"/>
      <c r="FO53" s="83"/>
      <c r="FP53" s="83"/>
      <c r="FQ53" s="83"/>
      <c r="FR53" s="83"/>
      <c r="FS53" s="83"/>
      <c r="FT53" s="83"/>
      <c r="FU53" s="83"/>
      <c r="FV53" s="83"/>
      <c r="FW53" s="83"/>
      <c r="FX53" s="83"/>
      <c r="FY53" s="83"/>
      <c r="FZ53" s="83"/>
      <c r="GA53" s="83"/>
    </row>
    <row r="54" spans="1:183" s="1" customFormat="1" ht="30" customHeight="1" outlineLevel="1" thickBot="1" x14ac:dyDescent="0.4">
      <c r="A54" s="8"/>
      <c r="B54" s="15" t="s">
        <v>89</v>
      </c>
      <c r="C54" s="99"/>
      <c r="D54" s="32">
        <v>1</v>
      </c>
      <c r="E54" s="74">
        <v>45562</v>
      </c>
      <c r="F54" s="74">
        <v>45568</v>
      </c>
      <c r="G54" s="31"/>
      <c r="H54" s="31"/>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79"/>
      <c r="DX54" s="83"/>
      <c r="DY54" s="83"/>
      <c r="DZ54" s="83"/>
      <c r="EA54" s="83"/>
      <c r="EB54" s="83"/>
      <c r="EC54" s="83"/>
      <c r="ED54" s="83"/>
      <c r="EE54" s="83"/>
      <c r="EF54" s="83"/>
      <c r="EG54" s="83"/>
      <c r="EH54" s="83"/>
      <c r="EI54" s="83"/>
      <c r="EJ54" s="83"/>
      <c r="EK54" s="83"/>
      <c r="EL54" s="83"/>
      <c r="EM54" s="83"/>
      <c r="EN54" s="83"/>
      <c r="EO54" s="83"/>
      <c r="EP54" s="83"/>
      <c r="EQ54" s="83"/>
      <c r="ER54" s="83"/>
      <c r="ES54" s="83"/>
      <c r="ET54" s="83"/>
      <c r="EU54" s="83"/>
      <c r="EV54" s="83"/>
      <c r="EW54" s="83"/>
      <c r="EX54" s="83"/>
      <c r="EY54" s="83"/>
      <c r="EZ54" s="83"/>
      <c r="FA54" s="83"/>
      <c r="FB54" s="83"/>
      <c r="FC54" s="83"/>
      <c r="FD54" s="83"/>
      <c r="FE54" s="83"/>
      <c r="FF54" s="83"/>
      <c r="FG54" s="83"/>
      <c r="FH54" s="83"/>
      <c r="FI54" s="83"/>
      <c r="FJ54" s="83"/>
      <c r="FK54" s="83"/>
      <c r="FL54" s="83"/>
      <c r="FM54" s="83"/>
      <c r="FN54" s="83"/>
      <c r="FO54" s="83"/>
      <c r="FP54" s="83"/>
      <c r="FQ54" s="83"/>
      <c r="FR54" s="83"/>
      <c r="FS54" s="83"/>
      <c r="FT54" s="83"/>
      <c r="FU54" s="83"/>
      <c r="FV54" s="83"/>
      <c r="FW54" s="83"/>
      <c r="FX54" s="83"/>
      <c r="FY54" s="83"/>
      <c r="FZ54" s="83"/>
      <c r="GA54" s="83"/>
    </row>
    <row r="55" spans="1:183" s="1" customFormat="1" ht="30" customHeight="1" outlineLevel="1" thickBot="1" x14ac:dyDescent="0.4">
      <c r="A55" s="8"/>
      <c r="B55" s="15" t="s">
        <v>30</v>
      </c>
      <c r="C55" s="99"/>
      <c r="D55" s="32">
        <v>1</v>
      </c>
      <c r="E55" s="74">
        <v>45562</v>
      </c>
      <c r="F55" s="74">
        <v>45568</v>
      </c>
      <c r="G55" s="31"/>
      <c r="H55" s="31"/>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79"/>
      <c r="DX55" s="83"/>
      <c r="DY55" s="83"/>
      <c r="DZ55" s="83"/>
      <c r="EA55" s="83"/>
      <c r="EB55" s="83"/>
      <c r="EC55" s="83"/>
      <c r="ED55" s="83"/>
      <c r="EE55" s="83"/>
      <c r="EF55" s="83"/>
      <c r="EG55" s="83"/>
      <c r="EH55" s="83"/>
      <c r="EI55" s="83"/>
      <c r="EJ55" s="83"/>
      <c r="EK55" s="83"/>
      <c r="EL55" s="83"/>
      <c r="EM55" s="83"/>
      <c r="EN55" s="83"/>
      <c r="EO55" s="83"/>
      <c r="EP55" s="83"/>
      <c r="EQ55" s="83"/>
      <c r="ER55" s="83"/>
      <c r="ES55" s="83"/>
      <c r="ET55" s="83"/>
      <c r="EU55" s="83"/>
      <c r="EV55" s="83"/>
      <c r="EW55" s="83"/>
      <c r="EX55" s="83"/>
      <c r="EY55" s="83"/>
      <c r="EZ55" s="83"/>
      <c r="FA55" s="83"/>
      <c r="FB55" s="83"/>
      <c r="FC55" s="83"/>
      <c r="FD55" s="83"/>
      <c r="FE55" s="83"/>
      <c r="FF55" s="83"/>
      <c r="FG55" s="83"/>
      <c r="FH55" s="83"/>
      <c r="FI55" s="83"/>
      <c r="FJ55" s="83"/>
      <c r="FK55" s="83"/>
      <c r="FL55" s="83"/>
      <c r="FM55" s="83"/>
      <c r="FN55" s="83"/>
      <c r="FO55" s="83"/>
      <c r="FP55" s="83"/>
      <c r="FQ55" s="83"/>
      <c r="FR55" s="83"/>
      <c r="FS55" s="83"/>
      <c r="FT55" s="83"/>
      <c r="FU55" s="83"/>
      <c r="FV55" s="83"/>
      <c r="FW55" s="83"/>
      <c r="FX55" s="83"/>
      <c r="FY55" s="83"/>
      <c r="FZ55" s="83"/>
      <c r="GA55" s="83"/>
    </row>
    <row r="56" spans="1:183" s="1" customFormat="1" ht="30" customHeight="1" thickBot="1" x14ac:dyDescent="0.4">
      <c r="A56" s="9" t="s">
        <v>32</v>
      </c>
      <c r="B56" s="33" t="s">
        <v>33</v>
      </c>
      <c r="C56" s="98"/>
      <c r="D56" s="34"/>
      <c r="E56" s="63"/>
      <c r="F56" s="64"/>
      <c r="G56" s="31"/>
      <c r="H56" s="31" t="str">
        <f t="shared" si="68"/>
        <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79"/>
      <c r="DX56" s="83"/>
      <c r="DY56" s="83"/>
      <c r="DZ56" s="83"/>
      <c r="EA56" s="83"/>
      <c r="EB56" s="83"/>
      <c r="EC56" s="83"/>
      <c r="ED56" s="83"/>
      <c r="EE56" s="83"/>
      <c r="EF56" s="83"/>
      <c r="EG56" s="83"/>
      <c r="EH56" s="83"/>
      <c r="EI56" s="83"/>
      <c r="EJ56" s="83"/>
      <c r="EK56" s="83"/>
      <c r="EL56" s="83"/>
      <c r="EM56" s="83"/>
      <c r="EN56" s="83"/>
      <c r="EO56" s="83"/>
      <c r="EP56" s="83"/>
      <c r="EQ56" s="83"/>
      <c r="ER56" s="83"/>
      <c r="ES56" s="83"/>
      <c r="ET56" s="83"/>
      <c r="EU56" s="83"/>
      <c r="EV56" s="83"/>
      <c r="EW56" s="83"/>
      <c r="EX56" s="83"/>
      <c r="EY56" s="83"/>
      <c r="EZ56" s="83"/>
      <c r="FA56" s="83"/>
      <c r="FB56" s="83"/>
      <c r="FC56" s="83"/>
      <c r="FD56" s="83"/>
      <c r="FE56" s="83"/>
      <c r="FF56" s="83"/>
      <c r="FG56" s="83"/>
      <c r="FH56" s="83"/>
      <c r="FI56" s="83"/>
      <c r="FJ56" s="83"/>
      <c r="FK56" s="83"/>
      <c r="FL56" s="83"/>
      <c r="FM56" s="83"/>
      <c r="FN56" s="83"/>
      <c r="FO56" s="83"/>
      <c r="FP56" s="83"/>
      <c r="FQ56" s="83"/>
      <c r="FR56" s="83"/>
      <c r="FS56" s="83"/>
      <c r="FT56" s="83"/>
      <c r="FU56" s="83"/>
      <c r="FV56" s="83"/>
      <c r="FW56" s="83"/>
      <c r="FX56" s="83"/>
      <c r="FY56" s="83"/>
      <c r="FZ56" s="83"/>
      <c r="GA56" s="83"/>
    </row>
    <row r="57" spans="1:183" s="1" customFormat="1" ht="30" customHeight="1" thickBot="1" x14ac:dyDescent="0.4">
      <c r="A57" s="9"/>
      <c r="B57" s="16" t="s">
        <v>34</v>
      </c>
      <c r="C57" s="97" t="s">
        <v>114</v>
      </c>
      <c r="D57" s="35">
        <f>0%+AVERAGE(D58:D62)</f>
        <v>1</v>
      </c>
      <c r="E57" s="75">
        <v>45572</v>
      </c>
      <c r="F57" s="75">
        <v>45579</v>
      </c>
      <c r="G57" s="31"/>
      <c r="H57" s="31">
        <f t="shared" si="68"/>
        <v>8</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79"/>
      <c r="DX57" s="83"/>
      <c r="DY57" s="83"/>
      <c r="DZ57" s="83"/>
      <c r="EA57" s="83"/>
      <c r="EB57" s="83"/>
      <c r="EC57" s="83"/>
      <c r="ED57" s="83"/>
      <c r="EE57" s="83"/>
      <c r="EF57" s="83"/>
      <c r="EG57" s="83"/>
      <c r="EH57" s="83"/>
      <c r="EI57" s="83"/>
      <c r="EJ57" s="83"/>
      <c r="EK57" s="83"/>
      <c r="EL57" s="83"/>
      <c r="EM57" s="83"/>
      <c r="EN57" s="83"/>
      <c r="EO57" s="83"/>
      <c r="EP57" s="83"/>
      <c r="EQ57" s="83"/>
      <c r="ER57" s="83"/>
      <c r="ES57" s="83"/>
      <c r="ET57" s="83"/>
      <c r="EU57" s="83"/>
      <c r="EV57" s="83"/>
      <c r="EW57" s="83"/>
      <c r="EX57" s="83"/>
      <c r="EY57" s="83"/>
      <c r="EZ57" s="83"/>
      <c r="FA57" s="83"/>
      <c r="FB57" s="83"/>
      <c r="FC57" s="83"/>
      <c r="FD57" s="83"/>
      <c r="FE57" s="83"/>
      <c r="FF57" s="83"/>
      <c r="FG57" s="83"/>
      <c r="FH57" s="83"/>
      <c r="FI57" s="83"/>
      <c r="FJ57" s="83"/>
      <c r="FK57" s="83"/>
      <c r="FL57" s="83"/>
      <c r="FM57" s="83"/>
      <c r="FN57" s="83"/>
      <c r="FO57" s="83"/>
      <c r="FP57" s="83"/>
      <c r="FQ57" s="83"/>
      <c r="FR57" s="83"/>
      <c r="FS57" s="83"/>
      <c r="FT57" s="83"/>
      <c r="FU57" s="83"/>
      <c r="FV57" s="83"/>
      <c r="FW57" s="83"/>
      <c r="FX57" s="83"/>
      <c r="FY57" s="83"/>
      <c r="FZ57" s="83"/>
      <c r="GA57" s="83"/>
    </row>
    <row r="58" spans="1:183" s="1" customFormat="1" ht="30" customHeight="1" outlineLevel="1" thickBot="1" x14ac:dyDescent="0.4">
      <c r="A58" s="9"/>
      <c r="B58" s="16" t="s">
        <v>35</v>
      </c>
      <c r="C58" s="97"/>
      <c r="D58" s="35">
        <f>0%+AVERAGE(D59:D63)</f>
        <v>1</v>
      </c>
      <c r="E58" s="75">
        <v>45572</v>
      </c>
      <c r="F58" s="75">
        <v>45579</v>
      </c>
      <c r="G58" s="31"/>
      <c r="H58" s="31"/>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79"/>
      <c r="DX58" s="83"/>
      <c r="DY58" s="83"/>
      <c r="DZ58" s="83"/>
      <c r="EA58" s="83"/>
      <c r="EB58" s="83"/>
      <c r="EC58" s="83"/>
      <c r="ED58" s="83"/>
      <c r="EE58" s="83"/>
      <c r="EF58" s="83"/>
      <c r="EG58" s="83"/>
      <c r="EH58" s="83"/>
      <c r="EI58" s="83"/>
      <c r="EJ58" s="83"/>
      <c r="EK58" s="83"/>
      <c r="EL58" s="83"/>
      <c r="EM58" s="83"/>
      <c r="EN58" s="83"/>
      <c r="EO58" s="83"/>
      <c r="EP58" s="83"/>
      <c r="EQ58" s="83"/>
      <c r="ER58" s="83"/>
      <c r="ES58" s="83"/>
      <c r="ET58" s="83"/>
      <c r="EU58" s="83"/>
      <c r="EV58" s="83"/>
      <c r="EW58" s="83"/>
      <c r="EX58" s="83"/>
      <c r="EY58" s="83"/>
      <c r="EZ58" s="83"/>
      <c r="FA58" s="83"/>
      <c r="FB58" s="83"/>
      <c r="FC58" s="83"/>
      <c r="FD58" s="83"/>
      <c r="FE58" s="83"/>
      <c r="FF58" s="83"/>
      <c r="FG58" s="83"/>
      <c r="FH58" s="83"/>
      <c r="FI58" s="83"/>
      <c r="FJ58" s="83"/>
      <c r="FK58" s="83"/>
      <c r="FL58" s="83"/>
      <c r="FM58" s="83"/>
      <c r="FN58" s="83"/>
      <c r="FO58" s="83"/>
      <c r="FP58" s="83"/>
      <c r="FQ58" s="83"/>
      <c r="FR58" s="83"/>
      <c r="FS58" s="83"/>
      <c r="FT58" s="83"/>
      <c r="FU58" s="83"/>
      <c r="FV58" s="83"/>
      <c r="FW58" s="83"/>
      <c r="FX58" s="83"/>
      <c r="FY58" s="83"/>
      <c r="FZ58" s="83"/>
      <c r="GA58" s="83"/>
    </row>
    <row r="59" spans="1:183" s="1" customFormat="1" ht="30" customHeight="1" outlineLevel="1" thickBot="1" x14ac:dyDescent="0.4">
      <c r="A59" s="9"/>
      <c r="B59" s="16" t="s">
        <v>36</v>
      </c>
      <c r="C59" s="97"/>
      <c r="D59" s="35">
        <v>1</v>
      </c>
      <c r="E59" s="75">
        <v>45572</v>
      </c>
      <c r="F59" s="75">
        <v>45579</v>
      </c>
      <c r="G59" s="31"/>
      <c r="H59" s="31"/>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79"/>
      <c r="DX59" s="83"/>
      <c r="DY59" s="83"/>
      <c r="DZ59" s="83"/>
      <c r="EA59" s="83"/>
      <c r="EB59" s="83"/>
      <c r="EC59" s="83"/>
      <c r="ED59" s="83"/>
      <c r="EE59" s="83"/>
      <c r="EF59" s="83"/>
      <c r="EG59" s="83"/>
      <c r="EH59" s="83"/>
      <c r="EI59" s="83"/>
      <c r="EJ59" s="83"/>
      <c r="EK59" s="83"/>
      <c r="EL59" s="83"/>
      <c r="EM59" s="83"/>
      <c r="EN59" s="83"/>
      <c r="EO59" s="83"/>
      <c r="EP59" s="83"/>
      <c r="EQ59" s="83"/>
      <c r="ER59" s="83"/>
      <c r="ES59" s="83"/>
      <c r="ET59" s="83"/>
      <c r="EU59" s="83"/>
      <c r="EV59" s="83"/>
      <c r="EW59" s="83"/>
      <c r="EX59" s="83"/>
      <c r="EY59" s="83"/>
      <c r="EZ59" s="83"/>
      <c r="FA59" s="83"/>
      <c r="FB59" s="83"/>
      <c r="FC59" s="83"/>
      <c r="FD59" s="83"/>
      <c r="FE59" s="83"/>
      <c r="FF59" s="83"/>
      <c r="FG59" s="83"/>
      <c r="FH59" s="83"/>
      <c r="FI59" s="83"/>
      <c r="FJ59" s="83"/>
      <c r="FK59" s="83"/>
      <c r="FL59" s="83"/>
      <c r="FM59" s="83"/>
      <c r="FN59" s="83"/>
      <c r="FO59" s="83"/>
      <c r="FP59" s="83"/>
      <c r="FQ59" s="83"/>
      <c r="FR59" s="83"/>
      <c r="FS59" s="83"/>
      <c r="FT59" s="83"/>
      <c r="FU59" s="83"/>
      <c r="FV59" s="83"/>
      <c r="FW59" s="83"/>
      <c r="FX59" s="83"/>
      <c r="FY59" s="83"/>
      <c r="FZ59" s="83"/>
      <c r="GA59" s="83"/>
    </row>
    <row r="60" spans="1:183" s="1" customFormat="1" ht="30" customHeight="1" outlineLevel="1" thickBot="1" x14ac:dyDescent="0.4">
      <c r="A60" s="9"/>
      <c r="B60" s="16" t="s">
        <v>37</v>
      </c>
      <c r="C60" s="97"/>
      <c r="D60" s="35">
        <v>1</v>
      </c>
      <c r="E60" s="75">
        <v>45572</v>
      </c>
      <c r="F60" s="75">
        <v>45579</v>
      </c>
      <c r="G60" s="31"/>
      <c r="H60" s="31"/>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79"/>
      <c r="DX60" s="83"/>
      <c r="DY60" s="83"/>
      <c r="DZ60" s="83"/>
      <c r="EA60" s="83"/>
      <c r="EB60" s="83"/>
      <c r="EC60" s="83"/>
      <c r="ED60" s="83"/>
      <c r="EE60" s="83"/>
      <c r="EF60" s="83"/>
      <c r="EG60" s="83"/>
      <c r="EH60" s="83"/>
      <c r="EI60" s="83"/>
      <c r="EJ60" s="83"/>
      <c r="EK60" s="83"/>
      <c r="EL60" s="83"/>
      <c r="EM60" s="83"/>
      <c r="EN60" s="83"/>
      <c r="EO60" s="83"/>
      <c r="EP60" s="83"/>
      <c r="EQ60" s="83"/>
      <c r="ER60" s="83"/>
      <c r="ES60" s="83"/>
      <c r="ET60" s="83"/>
      <c r="EU60" s="83"/>
      <c r="EV60" s="83"/>
      <c r="EW60" s="83"/>
      <c r="EX60" s="83"/>
      <c r="EY60" s="83"/>
      <c r="EZ60" s="83"/>
      <c r="FA60" s="83"/>
      <c r="FB60" s="83"/>
      <c r="FC60" s="83"/>
      <c r="FD60" s="83"/>
      <c r="FE60" s="83"/>
      <c r="FF60" s="83"/>
      <c r="FG60" s="83"/>
      <c r="FH60" s="83"/>
      <c r="FI60" s="83"/>
      <c r="FJ60" s="83"/>
      <c r="FK60" s="83"/>
      <c r="FL60" s="83"/>
      <c r="FM60" s="83"/>
      <c r="FN60" s="83"/>
      <c r="FO60" s="83"/>
      <c r="FP60" s="83"/>
      <c r="FQ60" s="83"/>
      <c r="FR60" s="83"/>
      <c r="FS60" s="83"/>
      <c r="FT60" s="83"/>
      <c r="FU60" s="83"/>
      <c r="FV60" s="83"/>
      <c r="FW60" s="83"/>
      <c r="FX60" s="83"/>
      <c r="FY60" s="83"/>
      <c r="FZ60" s="83"/>
      <c r="GA60" s="83"/>
    </row>
    <row r="61" spans="1:183" s="1" customFormat="1" ht="30" customHeight="1" outlineLevel="1" thickBot="1" x14ac:dyDescent="0.4">
      <c r="A61" s="9"/>
      <c r="B61" s="16" t="s">
        <v>38</v>
      </c>
      <c r="C61" s="97"/>
      <c r="D61" s="35">
        <v>1</v>
      </c>
      <c r="E61" s="75">
        <v>45572</v>
      </c>
      <c r="F61" s="75">
        <v>45579</v>
      </c>
      <c r="G61" s="31"/>
      <c r="H61" s="31"/>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79"/>
      <c r="DX61" s="83"/>
      <c r="DY61" s="83"/>
      <c r="DZ61" s="83"/>
      <c r="EA61" s="83"/>
      <c r="EB61" s="83"/>
      <c r="EC61" s="83"/>
      <c r="ED61" s="83"/>
      <c r="EE61" s="83"/>
      <c r="EF61" s="83"/>
      <c r="EG61" s="83"/>
      <c r="EH61" s="83"/>
      <c r="EI61" s="83"/>
      <c r="EJ61" s="83"/>
      <c r="EK61" s="83"/>
      <c r="EL61" s="83"/>
      <c r="EM61" s="83"/>
      <c r="EN61" s="83"/>
      <c r="EO61" s="83"/>
      <c r="EP61" s="83"/>
      <c r="EQ61" s="83"/>
      <c r="ER61" s="83"/>
      <c r="ES61" s="83"/>
      <c r="ET61" s="83"/>
      <c r="EU61" s="83"/>
      <c r="EV61" s="83"/>
      <c r="EW61" s="83"/>
      <c r="EX61" s="83"/>
      <c r="EY61" s="83"/>
      <c r="EZ61" s="83"/>
      <c r="FA61" s="83"/>
      <c r="FB61" s="83"/>
      <c r="FC61" s="83"/>
      <c r="FD61" s="83"/>
      <c r="FE61" s="83"/>
      <c r="FF61" s="83"/>
      <c r="FG61" s="83"/>
      <c r="FH61" s="83"/>
      <c r="FI61" s="83"/>
      <c r="FJ61" s="83"/>
      <c r="FK61" s="83"/>
      <c r="FL61" s="83"/>
      <c r="FM61" s="83"/>
      <c r="FN61" s="83"/>
      <c r="FO61" s="83"/>
      <c r="FP61" s="83"/>
      <c r="FQ61" s="83"/>
      <c r="FR61" s="83"/>
      <c r="FS61" s="83"/>
      <c r="FT61" s="83"/>
      <c r="FU61" s="83"/>
      <c r="FV61" s="83"/>
      <c r="FW61" s="83"/>
      <c r="FX61" s="83"/>
      <c r="FY61" s="83"/>
      <c r="FZ61" s="83"/>
      <c r="GA61" s="83"/>
    </row>
    <row r="62" spans="1:183" s="1" customFormat="1" ht="30" customHeight="1" outlineLevel="1" thickBot="1" x14ac:dyDescent="0.4">
      <c r="A62" s="9"/>
      <c r="B62" s="16" t="s">
        <v>39</v>
      </c>
      <c r="C62" s="97"/>
      <c r="D62" s="35">
        <v>1</v>
      </c>
      <c r="E62" s="75">
        <v>45572</v>
      </c>
      <c r="F62" s="75">
        <v>45579</v>
      </c>
      <c r="G62" s="31"/>
      <c r="H62" s="31"/>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79"/>
      <c r="DX62" s="83"/>
      <c r="DY62" s="83"/>
      <c r="DZ62" s="83"/>
      <c r="EA62" s="83"/>
      <c r="EB62" s="83"/>
      <c r="EC62" s="83"/>
      <c r="ED62" s="83"/>
      <c r="EE62" s="83"/>
      <c r="EF62" s="83"/>
      <c r="EG62" s="83"/>
      <c r="EH62" s="83"/>
      <c r="EI62" s="83"/>
      <c r="EJ62" s="83"/>
      <c r="EK62" s="83"/>
      <c r="EL62" s="83"/>
      <c r="EM62" s="83"/>
      <c r="EN62" s="83"/>
      <c r="EO62" s="83"/>
      <c r="EP62" s="83"/>
      <c r="EQ62" s="83"/>
      <c r="ER62" s="83"/>
      <c r="ES62" s="83"/>
      <c r="ET62" s="83"/>
      <c r="EU62" s="83"/>
      <c r="EV62" s="83"/>
      <c r="EW62" s="83"/>
      <c r="EX62" s="83"/>
      <c r="EY62" s="83"/>
      <c r="EZ62" s="83"/>
      <c r="FA62" s="83"/>
      <c r="FB62" s="83"/>
      <c r="FC62" s="83"/>
      <c r="FD62" s="83"/>
      <c r="FE62" s="83"/>
      <c r="FF62" s="83"/>
      <c r="FG62" s="83"/>
      <c r="FH62" s="83"/>
      <c r="FI62" s="83"/>
      <c r="FJ62" s="83"/>
      <c r="FK62" s="83"/>
      <c r="FL62" s="83"/>
      <c r="FM62" s="83"/>
      <c r="FN62" s="83"/>
      <c r="FO62" s="83"/>
      <c r="FP62" s="83"/>
      <c r="FQ62" s="83"/>
      <c r="FR62" s="83"/>
      <c r="FS62" s="83"/>
      <c r="FT62" s="83"/>
      <c r="FU62" s="83"/>
      <c r="FV62" s="83"/>
      <c r="FW62" s="83"/>
      <c r="FX62" s="83"/>
      <c r="FY62" s="83"/>
      <c r="FZ62" s="83"/>
      <c r="GA62" s="83"/>
    </row>
    <row r="63" spans="1:183" s="1" customFormat="1" ht="30" customHeight="1" thickBot="1" x14ac:dyDescent="0.4">
      <c r="A63" s="9"/>
      <c r="B63" s="16" t="s">
        <v>40</v>
      </c>
      <c r="C63" s="97" t="s">
        <v>114</v>
      </c>
      <c r="D63" s="35">
        <f>0%+AVERAGE(D64:D68)</f>
        <v>1</v>
      </c>
      <c r="E63" s="75">
        <v>45572</v>
      </c>
      <c r="F63" s="75">
        <v>45579</v>
      </c>
      <c r="G63" s="31"/>
      <c r="H63" s="31"/>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79"/>
      <c r="DX63" s="83"/>
      <c r="DY63" s="83"/>
      <c r="DZ63" s="83"/>
      <c r="EA63" s="83"/>
      <c r="EB63" s="83"/>
      <c r="EC63" s="83"/>
      <c r="ED63" s="83"/>
      <c r="EE63" s="83"/>
      <c r="EF63" s="83"/>
      <c r="EG63" s="83"/>
      <c r="EH63" s="83"/>
      <c r="EI63" s="83"/>
      <c r="EJ63" s="83"/>
      <c r="EK63" s="83"/>
      <c r="EL63" s="83"/>
      <c r="EM63" s="83"/>
      <c r="EN63" s="83"/>
      <c r="EO63" s="83"/>
      <c r="EP63" s="83"/>
      <c r="EQ63" s="83"/>
      <c r="ER63" s="83"/>
      <c r="ES63" s="83"/>
      <c r="ET63" s="83"/>
      <c r="EU63" s="83"/>
      <c r="EV63" s="83"/>
      <c r="EW63" s="83"/>
      <c r="EX63" s="83"/>
      <c r="EY63" s="83"/>
      <c r="EZ63" s="83"/>
      <c r="FA63" s="83"/>
      <c r="FB63" s="83"/>
      <c r="FC63" s="83"/>
      <c r="FD63" s="83"/>
      <c r="FE63" s="83"/>
      <c r="FF63" s="83"/>
      <c r="FG63" s="83"/>
      <c r="FH63" s="83"/>
      <c r="FI63" s="83"/>
      <c r="FJ63" s="83"/>
      <c r="FK63" s="83"/>
      <c r="FL63" s="83"/>
      <c r="FM63" s="83"/>
      <c r="FN63" s="83"/>
      <c r="FO63" s="83"/>
      <c r="FP63" s="83"/>
      <c r="FQ63" s="83"/>
      <c r="FR63" s="83"/>
      <c r="FS63" s="83"/>
      <c r="FT63" s="83"/>
      <c r="FU63" s="83"/>
      <c r="FV63" s="83"/>
      <c r="FW63" s="83"/>
      <c r="FX63" s="83"/>
      <c r="FY63" s="83"/>
      <c r="FZ63" s="83"/>
      <c r="GA63" s="83"/>
    </row>
    <row r="64" spans="1:183" s="1" customFormat="1" ht="30" customHeight="1" outlineLevel="1" thickBot="1" x14ac:dyDescent="0.4">
      <c r="A64" s="9"/>
      <c r="B64" s="16" t="s">
        <v>36</v>
      </c>
      <c r="C64" s="97"/>
      <c r="D64" s="35">
        <v>1</v>
      </c>
      <c r="E64" s="75">
        <v>45572</v>
      </c>
      <c r="F64" s="75">
        <v>45579</v>
      </c>
      <c r="G64" s="31"/>
      <c r="H64" s="31"/>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79"/>
      <c r="DX64" s="83"/>
      <c r="DY64" s="83"/>
      <c r="DZ64" s="83"/>
      <c r="EA64" s="83"/>
      <c r="EB64" s="83"/>
      <c r="EC64" s="83"/>
      <c r="ED64" s="83"/>
      <c r="EE64" s="83"/>
      <c r="EF64" s="83"/>
      <c r="EG64" s="83"/>
      <c r="EH64" s="83"/>
      <c r="EI64" s="83"/>
      <c r="EJ64" s="83"/>
      <c r="EK64" s="83"/>
      <c r="EL64" s="83"/>
      <c r="EM64" s="83"/>
      <c r="EN64" s="83"/>
      <c r="EO64" s="83"/>
      <c r="EP64" s="83"/>
      <c r="EQ64" s="83"/>
      <c r="ER64" s="83"/>
      <c r="ES64" s="83"/>
      <c r="ET64" s="83"/>
      <c r="EU64" s="83"/>
      <c r="EV64" s="83"/>
      <c r="EW64" s="83"/>
      <c r="EX64" s="83"/>
      <c r="EY64" s="83"/>
      <c r="EZ64" s="83"/>
      <c r="FA64" s="83"/>
      <c r="FB64" s="83"/>
      <c r="FC64" s="83"/>
      <c r="FD64" s="83"/>
      <c r="FE64" s="83"/>
      <c r="FF64" s="83"/>
      <c r="FG64" s="83"/>
      <c r="FH64" s="83"/>
      <c r="FI64" s="83"/>
      <c r="FJ64" s="83"/>
      <c r="FK64" s="83"/>
      <c r="FL64" s="83"/>
      <c r="FM64" s="83"/>
      <c r="FN64" s="83"/>
      <c r="FO64" s="83"/>
      <c r="FP64" s="83"/>
      <c r="FQ64" s="83"/>
      <c r="FR64" s="83"/>
      <c r="FS64" s="83"/>
      <c r="FT64" s="83"/>
      <c r="FU64" s="83"/>
      <c r="FV64" s="83"/>
      <c r="FW64" s="83"/>
      <c r="FX64" s="83"/>
      <c r="FY64" s="83"/>
      <c r="FZ64" s="83"/>
      <c r="GA64" s="83"/>
    </row>
    <row r="65" spans="1:183" s="1" customFormat="1" ht="30" customHeight="1" outlineLevel="1" thickBot="1" x14ac:dyDescent="0.4">
      <c r="A65" s="9"/>
      <c r="B65" s="16" t="s">
        <v>41</v>
      </c>
      <c r="C65" s="97"/>
      <c r="D65" s="35">
        <v>1</v>
      </c>
      <c r="E65" s="75">
        <v>45572</v>
      </c>
      <c r="F65" s="75">
        <v>45579</v>
      </c>
      <c r="G65" s="31"/>
      <c r="H65" s="31"/>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79"/>
      <c r="DX65" s="83"/>
      <c r="DY65" s="83"/>
      <c r="DZ65" s="83"/>
      <c r="EA65" s="83"/>
      <c r="EB65" s="83"/>
      <c r="EC65" s="83"/>
      <c r="ED65" s="83"/>
      <c r="EE65" s="83"/>
      <c r="EF65" s="83"/>
      <c r="EG65" s="83"/>
      <c r="EH65" s="83"/>
      <c r="EI65" s="83"/>
      <c r="EJ65" s="83"/>
      <c r="EK65" s="83"/>
      <c r="EL65" s="83"/>
      <c r="EM65" s="83"/>
      <c r="EN65" s="83"/>
      <c r="EO65" s="83"/>
      <c r="EP65" s="83"/>
      <c r="EQ65" s="83"/>
      <c r="ER65" s="83"/>
      <c r="ES65" s="83"/>
      <c r="ET65" s="83"/>
      <c r="EU65" s="83"/>
      <c r="EV65" s="83"/>
      <c r="EW65" s="83"/>
      <c r="EX65" s="83"/>
      <c r="EY65" s="83"/>
      <c r="EZ65" s="83"/>
      <c r="FA65" s="83"/>
      <c r="FB65" s="83"/>
      <c r="FC65" s="83"/>
      <c r="FD65" s="83"/>
      <c r="FE65" s="83"/>
      <c r="FF65" s="83"/>
      <c r="FG65" s="83"/>
      <c r="FH65" s="83"/>
      <c r="FI65" s="83"/>
      <c r="FJ65" s="83"/>
      <c r="FK65" s="83"/>
      <c r="FL65" s="83"/>
      <c r="FM65" s="83"/>
      <c r="FN65" s="83"/>
      <c r="FO65" s="83"/>
      <c r="FP65" s="83"/>
      <c r="FQ65" s="83"/>
      <c r="FR65" s="83"/>
      <c r="FS65" s="83"/>
      <c r="FT65" s="83"/>
      <c r="FU65" s="83"/>
      <c r="FV65" s="83"/>
      <c r="FW65" s="83"/>
      <c r="FX65" s="83"/>
      <c r="FY65" s="83"/>
      <c r="FZ65" s="83"/>
      <c r="GA65" s="83"/>
    </row>
    <row r="66" spans="1:183" s="1" customFormat="1" ht="30" customHeight="1" outlineLevel="1" thickBot="1" x14ac:dyDescent="0.4">
      <c r="A66" s="9"/>
      <c r="B66" s="16" t="s">
        <v>42</v>
      </c>
      <c r="C66" s="97"/>
      <c r="D66" s="35">
        <v>1</v>
      </c>
      <c r="E66" s="75">
        <v>45572</v>
      </c>
      <c r="F66" s="75">
        <v>45579</v>
      </c>
      <c r="G66" s="31"/>
      <c r="H66" s="31"/>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79"/>
      <c r="DX66" s="83"/>
      <c r="DY66" s="83"/>
      <c r="DZ66" s="83"/>
      <c r="EA66" s="83"/>
      <c r="EB66" s="83"/>
      <c r="EC66" s="83"/>
      <c r="ED66" s="83"/>
      <c r="EE66" s="83"/>
      <c r="EF66" s="83"/>
      <c r="EG66" s="83"/>
      <c r="EH66" s="83"/>
      <c r="EI66" s="83"/>
      <c r="EJ66" s="83"/>
      <c r="EK66" s="83"/>
      <c r="EL66" s="83"/>
      <c r="EM66" s="83"/>
      <c r="EN66" s="83"/>
      <c r="EO66" s="83"/>
      <c r="EP66" s="83"/>
      <c r="EQ66" s="83"/>
      <c r="ER66" s="83"/>
      <c r="ES66" s="83"/>
      <c r="ET66" s="83"/>
      <c r="EU66" s="83"/>
      <c r="EV66" s="83"/>
      <c r="EW66" s="83"/>
      <c r="EX66" s="83"/>
      <c r="EY66" s="83"/>
      <c r="EZ66" s="83"/>
      <c r="FA66" s="83"/>
      <c r="FB66" s="83"/>
      <c r="FC66" s="83"/>
      <c r="FD66" s="83"/>
      <c r="FE66" s="83"/>
      <c r="FF66" s="83"/>
      <c r="FG66" s="83"/>
      <c r="FH66" s="83"/>
      <c r="FI66" s="83"/>
      <c r="FJ66" s="83"/>
      <c r="FK66" s="83"/>
      <c r="FL66" s="83"/>
      <c r="FM66" s="83"/>
      <c r="FN66" s="83"/>
      <c r="FO66" s="83"/>
      <c r="FP66" s="83"/>
      <c r="FQ66" s="83"/>
      <c r="FR66" s="83"/>
      <c r="FS66" s="83"/>
      <c r="FT66" s="83"/>
      <c r="FU66" s="83"/>
      <c r="FV66" s="83"/>
      <c r="FW66" s="83"/>
      <c r="FX66" s="83"/>
      <c r="FY66" s="83"/>
      <c r="FZ66" s="83"/>
      <c r="GA66" s="83"/>
    </row>
    <row r="67" spans="1:183" s="1" customFormat="1" ht="30" customHeight="1" outlineLevel="1" thickBot="1" x14ac:dyDescent="0.4">
      <c r="A67" s="9"/>
      <c r="B67" s="16" t="s">
        <v>43</v>
      </c>
      <c r="C67" s="97"/>
      <c r="D67" s="35">
        <v>1</v>
      </c>
      <c r="E67" s="75">
        <v>45572</v>
      </c>
      <c r="F67" s="75">
        <v>45579</v>
      </c>
      <c r="G67" s="31"/>
      <c r="H67" s="31"/>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79"/>
      <c r="DX67" s="83"/>
      <c r="DY67" s="83"/>
      <c r="DZ67" s="83"/>
      <c r="EA67" s="83"/>
      <c r="EB67" s="83"/>
      <c r="EC67" s="83"/>
      <c r="ED67" s="83"/>
      <c r="EE67" s="83"/>
      <c r="EF67" s="83"/>
      <c r="EG67" s="83"/>
      <c r="EH67" s="83"/>
      <c r="EI67" s="83"/>
      <c r="EJ67" s="83"/>
      <c r="EK67" s="83"/>
      <c r="EL67" s="83"/>
      <c r="EM67" s="83"/>
      <c r="EN67" s="83"/>
      <c r="EO67" s="83"/>
      <c r="EP67" s="83"/>
      <c r="EQ67" s="83"/>
      <c r="ER67" s="83"/>
      <c r="ES67" s="83"/>
      <c r="ET67" s="83"/>
      <c r="EU67" s="83"/>
      <c r="EV67" s="83"/>
      <c r="EW67" s="83"/>
      <c r="EX67" s="83"/>
      <c r="EY67" s="83"/>
      <c r="EZ67" s="83"/>
      <c r="FA67" s="83"/>
      <c r="FB67" s="83"/>
      <c r="FC67" s="83"/>
      <c r="FD67" s="83"/>
      <c r="FE67" s="83"/>
      <c r="FF67" s="83"/>
      <c r="FG67" s="83"/>
      <c r="FH67" s="83"/>
      <c r="FI67" s="83"/>
      <c r="FJ67" s="83"/>
      <c r="FK67" s="83"/>
      <c r="FL67" s="83"/>
      <c r="FM67" s="83"/>
      <c r="FN67" s="83"/>
      <c r="FO67" s="83"/>
      <c r="FP67" s="83"/>
      <c r="FQ67" s="83"/>
      <c r="FR67" s="83"/>
      <c r="FS67" s="83"/>
      <c r="FT67" s="83"/>
      <c r="FU67" s="83"/>
      <c r="FV67" s="83"/>
      <c r="FW67" s="83"/>
      <c r="FX67" s="83"/>
      <c r="FY67" s="83"/>
      <c r="FZ67" s="83"/>
      <c r="GA67" s="83"/>
    </row>
    <row r="68" spans="1:183" s="1" customFormat="1" ht="30" customHeight="1" outlineLevel="1" thickBot="1" x14ac:dyDescent="0.4">
      <c r="A68" s="9"/>
      <c r="B68" s="16" t="s">
        <v>44</v>
      </c>
      <c r="C68" s="97"/>
      <c r="D68" s="35">
        <v>1</v>
      </c>
      <c r="E68" s="75">
        <v>45572</v>
      </c>
      <c r="F68" s="75">
        <v>45579</v>
      </c>
      <c r="G68" s="31"/>
      <c r="H68" s="31"/>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79"/>
      <c r="DX68" s="83"/>
      <c r="DY68" s="83"/>
      <c r="DZ68" s="83"/>
      <c r="EA68" s="83"/>
      <c r="EB68" s="83"/>
      <c r="EC68" s="83"/>
      <c r="ED68" s="83"/>
      <c r="EE68" s="83"/>
      <c r="EF68" s="83"/>
      <c r="EG68" s="83"/>
      <c r="EH68" s="83"/>
      <c r="EI68" s="83"/>
      <c r="EJ68" s="83"/>
      <c r="EK68" s="83"/>
      <c r="EL68" s="83"/>
      <c r="EM68" s="83"/>
      <c r="EN68" s="83"/>
      <c r="EO68" s="83"/>
      <c r="EP68" s="83"/>
      <c r="EQ68" s="83"/>
      <c r="ER68" s="83"/>
      <c r="ES68" s="83"/>
      <c r="ET68" s="83"/>
      <c r="EU68" s="83"/>
      <c r="EV68" s="83"/>
      <c r="EW68" s="83"/>
      <c r="EX68" s="83"/>
      <c r="EY68" s="83"/>
      <c r="EZ68" s="83"/>
      <c r="FA68" s="83"/>
      <c r="FB68" s="83"/>
      <c r="FC68" s="83"/>
      <c r="FD68" s="83"/>
      <c r="FE68" s="83"/>
      <c r="FF68" s="83"/>
      <c r="FG68" s="83"/>
      <c r="FH68" s="83"/>
      <c r="FI68" s="83"/>
      <c r="FJ68" s="83"/>
      <c r="FK68" s="83"/>
      <c r="FL68" s="83"/>
      <c r="FM68" s="83"/>
      <c r="FN68" s="83"/>
      <c r="FO68" s="83"/>
      <c r="FP68" s="83"/>
      <c r="FQ68" s="83"/>
      <c r="FR68" s="83"/>
      <c r="FS68" s="83"/>
      <c r="FT68" s="83"/>
      <c r="FU68" s="83"/>
      <c r="FV68" s="83"/>
      <c r="FW68" s="83"/>
      <c r="FX68" s="83"/>
      <c r="FY68" s="83"/>
      <c r="FZ68" s="83"/>
      <c r="GA68" s="83"/>
    </row>
    <row r="69" spans="1:183" s="1" customFormat="1" ht="30" customHeight="1" thickBot="1" x14ac:dyDescent="0.4">
      <c r="A69" s="8"/>
      <c r="B69" s="16" t="s">
        <v>45</v>
      </c>
      <c r="C69" s="97" t="s">
        <v>115</v>
      </c>
      <c r="D69" s="35">
        <v>1</v>
      </c>
      <c r="E69" s="75">
        <v>45572</v>
      </c>
      <c r="F69" s="75">
        <v>45628</v>
      </c>
      <c r="G69" s="31"/>
      <c r="H69" s="31">
        <f t="shared" si="68"/>
        <v>57</v>
      </c>
      <c r="I69" s="5"/>
      <c r="J69" s="5"/>
      <c r="K69" s="5"/>
      <c r="L69" s="5"/>
      <c r="M69" s="5"/>
      <c r="N69" s="5"/>
      <c r="O69" s="5"/>
      <c r="P69" s="5"/>
      <c r="Q69" s="5"/>
      <c r="R69" s="5"/>
      <c r="S69" s="5"/>
      <c r="T69" s="5"/>
      <c r="U69" s="6"/>
      <c r="V69" s="6"/>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79"/>
      <c r="DX69" s="83"/>
      <c r="DY69" s="83"/>
      <c r="DZ69" s="83"/>
      <c r="EA69" s="83"/>
      <c r="EB69" s="83"/>
      <c r="EC69" s="83"/>
      <c r="ED69" s="83"/>
      <c r="EE69" s="83"/>
      <c r="EF69" s="83"/>
      <c r="EG69" s="83"/>
      <c r="EH69" s="83"/>
      <c r="EI69" s="83"/>
      <c r="EJ69" s="83"/>
      <c r="EK69" s="83"/>
      <c r="EL69" s="83"/>
      <c r="EM69" s="83"/>
      <c r="EN69" s="83"/>
      <c r="EO69" s="83"/>
      <c r="EP69" s="83"/>
      <c r="EQ69" s="83"/>
      <c r="ER69" s="83"/>
      <c r="ES69" s="83"/>
      <c r="ET69" s="83"/>
      <c r="EU69" s="83"/>
      <c r="EV69" s="83"/>
      <c r="EW69" s="83"/>
      <c r="EX69" s="83"/>
      <c r="EY69" s="83"/>
      <c r="EZ69" s="83"/>
      <c r="FA69" s="83"/>
      <c r="FB69" s="83"/>
      <c r="FC69" s="83"/>
      <c r="FD69" s="83"/>
      <c r="FE69" s="83"/>
      <c r="FF69" s="83"/>
      <c r="FG69" s="83"/>
      <c r="FH69" s="83"/>
      <c r="FI69" s="83"/>
      <c r="FJ69" s="83"/>
      <c r="FK69" s="83"/>
      <c r="FL69" s="83"/>
      <c r="FM69" s="83"/>
      <c r="FN69" s="83"/>
      <c r="FO69" s="83"/>
      <c r="FP69" s="83"/>
      <c r="FQ69" s="83"/>
      <c r="FR69" s="83"/>
      <c r="FS69" s="83"/>
      <c r="FT69" s="83"/>
      <c r="FU69" s="83"/>
      <c r="FV69" s="83"/>
      <c r="FW69" s="83"/>
      <c r="FX69" s="83"/>
      <c r="FY69" s="83"/>
      <c r="FZ69" s="83"/>
      <c r="GA69" s="83"/>
    </row>
    <row r="70" spans="1:183" s="1" customFormat="1" ht="30" customHeight="1" outlineLevel="1" thickBot="1" x14ac:dyDescent="0.4">
      <c r="A70" s="8"/>
      <c r="B70" s="16" t="s">
        <v>36</v>
      </c>
      <c r="C70" s="97"/>
      <c r="D70" s="35">
        <v>1</v>
      </c>
      <c r="E70" s="75">
        <v>45572</v>
      </c>
      <c r="F70" s="75">
        <v>45628</v>
      </c>
      <c r="G70" s="31"/>
      <c r="H70" s="31"/>
      <c r="I70" s="5"/>
      <c r="J70" s="5"/>
      <c r="K70" s="5"/>
      <c r="L70" s="5"/>
      <c r="M70" s="5"/>
      <c r="N70" s="5"/>
      <c r="O70" s="5"/>
      <c r="P70" s="5"/>
      <c r="Q70" s="5"/>
      <c r="R70" s="5"/>
      <c r="S70" s="5"/>
      <c r="T70" s="5"/>
      <c r="U70" s="6"/>
      <c r="V70" s="6"/>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79"/>
      <c r="DX70" s="83"/>
      <c r="DY70" s="83"/>
      <c r="DZ70" s="83"/>
      <c r="EA70" s="83"/>
      <c r="EB70" s="83"/>
      <c r="EC70" s="83"/>
      <c r="ED70" s="83"/>
      <c r="EE70" s="83"/>
      <c r="EF70" s="83"/>
      <c r="EG70" s="83"/>
      <c r="EH70" s="83"/>
      <c r="EI70" s="83"/>
      <c r="EJ70" s="83"/>
      <c r="EK70" s="83"/>
      <c r="EL70" s="83"/>
      <c r="EM70" s="83"/>
      <c r="EN70" s="83"/>
      <c r="EO70" s="83"/>
      <c r="EP70" s="83"/>
      <c r="EQ70" s="83"/>
      <c r="ER70" s="83"/>
      <c r="ES70" s="83"/>
      <c r="ET70" s="83"/>
      <c r="EU70" s="83"/>
      <c r="EV70" s="83"/>
      <c r="EW70" s="83"/>
      <c r="EX70" s="83"/>
      <c r="EY70" s="83"/>
      <c r="EZ70" s="83"/>
      <c r="FA70" s="83"/>
      <c r="FB70" s="83"/>
      <c r="FC70" s="83"/>
      <c r="FD70" s="83"/>
      <c r="FE70" s="83"/>
      <c r="FF70" s="83"/>
      <c r="FG70" s="83"/>
      <c r="FH70" s="83"/>
      <c r="FI70" s="83"/>
      <c r="FJ70" s="83"/>
      <c r="FK70" s="83"/>
      <c r="FL70" s="83"/>
      <c r="FM70" s="83"/>
      <c r="FN70" s="83"/>
      <c r="FO70" s="83"/>
      <c r="FP70" s="83"/>
      <c r="FQ70" s="83"/>
      <c r="FR70" s="83"/>
      <c r="FS70" s="83"/>
      <c r="FT70" s="83"/>
      <c r="FU70" s="83"/>
      <c r="FV70" s="83"/>
      <c r="FW70" s="83"/>
      <c r="FX70" s="83"/>
      <c r="FY70" s="83"/>
      <c r="FZ70" s="83"/>
      <c r="GA70" s="83"/>
    </row>
    <row r="71" spans="1:183" s="1" customFormat="1" ht="30" customHeight="1" outlineLevel="1" thickBot="1" x14ac:dyDescent="0.4">
      <c r="A71" s="8"/>
      <c r="B71" s="16" t="s">
        <v>116</v>
      </c>
      <c r="C71" s="97"/>
      <c r="D71" s="35">
        <v>1</v>
      </c>
      <c r="E71" s="75">
        <v>45572</v>
      </c>
      <c r="F71" s="75">
        <v>45628</v>
      </c>
      <c r="G71" s="31"/>
      <c r="H71" s="31"/>
      <c r="I71" s="5"/>
      <c r="J71" s="5"/>
      <c r="K71" s="5"/>
      <c r="L71" s="5"/>
      <c r="M71" s="5"/>
      <c r="N71" s="5"/>
      <c r="O71" s="5"/>
      <c r="P71" s="5"/>
      <c r="Q71" s="5"/>
      <c r="R71" s="5"/>
      <c r="S71" s="5"/>
      <c r="T71" s="5"/>
      <c r="U71" s="6"/>
      <c r="V71" s="6"/>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79"/>
      <c r="DX71" s="83"/>
      <c r="DY71" s="83"/>
      <c r="DZ71" s="83"/>
      <c r="EA71" s="83"/>
      <c r="EB71" s="83"/>
      <c r="EC71" s="83"/>
      <c r="ED71" s="83"/>
      <c r="EE71" s="83"/>
      <c r="EF71" s="83"/>
      <c r="EG71" s="83"/>
      <c r="EH71" s="83"/>
      <c r="EI71" s="83"/>
      <c r="EJ71" s="83"/>
      <c r="EK71" s="83"/>
      <c r="EL71" s="83"/>
      <c r="EM71" s="83"/>
      <c r="EN71" s="83"/>
      <c r="EO71" s="83"/>
      <c r="EP71" s="83"/>
      <c r="EQ71" s="83"/>
      <c r="ER71" s="83"/>
      <c r="ES71" s="83"/>
      <c r="ET71" s="83"/>
      <c r="EU71" s="83"/>
      <c r="EV71" s="83"/>
      <c r="EW71" s="83"/>
      <c r="EX71" s="83"/>
      <c r="EY71" s="83"/>
      <c r="EZ71" s="83"/>
      <c r="FA71" s="83"/>
      <c r="FB71" s="83"/>
      <c r="FC71" s="83"/>
      <c r="FD71" s="83"/>
      <c r="FE71" s="83"/>
      <c r="FF71" s="83"/>
      <c r="FG71" s="83"/>
      <c r="FH71" s="83"/>
      <c r="FI71" s="83"/>
      <c r="FJ71" s="83"/>
      <c r="FK71" s="83"/>
      <c r="FL71" s="83"/>
      <c r="FM71" s="83"/>
      <c r="FN71" s="83"/>
      <c r="FO71" s="83"/>
      <c r="FP71" s="83"/>
      <c r="FQ71" s="83"/>
      <c r="FR71" s="83"/>
      <c r="FS71" s="83"/>
      <c r="FT71" s="83"/>
      <c r="FU71" s="83"/>
      <c r="FV71" s="83"/>
      <c r="FW71" s="83"/>
      <c r="FX71" s="83"/>
      <c r="FY71" s="83"/>
      <c r="FZ71" s="83"/>
      <c r="GA71" s="83"/>
    </row>
    <row r="72" spans="1:183" s="1" customFormat="1" ht="30" customHeight="1" outlineLevel="1" thickBot="1" x14ac:dyDescent="0.4">
      <c r="A72" s="8"/>
      <c r="B72" s="16" t="s">
        <v>117</v>
      </c>
      <c r="C72" s="97"/>
      <c r="D72" s="35">
        <v>1</v>
      </c>
      <c r="E72" s="75">
        <v>45572</v>
      </c>
      <c r="F72" s="75">
        <v>45628</v>
      </c>
      <c r="G72" s="31"/>
      <c r="H72" s="31"/>
      <c r="I72" s="5"/>
      <c r="J72" s="5"/>
      <c r="K72" s="5"/>
      <c r="L72" s="5"/>
      <c r="M72" s="5"/>
      <c r="N72" s="5"/>
      <c r="O72" s="5"/>
      <c r="P72" s="5"/>
      <c r="Q72" s="5"/>
      <c r="R72" s="5"/>
      <c r="S72" s="5"/>
      <c r="T72" s="5"/>
      <c r="U72" s="6"/>
      <c r="V72" s="6"/>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79"/>
      <c r="DX72" s="83"/>
      <c r="DY72" s="83"/>
      <c r="DZ72" s="83"/>
      <c r="EA72" s="83"/>
      <c r="EB72" s="83"/>
      <c r="EC72" s="83"/>
      <c r="ED72" s="83"/>
      <c r="EE72" s="83"/>
      <c r="EF72" s="83"/>
      <c r="EG72" s="83"/>
      <c r="EH72" s="83"/>
      <c r="EI72" s="83"/>
      <c r="EJ72" s="83"/>
      <c r="EK72" s="83"/>
      <c r="EL72" s="83"/>
      <c r="EM72" s="83"/>
      <c r="EN72" s="83"/>
      <c r="EO72" s="83"/>
      <c r="EP72" s="83"/>
      <c r="EQ72" s="83"/>
      <c r="ER72" s="83"/>
      <c r="ES72" s="83"/>
      <c r="ET72" s="83"/>
      <c r="EU72" s="83"/>
      <c r="EV72" s="83"/>
      <c r="EW72" s="83"/>
      <c r="EX72" s="83"/>
      <c r="EY72" s="83"/>
      <c r="EZ72" s="83"/>
      <c r="FA72" s="83"/>
      <c r="FB72" s="83"/>
      <c r="FC72" s="83"/>
      <c r="FD72" s="83"/>
      <c r="FE72" s="83"/>
      <c r="FF72" s="83"/>
      <c r="FG72" s="83"/>
      <c r="FH72" s="83"/>
      <c r="FI72" s="83"/>
      <c r="FJ72" s="83"/>
      <c r="FK72" s="83"/>
      <c r="FL72" s="83"/>
      <c r="FM72" s="83"/>
      <c r="FN72" s="83"/>
      <c r="FO72" s="83"/>
      <c r="FP72" s="83"/>
      <c r="FQ72" s="83"/>
      <c r="FR72" s="83"/>
      <c r="FS72" s="83"/>
      <c r="FT72" s="83"/>
      <c r="FU72" s="83"/>
      <c r="FV72" s="83"/>
      <c r="FW72" s="83"/>
      <c r="FX72" s="83"/>
      <c r="FY72" s="83"/>
      <c r="FZ72" s="83"/>
      <c r="GA72" s="83"/>
    </row>
    <row r="73" spans="1:183" s="1" customFormat="1" ht="30" customHeight="1" outlineLevel="1" thickBot="1" x14ac:dyDescent="0.4">
      <c r="A73" s="8"/>
      <c r="B73" s="16" t="s">
        <v>118</v>
      </c>
      <c r="C73" s="97"/>
      <c r="D73" s="35">
        <v>1</v>
      </c>
      <c r="E73" s="75">
        <v>45572</v>
      </c>
      <c r="F73" s="75">
        <v>45628</v>
      </c>
      <c r="G73" s="31"/>
      <c r="H73" s="31"/>
      <c r="I73" s="5"/>
      <c r="J73" s="5"/>
      <c r="K73" s="5"/>
      <c r="L73" s="5"/>
      <c r="M73" s="5"/>
      <c r="N73" s="5"/>
      <c r="O73" s="5"/>
      <c r="P73" s="5"/>
      <c r="Q73" s="5"/>
      <c r="R73" s="5"/>
      <c r="S73" s="5"/>
      <c r="T73" s="5"/>
      <c r="U73" s="6"/>
      <c r="V73" s="6"/>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79"/>
      <c r="DX73" s="83"/>
      <c r="DY73" s="83"/>
      <c r="DZ73" s="83"/>
      <c r="EA73" s="83"/>
      <c r="EB73" s="83"/>
      <c r="EC73" s="83"/>
      <c r="ED73" s="83"/>
      <c r="EE73" s="83"/>
      <c r="EF73" s="83"/>
      <c r="EG73" s="83"/>
      <c r="EH73" s="83"/>
      <c r="EI73" s="83"/>
      <c r="EJ73" s="83"/>
      <c r="EK73" s="83"/>
      <c r="EL73" s="83"/>
      <c r="EM73" s="83"/>
      <c r="EN73" s="83"/>
      <c r="EO73" s="83"/>
      <c r="EP73" s="83"/>
      <c r="EQ73" s="83"/>
      <c r="ER73" s="83"/>
      <c r="ES73" s="83"/>
      <c r="ET73" s="83"/>
      <c r="EU73" s="83"/>
      <c r="EV73" s="83"/>
      <c r="EW73" s="83"/>
      <c r="EX73" s="83"/>
      <c r="EY73" s="83"/>
      <c r="EZ73" s="83"/>
      <c r="FA73" s="83"/>
      <c r="FB73" s="83"/>
      <c r="FC73" s="83"/>
      <c r="FD73" s="83"/>
      <c r="FE73" s="83"/>
      <c r="FF73" s="83"/>
      <c r="FG73" s="83"/>
      <c r="FH73" s="83"/>
      <c r="FI73" s="83"/>
      <c r="FJ73" s="83"/>
      <c r="FK73" s="83"/>
      <c r="FL73" s="83"/>
      <c r="FM73" s="83"/>
      <c r="FN73" s="83"/>
      <c r="FO73" s="83"/>
      <c r="FP73" s="83"/>
      <c r="FQ73" s="83"/>
      <c r="FR73" s="83"/>
      <c r="FS73" s="83"/>
      <c r="FT73" s="83"/>
      <c r="FU73" s="83"/>
      <c r="FV73" s="83"/>
      <c r="FW73" s="83"/>
      <c r="FX73" s="83"/>
      <c r="FY73" s="83"/>
      <c r="FZ73" s="83"/>
      <c r="GA73" s="83"/>
    </row>
    <row r="74" spans="1:183" s="1" customFormat="1" ht="30" customHeight="1" thickBot="1" x14ac:dyDescent="0.4">
      <c r="A74" s="8"/>
      <c r="B74" s="16" t="s">
        <v>120</v>
      </c>
      <c r="C74" s="97" t="s">
        <v>119</v>
      </c>
      <c r="D74" s="35">
        <f>0%+AVERAGE(D75:D78)</f>
        <v>1</v>
      </c>
      <c r="E74" s="75">
        <v>45572</v>
      </c>
      <c r="F74" s="75">
        <v>45628</v>
      </c>
      <c r="G74" s="31"/>
      <c r="H74" s="31"/>
      <c r="I74" s="5"/>
      <c r="J74" s="5"/>
      <c r="K74" s="5"/>
      <c r="L74" s="5"/>
      <c r="M74" s="5"/>
      <c r="N74" s="5"/>
      <c r="O74" s="5"/>
      <c r="P74" s="5"/>
      <c r="Q74" s="5"/>
      <c r="R74" s="5"/>
      <c r="S74" s="5"/>
      <c r="T74" s="5"/>
      <c r="U74" s="6"/>
      <c r="V74" s="6"/>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79"/>
      <c r="DX74" s="83"/>
      <c r="DY74" s="83"/>
      <c r="DZ74" s="83"/>
      <c r="EA74" s="83"/>
      <c r="EB74" s="83"/>
      <c r="EC74" s="83"/>
      <c r="ED74" s="83"/>
      <c r="EE74" s="83"/>
      <c r="EF74" s="83"/>
      <c r="EG74" s="83"/>
      <c r="EH74" s="83"/>
      <c r="EI74" s="83"/>
      <c r="EJ74" s="83"/>
      <c r="EK74" s="83"/>
      <c r="EL74" s="83"/>
      <c r="EM74" s="83"/>
      <c r="EN74" s="83"/>
      <c r="EO74" s="83"/>
      <c r="EP74" s="83"/>
      <c r="EQ74" s="83"/>
      <c r="ER74" s="83"/>
      <c r="ES74" s="83"/>
      <c r="ET74" s="83"/>
      <c r="EU74" s="83"/>
      <c r="EV74" s="83"/>
      <c r="EW74" s="83"/>
      <c r="EX74" s="83"/>
      <c r="EY74" s="83"/>
      <c r="EZ74" s="83"/>
      <c r="FA74" s="83"/>
      <c r="FB74" s="83"/>
      <c r="FC74" s="83"/>
      <c r="FD74" s="83"/>
      <c r="FE74" s="83"/>
      <c r="FF74" s="83"/>
      <c r="FG74" s="83"/>
      <c r="FH74" s="83"/>
      <c r="FI74" s="83"/>
      <c r="FJ74" s="83"/>
      <c r="FK74" s="83"/>
      <c r="FL74" s="83"/>
      <c r="FM74" s="83"/>
      <c r="FN74" s="83"/>
      <c r="FO74" s="83"/>
      <c r="FP74" s="83"/>
      <c r="FQ74" s="83"/>
      <c r="FR74" s="83"/>
      <c r="FS74" s="83"/>
      <c r="FT74" s="83"/>
      <c r="FU74" s="83"/>
      <c r="FV74" s="83"/>
      <c r="FW74" s="83"/>
      <c r="FX74" s="83"/>
      <c r="FY74" s="83"/>
      <c r="FZ74" s="83"/>
      <c r="GA74" s="83"/>
    </row>
    <row r="75" spans="1:183" s="1" customFormat="1" ht="30" customHeight="1" outlineLevel="1" thickBot="1" x14ac:dyDescent="0.4">
      <c r="A75" s="8"/>
      <c r="B75" s="16" t="s">
        <v>36</v>
      </c>
      <c r="C75" s="97"/>
      <c r="D75" s="35">
        <v>1</v>
      </c>
      <c r="E75" s="75">
        <v>45572</v>
      </c>
      <c r="F75" s="75">
        <v>45628</v>
      </c>
      <c r="G75" s="31"/>
      <c r="H75" s="31"/>
      <c r="I75" s="5"/>
      <c r="J75" s="5"/>
      <c r="K75" s="5"/>
      <c r="L75" s="5"/>
      <c r="M75" s="5"/>
      <c r="N75" s="5"/>
      <c r="O75" s="5"/>
      <c r="P75" s="5"/>
      <c r="Q75" s="5"/>
      <c r="R75" s="5"/>
      <c r="S75" s="5"/>
      <c r="T75" s="5"/>
      <c r="U75" s="6"/>
      <c r="V75" s="6"/>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79"/>
      <c r="DX75" s="83"/>
      <c r="DY75" s="83"/>
      <c r="DZ75" s="83"/>
      <c r="EA75" s="83"/>
      <c r="EB75" s="83"/>
      <c r="EC75" s="83"/>
      <c r="ED75" s="83"/>
      <c r="EE75" s="83"/>
      <c r="EF75" s="83"/>
      <c r="EG75" s="83"/>
      <c r="EH75" s="83"/>
      <c r="EI75" s="83"/>
      <c r="EJ75" s="83"/>
      <c r="EK75" s="83"/>
      <c r="EL75" s="83"/>
      <c r="EM75" s="83"/>
      <c r="EN75" s="83"/>
      <c r="EO75" s="83"/>
      <c r="EP75" s="83"/>
      <c r="EQ75" s="83"/>
      <c r="ER75" s="83"/>
      <c r="ES75" s="83"/>
      <c r="ET75" s="83"/>
      <c r="EU75" s="83"/>
      <c r="EV75" s="83"/>
      <c r="EW75" s="83"/>
      <c r="EX75" s="83"/>
      <c r="EY75" s="83"/>
      <c r="EZ75" s="83"/>
      <c r="FA75" s="83"/>
      <c r="FB75" s="83"/>
      <c r="FC75" s="83"/>
      <c r="FD75" s="83"/>
      <c r="FE75" s="83"/>
      <c r="FF75" s="83"/>
      <c r="FG75" s="83"/>
      <c r="FH75" s="83"/>
      <c r="FI75" s="83"/>
      <c r="FJ75" s="83"/>
      <c r="FK75" s="83"/>
      <c r="FL75" s="83"/>
      <c r="FM75" s="83"/>
      <c r="FN75" s="83"/>
      <c r="FO75" s="83"/>
      <c r="FP75" s="83"/>
      <c r="FQ75" s="83"/>
      <c r="FR75" s="83"/>
      <c r="FS75" s="83"/>
      <c r="FT75" s="83"/>
      <c r="FU75" s="83"/>
      <c r="FV75" s="83"/>
      <c r="FW75" s="83"/>
      <c r="FX75" s="83"/>
      <c r="FY75" s="83"/>
      <c r="FZ75" s="83"/>
      <c r="GA75" s="83"/>
    </row>
    <row r="76" spans="1:183" s="1" customFormat="1" ht="30" customHeight="1" outlineLevel="1" thickBot="1" x14ac:dyDescent="0.4">
      <c r="A76" s="8"/>
      <c r="B76" s="16" t="s">
        <v>121</v>
      </c>
      <c r="C76" s="97"/>
      <c r="D76" s="35">
        <v>1</v>
      </c>
      <c r="E76" s="75">
        <v>45572</v>
      </c>
      <c r="F76" s="75">
        <v>45628</v>
      </c>
      <c r="G76" s="31"/>
      <c r="H76" s="31"/>
      <c r="I76" s="5"/>
      <c r="J76" s="5"/>
      <c r="K76" s="5"/>
      <c r="L76" s="5"/>
      <c r="M76" s="5"/>
      <c r="N76" s="5"/>
      <c r="O76" s="5"/>
      <c r="P76" s="5"/>
      <c r="Q76" s="5"/>
      <c r="R76" s="5"/>
      <c r="S76" s="5"/>
      <c r="T76" s="5"/>
      <c r="U76" s="6"/>
      <c r="V76" s="6"/>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79"/>
      <c r="DX76" s="83"/>
      <c r="DY76" s="83"/>
      <c r="DZ76" s="83"/>
      <c r="EA76" s="83"/>
      <c r="EB76" s="83"/>
      <c r="EC76" s="83"/>
      <c r="ED76" s="83"/>
      <c r="EE76" s="83"/>
      <c r="EF76" s="83"/>
      <c r="EG76" s="83"/>
      <c r="EH76" s="83"/>
      <c r="EI76" s="83"/>
      <c r="EJ76" s="83"/>
      <c r="EK76" s="83"/>
      <c r="EL76" s="83"/>
      <c r="EM76" s="83"/>
      <c r="EN76" s="83"/>
      <c r="EO76" s="83"/>
      <c r="EP76" s="83"/>
      <c r="EQ76" s="83"/>
      <c r="ER76" s="83"/>
      <c r="ES76" s="83"/>
      <c r="ET76" s="83"/>
      <c r="EU76" s="83"/>
      <c r="EV76" s="83"/>
      <c r="EW76" s="83"/>
      <c r="EX76" s="83"/>
      <c r="EY76" s="83"/>
      <c r="EZ76" s="83"/>
      <c r="FA76" s="83"/>
      <c r="FB76" s="83"/>
      <c r="FC76" s="83"/>
      <c r="FD76" s="83"/>
      <c r="FE76" s="83"/>
      <c r="FF76" s="83"/>
      <c r="FG76" s="83"/>
      <c r="FH76" s="83"/>
      <c r="FI76" s="83"/>
      <c r="FJ76" s="83"/>
      <c r="FK76" s="83"/>
      <c r="FL76" s="83"/>
      <c r="FM76" s="83"/>
      <c r="FN76" s="83"/>
      <c r="FO76" s="83"/>
      <c r="FP76" s="83"/>
      <c r="FQ76" s="83"/>
      <c r="FR76" s="83"/>
      <c r="FS76" s="83"/>
      <c r="FT76" s="83"/>
      <c r="FU76" s="83"/>
      <c r="FV76" s="83"/>
      <c r="FW76" s="83"/>
      <c r="FX76" s="83"/>
      <c r="FY76" s="83"/>
      <c r="FZ76" s="83"/>
      <c r="GA76" s="83"/>
    </row>
    <row r="77" spans="1:183" s="1" customFormat="1" ht="30" customHeight="1" outlineLevel="1" thickBot="1" x14ac:dyDescent="0.4">
      <c r="A77" s="8"/>
      <c r="B77" s="16" t="s">
        <v>122</v>
      </c>
      <c r="C77" s="97"/>
      <c r="D77" s="35">
        <v>1</v>
      </c>
      <c r="E77" s="75">
        <v>45572</v>
      </c>
      <c r="F77" s="75">
        <v>45628</v>
      </c>
      <c r="G77" s="31"/>
      <c r="H77" s="31"/>
      <c r="I77" s="5"/>
      <c r="J77" s="5"/>
      <c r="K77" s="5"/>
      <c r="L77" s="5"/>
      <c r="M77" s="5"/>
      <c r="N77" s="5"/>
      <c r="O77" s="5"/>
      <c r="P77" s="5"/>
      <c r="Q77" s="5"/>
      <c r="R77" s="5"/>
      <c r="S77" s="5"/>
      <c r="T77" s="5"/>
      <c r="U77" s="6"/>
      <c r="V77" s="6"/>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79"/>
      <c r="DX77" s="83"/>
      <c r="DY77" s="83"/>
      <c r="DZ77" s="83"/>
      <c r="EA77" s="83"/>
      <c r="EB77" s="83"/>
      <c r="EC77" s="83"/>
      <c r="ED77" s="83"/>
      <c r="EE77" s="83"/>
      <c r="EF77" s="83"/>
      <c r="EG77" s="83"/>
      <c r="EH77" s="83"/>
      <c r="EI77" s="83"/>
      <c r="EJ77" s="83"/>
      <c r="EK77" s="83"/>
      <c r="EL77" s="83"/>
      <c r="EM77" s="83"/>
      <c r="EN77" s="83"/>
      <c r="EO77" s="83"/>
      <c r="EP77" s="83"/>
      <c r="EQ77" s="83"/>
      <c r="ER77" s="83"/>
      <c r="ES77" s="83"/>
      <c r="ET77" s="83"/>
      <c r="EU77" s="83"/>
      <c r="EV77" s="83"/>
      <c r="EW77" s="83"/>
      <c r="EX77" s="83"/>
      <c r="EY77" s="83"/>
      <c r="EZ77" s="83"/>
      <c r="FA77" s="83"/>
      <c r="FB77" s="83"/>
      <c r="FC77" s="83"/>
      <c r="FD77" s="83"/>
      <c r="FE77" s="83"/>
      <c r="FF77" s="83"/>
      <c r="FG77" s="83"/>
      <c r="FH77" s="83"/>
      <c r="FI77" s="83"/>
      <c r="FJ77" s="83"/>
      <c r="FK77" s="83"/>
      <c r="FL77" s="83"/>
      <c r="FM77" s="83"/>
      <c r="FN77" s="83"/>
      <c r="FO77" s="83"/>
      <c r="FP77" s="83"/>
      <c r="FQ77" s="83"/>
      <c r="FR77" s="83"/>
      <c r="FS77" s="83"/>
      <c r="FT77" s="83"/>
      <c r="FU77" s="83"/>
      <c r="FV77" s="83"/>
      <c r="FW77" s="83"/>
      <c r="FX77" s="83"/>
      <c r="FY77" s="83"/>
      <c r="FZ77" s="83"/>
      <c r="GA77" s="83"/>
    </row>
    <row r="78" spans="1:183" s="1" customFormat="1" ht="30" customHeight="1" outlineLevel="1" thickBot="1" x14ac:dyDescent="0.4">
      <c r="A78" s="8"/>
      <c r="B78" s="16" t="s">
        <v>123</v>
      </c>
      <c r="C78" s="97"/>
      <c r="D78" s="35">
        <v>1</v>
      </c>
      <c r="E78" s="75">
        <v>45572</v>
      </c>
      <c r="F78" s="75">
        <v>45628</v>
      </c>
      <c r="G78" s="31"/>
      <c r="H78" s="31"/>
      <c r="I78" s="5"/>
      <c r="J78" s="5"/>
      <c r="K78" s="5"/>
      <c r="L78" s="5"/>
      <c r="M78" s="5"/>
      <c r="N78" s="5"/>
      <c r="O78" s="5"/>
      <c r="P78" s="5"/>
      <c r="Q78" s="5"/>
      <c r="R78" s="5"/>
      <c r="S78" s="5"/>
      <c r="T78" s="5"/>
      <c r="U78" s="6"/>
      <c r="V78" s="6"/>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79"/>
      <c r="DX78" s="83"/>
      <c r="DY78" s="83"/>
      <c r="DZ78" s="83"/>
      <c r="EA78" s="83"/>
      <c r="EB78" s="83"/>
      <c r="EC78" s="83"/>
      <c r="ED78" s="83"/>
      <c r="EE78" s="83"/>
      <c r="EF78" s="83"/>
      <c r="EG78" s="83"/>
      <c r="EH78" s="83"/>
      <c r="EI78" s="83"/>
      <c r="EJ78" s="83"/>
      <c r="EK78" s="83"/>
      <c r="EL78" s="83"/>
      <c r="EM78" s="83"/>
      <c r="EN78" s="83"/>
      <c r="EO78" s="83"/>
      <c r="EP78" s="83"/>
      <c r="EQ78" s="83"/>
      <c r="ER78" s="83"/>
      <c r="ES78" s="83"/>
      <c r="ET78" s="83"/>
      <c r="EU78" s="83"/>
      <c r="EV78" s="83"/>
      <c r="EW78" s="83"/>
      <c r="EX78" s="83"/>
      <c r="EY78" s="83"/>
      <c r="EZ78" s="83"/>
      <c r="FA78" s="83"/>
      <c r="FB78" s="83"/>
      <c r="FC78" s="83"/>
      <c r="FD78" s="83"/>
      <c r="FE78" s="83"/>
      <c r="FF78" s="83"/>
      <c r="FG78" s="83"/>
      <c r="FH78" s="83"/>
      <c r="FI78" s="83"/>
      <c r="FJ78" s="83"/>
      <c r="FK78" s="83"/>
      <c r="FL78" s="83"/>
      <c r="FM78" s="83"/>
      <c r="FN78" s="83"/>
      <c r="FO78" s="83"/>
      <c r="FP78" s="83"/>
      <c r="FQ78" s="83"/>
      <c r="FR78" s="83"/>
      <c r="FS78" s="83"/>
      <c r="FT78" s="83"/>
      <c r="FU78" s="83"/>
      <c r="FV78" s="83"/>
      <c r="FW78" s="83"/>
      <c r="FX78" s="83"/>
      <c r="FY78" s="83"/>
      <c r="FZ78" s="83"/>
      <c r="GA78" s="83"/>
    </row>
    <row r="79" spans="1:183" s="1" customFormat="1" ht="30" customHeight="1" thickBot="1" x14ac:dyDescent="0.4">
      <c r="A79" s="8"/>
      <c r="B79" s="16" t="s">
        <v>124</v>
      </c>
      <c r="C79" s="97" t="s">
        <v>119</v>
      </c>
      <c r="D79" s="35">
        <v>1</v>
      </c>
      <c r="E79" s="75">
        <v>45572</v>
      </c>
      <c r="F79" s="75">
        <v>45628</v>
      </c>
      <c r="G79" s="31"/>
      <c r="H79" s="31"/>
      <c r="I79" s="5"/>
      <c r="J79" s="5"/>
      <c r="K79" s="5"/>
      <c r="L79" s="5"/>
      <c r="M79" s="5"/>
      <c r="N79" s="5"/>
      <c r="O79" s="5"/>
      <c r="P79" s="5"/>
      <c r="Q79" s="5"/>
      <c r="R79" s="5"/>
      <c r="S79" s="5"/>
      <c r="T79" s="5"/>
      <c r="U79" s="6"/>
      <c r="V79" s="6"/>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79"/>
      <c r="DX79" s="83"/>
      <c r="DY79" s="83"/>
      <c r="DZ79" s="83"/>
      <c r="EA79" s="83"/>
      <c r="EB79" s="83"/>
      <c r="EC79" s="83"/>
      <c r="ED79" s="83"/>
      <c r="EE79" s="83"/>
      <c r="EF79" s="83"/>
      <c r="EG79" s="83"/>
      <c r="EH79" s="83"/>
      <c r="EI79" s="83"/>
      <c r="EJ79" s="83"/>
      <c r="EK79" s="83"/>
      <c r="EL79" s="83"/>
      <c r="EM79" s="83"/>
      <c r="EN79" s="83"/>
      <c r="EO79" s="83"/>
      <c r="EP79" s="83"/>
      <c r="EQ79" s="83"/>
      <c r="ER79" s="83"/>
      <c r="ES79" s="83"/>
      <c r="ET79" s="83"/>
      <c r="EU79" s="83"/>
      <c r="EV79" s="83"/>
      <c r="EW79" s="83"/>
      <c r="EX79" s="83"/>
      <c r="EY79" s="83"/>
      <c r="EZ79" s="83"/>
      <c r="FA79" s="83"/>
      <c r="FB79" s="83"/>
      <c r="FC79" s="83"/>
      <c r="FD79" s="83"/>
      <c r="FE79" s="83"/>
      <c r="FF79" s="83"/>
      <c r="FG79" s="83"/>
      <c r="FH79" s="83"/>
      <c r="FI79" s="83"/>
      <c r="FJ79" s="83"/>
      <c r="FK79" s="83"/>
      <c r="FL79" s="83"/>
      <c r="FM79" s="83"/>
      <c r="FN79" s="83"/>
      <c r="FO79" s="83"/>
      <c r="FP79" s="83"/>
      <c r="FQ79" s="83"/>
      <c r="FR79" s="83"/>
      <c r="FS79" s="83"/>
      <c r="FT79" s="83"/>
      <c r="FU79" s="83"/>
      <c r="FV79" s="83"/>
      <c r="FW79" s="83"/>
      <c r="FX79" s="83"/>
      <c r="FY79" s="83"/>
      <c r="FZ79" s="83"/>
      <c r="GA79" s="83"/>
    </row>
    <row r="80" spans="1:183" s="1" customFormat="1" ht="30" customHeight="1" outlineLevel="1" thickBot="1" x14ac:dyDescent="0.4">
      <c r="A80" s="8"/>
      <c r="B80" s="16" t="s">
        <v>36</v>
      </c>
      <c r="C80" s="97"/>
      <c r="D80" s="35">
        <v>1</v>
      </c>
      <c r="E80" s="75">
        <v>45572</v>
      </c>
      <c r="F80" s="75">
        <v>45628</v>
      </c>
      <c r="G80" s="31"/>
      <c r="H80" s="31"/>
      <c r="I80" s="5"/>
      <c r="J80" s="5"/>
      <c r="K80" s="5"/>
      <c r="L80" s="5"/>
      <c r="M80" s="5"/>
      <c r="N80" s="5"/>
      <c r="O80" s="5"/>
      <c r="P80" s="5"/>
      <c r="Q80" s="5"/>
      <c r="R80" s="5"/>
      <c r="S80" s="5"/>
      <c r="T80" s="5"/>
      <c r="U80" s="6"/>
      <c r="V80" s="6"/>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79"/>
      <c r="DX80" s="83"/>
      <c r="DY80" s="83"/>
      <c r="DZ80" s="83"/>
      <c r="EA80" s="83"/>
      <c r="EB80" s="83"/>
      <c r="EC80" s="83"/>
      <c r="ED80" s="83"/>
      <c r="EE80" s="83"/>
      <c r="EF80" s="83"/>
      <c r="EG80" s="83"/>
      <c r="EH80" s="83"/>
      <c r="EI80" s="83"/>
      <c r="EJ80" s="83"/>
      <c r="EK80" s="83"/>
      <c r="EL80" s="83"/>
      <c r="EM80" s="83"/>
      <c r="EN80" s="83"/>
      <c r="EO80" s="83"/>
      <c r="EP80" s="83"/>
      <c r="EQ80" s="83"/>
      <c r="ER80" s="83"/>
      <c r="ES80" s="83"/>
      <c r="ET80" s="83"/>
      <c r="EU80" s="83"/>
      <c r="EV80" s="83"/>
      <c r="EW80" s="83"/>
      <c r="EX80" s="83"/>
      <c r="EY80" s="83"/>
      <c r="EZ80" s="83"/>
      <c r="FA80" s="83"/>
      <c r="FB80" s="83"/>
      <c r="FC80" s="83"/>
      <c r="FD80" s="83"/>
      <c r="FE80" s="83"/>
      <c r="FF80" s="83"/>
      <c r="FG80" s="83"/>
      <c r="FH80" s="83"/>
      <c r="FI80" s="83"/>
      <c r="FJ80" s="83"/>
      <c r="FK80" s="83"/>
      <c r="FL80" s="83"/>
      <c r="FM80" s="83"/>
      <c r="FN80" s="83"/>
      <c r="FO80" s="83"/>
      <c r="FP80" s="83"/>
      <c r="FQ80" s="83"/>
      <c r="FR80" s="83"/>
      <c r="FS80" s="83"/>
      <c r="FT80" s="83"/>
      <c r="FU80" s="83"/>
      <c r="FV80" s="83"/>
      <c r="FW80" s="83"/>
      <c r="FX80" s="83"/>
      <c r="FY80" s="83"/>
      <c r="FZ80" s="83"/>
      <c r="GA80" s="83"/>
    </row>
    <row r="81" spans="1:183" s="1" customFormat="1" ht="30" customHeight="1" outlineLevel="1" thickBot="1" x14ac:dyDescent="0.4">
      <c r="A81" s="8"/>
      <c r="B81" s="16" t="s">
        <v>121</v>
      </c>
      <c r="C81" s="97"/>
      <c r="D81" s="35">
        <v>1</v>
      </c>
      <c r="E81" s="75">
        <v>45572</v>
      </c>
      <c r="F81" s="75">
        <v>45628</v>
      </c>
      <c r="G81" s="31"/>
      <c r="H81" s="31"/>
      <c r="I81" s="5"/>
      <c r="J81" s="5"/>
      <c r="K81" s="5"/>
      <c r="L81" s="5"/>
      <c r="M81" s="5"/>
      <c r="N81" s="5"/>
      <c r="O81" s="5"/>
      <c r="P81" s="5"/>
      <c r="Q81" s="5"/>
      <c r="R81" s="5"/>
      <c r="S81" s="5"/>
      <c r="T81" s="5"/>
      <c r="U81" s="6"/>
      <c r="V81" s="6"/>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79"/>
      <c r="DX81" s="83"/>
      <c r="DY81" s="83"/>
      <c r="DZ81" s="83"/>
      <c r="EA81" s="83"/>
      <c r="EB81" s="83"/>
      <c r="EC81" s="83"/>
      <c r="ED81" s="83"/>
      <c r="EE81" s="83"/>
      <c r="EF81" s="83"/>
      <c r="EG81" s="83"/>
      <c r="EH81" s="83"/>
      <c r="EI81" s="83"/>
      <c r="EJ81" s="83"/>
      <c r="EK81" s="83"/>
      <c r="EL81" s="83"/>
      <c r="EM81" s="83"/>
      <c r="EN81" s="83"/>
      <c r="EO81" s="83"/>
      <c r="EP81" s="83"/>
      <c r="EQ81" s="83"/>
      <c r="ER81" s="83"/>
      <c r="ES81" s="83"/>
      <c r="ET81" s="83"/>
      <c r="EU81" s="83"/>
      <c r="EV81" s="83"/>
      <c r="EW81" s="83"/>
      <c r="EX81" s="83"/>
      <c r="EY81" s="83"/>
      <c r="EZ81" s="83"/>
      <c r="FA81" s="83"/>
      <c r="FB81" s="83"/>
      <c r="FC81" s="83"/>
      <c r="FD81" s="83"/>
      <c r="FE81" s="83"/>
      <c r="FF81" s="83"/>
      <c r="FG81" s="83"/>
      <c r="FH81" s="83"/>
      <c r="FI81" s="83"/>
      <c r="FJ81" s="83"/>
      <c r="FK81" s="83"/>
      <c r="FL81" s="83"/>
      <c r="FM81" s="83"/>
      <c r="FN81" s="83"/>
      <c r="FO81" s="83"/>
      <c r="FP81" s="83"/>
      <c r="FQ81" s="83"/>
      <c r="FR81" s="83"/>
      <c r="FS81" s="83"/>
      <c r="FT81" s="83"/>
      <c r="FU81" s="83"/>
      <c r="FV81" s="83"/>
      <c r="FW81" s="83"/>
      <c r="FX81" s="83"/>
      <c r="FY81" s="83"/>
      <c r="FZ81" s="83"/>
      <c r="GA81" s="83"/>
    </row>
    <row r="82" spans="1:183" s="1" customFormat="1" ht="30" customHeight="1" outlineLevel="1" thickBot="1" x14ac:dyDescent="0.4">
      <c r="A82" s="8"/>
      <c r="B82" s="16" t="s">
        <v>122</v>
      </c>
      <c r="C82" s="16"/>
      <c r="D82" s="35">
        <v>1</v>
      </c>
      <c r="E82" s="75">
        <v>45572</v>
      </c>
      <c r="F82" s="75">
        <v>45628</v>
      </c>
      <c r="G82" s="31"/>
      <c r="H82" s="31"/>
      <c r="I82" s="5"/>
      <c r="J82" s="5"/>
      <c r="K82" s="5"/>
      <c r="L82" s="5"/>
      <c r="M82" s="5"/>
      <c r="N82" s="5"/>
      <c r="O82" s="5"/>
      <c r="P82" s="5"/>
      <c r="Q82" s="5"/>
      <c r="R82" s="5"/>
      <c r="S82" s="5"/>
      <c r="T82" s="5"/>
      <c r="U82" s="6"/>
      <c r="V82" s="6"/>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79"/>
      <c r="DX82" s="83"/>
      <c r="DY82" s="83"/>
      <c r="DZ82" s="83"/>
      <c r="EA82" s="83"/>
      <c r="EB82" s="83"/>
      <c r="EC82" s="83"/>
      <c r="ED82" s="83"/>
      <c r="EE82" s="83"/>
      <c r="EF82" s="83"/>
      <c r="EG82" s="83"/>
      <c r="EH82" s="83"/>
      <c r="EI82" s="83"/>
      <c r="EJ82" s="83"/>
      <c r="EK82" s="83"/>
      <c r="EL82" s="83"/>
      <c r="EM82" s="83"/>
      <c r="EN82" s="83"/>
      <c r="EO82" s="83"/>
      <c r="EP82" s="83"/>
      <c r="EQ82" s="83"/>
      <c r="ER82" s="83"/>
      <c r="ES82" s="83"/>
      <c r="ET82" s="83"/>
      <c r="EU82" s="83"/>
      <c r="EV82" s="83"/>
      <c r="EW82" s="83"/>
      <c r="EX82" s="83"/>
      <c r="EY82" s="83"/>
      <c r="EZ82" s="83"/>
      <c r="FA82" s="83"/>
      <c r="FB82" s="83"/>
      <c r="FC82" s="83"/>
      <c r="FD82" s="83"/>
      <c r="FE82" s="83"/>
      <c r="FF82" s="83"/>
      <c r="FG82" s="83"/>
      <c r="FH82" s="83"/>
      <c r="FI82" s="83"/>
      <c r="FJ82" s="83"/>
      <c r="FK82" s="83"/>
      <c r="FL82" s="83"/>
      <c r="FM82" s="83"/>
      <c r="FN82" s="83"/>
      <c r="FO82" s="83"/>
      <c r="FP82" s="83"/>
      <c r="FQ82" s="83"/>
      <c r="FR82" s="83"/>
      <c r="FS82" s="83"/>
      <c r="FT82" s="83"/>
      <c r="FU82" s="83"/>
      <c r="FV82" s="83"/>
      <c r="FW82" s="83"/>
      <c r="FX82" s="83"/>
      <c r="FY82" s="83"/>
      <c r="FZ82" s="83"/>
      <c r="GA82" s="83"/>
    </row>
    <row r="83" spans="1:183" s="1" customFormat="1" ht="30" customHeight="1" outlineLevel="1" thickBot="1" x14ac:dyDescent="0.4">
      <c r="A83" s="8"/>
      <c r="B83" s="16" t="s">
        <v>123</v>
      </c>
      <c r="C83" s="97"/>
      <c r="D83" s="35">
        <v>1</v>
      </c>
      <c r="E83" s="75">
        <v>45572</v>
      </c>
      <c r="F83" s="75">
        <v>45628</v>
      </c>
      <c r="G83" s="31"/>
      <c r="H83" s="31"/>
      <c r="I83" s="5"/>
      <c r="J83" s="5"/>
      <c r="K83" s="5"/>
      <c r="L83" s="5"/>
      <c r="M83" s="5"/>
      <c r="N83" s="5"/>
      <c r="O83" s="5"/>
      <c r="P83" s="5"/>
      <c r="Q83" s="5"/>
      <c r="R83" s="5"/>
      <c r="S83" s="5"/>
      <c r="T83" s="5"/>
      <c r="U83" s="6"/>
      <c r="V83" s="6"/>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79"/>
      <c r="DX83" s="83"/>
      <c r="DY83" s="83"/>
      <c r="DZ83" s="83"/>
      <c r="EA83" s="83"/>
      <c r="EB83" s="83"/>
      <c r="EC83" s="83"/>
      <c r="ED83" s="83"/>
      <c r="EE83" s="83"/>
      <c r="EF83" s="83"/>
      <c r="EG83" s="83"/>
      <c r="EH83" s="83"/>
      <c r="EI83" s="83"/>
      <c r="EJ83" s="83"/>
      <c r="EK83" s="83"/>
      <c r="EL83" s="83"/>
      <c r="EM83" s="83"/>
      <c r="EN83" s="83"/>
      <c r="EO83" s="83"/>
      <c r="EP83" s="83"/>
      <c r="EQ83" s="83"/>
      <c r="ER83" s="83"/>
      <c r="ES83" s="83"/>
      <c r="ET83" s="83"/>
      <c r="EU83" s="83"/>
      <c r="EV83" s="83"/>
      <c r="EW83" s="83"/>
      <c r="EX83" s="83"/>
      <c r="EY83" s="83"/>
      <c r="EZ83" s="83"/>
      <c r="FA83" s="83"/>
      <c r="FB83" s="83"/>
      <c r="FC83" s="83"/>
      <c r="FD83" s="83"/>
      <c r="FE83" s="83"/>
      <c r="FF83" s="83"/>
      <c r="FG83" s="83"/>
      <c r="FH83" s="83"/>
      <c r="FI83" s="83"/>
      <c r="FJ83" s="83"/>
      <c r="FK83" s="83"/>
      <c r="FL83" s="83"/>
      <c r="FM83" s="83"/>
      <c r="FN83" s="83"/>
      <c r="FO83" s="83"/>
      <c r="FP83" s="83"/>
      <c r="FQ83" s="83"/>
      <c r="FR83" s="83"/>
      <c r="FS83" s="83"/>
      <c r="FT83" s="83"/>
      <c r="FU83" s="83"/>
      <c r="FV83" s="83"/>
      <c r="FW83" s="83"/>
      <c r="FX83" s="83"/>
      <c r="FY83" s="83"/>
      <c r="FZ83" s="83"/>
      <c r="GA83" s="83"/>
    </row>
    <row r="84" spans="1:183" s="1" customFormat="1" ht="30" customHeight="1" thickBot="1" x14ac:dyDescent="0.4">
      <c r="A84" s="8"/>
      <c r="B84" s="16" t="s">
        <v>125</v>
      </c>
      <c r="C84" s="97" t="s">
        <v>140</v>
      </c>
      <c r="D84" s="35">
        <v>1</v>
      </c>
      <c r="E84" s="75">
        <v>45572</v>
      </c>
      <c r="F84" s="75">
        <v>45628</v>
      </c>
      <c r="G84" s="31"/>
      <c r="H84" s="31">
        <f t="shared" si="68"/>
        <v>57</v>
      </c>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79"/>
      <c r="DX84" s="83"/>
      <c r="DY84" s="83"/>
      <c r="DZ84" s="83"/>
      <c r="EA84" s="83"/>
      <c r="EB84" s="83"/>
      <c r="EC84" s="83"/>
      <c r="ED84" s="83"/>
      <c r="EE84" s="83"/>
      <c r="EF84" s="83"/>
      <c r="EG84" s="83"/>
      <c r="EH84" s="83"/>
      <c r="EI84" s="83"/>
      <c r="EJ84" s="83"/>
      <c r="EK84" s="83"/>
      <c r="EL84" s="83"/>
      <c r="EM84" s="83"/>
      <c r="EN84" s="83"/>
      <c r="EO84" s="83"/>
      <c r="EP84" s="83"/>
      <c r="EQ84" s="83"/>
      <c r="ER84" s="83"/>
      <c r="ES84" s="83"/>
      <c r="ET84" s="83"/>
      <c r="EU84" s="83"/>
      <c r="EV84" s="83"/>
      <c r="EW84" s="83"/>
      <c r="EX84" s="83"/>
      <c r="EY84" s="83"/>
      <c r="EZ84" s="83"/>
      <c r="FA84" s="83"/>
      <c r="FB84" s="83"/>
      <c r="FC84" s="83"/>
      <c r="FD84" s="83"/>
      <c r="FE84" s="83"/>
      <c r="FF84" s="83"/>
      <c r="FG84" s="83"/>
      <c r="FH84" s="83"/>
      <c r="FI84" s="83"/>
      <c r="FJ84" s="83"/>
      <c r="FK84" s="83"/>
      <c r="FL84" s="83"/>
      <c r="FM84" s="83"/>
      <c r="FN84" s="83"/>
      <c r="FO84" s="83"/>
      <c r="FP84" s="83"/>
      <c r="FQ84" s="83"/>
      <c r="FR84" s="83"/>
      <c r="FS84" s="83"/>
      <c r="FT84" s="83"/>
      <c r="FU84" s="83"/>
      <c r="FV84" s="83"/>
      <c r="FW84" s="83"/>
      <c r="FX84" s="83"/>
      <c r="FY84" s="83"/>
      <c r="FZ84" s="83"/>
      <c r="GA84" s="83"/>
    </row>
    <row r="85" spans="1:183" s="1" customFormat="1" ht="30" customHeight="1" outlineLevel="1" thickBot="1" x14ac:dyDescent="0.4">
      <c r="A85" s="8"/>
      <c r="B85" s="16" t="s">
        <v>36</v>
      </c>
      <c r="C85" s="97"/>
      <c r="D85" s="35">
        <v>1</v>
      </c>
      <c r="E85" s="75">
        <v>45572</v>
      </c>
      <c r="F85" s="75">
        <v>45628</v>
      </c>
      <c r="G85" s="31"/>
      <c r="H85" s="31"/>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79"/>
      <c r="DX85" s="83"/>
      <c r="DY85" s="83"/>
      <c r="DZ85" s="83"/>
      <c r="EA85" s="83"/>
      <c r="EB85" s="83"/>
      <c r="EC85" s="83"/>
      <c r="ED85" s="83"/>
      <c r="EE85" s="83"/>
      <c r="EF85" s="83"/>
      <c r="EG85" s="83"/>
      <c r="EH85" s="83"/>
      <c r="EI85" s="83"/>
      <c r="EJ85" s="83"/>
      <c r="EK85" s="83"/>
      <c r="EL85" s="83"/>
      <c r="EM85" s="83"/>
      <c r="EN85" s="83"/>
      <c r="EO85" s="83"/>
      <c r="EP85" s="83"/>
      <c r="EQ85" s="83"/>
      <c r="ER85" s="83"/>
      <c r="ES85" s="83"/>
      <c r="ET85" s="83"/>
      <c r="EU85" s="83"/>
      <c r="EV85" s="83"/>
      <c r="EW85" s="83"/>
      <c r="EX85" s="83"/>
      <c r="EY85" s="83"/>
      <c r="EZ85" s="83"/>
      <c r="FA85" s="83"/>
      <c r="FB85" s="83"/>
      <c r="FC85" s="83"/>
      <c r="FD85" s="83"/>
      <c r="FE85" s="83"/>
      <c r="FF85" s="83"/>
      <c r="FG85" s="83"/>
      <c r="FH85" s="83"/>
      <c r="FI85" s="83"/>
      <c r="FJ85" s="83"/>
      <c r="FK85" s="83"/>
      <c r="FL85" s="83"/>
      <c r="FM85" s="83"/>
      <c r="FN85" s="83"/>
      <c r="FO85" s="83"/>
      <c r="FP85" s="83"/>
      <c r="FQ85" s="83"/>
      <c r="FR85" s="83"/>
      <c r="FS85" s="83"/>
      <c r="FT85" s="83"/>
      <c r="FU85" s="83"/>
      <c r="FV85" s="83"/>
      <c r="FW85" s="83"/>
      <c r="FX85" s="83"/>
      <c r="FY85" s="83"/>
      <c r="FZ85" s="83"/>
      <c r="GA85" s="83"/>
    </row>
    <row r="86" spans="1:183" s="1" customFormat="1" ht="30" customHeight="1" outlineLevel="1" thickBot="1" x14ac:dyDescent="0.4">
      <c r="A86" s="8"/>
      <c r="B86" s="16" t="s">
        <v>126</v>
      </c>
      <c r="C86" s="97"/>
      <c r="D86" s="35">
        <v>1</v>
      </c>
      <c r="E86" s="75">
        <v>45572</v>
      </c>
      <c r="F86" s="75">
        <v>45572</v>
      </c>
      <c r="G86" s="31"/>
      <c r="H86" s="31"/>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79"/>
      <c r="DX86" s="83"/>
      <c r="DY86" s="83"/>
      <c r="DZ86" s="83"/>
      <c r="EA86" s="83"/>
      <c r="EB86" s="83"/>
      <c r="EC86" s="83"/>
      <c r="ED86" s="83"/>
      <c r="EE86" s="83"/>
      <c r="EF86" s="83"/>
      <c r="EG86" s="83"/>
      <c r="EH86" s="83"/>
      <c r="EI86" s="83"/>
      <c r="EJ86" s="83"/>
      <c r="EK86" s="83"/>
      <c r="EL86" s="83"/>
      <c r="EM86" s="83"/>
      <c r="EN86" s="83"/>
      <c r="EO86" s="83"/>
      <c r="EP86" s="83"/>
      <c r="EQ86" s="83"/>
      <c r="ER86" s="83"/>
      <c r="ES86" s="83"/>
      <c r="ET86" s="83"/>
      <c r="EU86" s="83"/>
      <c r="EV86" s="83"/>
      <c r="EW86" s="83"/>
      <c r="EX86" s="83"/>
      <c r="EY86" s="83"/>
      <c r="EZ86" s="83"/>
      <c r="FA86" s="83"/>
      <c r="FB86" s="83"/>
      <c r="FC86" s="83"/>
      <c r="FD86" s="83"/>
      <c r="FE86" s="83"/>
      <c r="FF86" s="83"/>
      <c r="FG86" s="83"/>
      <c r="FH86" s="83"/>
      <c r="FI86" s="83"/>
      <c r="FJ86" s="83"/>
      <c r="FK86" s="83"/>
      <c r="FL86" s="83"/>
      <c r="FM86" s="83"/>
      <c r="FN86" s="83"/>
      <c r="FO86" s="83"/>
      <c r="FP86" s="83"/>
      <c r="FQ86" s="83"/>
      <c r="FR86" s="83"/>
      <c r="FS86" s="83"/>
      <c r="FT86" s="83"/>
      <c r="FU86" s="83"/>
      <c r="FV86" s="83"/>
      <c r="FW86" s="83"/>
      <c r="FX86" s="83"/>
      <c r="FY86" s="83"/>
      <c r="FZ86" s="83"/>
      <c r="GA86" s="83"/>
    </row>
    <row r="87" spans="1:183" s="1" customFormat="1" ht="30" customHeight="1" outlineLevel="1" thickBot="1" x14ac:dyDescent="0.4">
      <c r="A87" s="8"/>
      <c r="B87" s="16" t="s">
        <v>127</v>
      </c>
      <c r="C87" s="97"/>
      <c r="D87" s="35">
        <v>1</v>
      </c>
      <c r="E87" s="75">
        <v>45572</v>
      </c>
      <c r="F87" s="75">
        <v>45628</v>
      </c>
      <c r="G87" s="31"/>
      <c r="H87" s="31"/>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79"/>
      <c r="DX87" s="83"/>
      <c r="DY87" s="83"/>
      <c r="DZ87" s="83"/>
      <c r="EA87" s="83"/>
      <c r="EB87" s="83"/>
      <c r="EC87" s="83"/>
      <c r="ED87" s="83"/>
      <c r="EE87" s="83"/>
      <c r="EF87" s="83"/>
      <c r="EG87" s="83"/>
      <c r="EH87" s="83"/>
      <c r="EI87" s="83"/>
      <c r="EJ87" s="83"/>
      <c r="EK87" s="83"/>
      <c r="EL87" s="83"/>
      <c r="EM87" s="83"/>
      <c r="EN87" s="83"/>
      <c r="EO87" s="83"/>
      <c r="EP87" s="83"/>
      <c r="EQ87" s="83"/>
      <c r="ER87" s="83"/>
      <c r="ES87" s="83"/>
      <c r="ET87" s="83"/>
      <c r="EU87" s="83"/>
      <c r="EV87" s="83"/>
      <c r="EW87" s="83"/>
      <c r="EX87" s="83"/>
      <c r="EY87" s="83"/>
      <c r="EZ87" s="83"/>
      <c r="FA87" s="83"/>
      <c r="FB87" s="83"/>
      <c r="FC87" s="83"/>
      <c r="FD87" s="83"/>
      <c r="FE87" s="83"/>
      <c r="FF87" s="83"/>
      <c r="FG87" s="83"/>
      <c r="FH87" s="83"/>
      <c r="FI87" s="83"/>
      <c r="FJ87" s="83"/>
      <c r="FK87" s="83"/>
      <c r="FL87" s="83"/>
      <c r="FM87" s="83"/>
      <c r="FN87" s="83"/>
      <c r="FO87" s="83"/>
      <c r="FP87" s="83"/>
      <c r="FQ87" s="83"/>
      <c r="FR87" s="83"/>
      <c r="FS87" s="83"/>
      <c r="FT87" s="83"/>
      <c r="FU87" s="83"/>
      <c r="FV87" s="83"/>
      <c r="FW87" s="83"/>
      <c r="FX87" s="83"/>
      <c r="FY87" s="83"/>
      <c r="FZ87" s="83"/>
      <c r="GA87" s="83"/>
    </row>
    <row r="88" spans="1:183" s="1" customFormat="1" ht="30" customHeight="1" thickBot="1" x14ac:dyDescent="0.4">
      <c r="A88" s="8"/>
      <c r="B88" s="16" t="s">
        <v>128</v>
      </c>
      <c r="C88" s="97" t="s">
        <v>140</v>
      </c>
      <c r="D88" s="35">
        <v>1</v>
      </c>
      <c r="E88" s="75">
        <v>45572</v>
      </c>
      <c r="F88" s="75">
        <v>45628</v>
      </c>
      <c r="G88" s="31"/>
      <c r="H88" s="31">
        <f t="shared" si="68"/>
        <v>57</v>
      </c>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79"/>
      <c r="DX88" s="83"/>
      <c r="DY88" s="83"/>
      <c r="DZ88" s="83"/>
      <c r="EA88" s="83"/>
      <c r="EB88" s="83"/>
      <c r="EC88" s="83"/>
      <c r="ED88" s="83"/>
      <c r="EE88" s="83"/>
      <c r="EF88" s="83"/>
      <c r="EG88" s="83"/>
      <c r="EH88" s="83"/>
      <c r="EI88" s="83"/>
      <c r="EJ88" s="83"/>
      <c r="EK88" s="83"/>
      <c r="EL88" s="83"/>
      <c r="EM88" s="83"/>
      <c r="EN88" s="83"/>
      <c r="EO88" s="83"/>
      <c r="EP88" s="83"/>
      <c r="EQ88" s="83"/>
      <c r="ER88" s="83"/>
      <c r="ES88" s="83"/>
      <c r="ET88" s="83"/>
      <c r="EU88" s="83"/>
      <c r="EV88" s="83"/>
      <c r="EW88" s="83"/>
      <c r="EX88" s="83"/>
      <c r="EY88" s="83"/>
      <c r="EZ88" s="83"/>
      <c r="FA88" s="83"/>
      <c r="FB88" s="83"/>
      <c r="FC88" s="83"/>
      <c r="FD88" s="83"/>
      <c r="FE88" s="83"/>
      <c r="FF88" s="83"/>
      <c r="FG88" s="83"/>
      <c r="FH88" s="83"/>
      <c r="FI88" s="83"/>
      <c r="FJ88" s="83"/>
      <c r="FK88" s="83"/>
      <c r="FL88" s="83"/>
      <c r="FM88" s="83"/>
      <c r="FN88" s="83"/>
      <c r="FO88" s="83"/>
      <c r="FP88" s="83"/>
      <c r="FQ88" s="83"/>
      <c r="FR88" s="83"/>
      <c r="FS88" s="83"/>
      <c r="FT88" s="83"/>
      <c r="FU88" s="83"/>
      <c r="FV88" s="83"/>
      <c r="FW88" s="83"/>
      <c r="FX88" s="83"/>
      <c r="FY88" s="83"/>
      <c r="FZ88" s="83"/>
      <c r="GA88" s="83"/>
    </row>
    <row r="89" spans="1:183" s="1" customFormat="1" ht="30" customHeight="1" outlineLevel="1" thickBot="1" x14ac:dyDescent="0.4">
      <c r="A89" s="8"/>
      <c r="B89" s="16" t="s">
        <v>36</v>
      </c>
      <c r="C89" s="97"/>
      <c r="D89" s="35">
        <v>1</v>
      </c>
      <c r="E89" s="75">
        <v>45572</v>
      </c>
      <c r="F89" s="75">
        <v>45628</v>
      </c>
      <c r="G89" s="31"/>
      <c r="H89" s="31"/>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79"/>
      <c r="DX89" s="83"/>
      <c r="DY89" s="83"/>
      <c r="DZ89" s="83"/>
      <c r="EA89" s="83"/>
      <c r="EB89" s="83"/>
      <c r="EC89" s="83"/>
      <c r="ED89" s="83"/>
      <c r="EE89" s="83"/>
      <c r="EF89" s="83"/>
      <c r="EG89" s="83"/>
      <c r="EH89" s="83"/>
      <c r="EI89" s="83"/>
      <c r="EJ89" s="83"/>
      <c r="EK89" s="83"/>
      <c r="EL89" s="83"/>
      <c r="EM89" s="83"/>
      <c r="EN89" s="83"/>
      <c r="EO89" s="83"/>
      <c r="EP89" s="83"/>
      <c r="EQ89" s="83"/>
      <c r="ER89" s="83"/>
      <c r="ES89" s="83"/>
      <c r="ET89" s="83"/>
      <c r="EU89" s="83"/>
      <c r="EV89" s="83"/>
      <c r="EW89" s="83"/>
      <c r="EX89" s="83"/>
      <c r="EY89" s="83"/>
      <c r="EZ89" s="83"/>
      <c r="FA89" s="83"/>
      <c r="FB89" s="83"/>
      <c r="FC89" s="83"/>
      <c r="FD89" s="83"/>
      <c r="FE89" s="83"/>
      <c r="FF89" s="83"/>
      <c r="FG89" s="83"/>
      <c r="FH89" s="83"/>
      <c r="FI89" s="83"/>
      <c r="FJ89" s="83"/>
      <c r="FK89" s="83"/>
      <c r="FL89" s="83"/>
      <c r="FM89" s="83"/>
      <c r="FN89" s="83"/>
      <c r="FO89" s="83"/>
      <c r="FP89" s="83"/>
      <c r="FQ89" s="83"/>
      <c r="FR89" s="83"/>
      <c r="FS89" s="83"/>
      <c r="FT89" s="83"/>
      <c r="FU89" s="83"/>
      <c r="FV89" s="83"/>
      <c r="FW89" s="83"/>
      <c r="FX89" s="83"/>
      <c r="FY89" s="83"/>
      <c r="FZ89" s="83"/>
      <c r="GA89" s="83"/>
    </row>
    <row r="90" spans="1:183" s="1" customFormat="1" ht="30" customHeight="1" outlineLevel="1" thickBot="1" x14ac:dyDescent="0.4">
      <c r="A90" s="8"/>
      <c r="B90" s="16" t="s">
        <v>129</v>
      </c>
      <c r="C90" s="97"/>
      <c r="D90" s="35">
        <v>1</v>
      </c>
      <c r="E90" s="75">
        <v>45572</v>
      </c>
      <c r="F90" s="75">
        <v>45628</v>
      </c>
      <c r="G90" s="31"/>
      <c r="H90" s="31"/>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79"/>
      <c r="DX90" s="83"/>
      <c r="DY90" s="83"/>
      <c r="DZ90" s="83"/>
      <c r="EA90" s="83"/>
      <c r="EB90" s="83"/>
      <c r="EC90" s="83"/>
      <c r="ED90" s="83"/>
      <c r="EE90" s="83"/>
      <c r="EF90" s="83"/>
      <c r="EG90" s="83"/>
      <c r="EH90" s="83"/>
      <c r="EI90" s="83"/>
      <c r="EJ90" s="83"/>
      <c r="EK90" s="83"/>
      <c r="EL90" s="83"/>
      <c r="EM90" s="83"/>
      <c r="EN90" s="83"/>
      <c r="EO90" s="83"/>
      <c r="EP90" s="83"/>
      <c r="EQ90" s="83"/>
      <c r="ER90" s="83"/>
      <c r="ES90" s="83"/>
      <c r="ET90" s="83"/>
      <c r="EU90" s="83"/>
      <c r="EV90" s="83"/>
      <c r="EW90" s="83"/>
      <c r="EX90" s="83"/>
      <c r="EY90" s="83"/>
      <c r="EZ90" s="83"/>
      <c r="FA90" s="83"/>
      <c r="FB90" s="83"/>
      <c r="FC90" s="83"/>
      <c r="FD90" s="83"/>
      <c r="FE90" s="83"/>
      <c r="FF90" s="83"/>
      <c r="FG90" s="83"/>
      <c r="FH90" s="83"/>
      <c r="FI90" s="83"/>
      <c r="FJ90" s="83"/>
      <c r="FK90" s="83"/>
      <c r="FL90" s="83"/>
      <c r="FM90" s="83"/>
      <c r="FN90" s="83"/>
      <c r="FO90" s="83"/>
      <c r="FP90" s="83"/>
      <c r="FQ90" s="83"/>
      <c r="FR90" s="83"/>
      <c r="FS90" s="83"/>
      <c r="FT90" s="83"/>
      <c r="FU90" s="83"/>
      <c r="FV90" s="83"/>
      <c r="FW90" s="83"/>
      <c r="FX90" s="83"/>
      <c r="FY90" s="83"/>
      <c r="FZ90" s="83"/>
      <c r="GA90" s="83"/>
    </row>
    <row r="91" spans="1:183" s="1" customFormat="1" ht="30" customHeight="1" outlineLevel="1" thickBot="1" x14ac:dyDescent="0.4">
      <c r="A91" s="8"/>
      <c r="B91" s="16" t="s">
        <v>130</v>
      </c>
      <c r="C91" s="97"/>
      <c r="D91" s="35">
        <v>1</v>
      </c>
      <c r="E91" s="75">
        <v>45572</v>
      </c>
      <c r="F91" s="75">
        <v>45628</v>
      </c>
      <c r="G91" s="31"/>
      <c r="H91" s="31"/>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79"/>
      <c r="DX91" s="83"/>
      <c r="DY91" s="83"/>
      <c r="DZ91" s="83"/>
      <c r="EA91" s="83"/>
      <c r="EB91" s="83"/>
      <c r="EC91" s="83"/>
      <c r="ED91" s="83"/>
      <c r="EE91" s="83"/>
      <c r="EF91" s="83"/>
      <c r="EG91" s="83"/>
      <c r="EH91" s="83"/>
      <c r="EI91" s="83"/>
      <c r="EJ91" s="83"/>
      <c r="EK91" s="83"/>
      <c r="EL91" s="83"/>
      <c r="EM91" s="83"/>
      <c r="EN91" s="83"/>
      <c r="EO91" s="83"/>
      <c r="EP91" s="83"/>
      <c r="EQ91" s="83"/>
      <c r="ER91" s="83"/>
      <c r="ES91" s="83"/>
      <c r="ET91" s="83"/>
      <c r="EU91" s="83"/>
      <c r="EV91" s="83"/>
      <c r="EW91" s="83"/>
      <c r="EX91" s="83"/>
      <c r="EY91" s="83"/>
      <c r="EZ91" s="83"/>
      <c r="FA91" s="83"/>
      <c r="FB91" s="83"/>
      <c r="FC91" s="83"/>
      <c r="FD91" s="83"/>
      <c r="FE91" s="83"/>
      <c r="FF91" s="83"/>
      <c r="FG91" s="83"/>
      <c r="FH91" s="83"/>
      <c r="FI91" s="83"/>
      <c r="FJ91" s="83"/>
      <c r="FK91" s="83"/>
      <c r="FL91" s="83"/>
      <c r="FM91" s="83"/>
      <c r="FN91" s="83"/>
      <c r="FO91" s="83"/>
      <c r="FP91" s="83"/>
      <c r="FQ91" s="83"/>
      <c r="FR91" s="83"/>
      <c r="FS91" s="83"/>
      <c r="FT91" s="83"/>
      <c r="FU91" s="83"/>
      <c r="FV91" s="83"/>
      <c r="FW91" s="83"/>
      <c r="FX91" s="83"/>
      <c r="FY91" s="83"/>
      <c r="FZ91" s="83"/>
      <c r="GA91" s="83"/>
    </row>
    <row r="92" spans="1:183" s="1" customFormat="1" ht="30" customHeight="1" thickBot="1" x14ac:dyDescent="0.4">
      <c r="A92" s="8"/>
      <c r="B92" s="16" t="s">
        <v>131</v>
      </c>
      <c r="C92" s="97" t="s">
        <v>132</v>
      </c>
      <c r="D92" s="35">
        <f>0%+AVERAGE(D93:D96)</f>
        <v>1</v>
      </c>
      <c r="E92" s="75">
        <v>45572</v>
      </c>
      <c r="F92" s="75">
        <v>45628</v>
      </c>
      <c r="G92" s="31"/>
      <c r="H92" s="31">
        <f t="shared" si="68"/>
        <v>57</v>
      </c>
      <c r="I92" s="5"/>
      <c r="J92" s="5"/>
      <c r="K92" s="5"/>
      <c r="L92" s="5"/>
      <c r="M92" s="5"/>
      <c r="N92" s="5"/>
      <c r="O92" s="5"/>
      <c r="P92" s="5"/>
      <c r="Q92" s="5"/>
      <c r="R92" s="5"/>
      <c r="S92" s="5"/>
      <c r="T92" s="5"/>
      <c r="U92" s="5"/>
      <c r="V92" s="5"/>
      <c r="W92" s="5"/>
      <c r="X92" s="5"/>
      <c r="Y92" s="6"/>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79"/>
      <c r="DX92" s="83"/>
      <c r="DY92" s="83"/>
      <c r="DZ92" s="83"/>
      <c r="EA92" s="83"/>
      <c r="EB92" s="83"/>
      <c r="EC92" s="83"/>
      <c r="ED92" s="83"/>
      <c r="EE92" s="83"/>
      <c r="EF92" s="83"/>
      <c r="EG92" s="83"/>
      <c r="EH92" s="83"/>
      <c r="EI92" s="83"/>
      <c r="EJ92" s="83"/>
      <c r="EK92" s="83"/>
      <c r="EL92" s="83"/>
      <c r="EM92" s="83"/>
      <c r="EN92" s="83"/>
      <c r="EO92" s="83"/>
      <c r="EP92" s="83"/>
      <c r="EQ92" s="83"/>
      <c r="ER92" s="83"/>
      <c r="ES92" s="83"/>
      <c r="ET92" s="83"/>
      <c r="EU92" s="83"/>
      <c r="EV92" s="83"/>
      <c r="EW92" s="83"/>
      <c r="EX92" s="83"/>
      <c r="EY92" s="83"/>
      <c r="EZ92" s="83"/>
      <c r="FA92" s="83"/>
      <c r="FB92" s="83"/>
      <c r="FC92" s="83"/>
      <c r="FD92" s="83"/>
      <c r="FE92" s="83"/>
      <c r="FF92" s="83"/>
      <c r="FG92" s="83"/>
      <c r="FH92" s="83"/>
      <c r="FI92" s="83"/>
      <c r="FJ92" s="83"/>
      <c r="FK92" s="83"/>
      <c r="FL92" s="83"/>
      <c r="FM92" s="83"/>
      <c r="FN92" s="83"/>
      <c r="FO92" s="83"/>
      <c r="FP92" s="83"/>
      <c r="FQ92" s="83"/>
      <c r="FR92" s="83"/>
      <c r="FS92" s="83"/>
      <c r="FT92" s="83"/>
      <c r="FU92" s="83"/>
      <c r="FV92" s="83"/>
      <c r="FW92" s="83"/>
      <c r="FX92" s="83"/>
      <c r="FY92" s="83"/>
      <c r="FZ92" s="83"/>
      <c r="GA92" s="83"/>
    </row>
    <row r="93" spans="1:183" s="1" customFormat="1" ht="30" customHeight="1" outlineLevel="1" thickBot="1" x14ac:dyDescent="0.4">
      <c r="A93" s="8"/>
      <c r="B93" s="102" t="s">
        <v>46</v>
      </c>
      <c r="C93" s="97"/>
      <c r="D93" s="35">
        <v>1</v>
      </c>
      <c r="E93" s="75">
        <v>45572</v>
      </c>
      <c r="F93" s="75">
        <v>45628</v>
      </c>
      <c r="G93" s="31"/>
      <c r="H93" s="31"/>
      <c r="I93" s="5"/>
      <c r="J93" s="5"/>
      <c r="K93" s="5"/>
      <c r="L93" s="5"/>
      <c r="M93" s="5"/>
      <c r="N93" s="5"/>
      <c r="O93" s="5"/>
      <c r="P93" s="5"/>
      <c r="Q93" s="5"/>
      <c r="R93" s="5"/>
      <c r="S93" s="5"/>
      <c r="T93" s="5"/>
      <c r="U93" s="5"/>
      <c r="V93" s="5"/>
      <c r="W93" s="5"/>
      <c r="X93" s="5"/>
      <c r="Y93" s="6"/>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79"/>
      <c r="DX93" s="83"/>
      <c r="DY93" s="83"/>
      <c r="DZ93" s="83"/>
      <c r="EA93" s="83"/>
      <c r="EB93" s="83"/>
      <c r="EC93" s="83"/>
      <c r="ED93" s="83"/>
      <c r="EE93" s="83"/>
      <c r="EF93" s="83"/>
      <c r="EG93" s="83"/>
      <c r="EH93" s="83"/>
      <c r="EI93" s="83"/>
      <c r="EJ93" s="83"/>
      <c r="EK93" s="83"/>
      <c r="EL93" s="83"/>
      <c r="EM93" s="83"/>
      <c r="EN93" s="83"/>
      <c r="EO93" s="83"/>
      <c r="EP93" s="83"/>
      <c r="EQ93" s="83"/>
      <c r="ER93" s="83"/>
      <c r="ES93" s="83"/>
      <c r="ET93" s="83"/>
      <c r="EU93" s="83"/>
      <c r="EV93" s="83"/>
      <c r="EW93" s="83"/>
      <c r="EX93" s="83"/>
      <c r="EY93" s="83"/>
      <c r="EZ93" s="83"/>
      <c r="FA93" s="83"/>
      <c r="FB93" s="83"/>
      <c r="FC93" s="83"/>
      <c r="FD93" s="83"/>
      <c r="FE93" s="83"/>
      <c r="FF93" s="83"/>
      <c r="FG93" s="83"/>
      <c r="FH93" s="83"/>
      <c r="FI93" s="83"/>
      <c r="FJ93" s="83"/>
      <c r="FK93" s="83"/>
      <c r="FL93" s="83"/>
      <c r="FM93" s="83"/>
      <c r="FN93" s="83"/>
      <c r="FO93" s="83"/>
      <c r="FP93" s="83"/>
      <c r="FQ93" s="83"/>
      <c r="FR93" s="83"/>
      <c r="FS93" s="83"/>
      <c r="FT93" s="83"/>
      <c r="FU93" s="83"/>
      <c r="FV93" s="83"/>
      <c r="FW93" s="83"/>
      <c r="FX93" s="83"/>
      <c r="FY93" s="83"/>
      <c r="FZ93" s="83"/>
      <c r="GA93" s="83"/>
    </row>
    <row r="94" spans="1:183" s="1" customFormat="1" ht="30" customHeight="1" outlineLevel="1" thickBot="1" x14ac:dyDescent="0.4">
      <c r="A94" s="8"/>
      <c r="B94" s="102" t="s">
        <v>47</v>
      </c>
      <c r="C94" s="97"/>
      <c r="D94" s="35">
        <v>1</v>
      </c>
      <c r="E94" s="75">
        <v>45572</v>
      </c>
      <c r="F94" s="75">
        <v>45628</v>
      </c>
      <c r="G94" s="31"/>
      <c r="H94" s="31"/>
      <c r="I94" s="5"/>
      <c r="J94" s="5"/>
      <c r="K94" s="5"/>
      <c r="L94" s="5"/>
      <c r="M94" s="5"/>
      <c r="N94" s="5"/>
      <c r="O94" s="5"/>
      <c r="P94" s="5"/>
      <c r="Q94" s="5"/>
      <c r="R94" s="5"/>
      <c r="S94" s="5"/>
      <c r="T94" s="5"/>
      <c r="U94" s="5"/>
      <c r="V94" s="5"/>
      <c r="W94" s="5"/>
      <c r="X94" s="5"/>
      <c r="Y94" s="6"/>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79"/>
      <c r="DX94" s="83"/>
      <c r="DY94" s="83"/>
      <c r="DZ94" s="83"/>
      <c r="EA94" s="83"/>
      <c r="EB94" s="83"/>
      <c r="EC94" s="83"/>
      <c r="ED94" s="83"/>
      <c r="EE94" s="83"/>
      <c r="EF94" s="83"/>
      <c r="EG94" s="83"/>
      <c r="EH94" s="83"/>
      <c r="EI94" s="83"/>
      <c r="EJ94" s="83"/>
      <c r="EK94" s="83"/>
      <c r="EL94" s="83"/>
      <c r="EM94" s="83"/>
      <c r="EN94" s="83"/>
      <c r="EO94" s="83"/>
      <c r="EP94" s="83"/>
      <c r="EQ94" s="83"/>
      <c r="ER94" s="83"/>
      <c r="ES94" s="83"/>
      <c r="ET94" s="83"/>
      <c r="EU94" s="83"/>
      <c r="EV94" s="83"/>
      <c r="EW94" s="83"/>
      <c r="EX94" s="83"/>
      <c r="EY94" s="83"/>
      <c r="EZ94" s="83"/>
      <c r="FA94" s="83"/>
      <c r="FB94" s="83"/>
      <c r="FC94" s="83"/>
      <c r="FD94" s="83"/>
      <c r="FE94" s="83"/>
      <c r="FF94" s="83"/>
      <c r="FG94" s="83"/>
      <c r="FH94" s="83"/>
      <c r="FI94" s="83"/>
      <c r="FJ94" s="83"/>
      <c r="FK94" s="83"/>
      <c r="FL94" s="83"/>
      <c r="FM94" s="83"/>
      <c r="FN94" s="83"/>
      <c r="FO94" s="83"/>
      <c r="FP94" s="83"/>
      <c r="FQ94" s="83"/>
      <c r="FR94" s="83"/>
      <c r="FS94" s="83"/>
      <c r="FT94" s="83"/>
      <c r="FU94" s="83"/>
      <c r="FV94" s="83"/>
      <c r="FW94" s="83"/>
      <c r="FX94" s="83"/>
      <c r="FY94" s="83"/>
      <c r="FZ94" s="83"/>
      <c r="GA94" s="83"/>
    </row>
    <row r="95" spans="1:183" s="1" customFormat="1" ht="30" customHeight="1" outlineLevel="1" thickBot="1" x14ac:dyDescent="0.4">
      <c r="A95" s="8"/>
      <c r="B95" s="102" t="s">
        <v>48</v>
      </c>
      <c r="C95" s="97"/>
      <c r="D95" s="35">
        <v>1</v>
      </c>
      <c r="E95" s="75">
        <v>45572</v>
      </c>
      <c r="F95" s="75">
        <v>45628</v>
      </c>
      <c r="G95" s="31"/>
      <c r="H95" s="31"/>
      <c r="I95" s="5"/>
      <c r="J95" s="5"/>
      <c r="K95" s="5"/>
      <c r="L95" s="5"/>
      <c r="M95" s="5"/>
      <c r="N95" s="5"/>
      <c r="O95" s="5"/>
      <c r="P95" s="5"/>
      <c r="Q95" s="5"/>
      <c r="R95" s="5"/>
      <c r="S95" s="5"/>
      <c r="T95" s="5"/>
      <c r="U95" s="5"/>
      <c r="V95" s="5"/>
      <c r="W95" s="5"/>
      <c r="X95" s="5"/>
      <c r="Y95" s="6"/>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79"/>
      <c r="DX95" s="83"/>
      <c r="DY95" s="83"/>
      <c r="DZ95" s="83"/>
      <c r="EA95" s="83"/>
      <c r="EB95" s="83"/>
      <c r="EC95" s="83"/>
      <c r="ED95" s="83"/>
      <c r="EE95" s="83"/>
      <c r="EF95" s="83"/>
      <c r="EG95" s="83"/>
      <c r="EH95" s="83"/>
      <c r="EI95" s="83"/>
      <c r="EJ95" s="83"/>
      <c r="EK95" s="83"/>
      <c r="EL95" s="83"/>
      <c r="EM95" s="83"/>
      <c r="EN95" s="83"/>
      <c r="EO95" s="83"/>
      <c r="EP95" s="83"/>
      <c r="EQ95" s="83"/>
      <c r="ER95" s="83"/>
      <c r="ES95" s="83"/>
      <c r="ET95" s="83"/>
      <c r="EU95" s="83"/>
      <c r="EV95" s="83"/>
      <c r="EW95" s="83"/>
      <c r="EX95" s="83"/>
      <c r="EY95" s="83"/>
      <c r="EZ95" s="83"/>
      <c r="FA95" s="83"/>
      <c r="FB95" s="83"/>
      <c r="FC95" s="83"/>
      <c r="FD95" s="83"/>
      <c r="FE95" s="83"/>
      <c r="FF95" s="83"/>
      <c r="FG95" s="83"/>
      <c r="FH95" s="83"/>
      <c r="FI95" s="83"/>
      <c r="FJ95" s="83"/>
      <c r="FK95" s="83"/>
      <c r="FL95" s="83"/>
      <c r="FM95" s="83"/>
      <c r="FN95" s="83"/>
      <c r="FO95" s="83"/>
      <c r="FP95" s="83"/>
      <c r="FQ95" s="83"/>
      <c r="FR95" s="83"/>
      <c r="FS95" s="83"/>
      <c r="FT95" s="83"/>
      <c r="FU95" s="83"/>
      <c r="FV95" s="83"/>
      <c r="FW95" s="83"/>
      <c r="FX95" s="83"/>
      <c r="FY95" s="83"/>
      <c r="FZ95" s="83"/>
      <c r="GA95" s="83"/>
    </row>
    <row r="96" spans="1:183" s="1" customFormat="1" ht="30" customHeight="1" outlineLevel="1" thickBot="1" x14ac:dyDescent="0.4">
      <c r="A96" s="8"/>
      <c r="B96" s="16" t="s">
        <v>49</v>
      </c>
      <c r="C96" s="97"/>
      <c r="D96" s="35">
        <v>1</v>
      </c>
      <c r="E96" s="75">
        <v>45572</v>
      </c>
      <c r="F96" s="75">
        <v>45628</v>
      </c>
      <c r="G96" s="31"/>
      <c r="H96" s="31"/>
      <c r="I96" s="5"/>
      <c r="J96" s="5"/>
      <c r="K96" s="5"/>
      <c r="L96" s="5"/>
      <c r="M96" s="5"/>
      <c r="N96" s="5"/>
      <c r="O96" s="5"/>
      <c r="P96" s="5"/>
      <c r="Q96" s="5"/>
      <c r="R96" s="5"/>
      <c r="S96" s="5"/>
      <c r="T96" s="5"/>
      <c r="U96" s="5"/>
      <c r="V96" s="5"/>
      <c r="W96" s="5"/>
      <c r="X96" s="5"/>
      <c r="Y96" s="6"/>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79"/>
      <c r="DX96" s="83"/>
      <c r="DY96" s="83"/>
      <c r="DZ96" s="83"/>
      <c r="EA96" s="83"/>
      <c r="EB96" s="83"/>
      <c r="EC96" s="83"/>
      <c r="ED96" s="83"/>
      <c r="EE96" s="83"/>
      <c r="EF96" s="83"/>
      <c r="EG96" s="83"/>
      <c r="EH96" s="83"/>
      <c r="EI96" s="83"/>
      <c r="EJ96" s="83"/>
      <c r="EK96" s="83"/>
      <c r="EL96" s="83"/>
      <c r="EM96" s="83"/>
      <c r="EN96" s="83"/>
      <c r="EO96" s="83"/>
      <c r="EP96" s="83"/>
      <c r="EQ96" s="83"/>
      <c r="ER96" s="83"/>
      <c r="ES96" s="83"/>
      <c r="ET96" s="83"/>
      <c r="EU96" s="83"/>
      <c r="EV96" s="83"/>
      <c r="EW96" s="83"/>
      <c r="EX96" s="83"/>
      <c r="EY96" s="83"/>
      <c r="EZ96" s="83"/>
      <c r="FA96" s="83"/>
      <c r="FB96" s="83"/>
      <c r="FC96" s="83"/>
      <c r="FD96" s="83"/>
      <c r="FE96" s="83"/>
      <c r="FF96" s="83"/>
      <c r="FG96" s="83"/>
      <c r="FH96" s="83"/>
      <c r="FI96" s="83"/>
      <c r="FJ96" s="83"/>
      <c r="FK96" s="83"/>
      <c r="FL96" s="83"/>
      <c r="FM96" s="83"/>
      <c r="FN96" s="83"/>
      <c r="FO96" s="83"/>
      <c r="FP96" s="83"/>
      <c r="FQ96" s="83"/>
      <c r="FR96" s="83"/>
      <c r="FS96" s="83"/>
      <c r="FT96" s="83"/>
      <c r="FU96" s="83"/>
      <c r="FV96" s="83"/>
      <c r="FW96" s="83"/>
      <c r="FX96" s="83"/>
      <c r="FY96" s="83"/>
      <c r="FZ96" s="83"/>
      <c r="GA96" s="83"/>
    </row>
    <row r="97" spans="1:183" s="1" customFormat="1" ht="30" customHeight="1" outlineLevel="1" thickBot="1" x14ac:dyDescent="0.4">
      <c r="A97" s="8"/>
      <c r="B97" s="16" t="s">
        <v>50</v>
      </c>
      <c r="C97" s="97"/>
      <c r="D97" s="35">
        <v>1</v>
      </c>
      <c r="E97" s="75">
        <v>45572</v>
      </c>
      <c r="F97" s="75">
        <v>45628</v>
      </c>
      <c r="G97" s="31"/>
      <c r="H97" s="31"/>
      <c r="I97" s="5"/>
      <c r="J97" s="5"/>
      <c r="K97" s="5"/>
      <c r="L97" s="5"/>
      <c r="M97" s="5"/>
      <c r="N97" s="5"/>
      <c r="O97" s="5"/>
      <c r="P97" s="5"/>
      <c r="Q97" s="5"/>
      <c r="R97" s="5"/>
      <c r="S97" s="5"/>
      <c r="T97" s="5"/>
      <c r="U97" s="5"/>
      <c r="V97" s="5"/>
      <c r="W97" s="5"/>
      <c r="X97" s="5"/>
      <c r="Y97" s="6"/>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79"/>
      <c r="DX97" s="83"/>
      <c r="DY97" s="83"/>
      <c r="DZ97" s="83"/>
      <c r="EA97" s="83"/>
      <c r="EB97" s="83"/>
      <c r="EC97" s="83"/>
      <c r="ED97" s="83"/>
      <c r="EE97" s="83"/>
      <c r="EF97" s="83"/>
      <c r="EG97" s="83"/>
      <c r="EH97" s="83"/>
      <c r="EI97" s="83"/>
      <c r="EJ97" s="83"/>
      <c r="EK97" s="83"/>
      <c r="EL97" s="83"/>
      <c r="EM97" s="83"/>
      <c r="EN97" s="83"/>
      <c r="EO97" s="83"/>
      <c r="EP97" s="83"/>
      <c r="EQ97" s="83"/>
      <c r="ER97" s="83"/>
      <c r="ES97" s="83"/>
      <c r="ET97" s="83"/>
      <c r="EU97" s="83"/>
      <c r="EV97" s="83"/>
      <c r="EW97" s="83"/>
      <c r="EX97" s="83"/>
      <c r="EY97" s="83"/>
      <c r="EZ97" s="83"/>
      <c r="FA97" s="83"/>
      <c r="FB97" s="83"/>
      <c r="FC97" s="83"/>
      <c r="FD97" s="83"/>
      <c r="FE97" s="83"/>
      <c r="FF97" s="83"/>
      <c r="FG97" s="83"/>
      <c r="FH97" s="83"/>
      <c r="FI97" s="83"/>
      <c r="FJ97" s="83"/>
      <c r="FK97" s="83"/>
      <c r="FL97" s="83"/>
      <c r="FM97" s="83"/>
      <c r="FN97" s="83"/>
      <c r="FO97" s="83"/>
      <c r="FP97" s="83"/>
      <c r="FQ97" s="83"/>
      <c r="FR97" s="83"/>
      <c r="FS97" s="83"/>
      <c r="FT97" s="83"/>
      <c r="FU97" s="83"/>
      <c r="FV97" s="83"/>
      <c r="FW97" s="83"/>
      <c r="FX97" s="83"/>
      <c r="FY97" s="83"/>
      <c r="FZ97" s="83"/>
      <c r="GA97" s="83"/>
    </row>
    <row r="98" spans="1:183" s="1" customFormat="1" ht="30" customHeight="1" outlineLevel="1" thickBot="1" x14ac:dyDescent="0.4">
      <c r="A98" s="8"/>
      <c r="B98" s="16" t="s">
        <v>51</v>
      </c>
      <c r="C98" s="97"/>
      <c r="D98" s="35">
        <v>1</v>
      </c>
      <c r="E98" s="75">
        <v>45572</v>
      </c>
      <c r="F98" s="75">
        <v>45628</v>
      </c>
      <c r="G98" s="31"/>
      <c r="H98" s="31"/>
      <c r="I98" s="5"/>
      <c r="J98" s="5"/>
      <c r="K98" s="5"/>
      <c r="L98" s="5"/>
      <c r="M98" s="5"/>
      <c r="N98" s="5"/>
      <c r="O98" s="5"/>
      <c r="P98" s="5"/>
      <c r="Q98" s="5"/>
      <c r="R98" s="5"/>
      <c r="S98" s="5"/>
      <c r="T98" s="5"/>
      <c r="U98" s="5"/>
      <c r="V98" s="5"/>
      <c r="W98" s="5"/>
      <c r="X98" s="5"/>
      <c r="Y98" s="6"/>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79"/>
      <c r="DX98" s="83"/>
      <c r="DY98" s="83"/>
      <c r="DZ98" s="83"/>
      <c r="EA98" s="83"/>
      <c r="EB98" s="83"/>
      <c r="EC98" s="83"/>
      <c r="ED98" s="83"/>
      <c r="EE98" s="83"/>
      <c r="EF98" s="83"/>
      <c r="EG98" s="83"/>
      <c r="EH98" s="83"/>
      <c r="EI98" s="83"/>
      <c r="EJ98" s="83"/>
      <c r="EK98" s="83"/>
      <c r="EL98" s="83"/>
      <c r="EM98" s="83"/>
      <c r="EN98" s="83"/>
      <c r="EO98" s="83"/>
      <c r="EP98" s="83"/>
      <c r="EQ98" s="83"/>
      <c r="ER98" s="83"/>
      <c r="ES98" s="83"/>
      <c r="ET98" s="83"/>
      <c r="EU98" s="83"/>
      <c r="EV98" s="83"/>
      <c r="EW98" s="83"/>
      <c r="EX98" s="83"/>
      <c r="EY98" s="83"/>
      <c r="EZ98" s="83"/>
      <c r="FA98" s="83"/>
      <c r="FB98" s="83"/>
      <c r="FC98" s="83"/>
      <c r="FD98" s="83"/>
      <c r="FE98" s="83"/>
      <c r="FF98" s="83"/>
      <c r="FG98" s="83"/>
      <c r="FH98" s="83"/>
      <c r="FI98" s="83"/>
      <c r="FJ98" s="83"/>
      <c r="FK98" s="83"/>
      <c r="FL98" s="83"/>
      <c r="FM98" s="83"/>
      <c r="FN98" s="83"/>
      <c r="FO98" s="83"/>
      <c r="FP98" s="83"/>
      <c r="FQ98" s="83"/>
      <c r="FR98" s="83"/>
      <c r="FS98" s="83"/>
      <c r="FT98" s="83"/>
      <c r="FU98" s="83"/>
      <c r="FV98" s="83"/>
      <c r="FW98" s="83"/>
      <c r="FX98" s="83"/>
      <c r="FY98" s="83"/>
      <c r="FZ98" s="83"/>
      <c r="GA98" s="83"/>
    </row>
    <row r="99" spans="1:183" s="1" customFormat="1" ht="30" customHeight="1" outlineLevel="1" thickBot="1" x14ac:dyDescent="0.4">
      <c r="A99" s="8"/>
      <c r="B99" s="16" t="s">
        <v>133</v>
      </c>
      <c r="C99" s="97" t="s">
        <v>138</v>
      </c>
      <c r="D99" s="35">
        <f>0%+AVERAGE(D100:D102)</f>
        <v>1</v>
      </c>
      <c r="E99" s="75">
        <v>45572</v>
      </c>
      <c r="F99" s="75">
        <v>45628</v>
      </c>
      <c r="G99" s="31"/>
      <c r="H99" s="31"/>
      <c r="I99" s="5"/>
      <c r="J99" s="5"/>
      <c r="K99" s="5"/>
      <c r="L99" s="5"/>
      <c r="M99" s="5"/>
      <c r="N99" s="5"/>
      <c r="O99" s="5"/>
      <c r="P99" s="5"/>
      <c r="Q99" s="5"/>
      <c r="R99" s="5"/>
      <c r="S99" s="5"/>
      <c r="T99" s="5"/>
      <c r="U99" s="5"/>
      <c r="V99" s="5"/>
      <c r="W99" s="5"/>
      <c r="X99" s="5"/>
      <c r="Y99" s="6"/>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79"/>
      <c r="DX99" s="83"/>
      <c r="DY99" s="83"/>
      <c r="DZ99" s="83"/>
      <c r="EA99" s="83"/>
      <c r="EB99" s="83"/>
      <c r="EC99" s="83"/>
      <c r="ED99" s="83"/>
      <c r="EE99" s="83"/>
      <c r="EF99" s="83"/>
      <c r="EG99" s="83"/>
      <c r="EH99" s="83"/>
      <c r="EI99" s="83"/>
      <c r="EJ99" s="83"/>
      <c r="EK99" s="83"/>
      <c r="EL99" s="83"/>
      <c r="EM99" s="83"/>
      <c r="EN99" s="83"/>
      <c r="EO99" s="83"/>
      <c r="EP99" s="83"/>
      <c r="EQ99" s="83"/>
      <c r="ER99" s="83"/>
      <c r="ES99" s="83"/>
      <c r="ET99" s="83"/>
      <c r="EU99" s="83"/>
      <c r="EV99" s="83"/>
      <c r="EW99" s="83"/>
      <c r="EX99" s="83"/>
      <c r="EY99" s="83"/>
      <c r="EZ99" s="83"/>
      <c r="FA99" s="83"/>
      <c r="FB99" s="83"/>
      <c r="FC99" s="83"/>
      <c r="FD99" s="83"/>
      <c r="FE99" s="83"/>
      <c r="FF99" s="83"/>
      <c r="FG99" s="83"/>
      <c r="FH99" s="83"/>
      <c r="FI99" s="83"/>
      <c r="FJ99" s="83"/>
      <c r="FK99" s="83"/>
      <c r="FL99" s="83"/>
      <c r="FM99" s="83"/>
      <c r="FN99" s="83"/>
      <c r="FO99" s="83"/>
      <c r="FP99" s="83"/>
      <c r="FQ99" s="83"/>
      <c r="FR99" s="83"/>
      <c r="FS99" s="83"/>
      <c r="FT99" s="83"/>
      <c r="FU99" s="83"/>
      <c r="FV99" s="83"/>
      <c r="FW99" s="83"/>
      <c r="FX99" s="83"/>
      <c r="FY99" s="83"/>
      <c r="FZ99" s="83"/>
      <c r="GA99" s="83"/>
    </row>
    <row r="100" spans="1:183" s="1" customFormat="1" ht="30" customHeight="1" outlineLevel="1" thickBot="1" x14ac:dyDescent="0.4">
      <c r="A100" s="8"/>
      <c r="B100" s="16" t="s">
        <v>134</v>
      </c>
      <c r="C100" s="97"/>
      <c r="D100" s="35">
        <v>1</v>
      </c>
      <c r="E100" s="75">
        <v>45572</v>
      </c>
      <c r="F100" s="75">
        <v>45628</v>
      </c>
      <c r="G100" s="31"/>
      <c r="H100" s="31"/>
      <c r="I100" s="5"/>
      <c r="J100" s="5"/>
      <c r="K100" s="5"/>
      <c r="L100" s="5"/>
      <c r="M100" s="5"/>
      <c r="N100" s="5"/>
      <c r="O100" s="5"/>
      <c r="P100" s="5"/>
      <c r="Q100" s="5"/>
      <c r="R100" s="5"/>
      <c r="S100" s="5"/>
      <c r="T100" s="5"/>
      <c r="U100" s="5"/>
      <c r="V100" s="5"/>
      <c r="W100" s="5"/>
      <c r="X100" s="5"/>
      <c r="Y100" s="6"/>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79"/>
      <c r="DX100" s="83"/>
      <c r="DY100" s="83"/>
      <c r="DZ100" s="83"/>
      <c r="EA100" s="83"/>
      <c r="EB100" s="83"/>
      <c r="EC100" s="83"/>
      <c r="ED100" s="83"/>
      <c r="EE100" s="83"/>
      <c r="EF100" s="83"/>
      <c r="EG100" s="83"/>
      <c r="EH100" s="83"/>
      <c r="EI100" s="83"/>
      <c r="EJ100" s="83"/>
      <c r="EK100" s="83"/>
      <c r="EL100" s="83"/>
      <c r="EM100" s="83"/>
      <c r="EN100" s="83"/>
      <c r="EO100" s="83"/>
      <c r="EP100" s="83"/>
      <c r="EQ100" s="83"/>
      <c r="ER100" s="83"/>
      <c r="ES100" s="83"/>
      <c r="ET100" s="83"/>
      <c r="EU100" s="83"/>
      <c r="EV100" s="83"/>
      <c r="EW100" s="83"/>
      <c r="EX100" s="83"/>
      <c r="EY100" s="83"/>
      <c r="EZ100" s="83"/>
      <c r="FA100" s="83"/>
      <c r="FB100" s="83"/>
      <c r="FC100" s="83"/>
      <c r="FD100" s="83"/>
      <c r="FE100" s="83"/>
      <c r="FF100" s="83"/>
      <c r="FG100" s="83"/>
      <c r="FH100" s="83"/>
      <c r="FI100" s="83"/>
      <c r="FJ100" s="83"/>
      <c r="FK100" s="83"/>
      <c r="FL100" s="83"/>
      <c r="FM100" s="83"/>
      <c r="FN100" s="83"/>
      <c r="FO100" s="83"/>
      <c r="FP100" s="83"/>
      <c r="FQ100" s="83"/>
      <c r="FR100" s="83"/>
      <c r="FS100" s="83"/>
      <c r="FT100" s="83"/>
      <c r="FU100" s="83"/>
      <c r="FV100" s="83"/>
      <c r="FW100" s="83"/>
      <c r="FX100" s="83"/>
      <c r="FY100" s="83"/>
      <c r="FZ100" s="83"/>
      <c r="GA100" s="83"/>
    </row>
    <row r="101" spans="1:183" s="1" customFormat="1" ht="30" customHeight="1" outlineLevel="1" thickBot="1" x14ac:dyDescent="0.4">
      <c r="A101" s="8"/>
      <c r="B101" s="16" t="s">
        <v>135</v>
      </c>
      <c r="C101" s="97"/>
      <c r="D101" s="35">
        <v>1</v>
      </c>
      <c r="E101" s="75">
        <v>45572</v>
      </c>
      <c r="F101" s="75">
        <v>45628</v>
      </c>
      <c r="G101" s="31"/>
      <c r="H101" s="31"/>
      <c r="I101" s="5"/>
      <c r="J101" s="5"/>
      <c r="K101" s="5"/>
      <c r="L101" s="5"/>
      <c r="M101" s="5"/>
      <c r="N101" s="5"/>
      <c r="O101" s="5"/>
      <c r="P101" s="5"/>
      <c r="Q101" s="5"/>
      <c r="R101" s="5"/>
      <c r="S101" s="5"/>
      <c r="T101" s="5"/>
      <c r="U101" s="5"/>
      <c r="V101" s="5"/>
      <c r="W101" s="5"/>
      <c r="X101" s="5"/>
      <c r="Y101" s="6"/>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79"/>
      <c r="DX101" s="83"/>
      <c r="DY101" s="83"/>
      <c r="DZ101" s="83"/>
      <c r="EA101" s="83"/>
      <c r="EB101" s="83"/>
      <c r="EC101" s="83"/>
      <c r="ED101" s="83"/>
      <c r="EE101" s="83"/>
      <c r="EF101" s="83"/>
      <c r="EG101" s="83"/>
      <c r="EH101" s="83"/>
      <c r="EI101" s="83"/>
      <c r="EJ101" s="83"/>
      <c r="EK101" s="83"/>
      <c r="EL101" s="83"/>
      <c r="EM101" s="83"/>
      <c r="EN101" s="83"/>
      <c r="EO101" s="83"/>
      <c r="EP101" s="83"/>
      <c r="EQ101" s="83"/>
      <c r="ER101" s="83"/>
      <c r="ES101" s="83"/>
      <c r="ET101" s="83"/>
      <c r="EU101" s="83"/>
      <c r="EV101" s="83"/>
      <c r="EW101" s="83"/>
      <c r="EX101" s="83"/>
      <c r="EY101" s="83"/>
      <c r="EZ101" s="83"/>
      <c r="FA101" s="83"/>
      <c r="FB101" s="83"/>
      <c r="FC101" s="83"/>
      <c r="FD101" s="83"/>
      <c r="FE101" s="83"/>
      <c r="FF101" s="83"/>
      <c r="FG101" s="83"/>
      <c r="FH101" s="83"/>
      <c r="FI101" s="83"/>
      <c r="FJ101" s="83"/>
      <c r="FK101" s="83"/>
      <c r="FL101" s="83"/>
      <c r="FM101" s="83"/>
      <c r="FN101" s="83"/>
      <c r="FO101" s="83"/>
      <c r="FP101" s="83"/>
      <c r="FQ101" s="83"/>
      <c r="FR101" s="83"/>
      <c r="FS101" s="83"/>
      <c r="FT101" s="83"/>
      <c r="FU101" s="83"/>
      <c r="FV101" s="83"/>
      <c r="FW101" s="83"/>
      <c r="FX101" s="83"/>
      <c r="FY101" s="83"/>
      <c r="FZ101" s="83"/>
      <c r="GA101" s="83"/>
    </row>
    <row r="102" spans="1:183" s="1" customFormat="1" ht="30" customHeight="1" outlineLevel="1" thickBot="1" x14ac:dyDescent="0.4">
      <c r="A102" s="8"/>
      <c r="B102" s="16" t="s">
        <v>136</v>
      </c>
      <c r="C102" s="97"/>
      <c r="D102" s="35">
        <v>1</v>
      </c>
      <c r="E102" s="75">
        <v>45572</v>
      </c>
      <c r="F102" s="75">
        <v>45628</v>
      </c>
      <c r="G102" s="31"/>
      <c r="H102" s="31"/>
      <c r="I102" s="5"/>
      <c r="J102" s="5"/>
      <c r="K102" s="5"/>
      <c r="L102" s="5"/>
      <c r="M102" s="5"/>
      <c r="N102" s="5"/>
      <c r="O102" s="5"/>
      <c r="P102" s="5"/>
      <c r="Q102" s="5"/>
      <c r="R102" s="5"/>
      <c r="S102" s="5"/>
      <c r="T102" s="5"/>
      <c r="U102" s="5"/>
      <c r="V102" s="5"/>
      <c r="W102" s="5"/>
      <c r="X102" s="5"/>
      <c r="Y102" s="6"/>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79"/>
      <c r="DX102" s="83"/>
      <c r="DY102" s="83"/>
      <c r="DZ102" s="83"/>
      <c r="EA102" s="83"/>
      <c r="EB102" s="83"/>
      <c r="EC102" s="83"/>
      <c r="ED102" s="83"/>
      <c r="EE102" s="83"/>
      <c r="EF102" s="83"/>
      <c r="EG102" s="83"/>
      <c r="EH102" s="83"/>
      <c r="EI102" s="83"/>
      <c r="EJ102" s="83"/>
      <c r="EK102" s="83"/>
      <c r="EL102" s="83"/>
      <c r="EM102" s="83"/>
      <c r="EN102" s="83"/>
      <c r="EO102" s="83"/>
      <c r="EP102" s="83"/>
      <c r="EQ102" s="83"/>
      <c r="ER102" s="83"/>
      <c r="ES102" s="83"/>
      <c r="ET102" s="83"/>
      <c r="EU102" s="83"/>
      <c r="EV102" s="83"/>
      <c r="EW102" s="83"/>
      <c r="EX102" s="83"/>
      <c r="EY102" s="83"/>
      <c r="EZ102" s="83"/>
      <c r="FA102" s="83"/>
      <c r="FB102" s="83"/>
      <c r="FC102" s="83"/>
      <c r="FD102" s="83"/>
      <c r="FE102" s="83"/>
      <c r="FF102" s="83"/>
      <c r="FG102" s="83"/>
      <c r="FH102" s="83"/>
      <c r="FI102" s="83"/>
      <c r="FJ102" s="83"/>
      <c r="FK102" s="83"/>
      <c r="FL102" s="83"/>
      <c r="FM102" s="83"/>
      <c r="FN102" s="83"/>
      <c r="FO102" s="83"/>
      <c r="FP102" s="83"/>
      <c r="FQ102" s="83"/>
      <c r="FR102" s="83"/>
      <c r="FS102" s="83"/>
      <c r="FT102" s="83"/>
      <c r="FU102" s="83"/>
      <c r="FV102" s="83"/>
      <c r="FW102" s="83"/>
      <c r="FX102" s="83"/>
      <c r="FY102" s="83"/>
      <c r="FZ102" s="83"/>
      <c r="GA102" s="83"/>
    </row>
    <row r="103" spans="1:183" s="1" customFormat="1" ht="30" customHeight="1" outlineLevel="1" thickBot="1" x14ac:dyDescent="0.4">
      <c r="A103" s="8"/>
      <c r="B103" s="16" t="s">
        <v>137</v>
      </c>
      <c r="C103" s="97"/>
      <c r="D103" s="35">
        <v>1</v>
      </c>
      <c r="E103" s="75">
        <v>45572</v>
      </c>
      <c r="F103" s="75">
        <v>45628</v>
      </c>
      <c r="G103" s="31"/>
      <c r="H103" s="31"/>
      <c r="I103" s="5"/>
      <c r="J103" s="5"/>
      <c r="K103" s="5"/>
      <c r="L103" s="5"/>
      <c r="M103" s="5"/>
      <c r="N103" s="5"/>
      <c r="O103" s="5"/>
      <c r="P103" s="5"/>
      <c r="Q103" s="5"/>
      <c r="R103" s="5"/>
      <c r="S103" s="5"/>
      <c r="T103" s="5"/>
      <c r="U103" s="5"/>
      <c r="V103" s="5"/>
      <c r="W103" s="5"/>
      <c r="X103" s="5"/>
      <c r="Y103" s="6"/>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79"/>
      <c r="DX103" s="83"/>
      <c r="DY103" s="83"/>
      <c r="DZ103" s="83"/>
      <c r="EA103" s="83"/>
      <c r="EB103" s="83"/>
      <c r="EC103" s="83"/>
      <c r="ED103" s="83"/>
      <c r="EE103" s="83"/>
      <c r="EF103" s="83"/>
      <c r="EG103" s="83"/>
      <c r="EH103" s="83"/>
      <c r="EI103" s="83"/>
      <c r="EJ103" s="83"/>
      <c r="EK103" s="83"/>
      <c r="EL103" s="83"/>
      <c r="EM103" s="83"/>
      <c r="EN103" s="83"/>
      <c r="EO103" s="83"/>
      <c r="EP103" s="83"/>
      <c r="EQ103" s="83"/>
      <c r="ER103" s="83"/>
      <c r="ES103" s="83"/>
      <c r="ET103" s="83"/>
      <c r="EU103" s="83"/>
      <c r="EV103" s="83"/>
      <c r="EW103" s="83"/>
      <c r="EX103" s="83"/>
      <c r="EY103" s="83"/>
      <c r="EZ103" s="83"/>
      <c r="FA103" s="83"/>
      <c r="FB103" s="83"/>
      <c r="FC103" s="83"/>
      <c r="FD103" s="83"/>
      <c r="FE103" s="83"/>
      <c r="FF103" s="83"/>
      <c r="FG103" s="83"/>
      <c r="FH103" s="83"/>
      <c r="FI103" s="83"/>
      <c r="FJ103" s="83"/>
      <c r="FK103" s="83"/>
      <c r="FL103" s="83"/>
      <c r="FM103" s="83"/>
      <c r="FN103" s="83"/>
      <c r="FO103" s="83"/>
      <c r="FP103" s="83"/>
      <c r="FQ103" s="83"/>
      <c r="FR103" s="83"/>
      <c r="FS103" s="83"/>
      <c r="FT103" s="83"/>
      <c r="FU103" s="83"/>
      <c r="FV103" s="83"/>
      <c r="FW103" s="83"/>
      <c r="FX103" s="83"/>
      <c r="FY103" s="83"/>
      <c r="FZ103" s="83"/>
      <c r="GA103" s="83"/>
    </row>
    <row r="104" spans="1:183" s="1" customFormat="1" ht="30" customHeight="1" outlineLevel="1" thickBot="1" x14ac:dyDescent="0.4">
      <c r="A104" s="8"/>
      <c r="B104" s="16" t="s">
        <v>139</v>
      </c>
      <c r="C104" s="97" t="s">
        <v>119</v>
      </c>
      <c r="D104" s="35">
        <v>1</v>
      </c>
      <c r="E104" s="75">
        <v>45572</v>
      </c>
      <c r="F104" s="75">
        <v>45628</v>
      </c>
      <c r="G104" s="31"/>
      <c r="H104" s="31"/>
      <c r="I104" s="5"/>
      <c r="J104" s="5"/>
      <c r="K104" s="5"/>
      <c r="L104" s="5"/>
      <c r="M104" s="5"/>
      <c r="N104" s="5"/>
      <c r="O104" s="5"/>
      <c r="P104" s="5"/>
      <c r="Q104" s="5"/>
      <c r="R104" s="5"/>
      <c r="S104" s="5"/>
      <c r="T104" s="5"/>
      <c r="U104" s="5"/>
      <c r="V104" s="5"/>
      <c r="W104" s="5"/>
      <c r="X104" s="5"/>
      <c r="Y104" s="6"/>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79"/>
      <c r="DX104" s="83"/>
      <c r="DY104" s="83"/>
      <c r="DZ104" s="83"/>
      <c r="EA104" s="83"/>
      <c r="EB104" s="83"/>
      <c r="EC104" s="83"/>
      <c r="ED104" s="83"/>
      <c r="EE104" s="83"/>
      <c r="EF104" s="83"/>
      <c r="EG104" s="83"/>
      <c r="EH104" s="83"/>
      <c r="EI104" s="83"/>
      <c r="EJ104" s="83"/>
      <c r="EK104" s="83"/>
      <c r="EL104" s="83"/>
      <c r="EM104" s="83"/>
      <c r="EN104" s="83"/>
      <c r="EO104" s="83"/>
      <c r="EP104" s="83"/>
      <c r="EQ104" s="83"/>
      <c r="ER104" s="83"/>
      <c r="ES104" s="83"/>
      <c r="ET104" s="83"/>
      <c r="EU104" s="83"/>
      <c r="EV104" s="83"/>
      <c r="EW104" s="83"/>
      <c r="EX104" s="83"/>
      <c r="EY104" s="83"/>
      <c r="EZ104" s="83"/>
      <c r="FA104" s="83"/>
      <c r="FB104" s="83"/>
      <c r="FC104" s="83"/>
      <c r="FD104" s="83"/>
      <c r="FE104" s="83"/>
      <c r="FF104" s="83"/>
      <c r="FG104" s="83"/>
      <c r="FH104" s="83"/>
      <c r="FI104" s="83"/>
      <c r="FJ104" s="83"/>
      <c r="FK104" s="83"/>
      <c r="FL104" s="83"/>
      <c r="FM104" s="83"/>
      <c r="FN104" s="83"/>
      <c r="FO104" s="83"/>
      <c r="FP104" s="83"/>
      <c r="FQ104" s="83"/>
      <c r="FR104" s="83"/>
      <c r="FS104" s="83"/>
      <c r="FT104" s="83"/>
      <c r="FU104" s="83"/>
      <c r="FV104" s="83"/>
      <c r="FW104" s="83"/>
      <c r="FX104" s="83"/>
      <c r="FY104" s="83"/>
      <c r="FZ104" s="83"/>
      <c r="GA104" s="83"/>
    </row>
    <row r="105" spans="1:183" s="1" customFormat="1" ht="30" customHeight="1" outlineLevel="1" thickBot="1" x14ac:dyDescent="0.4">
      <c r="A105" s="8"/>
      <c r="B105" s="16" t="s">
        <v>52</v>
      </c>
      <c r="C105" s="97"/>
      <c r="D105" s="35">
        <v>1</v>
      </c>
      <c r="E105" s="75">
        <v>45572</v>
      </c>
      <c r="F105" s="75">
        <v>45628</v>
      </c>
      <c r="G105" s="31"/>
      <c r="H105" s="31"/>
      <c r="I105" s="5"/>
      <c r="J105" s="5"/>
      <c r="K105" s="5"/>
      <c r="L105" s="5"/>
      <c r="M105" s="5"/>
      <c r="N105" s="5"/>
      <c r="O105" s="5"/>
      <c r="P105" s="5"/>
      <c r="Q105" s="5"/>
      <c r="R105" s="5"/>
      <c r="S105" s="5"/>
      <c r="T105" s="5"/>
      <c r="U105" s="5"/>
      <c r="V105" s="5"/>
      <c r="W105" s="5"/>
      <c r="X105" s="5"/>
      <c r="Y105" s="6"/>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79"/>
      <c r="DX105" s="83"/>
      <c r="DY105" s="83"/>
      <c r="DZ105" s="83"/>
      <c r="EA105" s="83"/>
      <c r="EB105" s="83"/>
      <c r="EC105" s="83"/>
      <c r="ED105" s="83"/>
      <c r="EE105" s="83"/>
      <c r="EF105" s="83"/>
      <c r="EG105" s="83"/>
      <c r="EH105" s="83"/>
      <c r="EI105" s="83"/>
      <c r="EJ105" s="83"/>
      <c r="EK105" s="83"/>
      <c r="EL105" s="83"/>
      <c r="EM105" s="83"/>
      <c r="EN105" s="83"/>
      <c r="EO105" s="83"/>
      <c r="EP105" s="83"/>
      <c r="EQ105" s="83"/>
      <c r="ER105" s="83"/>
      <c r="ES105" s="83"/>
      <c r="ET105" s="83"/>
      <c r="EU105" s="83"/>
      <c r="EV105" s="83"/>
      <c r="EW105" s="83"/>
      <c r="EX105" s="83"/>
      <c r="EY105" s="83"/>
      <c r="EZ105" s="83"/>
      <c r="FA105" s="83"/>
      <c r="FB105" s="83"/>
      <c r="FC105" s="83"/>
      <c r="FD105" s="83"/>
      <c r="FE105" s="83"/>
      <c r="FF105" s="83"/>
      <c r="FG105" s="83"/>
      <c r="FH105" s="83"/>
      <c r="FI105" s="83"/>
      <c r="FJ105" s="83"/>
      <c r="FK105" s="83"/>
      <c r="FL105" s="83"/>
      <c r="FM105" s="83"/>
      <c r="FN105" s="83"/>
      <c r="FO105" s="83"/>
      <c r="FP105" s="83"/>
      <c r="FQ105" s="83"/>
      <c r="FR105" s="83"/>
      <c r="FS105" s="83"/>
      <c r="FT105" s="83"/>
      <c r="FU105" s="83"/>
      <c r="FV105" s="83"/>
      <c r="FW105" s="83"/>
      <c r="FX105" s="83"/>
      <c r="FY105" s="83"/>
      <c r="FZ105" s="83"/>
      <c r="GA105" s="83"/>
    </row>
    <row r="106" spans="1:183" s="1" customFormat="1" ht="30" customHeight="1" outlineLevel="1" thickBot="1" x14ac:dyDescent="0.4">
      <c r="A106" s="8"/>
      <c r="B106" s="16" t="s">
        <v>141</v>
      </c>
      <c r="C106" s="97"/>
      <c r="D106" s="35">
        <v>1</v>
      </c>
      <c r="E106" s="75">
        <v>45572</v>
      </c>
      <c r="F106" s="75">
        <v>45628</v>
      </c>
      <c r="G106" s="31"/>
      <c r="H106" s="31"/>
      <c r="I106" s="5"/>
      <c r="J106" s="5"/>
      <c r="K106" s="5"/>
      <c r="L106" s="5"/>
      <c r="M106" s="5"/>
      <c r="N106" s="5"/>
      <c r="O106" s="5"/>
      <c r="P106" s="5"/>
      <c r="Q106" s="5"/>
      <c r="R106" s="5"/>
      <c r="S106" s="5"/>
      <c r="T106" s="5"/>
      <c r="U106" s="5"/>
      <c r="V106" s="5"/>
      <c r="W106" s="5"/>
      <c r="X106" s="5"/>
      <c r="Y106" s="6"/>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79"/>
      <c r="DX106" s="83"/>
      <c r="DY106" s="83"/>
      <c r="DZ106" s="83"/>
      <c r="EA106" s="83"/>
      <c r="EB106" s="83"/>
      <c r="EC106" s="83"/>
      <c r="ED106" s="83"/>
      <c r="EE106" s="83"/>
      <c r="EF106" s="83"/>
      <c r="EG106" s="83"/>
      <c r="EH106" s="83"/>
      <c r="EI106" s="83"/>
      <c r="EJ106" s="83"/>
      <c r="EK106" s="83"/>
      <c r="EL106" s="83"/>
      <c r="EM106" s="83"/>
      <c r="EN106" s="83"/>
      <c r="EO106" s="83"/>
      <c r="EP106" s="83"/>
      <c r="EQ106" s="83"/>
      <c r="ER106" s="83"/>
      <c r="ES106" s="83"/>
      <c r="ET106" s="83"/>
      <c r="EU106" s="83"/>
      <c r="EV106" s="83"/>
      <c r="EW106" s="83"/>
      <c r="EX106" s="83"/>
      <c r="EY106" s="83"/>
      <c r="EZ106" s="83"/>
      <c r="FA106" s="83"/>
      <c r="FB106" s="83"/>
      <c r="FC106" s="83"/>
      <c r="FD106" s="83"/>
      <c r="FE106" s="83"/>
      <c r="FF106" s="83"/>
      <c r="FG106" s="83"/>
      <c r="FH106" s="83"/>
      <c r="FI106" s="83"/>
      <c r="FJ106" s="83"/>
      <c r="FK106" s="83"/>
      <c r="FL106" s="83"/>
      <c r="FM106" s="83"/>
      <c r="FN106" s="83"/>
      <c r="FO106" s="83"/>
      <c r="FP106" s="83"/>
      <c r="FQ106" s="83"/>
      <c r="FR106" s="83"/>
      <c r="FS106" s="83"/>
      <c r="FT106" s="83"/>
      <c r="FU106" s="83"/>
      <c r="FV106" s="83"/>
      <c r="FW106" s="83"/>
      <c r="FX106" s="83"/>
      <c r="FY106" s="83"/>
      <c r="FZ106" s="83"/>
      <c r="GA106" s="83"/>
    </row>
    <row r="107" spans="1:183" s="1" customFormat="1" ht="30" customHeight="1" thickBot="1" x14ac:dyDescent="0.4">
      <c r="A107" s="8" t="s">
        <v>53</v>
      </c>
      <c r="B107" s="16" t="s">
        <v>146</v>
      </c>
      <c r="C107" s="97" t="s">
        <v>147</v>
      </c>
      <c r="D107" s="35">
        <v>1</v>
      </c>
      <c r="E107" s="75">
        <v>45572</v>
      </c>
      <c r="F107" s="75">
        <v>45628</v>
      </c>
      <c r="G107" s="31"/>
      <c r="H107" s="31">
        <f t="shared" si="68"/>
        <v>57</v>
      </c>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79"/>
      <c r="DX107" s="83"/>
      <c r="DY107" s="83"/>
      <c r="DZ107" s="83"/>
      <c r="EA107" s="83"/>
      <c r="EB107" s="83"/>
      <c r="EC107" s="83"/>
      <c r="ED107" s="83"/>
      <c r="EE107" s="83"/>
      <c r="EF107" s="83"/>
      <c r="EG107" s="83"/>
      <c r="EH107" s="83"/>
      <c r="EI107" s="83"/>
      <c r="EJ107" s="83"/>
      <c r="EK107" s="83"/>
      <c r="EL107" s="83"/>
      <c r="EM107" s="83"/>
      <c r="EN107" s="83"/>
      <c r="EO107" s="83"/>
      <c r="EP107" s="83"/>
      <c r="EQ107" s="83"/>
      <c r="ER107" s="83"/>
      <c r="ES107" s="83"/>
      <c r="ET107" s="83"/>
      <c r="EU107" s="83"/>
      <c r="EV107" s="83"/>
      <c r="EW107" s="83"/>
      <c r="EX107" s="83"/>
      <c r="EY107" s="83"/>
      <c r="EZ107" s="83"/>
      <c r="FA107" s="83"/>
      <c r="FB107" s="83"/>
      <c r="FC107" s="83"/>
      <c r="FD107" s="83"/>
      <c r="FE107" s="83"/>
      <c r="FF107" s="83"/>
      <c r="FG107" s="83"/>
      <c r="FH107" s="83"/>
      <c r="FI107" s="83"/>
      <c r="FJ107" s="83"/>
      <c r="FK107" s="83"/>
      <c r="FL107" s="83"/>
      <c r="FM107" s="83"/>
      <c r="FN107" s="83"/>
      <c r="FO107" s="83"/>
      <c r="FP107" s="83"/>
      <c r="FQ107" s="83"/>
      <c r="FR107" s="83"/>
      <c r="FS107" s="83"/>
      <c r="FT107" s="83"/>
      <c r="FU107" s="83"/>
      <c r="FV107" s="83"/>
      <c r="FW107" s="83"/>
      <c r="FX107" s="83"/>
      <c r="FY107" s="83"/>
      <c r="FZ107" s="83"/>
      <c r="GA107" s="83"/>
    </row>
    <row r="108" spans="1:183" s="1" customFormat="1" ht="30" customHeight="1" outlineLevel="1" thickBot="1" x14ac:dyDescent="0.4">
      <c r="A108" s="8"/>
      <c r="B108" s="16" t="s">
        <v>36</v>
      </c>
      <c r="C108" s="97"/>
      <c r="D108" s="35">
        <v>1</v>
      </c>
      <c r="E108" s="75">
        <v>45572</v>
      </c>
      <c r="F108" s="75">
        <v>45628</v>
      </c>
      <c r="G108" s="31"/>
      <c r="H108" s="31"/>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79"/>
      <c r="DX108" s="83"/>
      <c r="DY108" s="83"/>
      <c r="DZ108" s="83"/>
      <c r="EA108" s="83"/>
      <c r="EB108" s="83"/>
      <c r="EC108" s="83"/>
      <c r="ED108" s="83"/>
      <c r="EE108" s="83"/>
      <c r="EF108" s="83"/>
      <c r="EG108" s="83"/>
      <c r="EH108" s="83"/>
      <c r="EI108" s="83"/>
      <c r="EJ108" s="83"/>
      <c r="EK108" s="83"/>
      <c r="EL108" s="83"/>
      <c r="EM108" s="83"/>
      <c r="EN108" s="83"/>
      <c r="EO108" s="83"/>
      <c r="EP108" s="83"/>
      <c r="EQ108" s="83"/>
      <c r="ER108" s="83"/>
      <c r="ES108" s="83"/>
      <c r="ET108" s="83"/>
      <c r="EU108" s="83"/>
      <c r="EV108" s="83"/>
      <c r="EW108" s="83"/>
      <c r="EX108" s="83"/>
      <c r="EY108" s="83"/>
      <c r="EZ108" s="83"/>
      <c r="FA108" s="83"/>
      <c r="FB108" s="83"/>
      <c r="FC108" s="83"/>
      <c r="FD108" s="83"/>
      <c r="FE108" s="83"/>
      <c r="FF108" s="83"/>
      <c r="FG108" s="83"/>
      <c r="FH108" s="83"/>
      <c r="FI108" s="83"/>
      <c r="FJ108" s="83"/>
      <c r="FK108" s="83"/>
      <c r="FL108" s="83"/>
      <c r="FM108" s="83"/>
      <c r="FN108" s="83"/>
      <c r="FO108" s="83"/>
      <c r="FP108" s="83"/>
      <c r="FQ108" s="83"/>
      <c r="FR108" s="83"/>
      <c r="FS108" s="83"/>
      <c r="FT108" s="83"/>
      <c r="FU108" s="83"/>
      <c r="FV108" s="83"/>
      <c r="FW108" s="83"/>
      <c r="FX108" s="83"/>
      <c r="FY108" s="83"/>
      <c r="FZ108" s="83"/>
      <c r="GA108" s="83"/>
    </row>
    <row r="109" spans="1:183" s="1" customFormat="1" ht="30" customHeight="1" outlineLevel="1" thickBot="1" x14ac:dyDescent="0.4">
      <c r="A109" s="8"/>
      <c r="B109" s="16" t="s">
        <v>116</v>
      </c>
      <c r="C109" s="97"/>
      <c r="D109" s="35">
        <v>1</v>
      </c>
      <c r="E109" s="75">
        <v>45572</v>
      </c>
      <c r="F109" s="75">
        <v>45628</v>
      </c>
      <c r="G109" s="31"/>
      <c r="H109" s="31"/>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79"/>
      <c r="DX109" s="83"/>
      <c r="DY109" s="83"/>
      <c r="DZ109" s="83"/>
      <c r="EA109" s="83"/>
      <c r="EB109" s="83"/>
      <c r="EC109" s="83"/>
      <c r="ED109" s="83"/>
      <c r="EE109" s="83"/>
      <c r="EF109" s="83"/>
      <c r="EG109" s="83"/>
      <c r="EH109" s="83"/>
      <c r="EI109" s="83"/>
      <c r="EJ109" s="83"/>
      <c r="EK109" s="83"/>
      <c r="EL109" s="83"/>
      <c r="EM109" s="83"/>
      <c r="EN109" s="83"/>
      <c r="EO109" s="83"/>
      <c r="EP109" s="83"/>
      <c r="EQ109" s="83"/>
      <c r="ER109" s="83"/>
      <c r="ES109" s="83"/>
      <c r="ET109" s="83"/>
      <c r="EU109" s="83"/>
      <c r="EV109" s="83"/>
      <c r="EW109" s="83"/>
      <c r="EX109" s="83"/>
      <c r="EY109" s="83"/>
      <c r="EZ109" s="83"/>
      <c r="FA109" s="83"/>
      <c r="FB109" s="83"/>
      <c r="FC109" s="83"/>
      <c r="FD109" s="83"/>
      <c r="FE109" s="83"/>
      <c r="FF109" s="83"/>
      <c r="FG109" s="83"/>
      <c r="FH109" s="83"/>
      <c r="FI109" s="83"/>
      <c r="FJ109" s="83"/>
      <c r="FK109" s="83"/>
      <c r="FL109" s="83"/>
      <c r="FM109" s="83"/>
      <c r="FN109" s="83"/>
      <c r="FO109" s="83"/>
      <c r="FP109" s="83"/>
      <c r="FQ109" s="83"/>
      <c r="FR109" s="83"/>
      <c r="FS109" s="83"/>
      <c r="FT109" s="83"/>
      <c r="FU109" s="83"/>
      <c r="FV109" s="83"/>
      <c r="FW109" s="83"/>
      <c r="FX109" s="83"/>
      <c r="FY109" s="83"/>
      <c r="FZ109" s="83"/>
      <c r="GA109" s="83"/>
    </row>
    <row r="110" spans="1:183" s="1" customFormat="1" ht="30" customHeight="1" outlineLevel="1" thickBot="1" x14ac:dyDescent="0.4">
      <c r="A110" s="8"/>
      <c r="B110" s="16" t="s">
        <v>117</v>
      </c>
      <c r="C110" s="97"/>
      <c r="D110" s="35">
        <v>1</v>
      </c>
      <c r="E110" s="75">
        <v>45572</v>
      </c>
      <c r="F110" s="75">
        <v>45628</v>
      </c>
      <c r="G110" s="31"/>
      <c r="H110" s="31"/>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79"/>
      <c r="DX110" s="83"/>
      <c r="DY110" s="83"/>
      <c r="DZ110" s="83"/>
      <c r="EA110" s="83"/>
      <c r="EB110" s="83"/>
      <c r="EC110" s="83"/>
      <c r="ED110" s="83"/>
      <c r="EE110" s="83"/>
      <c r="EF110" s="83"/>
      <c r="EG110" s="83"/>
      <c r="EH110" s="83"/>
      <c r="EI110" s="83"/>
      <c r="EJ110" s="83"/>
      <c r="EK110" s="83"/>
      <c r="EL110" s="83"/>
      <c r="EM110" s="83"/>
      <c r="EN110" s="83"/>
      <c r="EO110" s="83"/>
      <c r="EP110" s="83"/>
      <c r="EQ110" s="83"/>
      <c r="ER110" s="83"/>
      <c r="ES110" s="83"/>
      <c r="ET110" s="83"/>
      <c r="EU110" s="83"/>
      <c r="EV110" s="83"/>
      <c r="EW110" s="83"/>
      <c r="EX110" s="83"/>
      <c r="EY110" s="83"/>
      <c r="EZ110" s="83"/>
      <c r="FA110" s="83"/>
      <c r="FB110" s="83"/>
      <c r="FC110" s="83"/>
      <c r="FD110" s="83"/>
      <c r="FE110" s="83"/>
      <c r="FF110" s="83"/>
      <c r="FG110" s="83"/>
      <c r="FH110" s="83"/>
      <c r="FI110" s="83"/>
      <c r="FJ110" s="83"/>
      <c r="FK110" s="83"/>
      <c r="FL110" s="83"/>
      <c r="FM110" s="83"/>
      <c r="FN110" s="83"/>
      <c r="FO110" s="83"/>
      <c r="FP110" s="83"/>
      <c r="FQ110" s="83"/>
      <c r="FR110" s="83"/>
      <c r="FS110" s="83"/>
      <c r="FT110" s="83"/>
      <c r="FU110" s="83"/>
      <c r="FV110" s="83"/>
      <c r="FW110" s="83"/>
      <c r="FX110" s="83"/>
      <c r="FY110" s="83"/>
      <c r="FZ110" s="83"/>
      <c r="GA110" s="83"/>
    </row>
    <row r="111" spans="1:183" s="1" customFormat="1" ht="30" customHeight="1" outlineLevel="1" thickBot="1" x14ac:dyDescent="0.4">
      <c r="A111" s="8"/>
      <c r="B111" s="16" t="s">
        <v>118</v>
      </c>
      <c r="C111" s="97"/>
      <c r="D111" s="35">
        <v>1</v>
      </c>
      <c r="E111" s="75">
        <v>45572</v>
      </c>
      <c r="F111" s="75">
        <v>45628</v>
      </c>
      <c r="G111" s="31"/>
      <c r="H111" s="31"/>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79"/>
      <c r="DX111" s="83"/>
      <c r="DY111" s="83"/>
      <c r="DZ111" s="83"/>
      <c r="EA111" s="83"/>
      <c r="EB111" s="83"/>
      <c r="EC111" s="83"/>
      <c r="ED111" s="83"/>
      <c r="EE111" s="83"/>
      <c r="EF111" s="83"/>
      <c r="EG111" s="83"/>
      <c r="EH111" s="83"/>
      <c r="EI111" s="83"/>
      <c r="EJ111" s="83"/>
      <c r="EK111" s="83"/>
      <c r="EL111" s="83"/>
      <c r="EM111" s="83"/>
      <c r="EN111" s="83"/>
      <c r="EO111" s="83"/>
      <c r="EP111" s="83"/>
      <c r="EQ111" s="83"/>
      <c r="ER111" s="83"/>
      <c r="ES111" s="83"/>
      <c r="ET111" s="83"/>
      <c r="EU111" s="83"/>
      <c r="EV111" s="83"/>
      <c r="EW111" s="83"/>
      <c r="EX111" s="83"/>
      <c r="EY111" s="83"/>
      <c r="EZ111" s="83"/>
      <c r="FA111" s="83"/>
      <c r="FB111" s="83"/>
      <c r="FC111" s="83"/>
      <c r="FD111" s="83"/>
      <c r="FE111" s="83"/>
      <c r="FF111" s="83"/>
      <c r="FG111" s="83"/>
      <c r="FH111" s="83"/>
      <c r="FI111" s="83"/>
      <c r="FJ111" s="83"/>
      <c r="FK111" s="83"/>
      <c r="FL111" s="83"/>
      <c r="FM111" s="83"/>
      <c r="FN111" s="83"/>
      <c r="FO111" s="83"/>
      <c r="FP111" s="83"/>
      <c r="FQ111" s="83"/>
      <c r="FR111" s="83"/>
      <c r="FS111" s="83"/>
      <c r="FT111" s="83"/>
      <c r="FU111" s="83"/>
      <c r="FV111" s="83"/>
      <c r="FW111" s="83"/>
      <c r="FX111" s="83"/>
      <c r="FY111" s="83"/>
      <c r="FZ111" s="83"/>
      <c r="GA111" s="83"/>
    </row>
    <row r="112" spans="1:183" s="1" customFormat="1" ht="30" customHeight="1" thickBot="1" x14ac:dyDescent="0.4">
      <c r="A112" s="8" t="s">
        <v>53</v>
      </c>
      <c r="B112" s="16" t="s">
        <v>142</v>
      </c>
      <c r="C112" s="97" t="s">
        <v>132</v>
      </c>
      <c r="D112" s="35">
        <v>1</v>
      </c>
      <c r="E112" s="75">
        <v>45572</v>
      </c>
      <c r="F112" s="75">
        <v>45628</v>
      </c>
      <c r="G112" s="31"/>
      <c r="H112" s="31">
        <f t="shared" si="68"/>
        <v>57</v>
      </c>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79"/>
      <c r="DX112" s="83"/>
      <c r="DY112" s="83"/>
      <c r="DZ112" s="83"/>
      <c r="EA112" s="83"/>
      <c r="EB112" s="83"/>
      <c r="EC112" s="83"/>
      <c r="ED112" s="83"/>
      <c r="EE112" s="83"/>
      <c r="EF112" s="83"/>
      <c r="EG112" s="83"/>
      <c r="EH112" s="83"/>
      <c r="EI112" s="83"/>
      <c r="EJ112" s="83"/>
      <c r="EK112" s="83"/>
      <c r="EL112" s="83"/>
      <c r="EM112" s="83"/>
      <c r="EN112" s="83"/>
      <c r="EO112" s="83"/>
      <c r="EP112" s="83"/>
      <c r="EQ112" s="83"/>
      <c r="ER112" s="83"/>
      <c r="ES112" s="83"/>
      <c r="ET112" s="83"/>
      <c r="EU112" s="83"/>
      <c r="EV112" s="83"/>
      <c r="EW112" s="83"/>
      <c r="EX112" s="83"/>
      <c r="EY112" s="83"/>
      <c r="EZ112" s="83"/>
      <c r="FA112" s="83"/>
      <c r="FB112" s="83"/>
      <c r="FC112" s="83"/>
      <c r="FD112" s="83"/>
      <c r="FE112" s="83"/>
      <c r="FF112" s="83"/>
      <c r="FG112" s="83"/>
      <c r="FH112" s="83"/>
      <c r="FI112" s="83"/>
      <c r="FJ112" s="83"/>
      <c r="FK112" s="83"/>
      <c r="FL112" s="83"/>
      <c r="FM112" s="83"/>
      <c r="FN112" s="83"/>
      <c r="FO112" s="83"/>
      <c r="FP112" s="83"/>
      <c r="FQ112" s="83"/>
      <c r="FR112" s="83"/>
      <c r="FS112" s="83"/>
      <c r="FT112" s="83"/>
      <c r="FU112" s="83"/>
      <c r="FV112" s="83"/>
      <c r="FW112" s="83"/>
      <c r="FX112" s="83"/>
      <c r="FY112" s="83"/>
      <c r="FZ112" s="83"/>
      <c r="GA112" s="83"/>
    </row>
    <row r="113" spans="1:183" s="1" customFormat="1" ht="30" customHeight="1" outlineLevel="1" thickBot="1" x14ac:dyDescent="0.4">
      <c r="A113" s="8"/>
      <c r="B113" s="16" t="s">
        <v>36</v>
      </c>
      <c r="C113" s="97"/>
      <c r="D113" s="35">
        <v>1</v>
      </c>
      <c r="E113" s="75">
        <v>45572</v>
      </c>
      <c r="F113" s="75">
        <v>45628</v>
      </c>
      <c r="G113" s="31"/>
      <c r="H113" s="31"/>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79"/>
      <c r="DX113" s="83"/>
      <c r="DY113" s="83"/>
      <c r="DZ113" s="83"/>
      <c r="EA113" s="83"/>
      <c r="EB113" s="83"/>
      <c r="EC113" s="83"/>
      <c r="ED113" s="83"/>
      <c r="EE113" s="83"/>
      <c r="EF113" s="83"/>
      <c r="EG113" s="83"/>
      <c r="EH113" s="83"/>
      <c r="EI113" s="83"/>
      <c r="EJ113" s="83"/>
      <c r="EK113" s="83"/>
      <c r="EL113" s="83"/>
      <c r="EM113" s="83"/>
      <c r="EN113" s="83"/>
      <c r="EO113" s="83"/>
      <c r="EP113" s="83"/>
      <c r="EQ113" s="83"/>
      <c r="ER113" s="83"/>
      <c r="ES113" s="83"/>
      <c r="ET113" s="83"/>
      <c r="EU113" s="83"/>
      <c r="EV113" s="83"/>
      <c r="EW113" s="83"/>
      <c r="EX113" s="83"/>
      <c r="EY113" s="83"/>
      <c r="EZ113" s="83"/>
      <c r="FA113" s="83"/>
      <c r="FB113" s="83"/>
      <c r="FC113" s="83"/>
      <c r="FD113" s="83"/>
      <c r="FE113" s="83"/>
      <c r="FF113" s="83"/>
      <c r="FG113" s="83"/>
      <c r="FH113" s="83"/>
      <c r="FI113" s="83"/>
      <c r="FJ113" s="83"/>
      <c r="FK113" s="83"/>
      <c r="FL113" s="83"/>
      <c r="FM113" s="83"/>
      <c r="FN113" s="83"/>
      <c r="FO113" s="83"/>
      <c r="FP113" s="83"/>
      <c r="FQ113" s="83"/>
      <c r="FR113" s="83"/>
      <c r="FS113" s="83"/>
      <c r="FT113" s="83"/>
      <c r="FU113" s="83"/>
      <c r="FV113" s="83"/>
      <c r="FW113" s="83"/>
      <c r="FX113" s="83"/>
      <c r="FY113" s="83"/>
      <c r="FZ113" s="83"/>
      <c r="GA113" s="83"/>
    </row>
    <row r="114" spans="1:183" s="1" customFormat="1" ht="30" customHeight="1" outlineLevel="1" thickBot="1" x14ac:dyDescent="0.4">
      <c r="A114" s="8"/>
      <c r="B114" s="16" t="s">
        <v>143</v>
      </c>
      <c r="C114" s="97"/>
      <c r="D114" s="35">
        <v>1</v>
      </c>
      <c r="E114" s="75">
        <v>45572</v>
      </c>
      <c r="F114" s="75">
        <v>45628</v>
      </c>
      <c r="G114" s="31"/>
      <c r="H114" s="31"/>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79"/>
      <c r="DX114" s="83"/>
      <c r="DY114" s="83"/>
      <c r="DZ114" s="83"/>
      <c r="EA114" s="83"/>
      <c r="EB114" s="83"/>
      <c r="EC114" s="83"/>
      <c r="ED114" s="83"/>
      <c r="EE114" s="83"/>
      <c r="EF114" s="83"/>
      <c r="EG114" s="83"/>
      <c r="EH114" s="83"/>
      <c r="EI114" s="83"/>
      <c r="EJ114" s="83"/>
      <c r="EK114" s="83"/>
      <c r="EL114" s="83"/>
      <c r="EM114" s="83"/>
      <c r="EN114" s="83"/>
      <c r="EO114" s="83"/>
      <c r="EP114" s="83"/>
      <c r="EQ114" s="83"/>
      <c r="ER114" s="83"/>
      <c r="ES114" s="83"/>
      <c r="ET114" s="83"/>
      <c r="EU114" s="83"/>
      <c r="EV114" s="83"/>
      <c r="EW114" s="83"/>
      <c r="EX114" s="83"/>
      <c r="EY114" s="83"/>
      <c r="EZ114" s="83"/>
      <c r="FA114" s="83"/>
      <c r="FB114" s="83"/>
      <c r="FC114" s="83"/>
      <c r="FD114" s="83"/>
      <c r="FE114" s="83"/>
      <c r="FF114" s="83"/>
      <c r="FG114" s="83"/>
      <c r="FH114" s="83"/>
      <c r="FI114" s="83"/>
      <c r="FJ114" s="83"/>
      <c r="FK114" s="83"/>
      <c r="FL114" s="83"/>
      <c r="FM114" s="83"/>
      <c r="FN114" s="83"/>
      <c r="FO114" s="83"/>
      <c r="FP114" s="83"/>
      <c r="FQ114" s="83"/>
      <c r="FR114" s="83"/>
      <c r="FS114" s="83"/>
      <c r="FT114" s="83"/>
      <c r="FU114" s="83"/>
      <c r="FV114" s="83"/>
      <c r="FW114" s="83"/>
      <c r="FX114" s="83"/>
      <c r="FY114" s="83"/>
      <c r="FZ114" s="83"/>
      <c r="GA114" s="83"/>
    </row>
    <row r="115" spans="1:183" s="1" customFormat="1" ht="30" customHeight="1" outlineLevel="1" thickBot="1" x14ac:dyDescent="0.4">
      <c r="A115" s="8"/>
      <c r="B115" s="16" t="s">
        <v>144</v>
      </c>
      <c r="C115" s="97"/>
      <c r="D115" s="35">
        <v>1</v>
      </c>
      <c r="E115" s="75">
        <v>45572</v>
      </c>
      <c r="F115" s="75">
        <v>45628</v>
      </c>
      <c r="G115" s="31"/>
      <c r="H115" s="31"/>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79"/>
      <c r="DX115" s="83"/>
      <c r="DY115" s="83"/>
      <c r="DZ115" s="83"/>
      <c r="EA115" s="83"/>
      <c r="EB115" s="83"/>
      <c r="EC115" s="83"/>
      <c r="ED115" s="83"/>
      <c r="EE115" s="83"/>
      <c r="EF115" s="83"/>
      <c r="EG115" s="83"/>
      <c r="EH115" s="83"/>
      <c r="EI115" s="83"/>
      <c r="EJ115" s="83"/>
      <c r="EK115" s="83"/>
      <c r="EL115" s="83"/>
      <c r="EM115" s="83"/>
      <c r="EN115" s="83"/>
      <c r="EO115" s="83"/>
      <c r="EP115" s="83"/>
      <c r="EQ115" s="83"/>
      <c r="ER115" s="83"/>
      <c r="ES115" s="83"/>
      <c r="ET115" s="83"/>
      <c r="EU115" s="83"/>
      <c r="EV115" s="83"/>
      <c r="EW115" s="83"/>
      <c r="EX115" s="83"/>
      <c r="EY115" s="83"/>
      <c r="EZ115" s="83"/>
      <c r="FA115" s="83"/>
      <c r="FB115" s="83"/>
      <c r="FC115" s="83"/>
      <c r="FD115" s="83"/>
      <c r="FE115" s="83"/>
      <c r="FF115" s="83"/>
      <c r="FG115" s="83"/>
      <c r="FH115" s="83"/>
      <c r="FI115" s="83"/>
      <c r="FJ115" s="83"/>
      <c r="FK115" s="83"/>
      <c r="FL115" s="83"/>
      <c r="FM115" s="83"/>
      <c r="FN115" s="83"/>
      <c r="FO115" s="83"/>
      <c r="FP115" s="83"/>
      <c r="FQ115" s="83"/>
      <c r="FR115" s="83"/>
      <c r="FS115" s="83"/>
      <c r="FT115" s="83"/>
      <c r="FU115" s="83"/>
      <c r="FV115" s="83"/>
      <c r="FW115" s="83"/>
      <c r="FX115" s="83"/>
      <c r="FY115" s="83"/>
      <c r="FZ115" s="83"/>
      <c r="GA115" s="83"/>
    </row>
    <row r="116" spans="1:183" s="1" customFormat="1" ht="30" customHeight="1" outlineLevel="1" thickBot="1" x14ac:dyDescent="0.4">
      <c r="A116" s="8"/>
      <c r="B116" s="16" t="s">
        <v>145</v>
      </c>
      <c r="C116" s="97"/>
      <c r="D116" s="35">
        <v>1</v>
      </c>
      <c r="E116" s="75">
        <v>45572</v>
      </c>
      <c r="F116" s="75">
        <v>45628</v>
      </c>
      <c r="G116" s="31"/>
      <c r="H116" s="31"/>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79"/>
      <c r="DX116" s="83"/>
      <c r="DY116" s="83"/>
      <c r="DZ116" s="83"/>
      <c r="EA116" s="83"/>
      <c r="EB116" s="83"/>
      <c r="EC116" s="83"/>
      <c r="ED116" s="83"/>
      <c r="EE116" s="83"/>
      <c r="EF116" s="83"/>
      <c r="EG116" s="83"/>
      <c r="EH116" s="83"/>
      <c r="EI116" s="83"/>
      <c r="EJ116" s="83"/>
      <c r="EK116" s="83"/>
      <c r="EL116" s="83"/>
      <c r="EM116" s="83"/>
      <c r="EN116" s="83"/>
      <c r="EO116" s="83"/>
      <c r="EP116" s="83"/>
      <c r="EQ116" s="83"/>
      <c r="ER116" s="83"/>
      <c r="ES116" s="83"/>
      <c r="ET116" s="83"/>
      <c r="EU116" s="83"/>
      <c r="EV116" s="83"/>
      <c r="EW116" s="83"/>
      <c r="EX116" s="83"/>
      <c r="EY116" s="83"/>
      <c r="EZ116" s="83"/>
      <c r="FA116" s="83"/>
      <c r="FB116" s="83"/>
      <c r="FC116" s="83"/>
      <c r="FD116" s="83"/>
      <c r="FE116" s="83"/>
      <c r="FF116" s="83"/>
      <c r="FG116" s="83"/>
      <c r="FH116" s="83"/>
      <c r="FI116" s="83"/>
      <c r="FJ116" s="83"/>
      <c r="FK116" s="83"/>
      <c r="FL116" s="83"/>
      <c r="FM116" s="83"/>
      <c r="FN116" s="83"/>
      <c r="FO116" s="83"/>
      <c r="FP116" s="83"/>
      <c r="FQ116" s="83"/>
      <c r="FR116" s="83"/>
      <c r="FS116" s="83"/>
      <c r="FT116" s="83"/>
      <c r="FU116" s="83"/>
      <c r="FV116" s="83"/>
      <c r="FW116" s="83"/>
      <c r="FX116" s="83"/>
      <c r="FY116" s="83"/>
      <c r="FZ116" s="83"/>
      <c r="GA116" s="83"/>
    </row>
    <row r="117" spans="1:183" s="1" customFormat="1" ht="30" customHeight="1" thickBot="1" x14ac:dyDescent="0.4">
      <c r="A117" s="8" t="s">
        <v>53</v>
      </c>
      <c r="B117" s="16" t="s">
        <v>148</v>
      </c>
      <c r="C117" s="97" t="s">
        <v>149</v>
      </c>
      <c r="D117" s="35">
        <v>1</v>
      </c>
      <c r="E117" s="75">
        <v>45572</v>
      </c>
      <c r="F117" s="75">
        <v>45628</v>
      </c>
      <c r="G117" s="31"/>
      <c r="H117" s="31">
        <f t="shared" si="68"/>
        <v>57</v>
      </c>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79"/>
      <c r="DX117" s="83"/>
      <c r="DY117" s="83"/>
      <c r="DZ117" s="83"/>
      <c r="EA117" s="83"/>
      <c r="EB117" s="83"/>
      <c r="EC117" s="83"/>
      <c r="ED117" s="83"/>
      <c r="EE117" s="83"/>
      <c r="EF117" s="83"/>
      <c r="EG117" s="83"/>
      <c r="EH117" s="83"/>
      <c r="EI117" s="83"/>
      <c r="EJ117" s="83"/>
      <c r="EK117" s="83"/>
      <c r="EL117" s="83"/>
      <c r="EM117" s="83"/>
      <c r="EN117" s="83"/>
      <c r="EO117" s="83"/>
      <c r="EP117" s="83"/>
      <c r="EQ117" s="83"/>
      <c r="ER117" s="83"/>
      <c r="ES117" s="83"/>
      <c r="ET117" s="83"/>
      <c r="EU117" s="83"/>
      <c r="EV117" s="83"/>
      <c r="EW117" s="83"/>
      <c r="EX117" s="83"/>
      <c r="EY117" s="83"/>
      <c r="EZ117" s="83"/>
      <c r="FA117" s="83"/>
      <c r="FB117" s="83"/>
      <c r="FC117" s="83"/>
      <c r="FD117" s="83"/>
      <c r="FE117" s="83"/>
      <c r="FF117" s="83"/>
      <c r="FG117" s="83"/>
      <c r="FH117" s="83"/>
      <c r="FI117" s="83"/>
      <c r="FJ117" s="83"/>
      <c r="FK117" s="83"/>
      <c r="FL117" s="83"/>
      <c r="FM117" s="83"/>
      <c r="FN117" s="83"/>
      <c r="FO117" s="83"/>
      <c r="FP117" s="83"/>
      <c r="FQ117" s="83"/>
      <c r="FR117" s="83"/>
      <c r="FS117" s="83"/>
      <c r="FT117" s="83"/>
      <c r="FU117" s="83"/>
      <c r="FV117" s="83"/>
      <c r="FW117" s="83"/>
      <c r="FX117" s="83"/>
      <c r="FY117" s="83"/>
      <c r="FZ117" s="83"/>
      <c r="GA117" s="83"/>
    </row>
    <row r="118" spans="1:183" s="1" customFormat="1" ht="30" customHeight="1" outlineLevel="1" thickBot="1" x14ac:dyDescent="0.4">
      <c r="A118" s="8"/>
      <c r="B118" s="16" t="s">
        <v>36</v>
      </c>
      <c r="C118" s="97"/>
      <c r="D118" s="35">
        <v>1</v>
      </c>
      <c r="E118" s="75">
        <v>45572</v>
      </c>
      <c r="F118" s="75">
        <v>45628</v>
      </c>
      <c r="G118" s="31"/>
      <c r="H118" s="31"/>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79"/>
      <c r="DX118" s="83"/>
      <c r="DY118" s="83"/>
      <c r="DZ118" s="83"/>
      <c r="EA118" s="83"/>
      <c r="EB118" s="83"/>
      <c r="EC118" s="83"/>
      <c r="ED118" s="83"/>
      <c r="EE118" s="83"/>
      <c r="EF118" s="83"/>
      <c r="EG118" s="83"/>
      <c r="EH118" s="83"/>
      <c r="EI118" s="83"/>
      <c r="EJ118" s="83"/>
      <c r="EK118" s="83"/>
      <c r="EL118" s="83"/>
      <c r="EM118" s="83"/>
      <c r="EN118" s="83"/>
      <c r="EO118" s="83"/>
      <c r="EP118" s="83"/>
      <c r="EQ118" s="83"/>
      <c r="ER118" s="83"/>
      <c r="ES118" s="83"/>
      <c r="ET118" s="83"/>
      <c r="EU118" s="83"/>
      <c r="EV118" s="83"/>
      <c r="EW118" s="83"/>
      <c r="EX118" s="83"/>
      <c r="EY118" s="83"/>
      <c r="EZ118" s="83"/>
      <c r="FA118" s="83"/>
      <c r="FB118" s="83"/>
      <c r="FC118" s="83"/>
      <c r="FD118" s="83"/>
      <c r="FE118" s="83"/>
      <c r="FF118" s="83"/>
      <c r="FG118" s="83"/>
      <c r="FH118" s="83"/>
      <c r="FI118" s="83"/>
      <c r="FJ118" s="83"/>
      <c r="FK118" s="83"/>
      <c r="FL118" s="83"/>
      <c r="FM118" s="83"/>
      <c r="FN118" s="83"/>
      <c r="FO118" s="83"/>
      <c r="FP118" s="83"/>
      <c r="FQ118" s="83"/>
      <c r="FR118" s="83"/>
      <c r="FS118" s="83"/>
      <c r="FT118" s="83"/>
      <c r="FU118" s="83"/>
      <c r="FV118" s="83"/>
      <c r="FW118" s="83"/>
      <c r="FX118" s="83"/>
      <c r="FY118" s="83"/>
      <c r="FZ118" s="83"/>
      <c r="GA118" s="83"/>
    </row>
    <row r="119" spans="1:183" s="1" customFormat="1" ht="30" customHeight="1" outlineLevel="1" thickBot="1" x14ac:dyDescent="0.4">
      <c r="A119" s="8"/>
      <c r="B119" s="16" t="s">
        <v>116</v>
      </c>
      <c r="C119" s="97"/>
      <c r="D119" s="35">
        <v>1</v>
      </c>
      <c r="E119" s="75">
        <v>45572</v>
      </c>
      <c r="F119" s="75">
        <v>45628</v>
      </c>
      <c r="G119" s="31"/>
      <c r="H119" s="31"/>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79"/>
      <c r="DX119" s="83"/>
      <c r="DY119" s="83"/>
      <c r="DZ119" s="83"/>
      <c r="EA119" s="83"/>
      <c r="EB119" s="83"/>
      <c r="EC119" s="83"/>
      <c r="ED119" s="83"/>
      <c r="EE119" s="83"/>
      <c r="EF119" s="83"/>
      <c r="EG119" s="83"/>
      <c r="EH119" s="83"/>
      <c r="EI119" s="83"/>
      <c r="EJ119" s="83"/>
      <c r="EK119" s="83"/>
      <c r="EL119" s="83"/>
      <c r="EM119" s="83"/>
      <c r="EN119" s="83"/>
      <c r="EO119" s="83"/>
      <c r="EP119" s="83"/>
      <c r="EQ119" s="83"/>
      <c r="ER119" s="83"/>
      <c r="ES119" s="83"/>
      <c r="ET119" s="83"/>
      <c r="EU119" s="83"/>
      <c r="EV119" s="83"/>
      <c r="EW119" s="83"/>
      <c r="EX119" s="83"/>
      <c r="EY119" s="83"/>
      <c r="EZ119" s="83"/>
      <c r="FA119" s="83"/>
      <c r="FB119" s="83"/>
      <c r="FC119" s="83"/>
      <c r="FD119" s="83"/>
      <c r="FE119" s="83"/>
      <c r="FF119" s="83"/>
      <c r="FG119" s="83"/>
      <c r="FH119" s="83"/>
      <c r="FI119" s="83"/>
      <c r="FJ119" s="83"/>
      <c r="FK119" s="83"/>
      <c r="FL119" s="83"/>
      <c r="FM119" s="83"/>
      <c r="FN119" s="83"/>
      <c r="FO119" s="83"/>
      <c r="FP119" s="83"/>
      <c r="FQ119" s="83"/>
      <c r="FR119" s="83"/>
      <c r="FS119" s="83"/>
      <c r="FT119" s="83"/>
      <c r="FU119" s="83"/>
      <c r="FV119" s="83"/>
      <c r="FW119" s="83"/>
      <c r="FX119" s="83"/>
      <c r="FY119" s="83"/>
      <c r="FZ119" s="83"/>
      <c r="GA119" s="83"/>
    </row>
    <row r="120" spans="1:183" s="1" customFormat="1" ht="30" customHeight="1" thickBot="1" x14ac:dyDescent="0.4">
      <c r="A120" s="8" t="s">
        <v>53</v>
      </c>
      <c r="B120" s="16" t="s">
        <v>150</v>
      </c>
      <c r="C120" s="97" t="s">
        <v>138</v>
      </c>
      <c r="D120" s="35">
        <v>1</v>
      </c>
      <c r="E120" s="75">
        <v>45572</v>
      </c>
      <c r="F120" s="75">
        <v>45628</v>
      </c>
      <c r="G120" s="31"/>
      <c r="H120" s="31">
        <f t="shared" si="68"/>
        <v>57</v>
      </c>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79"/>
      <c r="DX120" s="83"/>
      <c r="DY120" s="83"/>
      <c r="DZ120" s="83"/>
      <c r="EA120" s="83"/>
      <c r="EB120" s="83"/>
      <c r="EC120" s="83"/>
      <c r="ED120" s="83"/>
      <c r="EE120" s="83"/>
      <c r="EF120" s="83"/>
      <c r="EG120" s="83"/>
      <c r="EH120" s="83"/>
      <c r="EI120" s="83"/>
      <c r="EJ120" s="83"/>
      <c r="EK120" s="83"/>
      <c r="EL120" s="83"/>
      <c r="EM120" s="83"/>
      <c r="EN120" s="83"/>
      <c r="EO120" s="83"/>
      <c r="EP120" s="83"/>
      <c r="EQ120" s="83"/>
      <c r="ER120" s="83"/>
      <c r="ES120" s="83"/>
      <c r="ET120" s="83"/>
      <c r="EU120" s="83"/>
      <c r="EV120" s="83"/>
      <c r="EW120" s="83"/>
      <c r="EX120" s="83"/>
      <c r="EY120" s="83"/>
      <c r="EZ120" s="83"/>
      <c r="FA120" s="83"/>
      <c r="FB120" s="83"/>
      <c r="FC120" s="83"/>
      <c r="FD120" s="83"/>
      <c r="FE120" s="83"/>
      <c r="FF120" s="83"/>
      <c r="FG120" s="83"/>
      <c r="FH120" s="83"/>
      <c r="FI120" s="83"/>
      <c r="FJ120" s="83"/>
      <c r="FK120" s="83"/>
      <c r="FL120" s="83"/>
      <c r="FM120" s="83"/>
      <c r="FN120" s="83"/>
      <c r="FO120" s="83"/>
      <c r="FP120" s="83"/>
      <c r="FQ120" s="83"/>
      <c r="FR120" s="83"/>
      <c r="FS120" s="83"/>
      <c r="FT120" s="83"/>
      <c r="FU120" s="83"/>
      <c r="FV120" s="83"/>
      <c r="FW120" s="83"/>
      <c r="FX120" s="83"/>
      <c r="FY120" s="83"/>
      <c r="FZ120" s="83"/>
      <c r="GA120" s="83"/>
    </row>
    <row r="121" spans="1:183" s="1" customFormat="1" ht="30" customHeight="1" outlineLevel="1" thickBot="1" x14ac:dyDescent="0.4">
      <c r="A121" s="8"/>
      <c r="B121" s="16" t="s">
        <v>36</v>
      </c>
      <c r="C121" s="97"/>
      <c r="D121" s="35">
        <v>1</v>
      </c>
      <c r="E121" s="75">
        <v>45572</v>
      </c>
      <c r="F121" s="75">
        <v>45628</v>
      </c>
      <c r="G121" s="31"/>
      <c r="H121" s="31"/>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79"/>
      <c r="DX121" s="83"/>
      <c r="DY121" s="83"/>
      <c r="DZ121" s="83"/>
      <c r="EA121" s="83"/>
      <c r="EB121" s="83"/>
      <c r="EC121" s="83"/>
      <c r="ED121" s="83"/>
      <c r="EE121" s="83"/>
      <c r="EF121" s="83"/>
      <c r="EG121" s="83"/>
      <c r="EH121" s="83"/>
      <c r="EI121" s="83"/>
      <c r="EJ121" s="83"/>
      <c r="EK121" s="83"/>
      <c r="EL121" s="83"/>
      <c r="EM121" s="83"/>
      <c r="EN121" s="83"/>
      <c r="EO121" s="83"/>
      <c r="EP121" s="83"/>
      <c r="EQ121" s="83"/>
      <c r="ER121" s="83"/>
      <c r="ES121" s="83"/>
      <c r="ET121" s="83"/>
      <c r="EU121" s="83"/>
      <c r="EV121" s="83"/>
      <c r="EW121" s="83"/>
      <c r="EX121" s="83"/>
      <c r="EY121" s="83"/>
      <c r="EZ121" s="83"/>
      <c r="FA121" s="83"/>
      <c r="FB121" s="83"/>
      <c r="FC121" s="83"/>
      <c r="FD121" s="83"/>
      <c r="FE121" s="83"/>
      <c r="FF121" s="83"/>
      <c r="FG121" s="83"/>
      <c r="FH121" s="83"/>
      <c r="FI121" s="83"/>
      <c r="FJ121" s="83"/>
      <c r="FK121" s="83"/>
      <c r="FL121" s="83"/>
      <c r="FM121" s="83"/>
      <c r="FN121" s="83"/>
      <c r="FO121" s="83"/>
      <c r="FP121" s="83"/>
      <c r="FQ121" s="83"/>
      <c r="FR121" s="83"/>
      <c r="FS121" s="83"/>
      <c r="FT121" s="83"/>
      <c r="FU121" s="83"/>
      <c r="FV121" s="83"/>
      <c r="FW121" s="83"/>
      <c r="FX121" s="83"/>
      <c r="FY121" s="83"/>
      <c r="FZ121" s="83"/>
      <c r="GA121" s="83"/>
    </row>
    <row r="122" spans="1:183" s="1" customFormat="1" ht="30" customHeight="1" outlineLevel="1" thickBot="1" x14ac:dyDescent="0.4">
      <c r="A122" s="8"/>
      <c r="B122" s="16" t="s">
        <v>151</v>
      </c>
      <c r="C122" s="97"/>
      <c r="D122" s="35">
        <v>1</v>
      </c>
      <c r="E122" s="75">
        <v>45572</v>
      </c>
      <c r="F122" s="75">
        <v>45628</v>
      </c>
      <c r="G122" s="31"/>
      <c r="H122" s="31"/>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79"/>
      <c r="DX122" s="83"/>
      <c r="DY122" s="83"/>
      <c r="DZ122" s="83"/>
      <c r="EA122" s="83"/>
      <c r="EB122" s="83"/>
      <c r="EC122" s="83"/>
      <c r="ED122" s="83"/>
      <c r="EE122" s="83"/>
      <c r="EF122" s="83"/>
      <c r="EG122" s="83"/>
      <c r="EH122" s="83"/>
      <c r="EI122" s="83"/>
      <c r="EJ122" s="83"/>
      <c r="EK122" s="83"/>
      <c r="EL122" s="83"/>
      <c r="EM122" s="83"/>
      <c r="EN122" s="83"/>
      <c r="EO122" s="83"/>
      <c r="EP122" s="83"/>
      <c r="EQ122" s="83"/>
      <c r="ER122" s="83"/>
      <c r="ES122" s="83"/>
      <c r="ET122" s="83"/>
      <c r="EU122" s="83"/>
      <c r="EV122" s="83"/>
      <c r="EW122" s="83"/>
      <c r="EX122" s="83"/>
      <c r="EY122" s="83"/>
      <c r="EZ122" s="83"/>
      <c r="FA122" s="83"/>
      <c r="FB122" s="83"/>
      <c r="FC122" s="83"/>
      <c r="FD122" s="83"/>
      <c r="FE122" s="83"/>
      <c r="FF122" s="83"/>
      <c r="FG122" s="83"/>
      <c r="FH122" s="83"/>
      <c r="FI122" s="83"/>
      <c r="FJ122" s="83"/>
      <c r="FK122" s="83"/>
      <c r="FL122" s="83"/>
      <c r="FM122" s="83"/>
      <c r="FN122" s="83"/>
      <c r="FO122" s="83"/>
      <c r="FP122" s="83"/>
      <c r="FQ122" s="83"/>
      <c r="FR122" s="83"/>
      <c r="FS122" s="83"/>
      <c r="FT122" s="83"/>
      <c r="FU122" s="83"/>
      <c r="FV122" s="83"/>
      <c r="FW122" s="83"/>
      <c r="FX122" s="83"/>
      <c r="FY122" s="83"/>
      <c r="FZ122" s="83"/>
      <c r="GA122" s="83"/>
    </row>
    <row r="123" spans="1:183" s="1" customFormat="1" ht="30" customHeight="1" outlineLevel="1" thickBot="1" x14ac:dyDescent="0.4">
      <c r="A123" s="8"/>
      <c r="B123" s="16" t="s">
        <v>152</v>
      </c>
      <c r="C123" s="97"/>
      <c r="D123" s="35">
        <v>1</v>
      </c>
      <c r="E123" s="75">
        <v>45572</v>
      </c>
      <c r="F123" s="75">
        <v>45628</v>
      </c>
      <c r="G123" s="31"/>
      <c r="H123" s="31"/>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79"/>
      <c r="DX123" s="83"/>
      <c r="DY123" s="83"/>
      <c r="DZ123" s="83"/>
      <c r="EA123" s="83"/>
      <c r="EB123" s="83"/>
      <c r="EC123" s="83"/>
      <c r="ED123" s="83"/>
      <c r="EE123" s="83"/>
      <c r="EF123" s="83"/>
      <c r="EG123" s="83"/>
      <c r="EH123" s="83"/>
      <c r="EI123" s="83"/>
      <c r="EJ123" s="83"/>
      <c r="EK123" s="83"/>
      <c r="EL123" s="83"/>
      <c r="EM123" s="83"/>
      <c r="EN123" s="83"/>
      <c r="EO123" s="83"/>
      <c r="EP123" s="83"/>
      <c r="EQ123" s="83"/>
      <c r="ER123" s="83"/>
      <c r="ES123" s="83"/>
      <c r="ET123" s="83"/>
      <c r="EU123" s="83"/>
      <c r="EV123" s="83"/>
      <c r="EW123" s="83"/>
      <c r="EX123" s="83"/>
      <c r="EY123" s="83"/>
      <c r="EZ123" s="83"/>
      <c r="FA123" s="83"/>
      <c r="FB123" s="83"/>
      <c r="FC123" s="83"/>
      <c r="FD123" s="83"/>
      <c r="FE123" s="83"/>
      <c r="FF123" s="83"/>
      <c r="FG123" s="83"/>
      <c r="FH123" s="83"/>
      <c r="FI123" s="83"/>
      <c r="FJ123" s="83"/>
      <c r="FK123" s="83"/>
      <c r="FL123" s="83"/>
      <c r="FM123" s="83"/>
      <c r="FN123" s="83"/>
      <c r="FO123" s="83"/>
      <c r="FP123" s="83"/>
      <c r="FQ123" s="83"/>
      <c r="FR123" s="83"/>
      <c r="FS123" s="83"/>
      <c r="FT123" s="83"/>
      <c r="FU123" s="83"/>
      <c r="FV123" s="83"/>
      <c r="FW123" s="83"/>
      <c r="FX123" s="83"/>
      <c r="FY123" s="83"/>
      <c r="FZ123" s="83"/>
      <c r="GA123" s="83"/>
    </row>
    <row r="124" spans="1:183" s="1" customFormat="1" ht="30" customHeight="1" outlineLevel="1" thickBot="1" x14ac:dyDescent="0.4">
      <c r="A124" s="8"/>
      <c r="B124" s="16" t="s">
        <v>153</v>
      </c>
      <c r="C124" s="97"/>
      <c r="D124" s="35">
        <v>1</v>
      </c>
      <c r="E124" s="75">
        <v>45572</v>
      </c>
      <c r="F124" s="75">
        <v>45628</v>
      </c>
      <c r="G124" s="31"/>
      <c r="H124" s="31"/>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79"/>
      <c r="DX124" s="83"/>
      <c r="DY124" s="83"/>
      <c r="DZ124" s="83"/>
      <c r="EA124" s="83"/>
      <c r="EB124" s="83"/>
      <c r="EC124" s="83"/>
      <c r="ED124" s="83"/>
      <c r="EE124" s="83"/>
      <c r="EF124" s="83"/>
      <c r="EG124" s="83"/>
      <c r="EH124" s="83"/>
      <c r="EI124" s="83"/>
      <c r="EJ124" s="83"/>
      <c r="EK124" s="83"/>
      <c r="EL124" s="83"/>
      <c r="EM124" s="83"/>
      <c r="EN124" s="83"/>
      <c r="EO124" s="83"/>
      <c r="EP124" s="83"/>
      <c r="EQ124" s="83"/>
      <c r="ER124" s="83"/>
      <c r="ES124" s="83"/>
      <c r="ET124" s="83"/>
      <c r="EU124" s="83"/>
      <c r="EV124" s="83"/>
      <c r="EW124" s="83"/>
      <c r="EX124" s="83"/>
      <c r="EY124" s="83"/>
      <c r="EZ124" s="83"/>
      <c r="FA124" s="83"/>
      <c r="FB124" s="83"/>
      <c r="FC124" s="83"/>
      <c r="FD124" s="83"/>
      <c r="FE124" s="83"/>
      <c r="FF124" s="83"/>
      <c r="FG124" s="83"/>
      <c r="FH124" s="83"/>
      <c r="FI124" s="83"/>
      <c r="FJ124" s="83"/>
      <c r="FK124" s="83"/>
      <c r="FL124" s="83"/>
      <c r="FM124" s="83"/>
      <c r="FN124" s="83"/>
      <c r="FO124" s="83"/>
      <c r="FP124" s="83"/>
      <c r="FQ124" s="83"/>
      <c r="FR124" s="83"/>
      <c r="FS124" s="83"/>
      <c r="FT124" s="83"/>
      <c r="FU124" s="83"/>
      <c r="FV124" s="83"/>
      <c r="FW124" s="83"/>
      <c r="FX124" s="83"/>
      <c r="FY124" s="83"/>
      <c r="FZ124" s="83"/>
      <c r="GA124" s="83"/>
    </row>
    <row r="125" spans="1:183" s="1" customFormat="1" ht="30" customHeight="1" thickBot="1" x14ac:dyDescent="0.4">
      <c r="A125" s="8" t="s">
        <v>53</v>
      </c>
      <c r="B125" s="16" t="s">
        <v>158</v>
      </c>
      <c r="C125" s="97" t="s">
        <v>149</v>
      </c>
      <c r="D125" s="35">
        <v>1</v>
      </c>
      <c r="E125" s="75">
        <v>45572</v>
      </c>
      <c r="F125" s="75">
        <v>45628</v>
      </c>
      <c r="G125" s="31"/>
      <c r="H125" s="31">
        <f t="shared" si="68"/>
        <v>57</v>
      </c>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79"/>
      <c r="DX125" s="83"/>
      <c r="DY125" s="83"/>
      <c r="DZ125" s="83"/>
      <c r="EA125" s="83"/>
      <c r="EB125" s="83"/>
      <c r="EC125" s="83"/>
      <c r="ED125" s="83"/>
      <c r="EE125" s="83"/>
      <c r="EF125" s="83"/>
      <c r="EG125" s="83"/>
      <c r="EH125" s="83"/>
      <c r="EI125" s="83"/>
      <c r="EJ125" s="83"/>
      <c r="EK125" s="83"/>
      <c r="EL125" s="83"/>
      <c r="EM125" s="83"/>
      <c r="EN125" s="83"/>
      <c r="EO125" s="83"/>
      <c r="EP125" s="83"/>
      <c r="EQ125" s="83"/>
      <c r="ER125" s="83"/>
      <c r="ES125" s="83"/>
      <c r="ET125" s="83"/>
      <c r="EU125" s="83"/>
      <c r="EV125" s="83"/>
      <c r="EW125" s="83"/>
      <c r="EX125" s="83"/>
      <c r="EY125" s="83"/>
      <c r="EZ125" s="83"/>
      <c r="FA125" s="83"/>
      <c r="FB125" s="83"/>
      <c r="FC125" s="83"/>
      <c r="FD125" s="83"/>
      <c r="FE125" s="83"/>
      <c r="FF125" s="83"/>
      <c r="FG125" s="83"/>
      <c r="FH125" s="83"/>
      <c r="FI125" s="83"/>
      <c r="FJ125" s="83"/>
      <c r="FK125" s="83"/>
      <c r="FL125" s="83"/>
      <c r="FM125" s="83"/>
      <c r="FN125" s="83"/>
      <c r="FO125" s="83"/>
      <c r="FP125" s="83"/>
      <c r="FQ125" s="83"/>
      <c r="FR125" s="83"/>
      <c r="FS125" s="83"/>
      <c r="FT125" s="83"/>
      <c r="FU125" s="83"/>
      <c r="FV125" s="83"/>
      <c r="FW125" s="83"/>
      <c r="FX125" s="83"/>
      <c r="FY125" s="83"/>
      <c r="FZ125" s="83"/>
      <c r="GA125" s="83"/>
    </row>
    <row r="126" spans="1:183" s="1" customFormat="1" ht="30" customHeight="1" outlineLevel="1" thickBot="1" x14ac:dyDescent="0.4">
      <c r="A126" s="8"/>
      <c r="B126" s="16" t="s">
        <v>36</v>
      </c>
      <c r="C126" s="97"/>
      <c r="D126" s="35">
        <v>1</v>
      </c>
      <c r="E126" s="75">
        <v>45572</v>
      </c>
      <c r="F126" s="75">
        <v>45628</v>
      </c>
      <c r="G126" s="31"/>
      <c r="H126" s="31"/>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79"/>
      <c r="DX126" s="83"/>
      <c r="DY126" s="83"/>
      <c r="DZ126" s="83"/>
      <c r="EA126" s="83"/>
      <c r="EB126" s="83"/>
      <c r="EC126" s="83"/>
      <c r="ED126" s="83"/>
      <c r="EE126" s="83"/>
      <c r="EF126" s="83"/>
      <c r="EG126" s="83"/>
      <c r="EH126" s="83"/>
      <c r="EI126" s="83"/>
      <c r="EJ126" s="83"/>
      <c r="EK126" s="83"/>
      <c r="EL126" s="83"/>
      <c r="EM126" s="83"/>
      <c r="EN126" s="83"/>
      <c r="EO126" s="83"/>
      <c r="EP126" s="83"/>
      <c r="EQ126" s="83"/>
      <c r="ER126" s="83"/>
      <c r="ES126" s="83"/>
      <c r="ET126" s="83"/>
      <c r="EU126" s="83"/>
      <c r="EV126" s="83"/>
      <c r="EW126" s="83"/>
      <c r="EX126" s="83"/>
      <c r="EY126" s="83"/>
      <c r="EZ126" s="83"/>
      <c r="FA126" s="83"/>
      <c r="FB126" s="83"/>
      <c r="FC126" s="83"/>
      <c r="FD126" s="83"/>
      <c r="FE126" s="83"/>
      <c r="FF126" s="83"/>
      <c r="FG126" s="83"/>
      <c r="FH126" s="83"/>
      <c r="FI126" s="83"/>
      <c r="FJ126" s="83"/>
      <c r="FK126" s="83"/>
      <c r="FL126" s="83"/>
      <c r="FM126" s="83"/>
      <c r="FN126" s="83"/>
      <c r="FO126" s="83"/>
      <c r="FP126" s="83"/>
      <c r="FQ126" s="83"/>
      <c r="FR126" s="83"/>
      <c r="FS126" s="83"/>
      <c r="FT126" s="83"/>
      <c r="FU126" s="83"/>
      <c r="FV126" s="83"/>
      <c r="FW126" s="83"/>
      <c r="FX126" s="83"/>
      <c r="FY126" s="83"/>
      <c r="FZ126" s="83"/>
      <c r="GA126" s="83"/>
    </row>
    <row r="127" spans="1:183" s="1" customFormat="1" ht="30" customHeight="1" outlineLevel="1" thickBot="1" x14ac:dyDescent="0.4">
      <c r="A127" s="8"/>
      <c r="B127" s="16" t="s">
        <v>155</v>
      </c>
      <c r="C127" s="97"/>
      <c r="D127" s="35">
        <v>1</v>
      </c>
      <c r="E127" s="75">
        <v>45572</v>
      </c>
      <c r="F127" s="75">
        <v>45628</v>
      </c>
      <c r="G127" s="31"/>
      <c r="H127" s="31"/>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79"/>
      <c r="DX127" s="83"/>
      <c r="DY127" s="83"/>
      <c r="DZ127" s="83"/>
      <c r="EA127" s="83"/>
      <c r="EB127" s="83"/>
      <c r="EC127" s="83"/>
      <c r="ED127" s="83"/>
      <c r="EE127" s="83"/>
      <c r="EF127" s="83"/>
      <c r="EG127" s="83"/>
      <c r="EH127" s="83"/>
      <c r="EI127" s="83"/>
      <c r="EJ127" s="83"/>
      <c r="EK127" s="83"/>
      <c r="EL127" s="83"/>
      <c r="EM127" s="83"/>
      <c r="EN127" s="83"/>
      <c r="EO127" s="83"/>
      <c r="EP127" s="83"/>
      <c r="EQ127" s="83"/>
      <c r="ER127" s="83"/>
      <c r="ES127" s="83"/>
      <c r="ET127" s="83"/>
      <c r="EU127" s="83"/>
      <c r="EV127" s="83"/>
      <c r="EW127" s="83"/>
      <c r="EX127" s="83"/>
      <c r="EY127" s="83"/>
      <c r="EZ127" s="83"/>
      <c r="FA127" s="83"/>
      <c r="FB127" s="83"/>
      <c r="FC127" s="83"/>
      <c r="FD127" s="83"/>
      <c r="FE127" s="83"/>
      <c r="FF127" s="83"/>
      <c r="FG127" s="83"/>
      <c r="FH127" s="83"/>
      <c r="FI127" s="83"/>
      <c r="FJ127" s="83"/>
      <c r="FK127" s="83"/>
      <c r="FL127" s="83"/>
      <c r="FM127" s="83"/>
      <c r="FN127" s="83"/>
      <c r="FO127" s="83"/>
      <c r="FP127" s="83"/>
      <c r="FQ127" s="83"/>
      <c r="FR127" s="83"/>
      <c r="FS127" s="83"/>
      <c r="FT127" s="83"/>
      <c r="FU127" s="83"/>
      <c r="FV127" s="83"/>
      <c r="FW127" s="83"/>
      <c r="FX127" s="83"/>
      <c r="FY127" s="83"/>
      <c r="FZ127" s="83"/>
      <c r="GA127" s="83"/>
    </row>
    <row r="128" spans="1:183" s="1" customFormat="1" ht="30" customHeight="1" outlineLevel="1" thickBot="1" x14ac:dyDescent="0.4">
      <c r="A128" s="8"/>
      <c r="B128" s="16" t="s">
        <v>156</v>
      </c>
      <c r="C128" s="97"/>
      <c r="D128" s="35">
        <v>1</v>
      </c>
      <c r="E128" s="75">
        <v>45572</v>
      </c>
      <c r="F128" s="75">
        <v>45628</v>
      </c>
      <c r="G128" s="31"/>
      <c r="H128" s="31"/>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79"/>
      <c r="DX128" s="83"/>
      <c r="DY128" s="83"/>
      <c r="DZ128" s="83"/>
      <c r="EA128" s="83"/>
      <c r="EB128" s="83"/>
      <c r="EC128" s="83"/>
      <c r="ED128" s="83"/>
      <c r="EE128" s="83"/>
      <c r="EF128" s="83"/>
      <c r="EG128" s="83"/>
      <c r="EH128" s="83"/>
      <c r="EI128" s="83"/>
      <c r="EJ128" s="83"/>
      <c r="EK128" s="83"/>
      <c r="EL128" s="83"/>
      <c r="EM128" s="83"/>
      <c r="EN128" s="83"/>
      <c r="EO128" s="83"/>
      <c r="EP128" s="83"/>
      <c r="EQ128" s="83"/>
      <c r="ER128" s="83"/>
      <c r="ES128" s="83"/>
      <c r="ET128" s="83"/>
      <c r="EU128" s="83"/>
      <c r="EV128" s="83"/>
      <c r="EW128" s="83"/>
      <c r="EX128" s="83"/>
      <c r="EY128" s="83"/>
      <c r="EZ128" s="83"/>
      <c r="FA128" s="83"/>
      <c r="FB128" s="83"/>
      <c r="FC128" s="83"/>
      <c r="FD128" s="83"/>
      <c r="FE128" s="83"/>
      <c r="FF128" s="83"/>
      <c r="FG128" s="83"/>
      <c r="FH128" s="83"/>
      <c r="FI128" s="83"/>
      <c r="FJ128" s="83"/>
      <c r="FK128" s="83"/>
      <c r="FL128" s="83"/>
      <c r="FM128" s="83"/>
      <c r="FN128" s="83"/>
      <c r="FO128" s="83"/>
      <c r="FP128" s="83"/>
      <c r="FQ128" s="83"/>
      <c r="FR128" s="83"/>
      <c r="FS128" s="83"/>
      <c r="FT128" s="83"/>
      <c r="FU128" s="83"/>
      <c r="FV128" s="83"/>
      <c r="FW128" s="83"/>
      <c r="FX128" s="83"/>
      <c r="FY128" s="83"/>
      <c r="FZ128" s="83"/>
      <c r="GA128" s="83"/>
    </row>
    <row r="129" spans="1:183" s="1" customFormat="1" ht="30" customHeight="1" outlineLevel="1" thickBot="1" x14ac:dyDescent="0.4">
      <c r="A129" s="8"/>
      <c r="B129" s="16" t="s">
        <v>157</v>
      </c>
      <c r="C129" s="97"/>
      <c r="D129" s="35">
        <v>1</v>
      </c>
      <c r="E129" s="75">
        <v>45572</v>
      </c>
      <c r="F129" s="75">
        <v>45628</v>
      </c>
      <c r="G129" s="31"/>
      <c r="H129" s="31"/>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79"/>
      <c r="DX129" s="83"/>
      <c r="DY129" s="83"/>
      <c r="DZ129" s="83"/>
      <c r="EA129" s="83"/>
      <c r="EB129" s="83"/>
      <c r="EC129" s="83"/>
      <c r="ED129" s="83"/>
      <c r="EE129" s="83"/>
      <c r="EF129" s="83"/>
      <c r="EG129" s="83"/>
      <c r="EH129" s="83"/>
      <c r="EI129" s="83"/>
      <c r="EJ129" s="83"/>
      <c r="EK129" s="83"/>
      <c r="EL129" s="83"/>
      <c r="EM129" s="83"/>
      <c r="EN129" s="83"/>
      <c r="EO129" s="83"/>
      <c r="EP129" s="83"/>
      <c r="EQ129" s="83"/>
      <c r="ER129" s="83"/>
      <c r="ES129" s="83"/>
      <c r="ET129" s="83"/>
      <c r="EU129" s="83"/>
      <c r="EV129" s="83"/>
      <c r="EW129" s="83"/>
      <c r="EX129" s="83"/>
      <c r="EY129" s="83"/>
      <c r="EZ129" s="83"/>
      <c r="FA129" s="83"/>
      <c r="FB129" s="83"/>
      <c r="FC129" s="83"/>
      <c r="FD129" s="83"/>
      <c r="FE129" s="83"/>
      <c r="FF129" s="83"/>
      <c r="FG129" s="83"/>
      <c r="FH129" s="83"/>
      <c r="FI129" s="83"/>
      <c r="FJ129" s="83"/>
      <c r="FK129" s="83"/>
      <c r="FL129" s="83"/>
      <c r="FM129" s="83"/>
      <c r="FN129" s="83"/>
      <c r="FO129" s="83"/>
      <c r="FP129" s="83"/>
      <c r="FQ129" s="83"/>
      <c r="FR129" s="83"/>
      <c r="FS129" s="83"/>
      <c r="FT129" s="83"/>
      <c r="FU129" s="83"/>
      <c r="FV129" s="83"/>
      <c r="FW129" s="83"/>
      <c r="FX129" s="83"/>
      <c r="FY129" s="83"/>
      <c r="FZ129" s="83"/>
      <c r="GA129" s="83"/>
    </row>
    <row r="130" spans="1:183" s="1" customFormat="1" ht="30" customHeight="1" thickBot="1" x14ac:dyDescent="0.4">
      <c r="A130" s="8" t="s">
        <v>53</v>
      </c>
      <c r="B130" s="16" t="s">
        <v>159</v>
      </c>
      <c r="C130" s="97" t="s">
        <v>138</v>
      </c>
      <c r="D130" s="35">
        <v>1</v>
      </c>
      <c r="E130" s="75">
        <v>45572</v>
      </c>
      <c r="F130" s="75">
        <v>45628</v>
      </c>
      <c r="G130" s="31"/>
      <c r="H130" s="31">
        <f t="shared" si="68"/>
        <v>57</v>
      </c>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79"/>
      <c r="DX130" s="83"/>
      <c r="DY130" s="83"/>
      <c r="DZ130" s="83"/>
      <c r="EA130" s="83"/>
      <c r="EB130" s="83"/>
      <c r="EC130" s="83"/>
      <c r="ED130" s="83"/>
      <c r="EE130" s="83"/>
      <c r="EF130" s="83"/>
      <c r="EG130" s="83"/>
      <c r="EH130" s="83"/>
      <c r="EI130" s="83"/>
      <c r="EJ130" s="83"/>
      <c r="EK130" s="83"/>
      <c r="EL130" s="83"/>
      <c r="EM130" s="83"/>
      <c r="EN130" s="83"/>
      <c r="EO130" s="83"/>
      <c r="EP130" s="83"/>
      <c r="EQ130" s="83"/>
      <c r="ER130" s="83"/>
      <c r="ES130" s="83"/>
      <c r="ET130" s="83"/>
      <c r="EU130" s="83"/>
      <c r="EV130" s="83"/>
      <c r="EW130" s="83"/>
      <c r="EX130" s="83"/>
      <c r="EY130" s="83"/>
      <c r="EZ130" s="83"/>
      <c r="FA130" s="83"/>
      <c r="FB130" s="83"/>
      <c r="FC130" s="83"/>
      <c r="FD130" s="83"/>
      <c r="FE130" s="83"/>
      <c r="FF130" s="83"/>
      <c r="FG130" s="83"/>
      <c r="FH130" s="83"/>
      <c r="FI130" s="83"/>
      <c r="FJ130" s="83"/>
      <c r="FK130" s="83"/>
      <c r="FL130" s="83"/>
      <c r="FM130" s="83"/>
      <c r="FN130" s="83"/>
      <c r="FO130" s="83"/>
      <c r="FP130" s="83"/>
      <c r="FQ130" s="83"/>
      <c r="FR130" s="83"/>
      <c r="FS130" s="83"/>
      <c r="FT130" s="83"/>
      <c r="FU130" s="83"/>
      <c r="FV130" s="83"/>
      <c r="FW130" s="83"/>
      <c r="FX130" s="83"/>
      <c r="FY130" s="83"/>
      <c r="FZ130" s="83"/>
      <c r="GA130" s="83"/>
    </row>
    <row r="131" spans="1:183" s="1" customFormat="1" ht="30" customHeight="1" outlineLevel="1" thickBot="1" x14ac:dyDescent="0.4">
      <c r="A131" s="8"/>
      <c r="B131" s="16" t="s">
        <v>36</v>
      </c>
      <c r="C131" s="97"/>
      <c r="D131" s="35">
        <v>1</v>
      </c>
      <c r="E131" s="75">
        <v>45572</v>
      </c>
      <c r="F131" s="75">
        <v>45628</v>
      </c>
      <c r="G131" s="31"/>
      <c r="H131" s="31"/>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79"/>
      <c r="DX131" s="83"/>
      <c r="DY131" s="83"/>
      <c r="DZ131" s="83"/>
      <c r="EA131" s="83"/>
      <c r="EB131" s="83"/>
      <c r="EC131" s="83"/>
      <c r="ED131" s="83"/>
      <c r="EE131" s="83"/>
      <c r="EF131" s="83"/>
      <c r="EG131" s="83"/>
      <c r="EH131" s="83"/>
      <c r="EI131" s="83"/>
      <c r="EJ131" s="83"/>
      <c r="EK131" s="83"/>
      <c r="EL131" s="83"/>
      <c r="EM131" s="83"/>
      <c r="EN131" s="83"/>
      <c r="EO131" s="83"/>
      <c r="EP131" s="83"/>
      <c r="EQ131" s="83"/>
      <c r="ER131" s="83"/>
      <c r="ES131" s="83"/>
      <c r="ET131" s="83"/>
      <c r="EU131" s="83"/>
      <c r="EV131" s="83"/>
      <c r="EW131" s="83"/>
      <c r="EX131" s="83"/>
      <c r="EY131" s="83"/>
      <c r="EZ131" s="83"/>
      <c r="FA131" s="83"/>
      <c r="FB131" s="83"/>
      <c r="FC131" s="83"/>
      <c r="FD131" s="83"/>
      <c r="FE131" s="83"/>
      <c r="FF131" s="83"/>
      <c r="FG131" s="83"/>
      <c r="FH131" s="83"/>
      <c r="FI131" s="83"/>
      <c r="FJ131" s="83"/>
      <c r="FK131" s="83"/>
      <c r="FL131" s="83"/>
      <c r="FM131" s="83"/>
      <c r="FN131" s="83"/>
      <c r="FO131" s="83"/>
      <c r="FP131" s="83"/>
      <c r="FQ131" s="83"/>
      <c r="FR131" s="83"/>
      <c r="FS131" s="83"/>
      <c r="FT131" s="83"/>
      <c r="FU131" s="83"/>
      <c r="FV131" s="83"/>
      <c r="FW131" s="83"/>
      <c r="FX131" s="83"/>
      <c r="FY131" s="83"/>
      <c r="FZ131" s="83"/>
      <c r="GA131" s="83"/>
    </row>
    <row r="132" spans="1:183" s="1" customFormat="1" ht="30" customHeight="1" outlineLevel="1" thickBot="1" x14ac:dyDescent="0.4">
      <c r="A132" s="8"/>
      <c r="B132" s="16" t="s">
        <v>160</v>
      </c>
      <c r="C132" s="97"/>
      <c r="D132" s="35">
        <v>1</v>
      </c>
      <c r="E132" s="75">
        <v>45572</v>
      </c>
      <c r="F132" s="75">
        <v>45628</v>
      </c>
      <c r="G132" s="31"/>
      <c r="H132" s="31"/>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79"/>
      <c r="DX132" s="83"/>
      <c r="DY132" s="83"/>
      <c r="DZ132" s="83"/>
      <c r="EA132" s="83"/>
      <c r="EB132" s="83"/>
      <c r="EC132" s="83"/>
      <c r="ED132" s="83"/>
      <c r="EE132" s="83"/>
      <c r="EF132" s="83"/>
      <c r="EG132" s="83"/>
      <c r="EH132" s="83"/>
      <c r="EI132" s="83"/>
      <c r="EJ132" s="83"/>
      <c r="EK132" s="83"/>
      <c r="EL132" s="83"/>
      <c r="EM132" s="83"/>
      <c r="EN132" s="83"/>
      <c r="EO132" s="83"/>
      <c r="EP132" s="83"/>
      <c r="EQ132" s="83"/>
      <c r="ER132" s="83"/>
      <c r="ES132" s="83"/>
      <c r="ET132" s="83"/>
      <c r="EU132" s="83"/>
      <c r="EV132" s="83"/>
      <c r="EW132" s="83"/>
      <c r="EX132" s="83"/>
      <c r="EY132" s="83"/>
      <c r="EZ132" s="83"/>
      <c r="FA132" s="83"/>
      <c r="FB132" s="83"/>
      <c r="FC132" s="83"/>
      <c r="FD132" s="83"/>
      <c r="FE132" s="83"/>
      <c r="FF132" s="83"/>
      <c r="FG132" s="83"/>
      <c r="FH132" s="83"/>
      <c r="FI132" s="83"/>
      <c r="FJ132" s="83"/>
      <c r="FK132" s="83"/>
      <c r="FL132" s="83"/>
      <c r="FM132" s="83"/>
      <c r="FN132" s="83"/>
      <c r="FO132" s="83"/>
      <c r="FP132" s="83"/>
      <c r="FQ132" s="83"/>
      <c r="FR132" s="83"/>
      <c r="FS132" s="83"/>
      <c r="FT132" s="83"/>
      <c r="FU132" s="83"/>
      <c r="FV132" s="83"/>
      <c r="FW132" s="83"/>
      <c r="FX132" s="83"/>
      <c r="FY132" s="83"/>
      <c r="FZ132" s="83"/>
      <c r="GA132" s="83"/>
    </row>
    <row r="133" spans="1:183" s="1" customFormat="1" ht="30" customHeight="1" outlineLevel="1" thickBot="1" x14ac:dyDescent="0.4">
      <c r="A133" s="8"/>
      <c r="B133" s="16" t="s">
        <v>161</v>
      </c>
      <c r="C133" s="97"/>
      <c r="D133" s="35">
        <v>1</v>
      </c>
      <c r="E133" s="75">
        <v>45572</v>
      </c>
      <c r="F133" s="75">
        <v>45628</v>
      </c>
      <c r="G133" s="31"/>
      <c r="H133" s="31"/>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79"/>
      <c r="DX133" s="83"/>
      <c r="DY133" s="83"/>
      <c r="DZ133" s="83"/>
      <c r="EA133" s="83"/>
      <c r="EB133" s="83"/>
      <c r="EC133" s="83"/>
      <c r="ED133" s="83"/>
      <c r="EE133" s="83"/>
      <c r="EF133" s="83"/>
      <c r="EG133" s="83"/>
      <c r="EH133" s="83"/>
      <c r="EI133" s="83"/>
      <c r="EJ133" s="83"/>
      <c r="EK133" s="83"/>
      <c r="EL133" s="83"/>
      <c r="EM133" s="83"/>
      <c r="EN133" s="83"/>
      <c r="EO133" s="83"/>
      <c r="EP133" s="83"/>
      <c r="EQ133" s="83"/>
      <c r="ER133" s="83"/>
      <c r="ES133" s="83"/>
      <c r="ET133" s="83"/>
      <c r="EU133" s="83"/>
      <c r="EV133" s="83"/>
      <c r="EW133" s="83"/>
      <c r="EX133" s="83"/>
      <c r="EY133" s="83"/>
      <c r="EZ133" s="83"/>
      <c r="FA133" s="83"/>
      <c r="FB133" s="83"/>
      <c r="FC133" s="83"/>
      <c r="FD133" s="83"/>
      <c r="FE133" s="83"/>
      <c r="FF133" s="83"/>
      <c r="FG133" s="83"/>
      <c r="FH133" s="83"/>
      <c r="FI133" s="83"/>
      <c r="FJ133" s="83"/>
      <c r="FK133" s="83"/>
      <c r="FL133" s="83"/>
      <c r="FM133" s="83"/>
      <c r="FN133" s="83"/>
      <c r="FO133" s="83"/>
      <c r="FP133" s="83"/>
      <c r="FQ133" s="83"/>
      <c r="FR133" s="83"/>
      <c r="FS133" s="83"/>
      <c r="FT133" s="83"/>
      <c r="FU133" s="83"/>
      <c r="FV133" s="83"/>
      <c r="FW133" s="83"/>
      <c r="FX133" s="83"/>
      <c r="FY133" s="83"/>
      <c r="FZ133" s="83"/>
      <c r="GA133" s="83"/>
    </row>
    <row r="134" spans="1:183" s="1" customFormat="1" ht="30" customHeight="1" thickBot="1" x14ac:dyDescent="0.4">
      <c r="A134" s="8" t="s">
        <v>154</v>
      </c>
      <c r="B134" s="36" t="s">
        <v>55</v>
      </c>
      <c r="C134" s="96"/>
      <c r="D134" s="37"/>
      <c r="E134" s="65"/>
      <c r="F134" s="66"/>
      <c r="G134" s="31"/>
      <c r="H134" s="31" t="str">
        <f t="shared" si="68"/>
        <v/>
      </c>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79"/>
      <c r="DX134" s="83"/>
      <c r="DY134" s="83"/>
      <c r="DZ134" s="83"/>
      <c r="EA134" s="83"/>
      <c r="EB134" s="83"/>
      <c r="EC134" s="83"/>
      <c r="ED134" s="83"/>
      <c r="EE134" s="83"/>
      <c r="EF134" s="83"/>
      <c r="EG134" s="83"/>
      <c r="EH134" s="83"/>
      <c r="EI134" s="83"/>
      <c r="EJ134" s="83"/>
      <c r="EK134" s="83"/>
      <c r="EL134" s="83"/>
      <c r="EM134" s="83"/>
      <c r="EN134" s="83"/>
      <c r="EO134" s="83"/>
      <c r="EP134" s="83"/>
      <c r="EQ134" s="83"/>
      <c r="ER134" s="83"/>
      <c r="ES134" s="83"/>
      <c r="ET134" s="83"/>
      <c r="EU134" s="83"/>
      <c r="EV134" s="83"/>
      <c r="EW134" s="83"/>
      <c r="EX134" s="83"/>
      <c r="EY134" s="83"/>
      <c r="EZ134" s="83"/>
      <c r="FA134" s="83"/>
      <c r="FB134" s="83"/>
      <c r="FC134" s="83"/>
      <c r="FD134" s="83"/>
      <c r="FE134" s="83"/>
      <c r="FF134" s="83"/>
      <c r="FG134" s="83"/>
      <c r="FH134" s="83"/>
      <c r="FI134" s="83"/>
      <c r="FJ134" s="83"/>
      <c r="FK134" s="83"/>
      <c r="FL134" s="83"/>
      <c r="FM134" s="83"/>
      <c r="FN134" s="83"/>
      <c r="FO134" s="83"/>
      <c r="FP134" s="83"/>
      <c r="FQ134" s="83"/>
      <c r="FR134" s="83"/>
      <c r="FS134" s="83"/>
      <c r="FT134" s="83"/>
      <c r="FU134" s="83"/>
      <c r="FV134" s="83"/>
      <c r="FW134" s="83"/>
      <c r="FX134" s="83"/>
      <c r="FY134" s="83"/>
      <c r="FZ134" s="83"/>
      <c r="GA134" s="83"/>
    </row>
    <row r="135" spans="1:183" s="1" customFormat="1" ht="30" customHeight="1" thickBot="1" x14ac:dyDescent="0.4">
      <c r="A135" s="8"/>
      <c r="B135" s="17" t="s">
        <v>162</v>
      </c>
      <c r="C135" s="95"/>
      <c r="D135" s="38">
        <f>0%+AVERAGE(D136:D138)</f>
        <v>1</v>
      </c>
      <c r="E135" s="76">
        <v>45629</v>
      </c>
      <c r="F135" s="76">
        <v>45630</v>
      </c>
      <c r="G135" s="31"/>
      <c r="H135" s="31">
        <f t="shared" si="68"/>
        <v>2</v>
      </c>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79"/>
      <c r="DX135" s="83"/>
      <c r="DY135" s="83"/>
      <c r="DZ135" s="83"/>
      <c r="EA135" s="83"/>
      <c r="EB135" s="83"/>
      <c r="EC135" s="83"/>
      <c r="ED135" s="83"/>
      <c r="EE135" s="83"/>
      <c r="EF135" s="83"/>
      <c r="EG135" s="83"/>
      <c r="EH135" s="83"/>
      <c r="EI135" s="83"/>
      <c r="EJ135" s="83"/>
      <c r="EK135" s="83"/>
      <c r="EL135" s="83"/>
      <c r="EM135" s="83"/>
      <c r="EN135" s="83"/>
      <c r="EO135" s="83"/>
      <c r="EP135" s="83"/>
      <c r="EQ135" s="83"/>
      <c r="ER135" s="83"/>
      <c r="ES135" s="83"/>
      <c r="ET135" s="83"/>
      <c r="EU135" s="83"/>
      <c r="EV135" s="83"/>
      <c r="EW135" s="83"/>
      <c r="EX135" s="83"/>
      <c r="EY135" s="83"/>
      <c r="EZ135" s="83"/>
      <c r="FA135" s="83"/>
      <c r="FB135" s="83"/>
      <c r="FC135" s="83"/>
      <c r="FD135" s="83"/>
      <c r="FE135" s="83"/>
      <c r="FF135" s="83"/>
      <c r="FG135" s="83"/>
      <c r="FH135" s="83"/>
      <c r="FI135" s="83"/>
      <c r="FJ135" s="83"/>
      <c r="FK135" s="83"/>
      <c r="FL135" s="83"/>
      <c r="FM135" s="83"/>
      <c r="FN135" s="83"/>
      <c r="FO135" s="83"/>
      <c r="FP135" s="83"/>
      <c r="FQ135" s="83"/>
      <c r="FR135" s="83"/>
      <c r="FS135" s="83"/>
      <c r="FT135" s="83"/>
      <c r="FU135" s="83"/>
      <c r="FV135" s="83"/>
      <c r="FW135" s="83"/>
      <c r="FX135" s="83"/>
      <c r="FY135" s="83"/>
      <c r="FZ135" s="83"/>
      <c r="GA135" s="83"/>
    </row>
    <row r="136" spans="1:183" s="1" customFormat="1" ht="30" customHeight="1" outlineLevel="1" thickBot="1" x14ac:dyDescent="0.4">
      <c r="A136" s="8"/>
      <c r="B136" s="17" t="s">
        <v>56</v>
      </c>
      <c r="C136" s="95"/>
      <c r="D136" s="38">
        <v>1</v>
      </c>
      <c r="E136" s="76">
        <v>45629</v>
      </c>
      <c r="F136" s="76">
        <v>45630</v>
      </c>
      <c r="G136" s="31"/>
      <c r="H136" s="31"/>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79"/>
      <c r="DX136" s="83"/>
      <c r="DY136" s="83"/>
      <c r="DZ136" s="83"/>
      <c r="EA136" s="83"/>
      <c r="EB136" s="83"/>
      <c r="EC136" s="83"/>
      <c r="ED136" s="83"/>
      <c r="EE136" s="83"/>
      <c r="EF136" s="83"/>
      <c r="EG136" s="83"/>
      <c r="EH136" s="83"/>
      <c r="EI136" s="83"/>
      <c r="EJ136" s="83"/>
      <c r="EK136" s="83"/>
      <c r="EL136" s="83"/>
      <c r="EM136" s="83"/>
      <c r="EN136" s="83"/>
      <c r="EO136" s="83"/>
      <c r="EP136" s="83"/>
      <c r="EQ136" s="83"/>
      <c r="ER136" s="83"/>
      <c r="ES136" s="83"/>
      <c r="ET136" s="83"/>
      <c r="EU136" s="83"/>
      <c r="EV136" s="83"/>
      <c r="EW136" s="83"/>
      <c r="EX136" s="83"/>
      <c r="EY136" s="83"/>
      <c r="EZ136" s="83"/>
      <c r="FA136" s="83"/>
      <c r="FB136" s="83"/>
      <c r="FC136" s="83"/>
      <c r="FD136" s="83"/>
      <c r="FE136" s="83"/>
      <c r="FF136" s="83"/>
      <c r="FG136" s="83"/>
      <c r="FH136" s="83"/>
      <c r="FI136" s="83"/>
      <c r="FJ136" s="83"/>
      <c r="FK136" s="83"/>
      <c r="FL136" s="83"/>
      <c r="FM136" s="83"/>
      <c r="FN136" s="83"/>
      <c r="FO136" s="83"/>
      <c r="FP136" s="83"/>
      <c r="FQ136" s="83"/>
      <c r="FR136" s="83"/>
      <c r="FS136" s="83"/>
      <c r="FT136" s="83"/>
      <c r="FU136" s="83"/>
      <c r="FV136" s="83"/>
      <c r="FW136" s="83"/>
      <c r="FX136" s="83"/>
      <c r="FY136" s="83"/>
      <c r="FZ136" s="83"/>
      <c r="GA136" s="83"/>
    </row>
    <row r="137" spans="1:183" s="1" customFormat="1" ht="30" customHeight="1" outlineLevel="1" thickBot="1" x14ac:dyDescent="0.4">
      <c r="A137" s="8"/>
      <c r="B137" s="17" t="s">
        <v>57</v>
      </c>
      <c r="C137" s="95"/>
      <c r="D137" s="38">
        <v>1</v>
      </c>
      <c r="E137" s="76">
        <v>45629</v>
      </c>
      <c r="F137" s="76">
        <v>45630</v>
      </c>
      <c r="G137" s="31"/>
      <c r="H137" s="31"/>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79"/>
      <c r="DX137" s="83"/>
      <c r="DY137" s="83"/>
      <c r="DZ137" s="83"/>
      <c r="EA137" s="83"/>
      <c r="EB137" s="83"/>
      <c r="EC137" s="83"/>
      <c r="ED137" s="83"/>
      <c r="EE137" s="83"/>
      <c r="EF137" s="83"/>
      <c r="EG137" s="83"/>
      <c r="EH137" s="83"/>
      <c r="EI137" s="83"/>
      <c r="EJ137" s="83"/>
      <c r="EK137" s="83"/>
      <c r="EL137" s="83"/>
      <c r="EM137" s="83"/>
      <c r="EN137" s="83"/>
      <c r="EO137" s="83"/>
      <c r="EP137" s="83"/>
      <c r="EQ137" s="83"/>
      <c r="ER137" s="83"/>
      <c r="ES137" s="83"/>
      <c r="ET137" s="83"/>
      <c r="EU137" s="83"/>
      <c r="EV137" s="83"/>
      <c r="EW137" s="83"/>
      <c r="EX137" s="83"/>
      <c r="EY137" s="83"/>
      <c r="EZ137" s="83"/>
      <c r="FA137" s="83"/>
      <c r="FB137" s="83"/>
      <c r="FC137" s="83"/>
      <c r="FD137" s="83"/>
      <c r="FE137" s="83"/>
      <c r="FF137" s="83"/>
      <c r="FG137" s="83"/>
      <c r="FH137" s="83"/>
      <c r="FI137" s="83"/>
      <c r="FJ137" s="83"/>
      <c r="FK137" s="83"/>
      <c r="FL137" s="83"/>
      <c r="FM137" s="83"/>
      <c r="FN137" s="83"/>
      <c r="FO137" s="83"/>
      <c r="FP137" s="83"/>
      <c r="FQ137" s="83"/>
      <c r="FR137" s="83"/>
      <c r="FS137" s="83"/>
      <c r="FT137" s="83"/>
      <c r="FU137" s="83"/>
      <c r="FV137" s="83"/>
      <c r="FW137" s="83"/>
      <c r="FX137" s="83"/>
      <c r="FY137" s="83"/>
      <c r="FZ137" s="83"/>
      <c r="GA137" s="83"/>
    </row>
    <row r="138" spans="1:183" s="1" customFormat="1" ht="30" customHeight="1" outlineLevel="1" thickBot="1" x14ac:dyDescent="0.4">
      <c r="A138" s="8"/>
      <c r="B138" s="17" t="s">
        <v>58</v>
      </c>
      <c r="C138" s="95"/>
      <c r="D138" s="38">
        <v>1</v>
      </c>
      <c r="E138" s="76">
        <v>45629</v>
      </c>
      <c r="F138" s="76">
        <v>45630</v>
      </c>
      <c r="G138" s="31"/>
      <c r="H138" s="31"/>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79"/>
      <c r="DX138" s="83"/>
      <c r="DY138" s="83"/>
      <c r="DZ138" s="83"/>
      <c r="EA138" s="83"/>
      <c r="EB138" s="83"/>
      <c r="EC138" s="83"/>
      <c r="ED138" s="83"/>
      <c r="EE138" s="83"/>
      <c r="EF138" s="83"/>
      <c r="EG138" s="83"/>
      <c r="EH138" s="83"/>
      <c r="EI138" s="83"/>
      <c r="EJ138" s="83"/>
      <c r="EK138" s="83"/>
      <c r="EL138" s="83"/>
      <c r="EM138" s="83"/>
      <c r="EN138" s="83"/>
      <c r="EO138" s="83"/>
      <c r="EP138" s="83"/>
      <c r="EQ138" s="83"/>
      <c r="ER138" s="83"/>
      <c r="ES138" s="83"/>
      <c r="ET138" s="83"/>
      <c r="EU138" s="83"/>
      <c r="EV138" s="83"/>
      <c r="EW138" s="83"/>
      <c r="EX138" s="83"/>
      <c r="EY138" s="83"/>
      <c r="EZ138" s="83"/>
      <c r="FA138" s="83"/>
      <c r="FB138" s="83"/>
      <c r="FC138" s="83"/>
      <c r="FD138" s="83"/>
      <c r="FE138" s="83"/>
      <c r="FF138" s="83"/>
      <c r="FG138" s="83"/>
      <c r="FH138" s="83"/>
      <c r="FI138" s="83"/>
      <c r="FJ138" s="83"/>
      <c r="FK138" s="83"/>
      <c r="FL138" s="83"/>
      <c r="FM138" s="83"/>
      <c r="FN138" s="83"/>
      <c r="FO138" s="83"/>
      <c r="FP138" s="83"/>
      <c r="FQ138" s="83"/>
      <c r="FR138" s="83"/>
      <c r="FS138" s="83"/>
      <c r="FT138" s="83"/>
      <c r="FU138" s="83"/>
      <c r="FV138" s="83"/>
      <c r="FW138" s="83"/>
      <c r="FX138" s="83"/>
      <c r="FY138" s="83"/>
      <c r="FZ138" s="83"/>
      <c r="GA138" s="83"/>
    </row>
    <row r="139" spans="1:183" s="1" customFormat="1" ht="30" customHeight="1" thickBot="1" x14ac:dyDescent="0.4">
      <c r="A139" s="8"/>
      <c r="B139" s="17" t="s">
        <v>59</v>
      </c>
      <c r="C139" s="95"/>
      <c r="D139" s="38">
        <f>0%+AVERAGE(D140:D142)</f>
        <v>1</v>
      </c>
      <c r="E139" s="76">
        <v>45629</v>
      </c>
      <c r="F139" s="76">
        <v>45630</v>
      </c>
      <c r="G139" s="31"/>
      <c r="H139" s="31">
        <f t="shared" si="68"/>
        <v>2</v>
      </c>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79"/>
      <c r="DX139" s="83"/>
      <c r="DY139" s="83"/>
      <c r="DZ139" s="83"/>
      <c r="EA139" s="83"/>
      <c r="EB139" s="83"/>
      <c r="EC139" s="83"/>
      <c r="ED139" s="83"/>
      <c r="EE139" s="83"/>
      <c r="EF139" s="83"/>
      <c r="EG139" s="83"/>
      <c r="EH139" s="83"/>
      <c r="EI139" s="83"/>
      <c r="EJ139" s="83"/>
      <c r="EK139" s="83"/>
      <c r="EL139" s="83"/>
      <c r="EM139" s="83"/>
      <c r="EN139" s="83"/>
      <c r="EO139" s="83"/>
      <c r="EP139" s="83"/>
      <c r="EQ139" s="83"/>
      <c r="ER139" s="83"/>
      <c r="ES139" s="83"/>
      <c r="ET139" s="83"/>
      <c r="EU139" s="83"/>
      <c r="EV139" s="83"/>
      <c r="EW139" s="83"/>
      <c r="EX139" s="83"/>
      <c r="EY139" s="83"/>
      <c r="EZ139" s="83"/>
      <c r="FA139" s="83"/>
      <c r="FB139" s="83"/>
      <c r="FC139" s="83"/>
      <c r="FD139" s="83"/>
      <c r="FE139" s="83"/>
      <c r="FF139" s="83"/>
      <c r="FG139" s="83"/>
      <c r="FH139" s="83"/>
      <c r="FI139" s="83"/>
      <c r="FJ139" s="83"/>
      <c r="FK139" s="83"/>
      <c r="FL139" s="83"/>
      <c r="FM139" s="83"/>
      <c r="FN139" s="83"/>
      <c r="FO139" s="83"/>
      <c r="FP139" s="83"/>
      <c r="FQ139" s="83"/>
      <c r="FR139" s="83"/>
      <c r="FS139" s="83"/>
      <c r="FT139" s="83"/>
      <c r="FU139" s="83"/>
      <c r="FV139" s="83"/>
      <c r="FW139" s="83"/>
      <c r="FX139" s="83"/>
      <c r="FY139" s="83"/>
      <c r="FZ139" s="83"/>
      <c r="GA139" s="83"/>
    </row>
    <row r="140" spans="1:183" s="1" customFormat="1" ht="30" customHeight="1" outlineLevel="1" thickBot="1" x14ac:dyDescent="0.4">
      <c r="A140" s="8"/>
      <c r="B140" s="17" t="s">
        <v>56</v>
      </c>
      <c r="C140" s="95"/>
      <c r="D140" s="38">
        <v>1</v>
      </c>
      <c r="E140" s="76">
        <v>45629</v>
      </c>
      <c r="F140" s="76">
        <v>45630</v>
      </c>
      <c r="G140" s="31"/>
      <c r="H140" s="31"/>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79"/>
      <c r="DX140" s="83"/>
      <c r="DY140" s="83"/>
      <c r="DZ140" s="83"/>
      <c r="EA140" s="83"/>
      <c r="EB140" s="83"/>
      <c r="EC140" s="83"/>
      <c r="ED140" s="83"/>
      <c r="EE140" s="83"/>
      <c r="EF140" s="83"/>
      <c r="EG140" s="83"/>
      <c r="EH140" s="83"/>
      <c r="EI140" s="83"/>
      <c r="EJ140" s="83"/>
      <c r="EK140" s="83"/>
      <c r="EL140" s="83"/>
      <c r="EM140" s="83"/>
      <c r="EN140" s="83"/>
      <c r="EO140" s="83"/>
      <c r="EP140" s="83"/>
      <c r="EQ140" s="83"/>
      <c r="ER140" s="83"/>
      <c r="ES140" s="83"/>
      <c r="ET140" s="83"/>
      <c r="EU140" s="83"/>
      <c r="EV140" s="83"/>
      <c r="EW140" s="83"/>
      <c r="EX140" s="83"/>
      <c r="EY140" s="83"/>
      <c r="EZ140" s="83"/>
      <c r="FA140" s="83"/>
      <c r="FB140" s="83"/>
      <c r="FC140" s="83"/>
      <c r="FD140" s="83"/>
      <c r="FE140" s="83"/>
      <c r="FF140" s="83"/>
      <c r="FG140" s="83"/>
      <c r="FH140" s="83"/>
      <c r="FI140" s="83"/>
      <c r="FJ140" s="83"/>
      <c r="FK140" s="83"/>
      <c r="FL140" s="83"/>
      <c r="FM140" s="83"/>
      <c r="FN140" s="83"/>
      <c r="FO140" s="83"/>
      <c r="FP140" s="83"/>
      <c r="FQ140" s="83"/>
      <c r="FR140" s="83"/>
      <c r="FS140" s="83"/>
      <c r="FT140" s="83"/>
      <c r="FU140" s="83"/>
      <c r="FV140" s="83"/>
      <c r="FW140" s="83"/>
      <c r="FX140" s="83"/>
      <c r="FY140" s="83"/>
      <c r="FZ140" s="83"/>
      <c r="GA140" s="83"/>
    </row>
    <row r="141" spans="1:183" s="1" customFormat="1" ht="30" customHeight="1" outlineLevel="1" thickBot="1" x14ac:dyDescent="0.4">
      <c r="A141" s="8"/>
      <c r="B141" s="17" t="s">
        <v>57</v>
      </c>
      <c r="C141" s="95"/>
      <c r="D141" s="38">
        <v>1</v>
      </c>
      <c r="E141" s="76">
        <v>45629</v>
      </c>
      <c r="F141" s="76">
        <v>45630</v>
      </c>
      <c r="G141" s="31"/>
      <c r="H141" s="31"/>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79"/>
      <c r="DX141" s="83"/>
      <c r="DY141" s="83"/>
      <c r="DZ141" s="83"/>
      <c r="EA141" s="83"/>
      <c r="EB141" s="83"/>
      <c r="EC141" s="83"/>
      <c r="ED141" s="83"/>
      <c r="EE141" s="83"/>
      <c r="EF141" s="83"/>
      <c r="EG141" s="83"/>
      <c r="EH141" s="83"/>
      <c r="EI141" s="83"/>
      <c r="EJ141" s="83"/>
      <c r="EK141" s="83"/>
      <c r="EL141" s="83"/>
      <c r="EM141" s="83"/>
      <c r="EN141" s="83"/>
      <c r="EO141" s="83"/>
      <c r="EP141" s="83"/>
      <c r="EQ141" s="83"/>
      <c r="ER141" s="83"/>
      <c r="ES141" s="83"/>
      <c r="ET141" s="83"/>
      <c r="EU141" s="83"/>
      <c r="EV141" s="83"/>
      <c r="EW141" s="83"/>
      <c r="EX141" s="83"/>
      <c r="EY141" s="83"/>
      <c r="EZ141" s="83"/>
      <c r="FA141" s="83"/>
      <c r="FB141" s="83"/>
      <c r="FC141" s="83"/>
      <c r="FD141" s="83"/>
      <c r="FE141" s="83"/>
      <c r="FF141" s="83"/>
      <c r="FG141" s="83"/>
      <c r="FH141" s="83"/>
      <c r="FI141" s="83"/>
      <c r="FJ141" s="83"/>
      <c r="FK141" s="83"/>
      <c r="FL141" s="83"/>
      <c r="FM141" s="83"/>
      <c r="FN141" s="83"/>
      <c r="FO141" s="83"/>
      <c r="FP141" s="83"/>
      <c r="FQ141" s="83"/>
      <c r="FR141" s="83"/>
      <c r="FS141" s="83"/>
      <c r="FT141" s="83"/>
      <c r="FU141" s="83"/>
      <c r="FV141" s="83"/>
      <c r="FW141" s="83"/>
      <c r="FX141" s="83"/>
      <c r="FY141" s="83"/>
      <c r="FZ141" s="83"/>
      <c r="GA141" s="83"/>
    </row>
    <row r="142" spans="1:183" s="1" customFormat="1" ht="30" customHeight="1" outlineLevel="1" thickBot="1" x14ac:dyDescent="0.4">
      <c r="A142" s="8"/>
      <c r="B142" s="17" t="s">
        <v>58</v>
      </c>
      <c r="C142" s="95"/>
      <c r="D142" s="38">
        <v>1</v>
      </c>
      <c r="E142" s="76">
        <v>45629</v>
      </c>
      <c r="F142" s="76">
        <v>45630</v>
      </c>
      <c r="G142" s="31"/>
      <c r="H142" s="31"/>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79"/>
      <c r="DX142" s="83"/>
      <c r="DY142" s="83"/>
      <c r="DZ142" s="83"/>
      <c r="EA142" s="83"/>
      <c r="EB142" s="83"/>
      <c r="EC142" s="83"/>
      <c r="ED142" s="83"/>
      <c r="EE142" s="83"/>
      <c r="EF142" s="83"/>
      <c r="EG142" s="83"/>
      <c r="EH142" s="83"/>
      <c r="EI142" s="83"/>
      <c r="EJ142" s="83"/>
      <c r="EK142" s="83"/>
      <c r="EL142" s="83"/>
      <c r="EM142" s="83"/>
      <c r="EN142" s="83"/>
      <c r="EO142" s="83"/>
      <c r="EP142" s="83"/>
      <c r="EQ142" s="83"/>
      <c r="ER142" s="83"/>
      <c r="ES142" s="83"/>
      <c r="ET142" s="83"/>
      <c r="EU142" s="83"/>
      <c r="EV142" s="83"/>
      <c r="EW142" s="83"/>
      <c r="EX142" s="83"/>
      <c r="EY142" s="83"/>
      <c r="EZ142" s="83"/>
      <c r="FA142" s="83"/>
      <c r="FB142" s="83"/>
      <c r="FC142" s="83"/>
      <c r="FD142" s="83"/>
      <c r="FE142" s="83"/>
      <c r="FF142" s="83"/>
      <c r="FG142" s="83"/>
      <c r="FH142" s="83"/>
      <c r="FI142" s="83"/>
      <c r="FJ142" s="83"/>
      <c r="FK142" s="83"/>
      <c r="FL142" s="83"/>
      <c r="FM142" s="83"/>
      <c r="FN142" s="83"/>
      <c r="FO142" s="83"/>
      <c r="FP142" s="83"/>
      <c r="FQ142" s="83"/>
      <c r="FR142" s="83"/>
      <c r="FS142" s="83"/>
      <c r="FT142" s="83"/>
      <c r="FU142" s="83"/>
      <c r="FV142" s="83"/>
      <c r="FW142" s="83"/>
      <c r="FX142" s="83"/>
      <c r="FY142" s="83"/>
      <c r="FZ142" s="83"/>
      <c r="GA142" s="83"/>
    </row>
    <row r="143" spans="1:183" s="1" customFormat="1" ht="30" customHeight="1" thickBot="1" x14ac:dyDescent="0.4">
      <c r="A143" s="8"/>
      <c r="B143" s="17" t="s">
        <v>163</v>
      </c>
      <c r="C143" s="95"/>
      <c r="D143" s="38">
        <f>0%+AVERAGE(D144:D146)</f>
        <v>1</v>
      </c>
      <c r="E143" s="76">
        <v>45629</v>
      </c>
      <c r="F143" s="76">
        <v>45630</v>
      </c>
      <c r="G143" s="31"/>
      <c r="H143" s="31"/>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79"/>
      <c r="DX143" s="83"/>
      <c r="DY143" s="83"/>
      <c r="DZ143" s="83"/>
      <c r="EA143" s="83"/>
      <c r="EB143" s="83"/>
      <c r="EC143" s="83"/>
      <c r="ED143" s="83"/>
      <c r="EE143" s="83"/>
      <c r="EF143" s="83"/>
      <c r="EG143" s="83"/>
      <c r="EH143" s="83"/>
      <c r="EI143" s="83"/>
      <c r="EJ143" s="83"/>
      <c r="EK143" s="83"/>
      <c r="EL143" s="83"/>
      <c r="EM143" s="83"/>
      <c r="EN143" s="83"/>
      <c r="EO143" s="83"/>
      <c r="EP143" s="83"/>
      <c r="EQ143" s="83"/>
      <c r="ER143" s="83"/>
      <c r="ES143" s="83"/>
      <c r="ET143" s="83"/>
      <c r="EU143" s="83"/>
      <c r="EV143" s="83"/>
      <c r="EW143" s="83"/>
      <c r="EX143" s="83"/>
      <c r="EY143" s="83"/>
      <c r="EZ143" s="83"/>
      <c r="FA143" s="83"/>
      <c r="FB143" s="83"/>
      <c r="FC143" s="83"/>
      <c r="FD143" s="83"/>
      <c r="FE143" s="83"/>
      <c r="FF143" s="83"/>
      <c r="FG143" s="83"/>
      <c r="FH143" s="83"/>
      <c r="FI143" s="83"/>
      <c r="FJ143" s="83"/>
      <c r="FK143" s="83"/>
      <c r="FL143" s="83"/>
      <c r="FM143" s="83"/>
      <c r="FN143" s="83"/>
      <c r="FO143" s="83"/>
      <c r="FP143" s="83"/>
      <c r="FQ143" s="83"/>
      <c r="FR143" s="83"/>
      <c r="FS143" s="83"/>
      <c r="FT143" s="83"/>
      <c r="FU143" s="83"/>
      <c r="FV143" s="83"/>
      <c r="FW143" s="83"/>
      <c r="FX143" s="83"/>
      <c r="FY143" s="83"/>
      <c r="FZ143" s="83"/>
      <c r="GA143" s="83"/>
    </row>
    <row r="144" spans="1:183" s="1" customFormat="1" ht="30" customHeight="1" outlineLevel="1" thickBot="1" x14ac:dyDescent="0.4">
      <c r="A144" s="8"/>
      <c r="B144" s="17" t="s">
        <v>56</v>
      </c>
      <c r="C144" s="95"/>
      <c r="D144" s="38">
        <v>1</v>
      </c>
      <c r="E144" s="76">
        <v>45629</v>
      </c>
      <c r="F144" s="76">
        <v>45630</v>
      </c>
      <c r="G144" s="31"/>
      <c r="H144" s="31"/>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79"/>
      <c r="DX144" s="83"/>
      <c r="DY144" s="83"/>
      <c r="DZ144" s="83"/>
      <c r="EA144" s="83"/>
      <c r="EB144" s="83"/>
      <c r="EC144" s="83"/>
      <c r="ED144" s="83"/>
      <c r="EE144" s="83"/>
      <c r="EF144" s="83"/>
      <c r="EG144" s="83"/>
      <c r="EH144" s="83"/>
      <c r="EI144" s="83"/>
      <c r="EJ144" s="83"/>
      <c r="EK144" s="83"/>
      <c r="EL144" s="83"/>
      <c r="EM144" s="83"/>
      <c r="EN144" s="83"/>
      <c r="EO144" s="83"/>
      <c r="EP144" s="83"/>
      <c r="EQ144" s="83"/>
      <c r="ER144" s="83"/>
      <c r="ES144" s="83"/>
      <c r="ET144" s="83"/>
      <c r="EU144" s="83"/>
      <c r="EV144" s="83"/>
      <c r="EW144" s="83"/>
      <c r="EX144" s="83"/>
      <c r="EY144" s="83"/>
      <c r="EZ144" s="83"/>
      <c r="FA144" s="83"/>
      <c r="FB144" s="83"/>
      <c r="FC144" s="83"/>
      <c r="FD144" s="83"/>
      <c r="FE144" s="83"/>
      <c r="FF144" s="83"/>
      <c r="FG144" s="83"/>
      <c r="FH144" s="83"/>
      <c r="FI144" s="83"/>
      <c r="FJ144" s="83"/>
      <c r="FK144" s="83"/>
      <c r="FL144" s="83"/>
      <c r="FM144" s="83"/>
      <c r="FN144" s="83"/>
      <c r="FO144" s="83"/>
      <c r="FP144" s="83"/>
      <c r="FQ144" s="83"/>
      <c r="FR144" s="83"/>
      <c r="FS144" s="83"/>
      <c r="FT144" s="83"/>
      <c r="FU144" s="83"/>
      <c r="FV144" s="83"/>
      <c r="FW144" s="83"/>
      <c r="FX144" s="83"/>
      <c r="FY144" s="83"/>
      <c r="FZ144" s="83"/>
      <c r="GA144" s="83"/>
    </row>
    <row r="145" spans="1:183" s="1" customFormat="1" ht="30" customHeight="1" outlineLevel="1" thickBot="1" x14ac:dyDescent="0.4">
      <c r="A145" s="8"/>
      <c r="B145" s="17" t="s">
        <v>57</v>
      </c>
      <c r="C145" s="95"/>
      <c r="D145" s="38">
        <v>1</v>
      </c>
      <c r="E145" s="76">
        <v>45629</v>
      </c>
      <c r="F145" s="76">
        <v>45630</v>
      </c>
      <c r="G145" s="31"/>
      <c r="H145" s="31"/>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79"/>
      <c r="DX145" s="83"/>
      <c r="DY145" s="83"/>
      <c r="DZ145" s="83"/>
      <c r="EA145" s="83"/>
      <c r="EB145" s="83"/>
      <c r="EC145" s="83"/>
      <c r="ED145" s="83"/>
      <c r="EE145" s="83"/>
      <c r="EF145" s="83"/>
      <c r="EG145" s="83"/>
      <c r="EH145" s="83"/>
      <c r="EI145" s="83"/>
      <c r="EJ145" s="83"/>
      <c r="EK145" s="83"/>
      <c r="EL145" s="83"/>
      <c r="EM145" s="83"/>
      <c r="EN145" s="83"/>
      <c r="EO145" s="83"/>
      <c r="EP145" s="83"/>
      <c r="EQ145" s="83"/>
      <c r="ER145" s="83"/>
      <c r="ES145" s="83"/>
      <c r="ET145" s="83"/>
      <c r="EU145" s="83"/>
      <c r="EV145" s="83"/>
      <c r="EW145" s="83"/>
      <c r="EX145" s="83"/>
      <c r="EY145" s="83"/>
      <c r="EZ145" s="83"/>
      <c r="FA145" s="83"/>
      <c r="FB145" s="83"/>
      <c r="FC145" s="83"/>
      <c r="FD145" s="83"/>
      <c r="FE145" s="83"/>
      <c r="FF145" s="83"/>
      <c r="FG145" s="83"/>
      <c r="FH145" s="83"/>
      <c r="FI145" s="83"/>
      <c r="FJ145" s="83"/>
      <c r="FK145" s="83"/>
      <c r="FL145" s="83"/>
      <c r="FM145" s="83"/>
      <c r="FN145" s="83"/>
      <c r="FO145" s="83"/>
      <c r="FP145" s="83"/>
      <c r="FQ145" s="83"/>
      <c r="FR145" s="83"/>
      <c r="FS145" s="83"/>
      <c r="FT145" s="83"/>
      <c r="FU145" s="83"/>
      <c r="FV145" s="83"/>
      <c r="FW145" s="83"/>
      <c r="FX145" s="83"/>
      <c r="FY145" s="83"/>
      <c r="FZ145" s="83"/>
      <c r="GA145" s="83"/>
    </row>
    <row r="146" spans="1:183" s="1" customFormat="1" ht="30" customHeight="1" outlineLevel="1" thickBot="1" x14ac:dyDescent="0.4">
      <c r="A146" s="8"/>
      <c r="B146" s="17" t="s">
        <v>58</v>
      </c>
      <c r="C146" s="95"/>
      <c r="D146" s="38">
        <v>1</v>
      </c>
      <c r="E146" s="76">
        <v>45629</v>
      </c>
      <c r="F146" s="76">
        <v>45630</v>
      </c>
      <c r="G146" s="31"/>
      <c r="H146" s="31"/>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c r="DC146" s="5"/>
      <c r="DD146" s="5"/>
      <c r="DE146" s="5"/>
      <c r="DF146" s="5"/>
      <c r="DG146" s="5"/>
      <c r="DH146" s="5"/>
      <c r="DI146" s="5"/>
      <c r="DJ146" s="5"/>
      <c r="DK146" s="5"/>
      <c r="DL146" s="5"/>
      <c r="DM146" s="5"/>
      <c r="DN146" s="5"/>
      <c r="DO146" s="5"/>
      <c r="DP146" s="5"/>
      <c r="DQ146" s="5"/>
      <c r="DR146" s="5"/>
      <c r="DS146" s="5"/>
      <c r="DT146" s="5"/>
      <c r="DU146" s="5"/>
      <c r="DV146" s="5"/>
      <c r="DW146" s="79"/>
      <c r="DX146" s="83"/>
      <c r="DY146" s="83"/>
      <c r="DZ146" s="83"/>
      <c r="EA146" s="83"/>
      <c r="EB146" s="83"/>
      <c r="EC146" s="83"/>
      <c r="ED146" s="83"/>
      <c r="EE146" s="83"/>
      <c r="EF146" s="83"/>
      <c r="EG146" s="83"/>
      <c r="EH146" s="83"/>
      <c r="EI146" s="83"/>
      <c r="EJ146" s="83"/>
      <c r="EK146" s="83"/>
      <c r="EL146" s="83"/>
      <c r="EM146" s="83"/>
      <c r="EN146" s="83"/>
      <c r="EO146" s="83"/>
      <c r="EP146" s="83"/>
      <c r="EQ146" s="83"/>
      <c r="ER146" s="83"/>
      <c r="ES146" s="83"/>
      <c r="ET146" s="83"/>
      <c r="EU146" s="83"/>
      <c r="EV146" s="83"/>
      <c r="EW146" s="83"/>
      <c r="EX146" s="83"/>
      <c r="EY146" s="83"/>
      <c r="EZ146" s="83"/>
      <c r="FA146" s="83"/>
      <c r="FB146" s="83"/>
      <c r="FC146" s="83"/>
      <c r="FD146" s="83"/>
      <c r="FE146" s="83"/>
      <c r="FF146" s="83"/>
      <c r="FG146" s="83"/>
      <c r="FH146" s="83"/>
      <c r="FI146" s="83"/>
      <c r="FJ146" s="83"/>
      <c r="FK146" s="83"/>
      <c r="FL146" s="83"/>
      <c r="FM146" s="83"/>
      <c r="FN146" s="83"/>
      <c r="FO146" s="83"/>
      <c r="FP146" s="83"/>
      <c r="FQ146" s="83"/>
      <c r="FR146" s="83"/>
      <c r="FS146" s="83"/>
      <c r="FT146" s="83"/>
      <c r="FU146" s="83"/>
      <c r="FV146" s="83"/>
      <c r="FW146" s="83"/>
      <c r="FX146" s="83"/>
      <c r="FY146" s="83"/>
      <c r="FZ146" s="83"/>
      <c r="GA146" s="83"/>
    </row>
    <row r="147" spans="1:183" s="1" customFormat="1" ht="30" customHeight="1" thickBot="1" x14ac:dyDescent="0.4">
      <c r="A147" s="8"/>
      <c r="B147" s="17" t="s">
        <v>139</v>
      </c>
      <c r="C147" s="95"/>
      <c r="D147" s="38">
        <f t="shared" ref="D147" si="70">0%+AVERAGE(D148:D150)</f>
        <v>1</v>
      </c>
      <c r="E147" s="76">
        <v>45629</v>
      </c>
      <c r="F147" s="76">
        <v>45630</v>
      </c>
      <c r="G147" s="31"/>
      <c r="H147" s="31">
        <f t="shared" si="68"/>
        <v>2</v>
      </c>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79"/>
      <c r="DX147" s="83"/>
      <c r="DY147" s="83"/>
      <c r="DZ147" s="83"/>
      <c r="EA147" s="83"/>
      <c r="EB147" s="83"/>
      <c r="EC147" s="83"/>
      <c r="ED147" s="83"/>
      <c r="EE147" s="83"/>
      <c r="EF147" s="83"/>
      <c r="EG147" s="83"/>
      <c r="EH147" s="83"/>
      <c r="EI147" s="83"/>
      <c r="EJ147" s="83"/>
      <c r="EK147" s="83"/>
      <c r="EL147" s="83"/>
      <c r="EM147" s="83"/>
      <c r="EN147" s="83"/>
      <c r="EO147" s="83"/>
      <c r="EP147" s="83"/>
      <c r="EQ147" s="83"/>
      <c r="ER147" s="83"/>
      <c r="ES147" s="83"/>
      <c r="ET147" s="83"/>
      <c r="EU147" s="83"/>
      <c r="EV147" s="83"/>
      <c r="EW147" s="83"/>
      <c r="EX147" s="83"/>
      <c r="EY147" s="83"/>
      <c r="EZ147" s="83"/>
      <c r="FA147" s="83"/>
      <c r="FB147" s="83"/>
      <c r="FC147" s="83"/>
      <c r="FD147" s="83"/>
      <c r="FE147" s="83"/>
      <c r="FF147" s="83"/>
      <c r="FG147" s="83"/>
      <c r="FH147" s="83"/>
      <c r="FI147" s="83"/>
      <c r="FJ147" s="83"/>
      <c r="FK147" s="83"/>
      <c r="FL147" s="83"/>
      <c r="FM147" s="83"/>
      <c r="FN147" s="83"/>
      <c r="FO147" s="83"/>
      <c r="FP147" s="83"/>
      <c r="FQ147" s="83"/>
      <c r="FR147" s="83"/>
      <c r="FS147" s="83"/>
      <c r="FT147" s="83"/>
      <c r="FU147" s="83"/>
      <c r="FV147" s="83"/>
      <c r="FW147" s="83"/>
      <c r="FX147" s="83"/>
      <c r="FY147" s="83"/>
      <c r="FZ147" s="83"/>
      <c r="GA147" s="83"/>
    </row>
    <row r="148" spans="1:183" s="1" customFormat="1" ht="30" customHeight="1" outlineLevel="1" thickBot="1" x14ac:dyDescent="0.4">
      <c r="A148" s="8"/>
      <c r="B148" s="17" t="s">
        <v>56</v>
      </c>
      <c r="C148" s="95"/>
      <c r="D148" s="38">
        <v>1</v>
      </c>
      <c r="E148" s="76">
        <v>45629</v>
      </c>
      <c r="F148" s="76">
        <v>45630</v>
      </c>
      <c r="G148" s="31"/>
      <c r="H148" s="31"/>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79"/>
      <c r="DX148" s="83"/>
      <c r="DY148" s="83"/>
      <c r="DZ148" s="83"/>
      <c r="EA148" s="83"/>
      <c r="EB148" s="83"/>
      <c r="EC148" s="83"/>
      <c r="ED148" s="83"/>
      <c r="EE148" s="83"/>
      <c r="EF148" s="83"/>
      <c r="EG148" s="83"/>
      <c r="EH148" s="83"/>
      <c r="EI148" s="83"/>
      <c r="EJ148" s="83"/>
      <c r="EK148" s="83"/>
      <c r="EL148" s="83"/>
      <c r="EM148" s="83"/>
      <c r="EN148" s="83"/>
      <c r="EO148" s="83"/>
      <c r="EP148" s="83"/>
      <c r="EQ148" s="83"/>
      <c r="ER148" s="83"/>
      <c r="ES148" s="83"/>
      <c r="ET148" s="83"/>
      <c r="EU148" s="83"/>
      <c r="EV148" s="83"/>
      <c r="EW148" s="83"/>
      <c r="EX148" s="83"/>
      <c r="EY148" s="83"/>
      <c r="EZ148" s="83"/>
      <c r="FA148" s="83"/>
      <c r="FB148" s="83"/>
      <c r="FC148" s="83"/>
      <c r="FD148" s="83"/>
      <c r="FE148" s="83"/>
      <c r="FF148" s="83"/>
      <c r="FG148" s="83"/>
      <c r="FH148" s="83"/>
      <c r="FI148" s="83"/>
      <c r="FJ148" s="83"/>
      <c r="FK148" s="83"/>
      <c r="FL148" s="83"/>
      <c r="FM148" s="83"/>
      <c r="FN148" s="83"/>
      <c r="FO148" s="83"/>
      <c r="FP148" s="83"/>
      <c r="FQ148" s="83"/>
      <c r="FR148" s="83"/>
      <c r="FS148" s="83"/>
      <c r="FT148" s="83"/>
      <c r="FU148" s="83"/>
      <c r="FV148" s="83"/>
      <c r="FW148" s="83"/>
      <c r="FX148" s="83"/>
      <c r="FY148" s="83"/>
      <c r="FZ148" s="83"/>
      <c r="GA148" s="83"/>
    </row>
    <row r="149" spans="1:183" s="1" customFormat="1" ht="30" customHeight="1" outlineLevel="1" thickBot="1" x14ac:dyDescent="0.4">
      <c r="A149" s="8"/>
      <c r="B149" s="17" t="s">
        <v>57</v>
      </c>
      <c r="C149" s="95"/>
      <c r="D149" s="38">
        <v>1</v>
      </c>
      <c r="E149" s="76">
        <v>45629</v>
      </c>
      <c r="F149" s="76">
        <v>45630</v>
      </c>
      <c r="G149" s="31"/>
      <c r="H149" s="31"/>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79"/>
      <c r="DX149" s="83"/>
      <c r="DY149" s="83"/>
      <c r="DZ149" s="83"/>
      <c r="EA149" s="83"/>
      <c r="EB149" s="83"/>
      <c r="EC149" s="83"/>
      <c r="ED149" s="83"/>
      <c r="EE149" s="83"/>
      <c r="EF149" s="83"/>
      <c r="EG149" s="83"/>
      <c r="EH149" s="83"/>
      <c r="EI149" s="83"/>
      <c r="EJ149" s="83"/>
      <c r="EK149" s="83"/>
      <c r="EL149" s="83"/>
      <c r="EM149" s="83"/>
      <c r="EN149" s="83"/>
      <c r="EO149" s="83"/>
      <c r="EP149" s="83"/>
      <c r="EQ149" s="83"/>
      <c r="ER149" s="83"/>
      <c r="ES149" s="83"/>
      <c r="ET149" s="83"/>
      <c r="EU149" s="83"/>
      <c r="EV149" s="83"/>
      <c r="EW149" s="83"/>
      <c r="EX149" s="83"/>
      <c r="EY149" s="83"/>
      <c r="EZ149" s="83"/>
      <c r="FA149" s="83"/>
      <c r="FB149" s="83"/>
      <c r="FC149" s="83"/>
      <c r="FD149" s="83"/>
      <c r="FE149" s="83"/>
      <c r="FF149" s="83"/>
      <c r="FG149" s="83"/>
      <c r="FH149" s="83"/>
      <c r="FI149" s="83"/>
      <c r="FJ149" s="83"/>
      <c r="FK149" s="83"/>
      <c r="FL149" s="83"/>
      <c r="FM149" s="83"/>
      <c r="FN149" s="83"/>
      <c r="FO149" s="83"/>
      <c r="FP149" s="83"/>
      <c r="FQ149" s="83"/>
      <c r="FR149" s="83"/>
      <c r="FS149" s="83"/>
      <c r="FT149" s="83"/>
      <c r="FU149" s="83"/>
      <c r="FV149" s="83"/>
      <c r="FW149" s="83"/>
      <c r="FX149" s="83"/>
      <c r="FY149" s="83"/>
      <c r="FZ149" s="83"/>
      <c r="GA149" s="83"/>
    </row>
    <row r="150" spans="1:183" s="1" customFormat="1" ht="30" customHeight="1" outlineLevel="1" thickBot="1" x14ac:dyDescent="0.4">
      <c r="A150" s="8"/>
      <c r="B150" s="17" t="s">
        <v>58</v>
      </c>
      <c r="C150" s="95"/>
      <c r="D150" s="38">
        <v>1</v>
      </c>
      <c r="E150" s="76">
        <v>45629</v>
      </c>
      <c r="F150" s="76">
        <v>45630</v>
      </c>
      <c r="G150" s="31"/>
      <c r="H150" s="31"/>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79"/>
      <c r="DX150" s="83"/>
      <c r="DY150" s="83"/>
      <c r="DZ150" s="83"/>
      <c r="EA150" s="83"/>
      <c r="EB150" s="83"/>
      <c r="EC150" s="83"/>
      <c r="ED150" s="83"/>
      <c r="EE150" s="83"/>
      <c r="EF150" s="83"/>
      <c r="EG150" s="83"/>
      <c r="EH150" s="83"/>
      <c r="EI150" s="83"/>
      <c r="EJ150" s="83"/>
      <c r="EK150" s="83"/>
      <c r="EL150" s="83"/>
      <c r="EM150" s="83"/>
      <c r="EN150" s="83"/>
      <c r="EO150" s="83"/>
      <c r="EP150" s="83"/>
      <c r="EQ150" s="83"/>
      <c r="ER150" s="83"/>
      <c r="ES150" s="83"/>
      <c r="ET150" s="83"/>
      <c r="EU150" s="83"/>
      <c r="EV150" s="83"/>
      <c r="EW150" s="83"/>
      <c r="EX150" s="83"/>
      <c r="EY150" s="83"/>
      <c r="EZ150" s="83"/>
      <c r="FA150" s="83"/>
      <c r="FB150" s="83"/>
      <c r="FC150" s="83"/>
      <c r="FD150" s="83"/>
      <c r="FE150" s="83"/>
      <c r="FF150" s="83"/>
      <c r="FG150" s="83"/>
      <c r="FH150" s="83"/>
      <c r="FI150" s="83"/>
      <c r="FJ150" s="83"/>
      <c r="FK150" s="83"/>
      <c r="FL150" s="83"/>
      <c r="FM150" s="83"/>
      <c r="FN150" s="83"/>
      <c r="FO150" s="83"/>
      <c r="FP150" s="83"/>
      <c r="FQ150" s="83"/>
      <c r="FR150" s="83"/>
      <c r="FS150" s="83"/>
      <c r="FT150" s="83"/>
      <c r="FU150" s="83"/>
      <c r="FV150" s="83"/>
      <c r="FW150" s="83"/>
      <c r="FX150" s="83"/>
      <c r="FY150" s="83"/>
      <c r="FZ150" s="83"/>
      <c r="GA150" s="83"/>
    </row>
    <row r="151" spans="1:183" s="1" customFormat="1" ht="30" customHeight="1" thickBot="1" x14ac:dyDescent="0.4">
      <c r="A151" s="8"/>
      <c r="B151" s="17" t="s">
        <v>169</v>
      </c>
      <c r="C151" s="95"/>
      <c r="D151" s="38">
        <f t="shared" ref="D151" si="71">0%+AVERAGE(D152:D154)</f>
        <v>1</v>
      </c>
      <c r="E151" s="76">
        <v>45629</v>
      </c>
      <c r="F151" s="76">
        <v>45630</v>
      </c>
      <c r="G151" s="31"/>
      <c r="H151" s="31">
        <f t="shared" si="68"/>
        <v>2</v>
      </c>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5"/>
      <c r="DT151" s="5"/>
      <c r="DU151" s="5"/>
      <c r="DV151" s="5"/>
      <c r="DW151" s="79"/>
      <c r="DX151" s="83"/>
      <c r="DY151" s="83"/>
      <c r="DZ151" s="83"/>
      <c r="EA151" s="83"/>
      <c r="EB151" s="83"/>
      <c r="EC151" s="83"/>
      <c r="ED151" s="83"/>
      <c r="EE151" s="83"/>
      <c r="EF151" s="83"/>
      <c r="EG151" s="83"/>
      <c r="EH151" s="83"/>
      <c r="EI151" s="83"/>
      <c r="EJ151" s="83"/>
      <c r="EK151" s="83"/>
      <c r="EL151" s="83"/>
      <c r="EM151" s="83"/>
      <c r="EN151" s="83"/>
      <c r="EO151" s="83"/>
      <c r="EP151" s="83"/>
      <c r="EQ151" s="83"/>
      <c r="ER151" s="83"/>
      <c r="ES151" s="83"/>
      <c r="ET151" s="83"/>
      <c r="EU151" s="83"/>
      <c r="EV151" s="83"/>
      <c r="EW151" s="83"/>
      <c r="EX151" s="83"/>
      <c r="EY151" s="83"/>
      <c r="EZ151" s="83"/>
      <c r="FA151" s="83"/>
      <c r="FB151" s="83"/>
      <c r="FC151" s="83"/>
      <c r="FD151" s="83"/>
      <c r="FE151" s="83"/>
      <c r="FF151" s="83"/>
      <c r="FG151" s="83"/>
      <c r="FH151" s="83"/>
      <c r="FI151" s="83"/>
      <c r="FJ151" s="83"/>
      <c r="FK151" s="83"/>
      <c r="FL151" s="83"/>
      <c r="FM151" s="83"/>
      <c r="FN151" s="83"/>
      <c r="FO151" s="83"/>
      <c r="FP151" s="83"/>
      <c r="FQ151" s="83"/>
      <c r="FR151" s="83"/>
      <c r="FS151" s="83"/>
      <c r="FT151" s="83"/>
      <c r="FU151" s="83"/>
      <c r="FV151" s="83"/>
      <c r="FW151" s="83"/>
      <c r="FX151" s="83"/>
      <c r="FY151" s="83"/>
      <c r="FZ151" s="83"/>
      <c r="GA151" s="83"/>
    </row>
    <row r="152" spans="1:183" s="1" customFormat="1" ht="30" customHeight="1" outlineLevel="1" thickBot="1" x14ac:dyDescent="0.4">
      <c r="A152" s="8"/>
      <c r="B152" s="17" t="s">
        <v>56</v>
      </c>
      <c r="C152" s="95"/>
      <c r="D152" s="38">
        <v>1</v>
      </c>
      <c r="E152" s="76">
        <v>45629</v>
      </c>
      <c r="F152" s="76">
        <v>45630</v>
      </c>
      <c r="G152" s="31"/>
      <c r="H152" s="31"/>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79"/>
      <c r="DX152" s="83"/>
      <c r="DY152" s="83"/>
      <c r="DZ152" s="83"/>
      <c r="EA152" s="83"/>
      <c r="EB152" s="83"/>
      <c r="EC152" s="83"/>
      <c r="ED152" s="83"/>
      <c r="EE152" s="83"/>
      <c r="EF152" s="83"/>
      <c r="EG152" s="83"/>
      <c r="EH152" s="83"/>
      <c r="EI152" s="83"/>
      <c r="EJ152" s="83"/>
      <c r="EK152" s="83"/>
      <c r="EL152" s="83"/>
      <c r="EM152" s="83"/>
      <c r="EN152" s="83"/>
      <c r="EO152" s="83"/>
      <c r="EP152" s="83"/>
      <c r="EQ152" s="83"/>
      <c r="ER152" s="83"/>
      <c r="ES152" s="83"/>
      <c r="ET152" s="83"/>
      <c r="EU152" s="83"/>
      <c r="EV152" s="83"/>
      <c r="EW152" s="83"/>
      <c r="EX152" s="83"/>
      <c r="EY152" s="83"/>
      <c r="EZ152" s="83"/>
      <c r="FA152" s="83"/>
      <c r="FB152" s="83"/>
      <c r="FC152" s="83"/>
      <c r="FD152" s="83"/>
      <c r="FE152" s="83"/>
      <c r="FF152" s="83"/>
      <c r="FG152" s="83"/>
      <c r="FH152" s="83"/>
      <c r="FI152" s="83"/>
      <c r="FJ152" s="83"/>
      <c r="FK152" s="83"/>
      <c r="FL152" s="83"/>
      <c r="FM152" s="83"/>
      <c r="FN152" s="83"/>
      <c r="FO152" s="83"/>
      <c r="FP152" s="83"/>
      <c r="FQ152" s="83"/>
      <c r="FR152" s="83"/>
      <c r="FS152" s="83"/>
      <c r="FT152" s="83"/>
      <c r="FU152" s="83"/>
      <c r="FV152" s="83"/>
      <c r="FW152" s="83"/>
      <c r="FX152" s="83"/>
      <c r="FY152" s="83"/>
      <c r="FZ152" s="83"/>
      <c r="GA152" s="83"/>
    </row>
    <row r="153" spans="1:183" s="1" customFormat="1" ht="30" customHeight="1" outlineLevel="1" thickBot="1" x14ac:dyDescent="0.4">
      <c r="A153" s="8"/>
      <c r="B153" s="17" t="s">
        <v>57</v>
      </c>
      <c r="C153" s="95"/>
      <c r="D153" s="38">
        <v>1</v>
      </c>
      <c r="E153" s="76">
        <v>45629</v>
      </c>
      <c r="F153" s="76">
        <v>45630</v>
      </c>
      <c r="G153" s="31"/>
      <c r="H153" s="31"/>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c r="DB153" s="5"/>
      <c r="DC153" s="5"/>
      <c r="DD153" s="5"/>
      <c r="DE153" s="5"/>
      <c r="DF153" s="5"/>
      <c r="DG153" s="5"/>
      <c r="DH153" s="5"/>
      <c r="DI153" s="5"/>
      <c r="DJ153" s="5"/>
      <c r="DK153" s="5"/>
      <c r="DL153" s="5"/>
      <c r="DM153" s="5"/>
      <c r="DN153" s="5"/>
      <c r="DO153" s="5"/>
      <c r="DP153" s="5"/>
      <c r="DQ153" s="5"/>
      <c r="DR153" s="5"/>
      <c r="DS153" s="5"/>
      <c r="DT153" s="5"/>
      <c r="DU153" s="5"/>
      <c r="DV153" s="5"/>
      <c r="DW153" s="79"/>
      <c r="DX153" s="83"/>
      <c r="DY153" s="83"/>
      <c r="DZ153" s="83"/>
      <c r="EA153" s="83"/>
      <c r="EB153" s="83"/>
      <c r="EC153" s="83"/>
      <c r="ED153" s="83"/>
      <c r="EE153" s="83"/>
      <c r="EF153" s="83"/>
      <c r="EG153" s="83"/>
      <c r="EH153" s="83"/>
      <c r="EI153" s="83"/>
      <c r="EJ153" s="83"/>
      <c r="EK153" s="83"/>
      <c r="EL153" s="83"/>
      <c r="EM153" s="83"/>
      <c r="EN153" s="83"/>
      <c r="EO153" s="83"/>
      <c r="EP153" s="83"/>
      <c r="EQ153" s="83"/>
      <c r="ER153" s="83"/>
      <c r="ES153" s="83"/>
      <c r="ET153" s="83"/>
      <c r="EU153" s="83"/>
      <c r="EV153" s="83"/>
      <c r="EW153" s="83"/>
      <c r="EX153" s="83"/>
      <c r="EY153" s="83"/>
      <c r="EZ153" s="83"/>
      <c r="FA153" s="83"/>
      <c r="FB153" s="83"/>
      <c r="FC153" s="83"/>
      <c r="FD153" s="83"/>
      <c r="FE153" s="83"/>
      <c r="FF153" s="83"/>
      <c r="FG153" s="83"/>
      <c r="FH153" s="83"/>
      <c r="FI153" s="83"/>
      <c r="FJ153" s="83"/>
      <c r="FK153" s="83"/>
      <c r="FL153" s="83"/>
      <c r="FM153" s="83"/>
      <c r="FN153" s="83"/>
      <c r="FO153" s="83"/>
      <c r="FP153" s="83"/>
      <c r="FQ153" s="83"/>
      <c r="FR153" s="83"/>
      <c r="FS153" s="83"/>
      <c r="FT153" s="83"/>
      <c r="FU153" s="83"/>
      <c r="FV153" s="83"/>
      <c r="FW153" s="83"/>
      <c r="FX153" s="83"/>
      <c r="FY153" s="83"/>
      <c r="FZ153" s="83"/>
      <c r="GA153" s="83"/>
    </row>
    <row r="154" spans="1:183" s="1" customFormat="1" ht="30" customHeight="1" outlineLevel="1" thickBot="1" x14ac:dyDescent="0.4">
      <c r="A154" s="8"/>
      <c r="B154" s="17" t="s">
        <v>58</v>
      </c>
      <c r="C154" s="95"/>
      <c r="D154" s="38">
        <v>1</v>
      </c>
      <c r="E154" s="76">
        <v>45629</v>
      </c>
      <c r="F154" s="76">
        <v>45630</v>
      </c>
      <c r="G154" s="31"/>
      <c r="H154" s="31"/>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79"/>
      <c r="DX154" s="83"/>
      <c r="DY154" s="83"/>
      <c r="DZ154" s="83"/>
      <c r="EA154" s="83"/>
      <c r="EB154" s="83"/>
      <c r="EC154" s="83"/>
      <c r="ED154" s="83"/>
      <c r="EE154" s="83"/>
      <c r="EF154" s="83"/>
      <c r="EG154" s="83"/>
      <c r="EH154" s="83"/>
      <c r="EI154" s="83"/>
      <c r="EJ154" s="83"/>
      <c r="EK154" s="83"/>
      <c r="EL154" s="83"/>
      <c r="EM154" s="83"/>
      <c r="EN154" s="83"/>
      <c r="EO154" s="83"/>
      <c r="EP154" s="83"/>
      <c r="EQ154" s="83"/>
      <c r="ER154" s="83"/>
      <c r="ES154" s="83"/>
      <c r="ET154" s="83"/>
      <c r="EU154" s="83"/>
      <c r="EV154" s="83"/>
      <c r="EW154" s="83"/>
      <c r="EX154" s="83"/>
      <c r="EY154" s="83"/>
      <c r="EZ154" s="83"/>
      <c r="FA154" s="83"/>
      <c r="FB154" s="83"/>
      <c r="FC154" s="83"/>
      <c r="FD154" s="83"/>
      <c r="FE154" s="83"/>
      <c r="FF154" s="83"/>
      <c r="FG154" s="83"/>
      <c r="FH154" s="83"/>
      <c r="FI154" s="83"/>
      <c r="FJ154" s="83"/>
      <c r="FK154" s="83"/>
      <c r="FL154" s="83"/>
      <c r="FM154" s="83"/>
      <c r="FN154" s="83"/>
      <c r="FO154" s="83"/>
      <c r="FP154" s="83"/>
      <c r="FQ154" s="83"/>
      <c r="FR154" s="83"/>
      <c r="FS154" s="83"/>
      <c r="FT154" s="83"/>
      <c r="FU154" s="83"/>
      <c r="FV154" s="83"/>
      <c r="FW154" s="83"/>
      <c r="FX154" s="83"/>
      <c r="FY154" s="83"/>
      <c r="FZ154" s="83"/>
      <c r="GA154" s="83"/>
    </row>
    <row r="155" spans="1:183" s="1" customFormat="1" ht="30" customHeight="1" thickBot="1" x14ac:dyDescent="0.4">
      <c r="A155" s="8"/>
      <c r="B155" s="17" t="s">
        <v>164</v>
      </c>
      <c r="C155" s="95"/>
      <c r="D155" s="38">
        <f t="shared" ref="D155" si="72">0%+AVERAGE(D156:D158)</f>
        <v>1</v>
      </c>
      <c r="E155" s="76">
        <v>45629</v>
      </c>
      <c r="F155" s="76">
        <v>45630</v>
      </c>
      <c r="G155" s="31"/>
      <c r="H155" s="31"/>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79"/>
      <c r="DX155" s="83"/>
      <c r="DY155" s="83"/>
      <c r="DZ155" s="83"/>
      <c r="EA155" s="83"/>
      <c r="EB155" s="83"/>
      <c r="EC155" s="83"/>
      <c r="ED155" s="83"/>
      <c r="EE155" s="83"/>
      <c r="EF155" s="83"/>
      <c r="EG155" s="83"/>
      <c r="EH155" s="83"/>
      <c r="EI155" s="83"/>
      <c r="EJ155" s="83"/>
      <c r="EK155" s="83"/>
      <c r="EL155" s="83"/>
      <c r="EM155" s="83"/>
      <c r="EN155" s="83"/>
      <c r="EO155" s="83"/>
      <c r="EP155" s="83"/>
      <c r="EQ155" s="83"/>
      <c r="ER155" s="83"/>
      <c r="ES155" s="83"/>
      <c r="ET155" s="83"/>
      <c r="EU155" s="83"/>
      <c r="EV155" s="83"/>
      <c r="EW155" s="83"/>
      <c r="EX155" s="83"/>
      <c r="EY155" s="83"/>
      <c r="EZ155" s="83"/>
      <c r="FA155" s="83"/>
      <c r="FB155" s="83"/>
      <c r="FC155" s="83"/>
      <c r="FD155" s="83"/>
      <c r="FE155" s="83"/>
      <c r="FF155" s="83"/>
      <c r="FG155" s="83"/>
      <c r="FH155" s="83"/>
      <c r="FI155" s="83"/>
      <c r="FJ155" s="83"/>
      <c r="FK155" s="83"/>
      <c r="FL155" s="83"/>
      <c r="FM155" s="83"/>
      <c r="FN155" s="83"/>
      <c r="FO155" s="83"/>
      <c r="FP155" s="83"/>
      <c r="FQ155" s="83"/>
      <c r="FR155" s="83"/>
      <c r="FS155" s="83"/>
      <c r="FT155" s="83"/>
      <c r="FU155" s="83"/>
      <c r="FV155" s="83"/>
      <c r="FW155" s="83"/>
      <c r="FX155" s="83"/>
      <c r="FY155" s="83"/>
      <c r="FZ155" s="83"/>
      <c r="GA155" s="83"/>
    </row>
    <row r="156" spans="1:183" s="1" customFormat="1" ht="30" customHeight="1" outlineLevel="1" thickBot="1" x14ac:dyDescent="0.4">
      <c r="A156" s="8"/>
      <c r="B156" s="17" t="s">
        <v>56</v>
      </c>
      <c r="C156" s="95"/>
      <c r="D156" s="38">
        <v>1</v>
      </c>
      <c r="E156" s="76">
        <v>45629</v>
      </c>
      <c r="F156" s="76">
        <v>45630</v>
      </c>
      <c r="G156" s="31"/>
      <c r="H156" s="31"/>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79"/>
      <c r="DX156" s="83"/>
      <c r="DY156" s="83"/>
      <c r="DZ156" s="83"/>
      <c r="EA156" s="83"/>
      <c r="EB156" s="83"/>
      <c r="EC156" s="83"/>
      <c r="ED156" s="83"/>
      <c r="EE156" s="83"/>
      <c r="EF156" s="83"/>
      <c r="EG156" s="83"/>
      <c r="EH156" s="83"/>
      <c r="EI156" s="83"/>
      <c r="EJ156" s="83"/>
      <c r="EK156" s="83"/>
      <c r="EL156" s="83"/>
      <c r="EM156" s="83"/>
      <c r="EN156" s="83"/>
      <c r="EO156" s="83"/>
      <c r="EP156" s="83"/>
      <c r="EQ156" s="83"/>
      <c r="ER156" s="83"/>
      <c r="ES156" s="83"/>
      <c r="ET156" s="83"/>
      <c r="EU156" s="83"/>
      <c r="EV156" s="83"/>
      <c r="EW156" s="83"/>
      <c r="EX156" s="83"/>
      <c r="EY156" s="83"/>
      <c r="EZ156" s="83"/>
      <c r="FA156" s="83"/>
      <c r="FB156" s="83"/>
      <c r="FC156" s="83"/>
      <c r="FD156" s="83"/>
      <c r="FE156" s="83"/>
      <c r="FF156" s="83"/>
      <c r="FG156" s="83"/>
      <c r="FH156" s="83"/>
      <c r="FI156" s="83"/>
      <c r="FJ156" s="83"/>
      <c r="FK156" s="83"/>
      <c r="FL156" s="83"/>
      <c r="FM156" s="83"/>
      <c r="FN156" s="83"/>
      <c r="FO156" s="83"/>
      <c r="FP156" s="83"/>
      <c r="FQ156" s="83"/>
      <c r="FR156" s="83"/>
      <c r="FS156" s="83"/>
      <c r="FT156" s="83"/>
      <c r="FU156" s="83"/>
      <c r="FV156" s="83"/>
      <c r="FW156" s="83"/>
      <c r="FX156" s="83"/>
      <c r="FY156" s="83"/>
      <c r="FZ156" s="83"/>
      <c r="GA156" s="83"/>
    </row>
    <row r="157" spans="1:183" s="1" customFormat="1" ht="30" customHeight="1" outlineLevel="1" thickBot="1" x14ac:dyDescent="0.4">
      <c r="A157" s="8"/>
      <c r="B157" s="17" t="s">
        <v>57</v>
      </c>
      <c r="C157" s="95"/>
      <c r="D157" s="38">
        <v>1</v>
      </c>
      <c r="E157" s="76">
        <v>45629</v>
      </c>
      <c r="F157" s="76">
        <v>45630</v>
      </c>
      <c r="G157" s="31"/>
      <c r="H157" s="31"/>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79"/>
      <c r="DX157" s="83"/>
      <c r="DY157" s="83"/>
      <c r="DZ157" s="83"/>
      <c r="EA157" s="83"/>
      <c r="EB157" s="83"/>
      <c r="EC157" s="83"/>
      <c r="ED157" s="83"/>
      <c r="EE157" s="83"/>
      <c r="EF157" s="83"/>
      <c r="EG157" s="83"/>
      <c r="EH157" s="83"/>
      <c r="EI157" s="83"/>
      <c r="EJ157" s="83"/>
      <c r="EK157" s="83"/>
      <c r="EL157" s="83"/>
      <c r="EM157" s="83"/>
      <c r="EN157" s="83"/>
      <c r="EO157" s="83"/>
      <c r="EP157" s="83"/>
      <c r="EQ157" s="83"/>
      <c r="ER157" s="83"/>
      <c r="ES157" s="83"/>
      <c r="ET157" s="83"/>
      <c r="EU157" s="83"/>
      <c r="EV157" s="83"/>
      <c r="EW157" s="83"/>
      <c r="EX157" s="83"/>
      <c r="EY157" s="83"/>
      <c r="EZ157" s="83"/>
      <c r="FA157" s="83"/>
      <c r="FB157" s="83"/>
      <c r="FC157" s="83"/>
      <c r="FD157" s="83"/>
      <c r="FE157" s="83"/>
      <c r="FF157" s="83"/>
      <c r="FG157" s="83"/>
      <c r="FH157" s="83"/>
      <c r="FI157" s="83"/>
      <c r="FJ157" s="83"/>
      <c r="FK157" s="83"/>
      <c r="FL157" s="83"/>
      <c r="FM157" s="83"/>
      <c r="FN157" s="83"/>
      <c r="FO157" s="83"/>
      <c r="FP157" s="83"/>
      <c r="FQ157" s="83"/>
      <c r="FR157" s="83"/>
      <c r="FS157" s="83"/>
      <c r="FT157" s="83"/>
      <c r="FU157" s="83"/>
      <c r="FV157" s="83"/>
      <c r="FW157" s="83"/>
      <c r="FX157" s="83"/>
      <c r="FY157" s="83"/>
      <c r="FZ157" s="83"/>
      <c r="GA157" s="83"/>
    </row>
    <row r="158" spans="1:183" s="1" customFormat="1" ht="30" customHeight="1" outlineLevel="1" thickBot="1" x14ac:dyDescent="0.4">
      <c r="A158" s="8"/>
      <c r="B158" s="17" t="s">
        <v>58</v>
      </c>
      <c r="C158" s="95"/>
      <c r="D158" s="38">
        <v>1</v>
      </c>
      <c r="E158" s="76">
        <v>45629</v>
      </c>
      <c r="F158" s="76">
        <v>45630</v>
      </c>
      <c r="G158" s="31"/>
      <c r="H158" s="31"/>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c r="DC158" s="5"/>
      <c r="DD158" s="5"/>
      <c r="DE158" s="5"/>
      <c r="DF158" s="5"/>
      <c r="DG158" s="5"/>
      <c r="DH158" s="5"/>
      <c r="DI158" s="5"/>
      <c r="DJ158" s="5"/>
      <c r="DK158" s="5"/>
      <c r="DL158" s="5"/>
      <c r="DM158" s="5"/>
      <c r="DN158" s="5"/>
      <c r="DO158" s="5"/>
      <c r="DP158" s="5"/>
      <c r="DQ158" s="5"/>
      <c r="DR158" s="5"/>
      <c r="DS158" s="5"/>
      <c r="DT158" s="5"/>
      <c r="DU158" s="5"/>
      <c r="DV158" s="5"/>
      <c r="DW158" s="79"/>
      <c r="DX158" s="83"/>
      <c r="DY158" s="83"/>
      <c r="DZ158" s="83"/>
      <c r="EA158" s="83"/>
      <c r="EB158" s="83"/>
      <c r="EC158" s="83"/>
      <c r="ED158" s="83"/>
      <c r="EE158" s="83"/>
      <c r="EF158" s="83"/>
      <c r="EG158" s="83"/>
      <c r="EH158" s="83"/>
      <c r="EI158" s="83"/>
      <c r="EJ158" s="83"/>
      <c r="EK158" s="83"/>
      <c r="EL158" s="83"/>
      <c r="EM158" s="83"/>
      <c r="EN158" s="83"/>
      <c r="EO158" s="83"/>
      <c r="EP158" s="83"/>
      <c r="EQ158" s="83"/>
      <c r="ER158" s="83"/>
      <c r="ES158" s="83"/>
      <c r="ET158" s="83"/>
      <c r="EU158" s="83"/>
      <c r="EV158" s="83"/>
      <c r="EW158" s="83"/>
      <c r="EX158" s="83"/>
      <c r="EY158" s="83"/>
      <c r="EZ158" s="83"/>
      <c r="FA158" s="83"/>
      <c r="FB158" s="83"/>
      <c r="FC158" s="83"/>
      <c r="FD158" s="83"/>
      <c r="FE158" s="83"/>
      <c r="FF158" s="83"/>
      <c r="FG158" s="83"/>
      <c r="FH158" s="83"/>
      <c r="FI158" s="83"/>
      <c r="FJ158" s="83"/>
      <c r="FK158" s="83"/>
      <c r="FL158" s="83"/>
      <c r="FM158" s="83"/>
      <c r="FN158" s="83"/>
      <c r="FO158" s="83"/>
      <c r="FP158" s="83"/>
      <c r="FQ158" s="83"/>
      <c r="FR158" s="83"/>
      <c r="FS158" s="83"/>
      <c r="FT158" s="83"/>
      <c r="FU158" s="83"/>
      <c r="FV158" s="83"/>
      <c r="FW158" s="83"/>
      <c r="FX158" s="83"/>
      <c r="FY158" s="83"/>
      <c r="FZ158" s="83"/>
      <c r="GA158" s="83"/>
    </row>
    <row r="159" spans="1:183" s="1" customFormat="1" ht="30" customHeight="1" thickBot="1" x14ac:dyDescent="0.4">
      <c r="A159" s="8"/>
      <c r="B159" s="17" t="s">
        <v>165</v>
      </c>
      <c r="C159" s="95"/>
      <c r="D159" s="38">
        <f t="shared" ref="D159" si="73">0%+AVERAGE(D160:D162)</f>
        <v>1</v>
      </c>
      <c r="E159" s="76">
        <v>45629</v>
      </c>
      <c r="F159" s="76">
        <v>45630</v>
      </c>
      <c r="G159" s="31"/>
      <c r="H159" s="31"/>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c r="DC159" s="5"/>
      <c r="DD159" s="5"/>
      <c r="DE159" s="5"/>
      <c r="DF159" s="5"/>
      <c r="DG159" s="5"/>
      <c r="DH159" s="5"/>
      <c r="DI159" s="5"/>
      <c r="DJ159" s="5"/>
      <c r="DK159" s="5"/>
      <c r="DL159" s="5"/>
      <c r="DM159" s="5"/>
      <c r="DN159" s="5"/>
      <c r="DO159" s="5"/>
      <c r="DP159" s="5"/>
      <c r="DQ159" s="5"/>
      <c r="DR159" s="5"/>
      <c r="DS159" s="5"/>
      <c r="DT159" s="5"/>
      <c r="DU159" s="5"/>
      <c r="DV159" s="5"/>
      <c r="DW159" s="79"/>
      <c r="DX159" s="83"/>
      <c r="DY159" s="83"/>
      <c r="DZ159" s="83"/>
      <c r="EA159" s="83"/>
      <c r="EB159" s="83"/>
      <c r="EC159" s="83"/>
      <c r="ED159" s="83"/>
      <c r="EE159" s="83"/>
      <c r="EF159" s="83"/>
      <c r="EG159" s="83"/>
      <c r="EH159" s="83"/>
      <c r="EI159" s="83"/>
      <c r="EJ159" s="83"/>
      <c r="EK159" s="83"/>
      <c r="EL159" s="83"/>
      <c r="EM159" s="83"/>
      <c r="EN159" s="83"/>
      <c r="EO159" s="83"/>
      <c r="EP159" s="83"/>
      <c r="EQ159" s="83"/>
      <c r="ER159" s="83"/>
      <c r="ES159" s="83"/>
      <c r="ET159" s="83"/>
      <c r="EU159" s="83"/>
      <c r="EV159" s="83"/>
      <c r="EW159" s="83"/>
      <c r="EX159" s="83"/>
      <c r="EY159" s="83"/>
      <c r="EZ159" s="83"/>
      <c r="FA159" s="83"/>
      <c r="FB159" s="83"/>
      <c r="FC159" s="83"/>
      <c r="FD159" s="83"/>
      <c r="FE159" s="83"/>
      <c r="FF159" s="83"/>
      <c r="FG159" s="83"/>
      <c r="FH159" s="83"/>
      <c r="FI159" s="83"/>
      <c r="FJ159" s="83"/>
      <c r="FK159" s="83"/>
      <c r="FL159" s="83"/>
      <c r="FM159" s="83"/>
      <c r="FN159" s="83"/>
      <c r="FO159" s="83"/>
      <c r="FP159" s="83"/>
      <c r="FQ159" s="83"/>
      <c r="FR159" s="83"/>
      <c r="FS159" s="83"/>
      <c r="FT159" s="83"/>
      <c r="FU159" s="83"/>
      <c r="FV159" s="83"/>
      <c r="FW159" s="83"/>
      <c r="FX159" s="83"/>
      <c r="FY159" s="83"/>
      <c r="FZ159" s="83"/>
      <c r="GA159" s="83"/>
    </row>
    <row r="160" spans="1:183" s="1" customFormat="1" ht="30" customHeight="1" outlineLevel="1" thickBot="1" x14ac:dyDescent="0.4">
      <c r="A160" s="8"/>
      <c r="B160" s="17" t="s">
        <v>56</v>
      </c>
      <c r="C160" s="95"/>
      <c r="D160" s="38">
        <v>1</v>
      </c>
      <c r="E160" s="76">
        <v>45629</v>
      </c>
      <c r="F160" s="76">
        <v>45630</v>
      </c>
      <c r="G160" s="31"/>
      <c r="H160" s="31"/>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79"/>
      <c r="DX160" s="83"/>
      <c r="DY160" s="83"/>
      <c r="DZ160" s="83"/>
      <c r="EA160" s="83"/>
      <c r="EB160" s="83"/>
      <c r="EC160" s="83"/>
      <c r="ED160" s="83"/>
      <c r="EE160" s="83"/>
      <c r="EF160" s="83"/>
      <c r="EG160" s="83"/>
      <c r="EH160" s="83"/>
      <c r="EI160" s="83"/>
      <c r="EJ160" s="83"/>
      <c r="EK160" s="83"/>
      <c r="EL160" s="83"/>
      <c r="EM160" s="83"/>
      <c r="EN160" s="83"/>
      <c r="EO160" s="83"/>
      <c r="EP160" s="83"/>
      <c r="EQ160" s="83"/>
      <c r="ER160" s="83"/>
      <c r="ES160" s="83"/>
      <c r="ET160" s="83"/>
      <c r="EU160" s="83"/>
      <c r="EV160" s="83"/>
      <c r="EW160" s="83"/>
      <c r="EX160" s="83"/>
      <c r="EY160" s="83"/>
      <c r="EZ160" s="83"/>
      <c r="FA160" s="83"/>
      <c r="FB160" s="83"/>
      <c r="FC160" s="83"/>
      <c r="FD160" s="83"/>
      <c r="FE160" s="83"/>
      <c r="FF160" s="83"/>
      <c r="FG160" s="83"/>
      <c r="FH160" s="83"/>
      <c r="FI160" s="83"/>
      <c r="FJ160" s="83"/>
      <c r="FK160" s="83"/>
      <c r="FL160" s="83"/>
      <c r="FM160" s="83"/>
      <c r="FN160" s="83"/>
      <c r="FO160" s="83"/>
      <c r="FP160" s="83"/>
      <c r="FQ160" s="83"/>
      <c r="FR160" s="83"/>
      <c r="FS160" s="83"/>
      <c r="FT160" s="83"/>
      <c r="FU160" s="83"/>
      <c r="FV160" s="83"/>
      <c r="FW160" s="83"/>
      <c r="FX160" s="83"/>
      <c r="FY160" s="83"/>
      <c r="FZ160" s="83"/>
      <c r="GA160" s="83"/>
    </row>
    <row r="161" spans="1:183" s="1" customFormat="1" ht="30" customHeight="1" outlineLevel="1" thickBot="1" x14ac:dyDescent="0.4">
      <c r="A161" s="8"/>
      <c r="B161" s="17" t="s">
        <v>57</v>
      </c>
      <c r="C161" s="95"/>
      <c r="D161" s="38">
        <v>1</v>
      </c>
      <c r="E161" s="76">
        <v>45629</v>
      </c>
      <c r="F161" s="76">
        <v>45630</v>
      </c>
      <c r="G161" s="31"/>
      <c r="H161" s="31"/>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79"/>
      <c r="DX161" s="83"/>
      <c r="DY161" s="83"/>
      <c r="DZ161" s="83"/>
      <c r="EA161" s="83"/>
      <c r="EB161" s="83"/>
      <c r="EC161" s="83"/>
      <c r="ED161" s="83"/>
      <c r="EE161" s="83"/>
      <c r="EF161" s="83"/>
      <c r="EG161" s="83"/>
      <c r="EH161" s="83"/>
      <c r="EI161" s="83"/>
      <c r="EJ161" s="83"/>
      <c r="EK161" s="83"/>
      <c r="EL161" s="83"/>
      <c r="EM161" s="83"/>
      <c r="EN161" s="83"/>
      <c r="EO161" s="83"/>
      <c r="EP161" s="83"/>
      <c r="EQ161" s="83"/>
      <c r="ER161" s="83"/>
      <c r="ES161" s="83"/>
      <c r="ET161" s="83"/>
      <c r="EU161" s="83"/>
      <c r="EV161" s="83"/>
      <c r="EW161" s="83"/>
      <c r="EX161" s="83"/>
      <c r="EY161" s="83"/>
      <c r="EZ161" s="83"/>
      <c r="FA161" s="83"/>
      <c r="FB161" s="83"/>
      <c r="FC161" s="83"/>
      <c r="FD161" s="83"/>
      <c r="FE161" s="83"/>
      <c r="FF161" s="83"/>
      <c r="FG161" s="83"/>
      <c r="FH161" s="83"/>
      <c r="FI161" s="83"/>
      <c r="FJ161" s="83"/>
      <c r="FK161" s="83"/>
      <c r="FL161" s="83"/>
      <c r="FM161" s="83"/>
      <c r="FN161" s="83"/>
      <c r="FO161" s="83"/>
      <c r="FP161" s="83"/>
      <c r="FQ161" s="83"/>
      <c r="FR161" s="83"/>
      <c r="FS161" s="83"/>
      <c r="FT161" s="83"/>
      <c r="FU161" s="83"/>
      <c r="FV161" s="83"/>
      <c r="FW161" s="83"/>
      <c r="FX161" s="83"/>
      <c r="FY161" s="83"/>
      <c r="FZ161" s="83"/>
      <c r="GA161" s="83"/>
    </row>
    <row r="162" spans="1:183" s="1" customFormat="1" ht="30" customHeight="1" outlineLevel="1" thickBot="1" x14ac:dyDescent="0.4">
      <c r="A162" s="8"/>
      <c r="B162" s="17" t="s">
        <v>58</v>
      </c>
      <c r="C162" s="95"/>
      <c r="D162" s="38">
        <v>1</v>
      </c>
      <c r="E162" s="76">
        <v>45629</v>
      </c>
      <c r="F162" s="76">
        <v>45630</v>
      </c>
      <c r="G162" s="31"/>
      <c r="H162" s="31"/>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5"/>
      <c r="DT162" s="5"/>
      <c r="DU162" s="5"/>
      <c r="DV162" s="5"/>
      <c r="DW162" s="79"/>
      <c r="DX162" s="83"/>
      <c r="DY162" s="83"/>
      <c r="DZ162" s="83"/>
      <c r="EA162" s="83"/>
      <c r="EB162" s="83"/>
      <c r="EC162" s="83"/>
      <c r="ED162" s="83"/>
      <c r="EE162" s="83"/>
      <c r="EF162" s="83"/>
      <c r="EG162" s="83"/>
      <c r="EH162" s="83"/>
      <c r="EI162" s="83"/>
      <c r="EJ162" s="83"/>
      <c r="EK162" s="83"/>
      <c r="EL162" s="83"/>
      <c r="EM162" s="83"/>
      <c r="EN162" s="83"/>
      <c r="EO162" s="83"/>
      <c r="EP162" s="83"/>
      <c r="EQ162" s="83"/>
      <c r="ER162" s="83"/>
      <c r="ES162" s="83"/>
      <c r="ET162" s="83"/>
      <c r="EU162" s="83"/>
      <c r="EV162" s="83"/>
      <c r="EW162" s="83"/>
      <c r="EX162" s="83"/>
      <c r="EY162" s="83"/>
      <c r="EZ162" s="83"/>
      <c r="FA162" s="83"/>
      <c r="FB162" s="83"/>
      <c r="FC162" s="83"/>
      <c r="FD162" s="83"/>
      <c r="FE162" s="83"/>
      <c r="FF162" s="83"/>
      <c r="FG162" s="83"/>
      <c r="FH162" s="83"/>
      <c r="FI162" s="83"/>
      <c r="FJ162" s="83"/>
      <c r="FK162" s="83"/>
      <c r="FL162" s="83"/>
      <c r="FM162" s="83"/>
      <c r="FN162" s="83"/>
      <c r="FO162" s="83"/>
      <c r="FP162" s="83"/>
      <c r="FQ162" s="83"/>
      <c r="FR162" s="83"/>
      <c r="FS162" s="83"/>
      <c r="FT162" s="83"/>
      <c r="FU162" s="83"/>
      <c r="FV162" s="83"/>
      <c r="FW162" s="83"/>
      <c r="FX162" s="83"/>
      <c r="FY162" s="83"/>
      <c r="FZ162" s="83"/>
      <c r="GA162" s="83"/>
    </row>
    <row r="163" spans="1:183" s="1" customFormat="1" ht="30" customHeight="1" thickBot="1" x14ac:dyDescent="0.4">
      <c r="A163" s="8"/>
      <c r="B163" s="17" t="s">
        <v>125</v>
      </c>
      <c r="C163" s="95"/>
      <c r="D163" s="38">
        <v>1</v>
      </c>
      <c r="E163" s="76">
        <v>45629</v>
      </c>
      <c r="F163" s="76">
        <v>45630</v>
      </c>
      <c r="G163" s="31"/>
      <c r="H163" s="31"/>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79"/>
      <c r="DX163" s="83"/>
      <c r="DY163" s="83"/>
      <c r="DZ163" s="83"/>
      <c r="EA163" s="83"/>
      <c r="EB163" s="83"/>
      <c r="EC163" s="83"/>
      <c r="ED163" s="83"/>
      <c r="EE163" s="83"/>
      <c r="EF163" s="83"/>
      <c r="EG163" s="83"/>
      <c r="EH163" s="83"/>
      <c r="EI163" s="83"/>
      <c r="EJ163" s="83"/>
      <c r="EK163" s="83"/>
      <c r="EL163" s="83"/>
      <c r="EM163" s="83"/>
      <c r="EN163" s="83"/>
      <c r="EO163" s="83"/>
      <c r="EP163" s="83"/>
      <c r="EQ163" s="83"/>
      <c r="ER163" s="83"/>
      <c r="ES163" s="83"/>
      <c r="ET163" s="83"/>
      <c r="EU163" s="83"/>
      <c r="EV163" s="83"/>
      <c r="EW163" s="83"/>
      <c r="EX163" s="83"/>
      <c r="EY163" s="83"/>
      <c r="EZ163" s="83"/>
      <c r="FA163" s="83"/>
      <c r="FB163" s="83"/>
      <c r="FC163" s="83"/>
      <c r="FD163" s="83"/>
      <c r="FE163" s="83"/>
      <c r="FF163" s="83"/>
      <c r="FG163" s="83"/>
      <c r="FH163" s="83"/>
      <c r="FI163" s="83"/>
      <c r="FJ163" s="83"/>
      <c r="FK163" s="83"/>
      <c r="FL163" s="83"/>
      <c r="FM163" s="83"/>
      <c r="FN163" s="83"/>
      <c r="FO163" s="83"/>
      <c r="FP163" s="83"/>
      <c r="FQ163" s="83"/>
      <c r="FR163" s="83"/>
      <c r="FS163" s="83"/>
      <c r="FT163" s="83"/>
      <c r="FU163" s="83"/>
      <c r="FV163" s="83"/>
      <c r="FW163" s="83"/>
      <c r="FX163" s="83"/>
      <c r="FY163" s="83"/>
      <c r="FZ163" s="83"/>
      <c r="GA163" s="83"/>
    </row>
    <row r="164" spans="1:183" s="1" customFormat="1" ht="30" customHeight="1" outlineLevel="1" thickBot="1" x14ac:dyDescent="0.4">
      <c r="A164" s="8"/>
      <c r="B164" s="17" t="s">
        <v>56</v>
      </c>
      <c r="C164" s="95"/>
      <c r="D164" s="38">
        <v>1</v>
      </c>
      <c r="E164" s="76">
        <v>45629</v>
      </c>
      <c r="F164" s="76">
        <v>45630</v>
      </c>
      <c r="G164" s="31"/>
      <c r="H164" s="31"/>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5"/>
      <c r="DT164" s="5"/>
      <c r="DU164" s="5"/>
      <c r="DV164" s="5"/>
      <c r="DW164" s="79"/>
      <c r="DX164" s="83"/>
      <c r="DY164" s="83"/>
      <c r="DZ164" s="83"/>
      <c r="EA164" s="83"/>
      <c r="EB164" s="83"/>
      <c r="EC164" s="83"/>
      <c r="ED164" s="83"/>
      <c r="EE164" s="83"/>
      <c r="EF164" s="83"/>
      <c r="EG164" s="83"/>
      <c r="EH164" s="83"/>
      <c r="EI164" s="83"/>
      <c r="EJ164" s="83"/>
      <c r="EK164" s="83"/>
      <c r="EL164" s="83"/>
      <c r="EM164" s="83"/>
      <c r="EN164" s="83"/>
      <c r="EO164" s="83"/>
      <c r="EP164" s="83"/>
      <c r="EQ164" s="83"/>
      <c r="ER164" s="83"/>
      <c r="ES164" s="83"/>
      <c r="ET164" s="83"/>
      <c r="EU164" s="83"/>
      <c r="EV164" s="83"/>
      <c r="EW164" s="83"/>
      <c r="EX164" s="83"/>
      <c r="EY164" s="83"/>
      <c r="EZ164" s="83"/>
      <c r="FA164" s="83"/>
      <c r="FB164" s="83"/>
      <c r="FC164" s="83"/>
      <c r="FD164" s="83"/>
      <c r="FE164" s="83"/>
      <c r="FF164" s="83"/>
      <c r="FG164" s="83"/>
      <c r="FH164" s="83"/>
      <c r="FI164" s="83"/>
      <c r="FJ164" s="83"/>
      <c r="FK164" s="83"/>
      <c r="FL164" s="83"/>
      <c r="FM164" s="83"/>
      <c r="FN164" s="83"/>
      <c r="FO164" s="83"/>
      <c r="FP164" s="83"/>
      <c r="FQ164" s="83"/>
      <c r="FR164" s="83"/>
      <c r="FS164" s="83"/>
      <c r="FT164" s="83"/>
      <c r="FU164" s="83"/>
      <c r="FV164" s="83"/>
      <c r="FW164" s="83"/>
      <c r="FX164" s="83"/>
      <c r="FY164" s="83"/>
      <c r="FZ164" s="83"/>
      <c r="GA164" s="83"/>
    </row>
    <row r="165" spans="1:183" s="1" customFormat="1" ht="30" customHeight="1" outlineLevel="1" thickBot="1" x14ac:dyDescent="0.4">
      <c r="A165" s="8"/>
      <c r="B165" s="17" t="s">
        <v>57</v>
      </c>
      <c r="C165" s="95"/>
      <c r="D165" s="38">
        <v>1</v>
      </c>
      <c r="E165" s="76">
        <v>45629</v>
      </c>
      <c r="F165" s="76">
        <v>45630</v>
      </c>
      <c r="G165" s="31"/>
      <c r="H165" s="31"/>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79"/>
      <c r="DX165" s="83"/>
      <c r="DY165" s="83"/>
      <c r="DZ165" s="83"/>
      <c r="EA165" s="83"/>
      <c r="EB165" s="83"/>
      <c r="EC165" s="83"/>
      <c r="ED165" s="83"/>
      <c r="EE165" s="83"/>
      <c r="EF165" s="83"/>
      <c r="EG165" s="83"/>
      <c r="EH165" s="83"/>
      <c r="EI165" s="83"/>
      <c r="EJ165" s="83"/>
      <c r="EK165" s="83"/>
      <c r="EL165" s="83"/>
      <c r="EM165" s="83"/>
      <c r="EN165" s="83"/>
      <c r="EO165" s="83"/>
      <c r="EP165" s="83"/>
      <c r="EQ165" s="83"/>
      <c r="ER165" s="83"/>
      <c r="ES165" s="83"/>
      <c r="ET165" s="83"/>
      <c r="EU165" s="83"/>
      <c r="EV165" s="83"/>
      <c r="EW165" s="83"/>
      <c r="EX165" s="83"/>
      <c r="EY165" s="83"/>
      <c r="EZ165" s="83"/>
      <c r="FA165" s="83"/>
      <c r="FB165" s="83"/>
      <c r="FC165" s="83"/>
      <c r="FD165" s="83"/>
      <c r="FE165" s="83"/>
      <c r="FF165" s="83"/>
      <c r="FG165" s="83"/>
      <c r="FH165" s="83"/>
      <c r="FI165" s="83"/>
      <c r="FJ165" s="83"/>
      <c r="FK165" s="83"/>
      <c r="FL165" s="83"/>
      <c r="FM165" s="83"/>
      <c r="FN165" s="83"/>
      <c r="FO165" s="83"/>
      <c r="FP165" s="83"/>
      <c r="FQ165" s="83"/>
      <c r="FR165" s="83"/>
      <c r="FS165" s="83"/>
      <c r="FT165" s="83"/>
      <c r="FU165" s="83"/>
      <c r="FV165" s="83"/>
      <c r="FW165" s="83"/>
      <c r="FX165" s="83"/>
      <c r="FY165" s="83"/>
      <c r="FZ165" s="83"/>
      <c r="GA165" s="83"/>
    </row>
    <row r="166" spans="1:183" s="1" customFormat="1" ht="30" customHeight="1" outlineLevel="1" thickBot="1" x14ac:dyDescent="0.4">
      <c r="A166" s="8"/>
      <c r="B166" s="17" t="s">
        <v>58</v>
      </c>
      <c r="C166" s="95"/>
      <c r="D166" s="38">
        <v>1</v>
      </c>
      <c r="E166" s="76">
        <v>45629</v>
      </c>
      <c r="F166" s="76">
        <v>45630</v>
      </c>
      <c r="G166" s="31"/>
      <c r="H166" s="31"/>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79"/>
      <c r="DX166" s="83"/>
      <c r="DY166" s="83"/>
      <c r="DZ166" s="83"/>
      <c r="EA166" s="83"/>
      <c r="EB166" s="83"/>
      <c r="EC166" s="83"/>
      <c r="ED166" s="83"/>
      <c r="EE166" s="83"/>
      <c r="EF166" s="83"/>
      <c r="EG166" s="83"/>
      <c r="EH166" s="83"/>
      <c r="EI166" s="83"/>
      <c r="EJ166" s="83"/>
      <c r="EK166" s="83"/>
      <c r="EL166" s="83"/>
      <c r="EM166" s="83"/>
      <c r="EN166" s="83"/>
      <c r="EO166" s="83"/>
      <c r="EP166" s="83"/>
      <c r="EQ166" s="83"/>
      <c r="ER166" s="83"/>
      <c r="ES166" s="83"/>
      <c r="ET166" s="83"/>
      <c r="EU166" s="83"/>
      <c r="EV166" s="83"/>
      <c r="EW166" s="83"/>
      <c r="EX166" s="83"/>
      <c r="EY166" s="83"/>
      <c r="EZ166" s="83"/>
      <c r="FA166" s="83"/>
      <c r="FB166" s="83"/>
      <c r="FC166" s="83"/>
      <c r="FD166" s="83"/>
      <c r="FE166" s="83"/>
      <c r="FF166" s="83"/>
      <c r="FG166" s="83"/>
      <c r="FH166" s="83"/>
      <c r="FI166" s="83"/>
      <c r="FJ166" s="83"/>
      <c r="FK166" s="83"/>
      <c r="FL166" s="83"/>
      <c r="FM166" s="83"/>
      <c r="FN166" s="83"/>
      <c r="FO166" s="83"/>
      <c r="FP166" s="83"/>
      <c r="FQ166" s="83"/>
      <c r="FR166" s="83"/>
      <c r="FS166" s="83"/>
      <c r="FT166" s="83"/>
      <c r="FU166" s="83"/>
      <c r="FV166" s="83"/>
      <c r="FW166" s="83"/>
      <c r="FX166" s="83"/>
      <c r="FY166" s="83"/>
      <c r="FZ166" s="83"/>
      <c r="GA166" s="83"/>
    </row>
    <row r="167" spans="1:183" s="1" customFormat="1" ht="30" customHeight="1" thickBot="1" x14ac:dyDescent="0.4">
      <c r="A167" s="8"/>
      <c r="B167" s="17" t="s">
        <v>166</v>
      </c>
      <c r="C167" s="95"/>
      <c r="D167" s="38">
        <f>0%+AVERAGE(D168:D170)</f>
        <v>1</v>
      </c>
      <c r="E167" s="76">
        <v>45629</v>
      </c>
      <c r="F167" s="76">
        <v>45630</v>
      </c>
      <c r="G167" s="31"/>
      <c r="H167" s="31"/>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79"/>
      <c r="DX167" s="83"/>
      <c r="DY167" s="83"/>
      <c r="DZ167" s="83"/>
      <c r="EA167" s="83"/>
      <c r="EB167" s="83"/>
      <c r="EC167" s="83"/>
      <c r="ED167" s="83"/>
      <c r="EE167" s="83"/>
      <c r="EF167" s="83"/>
      <c r="EG167" s="83"/>
      <c r="EH167" s="83"/>
      <c r="EI167" s="83"/>
      <c r="EJ167" s="83"/>
      <c r="EK167" s="83"/>
      <c r="EL167" s="83"/>
      <c r="EM167" s="83"/>
      <c r="EN167" s="83"/>
      <c r="EO167" s="83"/>
      <c r="EP167" s="83"/>
      <c r="EQ167" s="83"/>
      <c r="ER167" s="83"/>
      <c r="ES167" s="83"/>
      <c r="ET167" s="83"/>
      <c r="EU167" s="83"/>
      <c r="EV167" s="83"/>
      <c r="EW167" s="83"/>
      <c r="EX167" s="83"/>
      <c r="EY167" s="83"/>
      <c r="EZ167" s="83"/>
      <c r="FA167" s="83"/>
      <c r="FB167" s="83"/>
      <c r="FC167" s="83"/>
      <c r="FD167" s="83"/>
      <c r="FE167" s="83"/>
      <c r="FF167" s="83"/>
      <c r="FG167" s="83"/>
      <c r="FH167" s="83"/>
      <c r="FI167" s="83"/>
      <c r="FJ167" s="83"/>
      <c r="FK167" s="83"/>
      <c r="FL167" s="83"/>
      <c r="FM167" s="83"/>
      <c r="FN167" s="83"/>
      <c r="FO167" s="83"/>
      <c r="FP167" s="83"/>
      <c r="FQ167" s="83"/>
      <c r="FR167" s="83"/>
      <c r="FS167" s="83"/>
      <c r="FT167" s="83"/>
      <c r="FU167" s="83"/>
      <c r="FV167" s="83"/>
      <c r="FW167" s="83"/>
      <c r="FX167" s="83"/>
      <c r="FY167" s="83"/>
      <c r="FZ167" s="83"/>
      <c r="GA167" s="83"/>
    </row>
    <row r="168" spans="1:183" s="1" customFormat="1" ht="30" customHeight="1" outlineLevel="1" thickBot="1" x14ac:dyDescent="0.4">
      <c r="A168" s="8"/>
      <c r="B168" s="17" t="s">
        <v>56</v>
      </c>
      <c r="C168" s="95"/>
      <c r="D168" s="38">
        <v>1</v>
      </c>
      <c r="E168" s="76">
        <v>45629</v>
      </c>
      <c r="F168" s="76">
        <v>45630</v>
      </c>
      <c r="G168" s="31"/>
      <c r="H168" s="31"/>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79"/>
      <c r="DX168" s="83"/>
      <c r="DY168" s="83"/>
      <c r="DZ168" s="83"/>
      <c r="EA168" s="83"/>
      <c r="EB168" s="83"/>
      <c r="EC168" s="83"/>
      <c r="ED168" s="83"/>
      <c r="EE168" s="83"/>
      <c r="EF168" s="83"/>
      <c r="EG168" s="83"/>
      <c r="EH168" s="83"/>
      <c r="EI168" s="83"/>
      <c r="EJ168" s="83"/>
      <c r="EK168" s="83"/>
      <c r="EL168" s="83"/>
      <c r="EM168" s="83"/>
      <c r="EN168" s="83"/>
      <c r="EO168" s="83"/>
      <c r="EP168" s="83"/>
      <c r="EQ168" s="83"/>
      <c r="ER168" s="83"/>
      <c r="ES168" s="83"/>
      <c r="ET168" s="83"/>
      <c r="EU168" s="83"/>
      <c r="EV168" s="83"/>
      <c r="EW168" s="83"/>
      <c r="EX168" s="83"/>
      <c r="EY168" s="83"/>
      <c r="EZ168" s="83"/>
      <c r="FA168" s="83"/>
      <c r="FB168" s="83"/>
      <c r="FC168" s="83"/>
      <c r="FD168" s="83"/>
      <c r="FE168" s="83"/>
      <c r="FF168" s="83"/>
      <c r="FG168" s="83"/>
      <c r="FH168" s="83"/>
      <c r="FI168" s="83"/>
      <c r="FJ168" s="83"/>
      <c r="FK168" s="83"/>
      <c r="FL168" s="83"/>
      <c r="FM168" s="83"/>
      <c r="FN168" s="83"/>
      <c r="FO168" s="83"/>
      <c r="FP168" s="83"/>
      <c r="FQ168" s="83"/>
      <c r="FR168" s="83"/>
      <c r="FS168" s="83"/>
      <c r="FT168" s="83"/>
      <c r="FU168" s="83"/>
      <c r="FV168" s="83"/>
      <c r="FW168" s="83"/>
      <c r="FX168" s="83"/>
      <c r="FY168" s="83"/>
      <c r="FZ168" s="83"/>
      <c r="GA168" s="83"/>
    </row>
    <row r="169" spans="1:183" s="1" customFormat="1" ht="30" customHeight="1" outlineLevel="1" thickBot="1" x14ac:dyDescent="0.4">
      <c r="A169" s="8"/>
      <c r="B169" s="17" t="s">
        <v>57</v>
      </c>
      <c r="C169" s="95"/>
      <c r="D169" s="38">
        <v>1</v>
      </c>
      <c r="E169" s="76">
        <v>45629</v>
      </c>
      <c r="F169" s="76">
        <v>45630</v>
      </c>
      <c r="G169" s="31"/>
      <c r="H169" s="31"/>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79"/>
      <c r="DX169" s="83"/>
      <c r="DY169" s="83"/>
      <c r="DZ169" s="83"/>
      <c r="EA169" s="83"/>
      <c r="EB169" s="83"/>
      <c r="EC169" s="83"/>
      <c r="ED169" s="83"/>
      <c r="EE169" s="83"/>
      <c r="EF169" s="83"/>
      <c r="EG169" s="83"/>
      <c r="EH169" s="83"/>
      <c r="EI169" s="83"/>
      <c r="EJ169" s="83"/>
      <c r="EK169" s="83"/>
      <c r="EL169" s="83"/>
      <c r="EM169" s="83"/>
      <c r="EN169" s="83"/>
      <c r="EO169" s="83"/>
      <c r="EP169" s="83"/>
      <c r="EQ169" s="83"/>
      <c r="ER169" s="83"/>
      <c r="ES169" s="83"/>
      <c r="ET169" s="83"/>
      <c r="EU169" s="83"/>
      <c r="EV169" s="83"/>
      <c r="EW169" s="83"/>
      <c r="EX169" s="83"/>
      <c r="EY169" s="83"/>
      <c r="EZ169" s="83"/>
      <c r="FA169" s="83"/>
      <c r="FB169" s="83"/>
      <c r="FC169" s="83"/>
      <c r="FD169" s="83"/>
      <c r="FE169" s="83"/>
      <c r="FF169" s="83"/>
      <c r="FG169" s="83"/>
      <c r="FH169" s="83"/>
      <c r="FI169" s="83"/>
      <c r="FJ169" s="83"/>
      <c r="FK169" s="83"/>
      <c r="FL169" s="83"/>
      <c r="FM169" s="83"/>
      <c r="FN169" s="83"/>
      <c r="FO169" s="83"/>
      <c r="FP169" s="83"/>
      <c r="FQ169" s="83"/>
      <c r="FR169" s="83"/>
      <c r="FS169" s="83"/>
      <c r="FT169" s="83"/>
      <c r="FU169" s="83"/>
      <c r="FV169" s="83"/>
      <c r="FW169" s="83"/>
      <c r="FX169" s="83"/>
      <c r="FY169" s="83"/>
      <c r="FZ169" s="83"/>
      <c r="GA169" s="83"/>
    </row>
    <row r="170" spans="1:183" s="1" customFormat="1" ht="30" customHeight="1" outlineLevel="1" thickBot="1" x14ac:dyDescent="0.4">
      <c r="A170" s="8"/>
      <c r="B170" s="17" t="s">
        <v>58</v>
      </c>
      <c r="C170" s="95"/>
      <c r="D170" s="38">
        <v>1</v>
      </c>
      <c r="E170" s="76">
        <v>45629</v>
      </c>
      <c r="F170" s="76">
        <v>45630</v>
      </c>
      <c r="G170" s="31"/>
      <c r="H170" s="31"/>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79"/>
      <c r="DX170" s="83"/>
      <c r="DY170" s="83"/>
      <c r="DZ170" s="83"/>
      <c r="EA170" s="83"/>
      <c r="EB170" s="83"/>
      <c r="EC170" s="83"/>
      <c r="ED170" s="83"/>
      <c r="EE170" s="83"/>
      <c r="EF170" s="83"/>
      <c r="EG170" s="83"/>
      <c r="EH170" s="83"/>
      <c r="EI170" s="83"/>
      <c r="EJ170" s="83"/>
      <c r="EK170" s="83"/>
      <c r="EL170" s="83"/>
      <c r="EM170" s="83"/>
      <c r="EN170" s="83"/>
      <c r="EO170" s="83"/>
      <c r="EP170" s="83"/>
      <c r="EQ170" s="83"/>
      <c r="ER170" s="83"/>
      <c r="ES170" s="83"/>
      <c r="ET170" s="83"/>
      <c r="EU170" s="83"/>
      <c r="EV170" s="83"/>
      <c r="EW170" s="83"/>
      <c r="EX170" s="83"/>
      <c r="EY170" s="83"/>
      <c r="EZ170" s="83"/>
      <c r="FA170" s="83"/>
      <c r="FB170" s="83"/>
      <c r="FC170" s="83"/>
      <c r="FD170" s="83"/>
      <c r="FE170" s="83"/>
      <c r="FF170" s="83"/>
      <c r="FG170" s="83"/>
      <c r="FH170" s="83"/>
      <c r="FI170" s="83"/>
      <c r="FJ170" s="83"/>
      <c r="FK170" s="83"/>
      <c r="FL170" s="83"/>
      <c r="FM170" s="83"/>
      <c r="FN170" s="83"/>
      <c r="FO170" s="83"/>
      <c r="FP170" s="83"/>
      <c r="FQ170" s="83"/>
      <c r="FR170" s="83"/>
      <c r="FS170" s="83"/>
      <c r="FT170" s="83"/>
      <c r="FU170" s="83"/>
      <c r="FV170" s="83"/>
      <c r="FW170" s="83"/>
      <c r="FX170" s="83"/>
      <c r="FY170" s="83"/>
      <c r="FZ170" s="83"/>
      <c r="GA170" s="83"/>
    </row>
    <row r="171" spans="1:183" s="1" customFormat="1" ht="30" customHeight="1" outlineLevel="1" thickBot="1" x14ac:dyDescent="0.4">
      <c r="A171" s="8"/>
      <c r="B171" s="17" t="s">
        <v>133</v>
      </c>
      <c r="C171" s="95"/>
      <c r="D171" s="38">
        <v>1</v>
      </c>
      <c r="E171" s="76">
        <v>45629</v>
      </c>
      <c r="F171" s="76">
        <v>45630</v>
      </c>
      <c r="G171" s="31"/>
      <c r="H171" s="31"/>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5"/>
      <c r="DT171" s="5"/>
      <c r="DU171" s="5"/>
      <c r="DV171" s="5"/>
      <c r="DW171" s="79"/>
      <c r="DX171" s="83"/>
      <c r="DY171" s="83"/>
      <c r="DZ171" s="83"/>
      <c r="EA171" s="83"/>
      <c r="EB171" s="83"/>
      <c r="EC171" s="83"/>
      <c r="ED171" s="83"/>
      <c r="EE171" s="83"/>
      <c r="EF171" s="83"/>
      <c r="EG171" s="83"/>
      <c r="EH171" s="83"/>
      <c r="EI171" s="83"/>
      <c r="EJ171" s="83"/>
      <c r="EK171" s="83"/>
      <c r="EL171" s="83"/>
      <c r="EM171" s="83"/>
      <c r="EN171" s="83"/>
      <c r="EO171" s="83"/>
      <c r="EP171" s="83"/>
      <c r="EQ171" s="83"/>
      <c r="ER171" s="83"/>
      <c r="ES171" s="83"/>
      <c r="ET171" s="83"/>
      <c r="EU171" s="83"/>
      <c r="EV171" s="83"/>
      <c r="EW171" s="83"/>
      <c r="EX171" s="83"/>
      <c r="EY171" s="83"/>
      <c r="EZ171" s="83"/>
      <c r="FA171" s="83"/>
      <c r="FB171" s="83"/>
      <c r="FC171" s="83"/>
      <c r="FD171" s="83"/>
      <c r="FE171" s="83"/>
      <c r="FF171" s="83"/>
      <c r="FG171" s="83"/>
      <c r="FH171" s="83"/>
      <c r="FI171" s="83"/>
      <c r="FJ171" s="83"/>
      <c r="FK171" s="83"/>
      <c r="FL171" s="83"/>
      <c r="FM171" s="83"/>
      <c r="FN171" s="83"/>
      <c r="FO171" s="83"/>
      <c r="FP171" s="83"/>
      <c r="FQ171" s="83"/>
      <c r="FR171" s="83"/>
      <c r="FS171" s="83"/>
      <c r="FT171" s="83"/>
      <c r="FU171" s="83"/>
      <c r="FV171" s="83"/>
      <c r="FW171" s="83"/>
      <c r="FX171" s="83"/>
      <c r="FY171" s="83"/>
      <c r="FZ171" s="83"/>
      <c r="GA171" s="83"/>
    </row>
    <row r="172" spans="1:183" s="1" customFormat="1" ht="30" customHeight="1" outlineLevel="1" thickBot="1" x14ac:dyDescent="0.4">
      <c r="A172" s="8"/>
      <c r="B172" s="17" t="s">
        <v>56</v>
      </c>
      <c r="C172" s="95"/>
      <c r="D172" s="38">
        <v>1</v>
      </c>
      <c r="E172" s="76">
        <v>45629</v>
      </c>
      <c r="F172" s="76">
        <v>45630</v>
      </c>
      <c r="G172" s="31"/>
      <c r="H172" s="31"/>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5"/>
      <c r="DT172" s="5"/>
      <c r="DU172" s="5"/>
      <c r="DV172" s="5"/>
      <c r="DW172" s="79"/>
      <c r="DX172" s="83"/>
      <c r="DY172" s="83"/>
      <c r="DZ172" s="83"/>
      <c r="EA172" s="83"/>
      <c r="EB172" s="83"/>
      <c r="EC172" s="83"/>
      <c r="ED172" s="83"/>
      <c r="EE172" s="83"/>
      <c r="EF172" s="83"/>
      <c r="EG172" s="83"/>
      <c r="EH172" s="83"/>
      <c r="EI172" s="83"/>
      <c r="EJ172" s="83"/>
      <c r="EK172" s="83"/>
      <c r="EL172" s="83"/>
      <c r="EM172" s="83"/>
      <c r="EN172" s="83"/>
      <c r="EO172" s="83"/>
      <c r="EP172" s="83"/>
      <c r="EQ172" s="83"/>
      <c r="ER172" s="83"/>
      <c r="ES172" s="83"/>
      <c r="ET172" s="83"/>
      <c r="EU172" s="83"/>
      <c r="EV172" s="83"/>
      <c r="EW172" s="83"/>
      <c r="EX172" s="83"/>
      <c r="EY172" s="83"/>
      <c r="EZ172" s="83"/>
      <c r="FA172" s="83"/>
      <c r="FB172" s="83"/>
      <c r="FC172" s="83"/>
      <c r="FD172" s="83"/>
      <c r="FE172" s="83"/>
      <c r="FF172" s="83"/>
      <c r="FG172" s="83"/>
      <c r="FH172" s="83"/>
      <c r="FI172" s="83"/>
      <c r="FJ172" s="83"/>
      <c r="FK172" s="83"/>
      <c r="FL172" s="83"/>
      <c r="FM172" s="83"/>
      <c r="FN172" s="83"/>
      <c r="FO172" s="83"/>
      <c r="FP172" s="83"/>
      <c r="FQ172" s="83"/>
      <c r="FR172" s="83"/>
      <c r="FS172" s="83"/>
      <c r="FT172" s="83"/>
      <c r="FU172" s="83"/>
      <c r="FV172" s="83"/>
      <c r="FW172" s="83"/>
      <c r="FX172" s="83"/>
      <c r="FY172" s="83"/>
      <c r="FZ172" s="83"/>
      <c r="GA172" s="83"/>
    </row>
    <row r="173" spans="1:183" s="1" customFormat="1" ht="30" customHeight="1" outlineLevel="1" thickBot="1" x14ac:dyDescent="0.4">
      <c r="A173" s="8"/>
      <c r="B173" s="17" t="s">
        <v>60</v>
      </c>
      <c r="C173" s="95"/>
      <c r="D173" s="38">
        <v>1</v>
      </c>
      <c r="E173" s="76">
        <v>45629</v>
      </c>
      <c r="F173" s="76">
        <v>45630</v>
      </c>
      <c r="G173" s="31"/>
      <c r="H173" s="31"/>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79"/>
      <c r="DX173" s="83"/>
      <c r="DY173" s="83"/>
      <c r="DZ173" s="83"/>
      <c r="EA173" s="83"/>
      <c r="EB173" s="83"/>
      <c r="EC173" s="83"/>
      <c r="ED173" s="83"/>
      <c r="EE173" s="83"/>
      <c r="EF173" s="83"/>
      <c r="EG173" s="83"/>
      <c r="EH173" s="83"/>
      <c r="EI173" s="83"/>
      <c r="EJ173" s="83"/>
      <c r="EK173" s="83"/>
      <c r="EL173" s="83"/>
      <c r="EM173" s="83"/>
      <c r="EN173" s="83"/>
      <c r="EO173" s="83"/>
      <c r="EP173" s="83"/>
      <c r="EQ173" s="83"/>
      <c r="ER173" s="83"/>
      <c r="ES173" s="83"/>
      <c r="ET173" s="83"/>
      <c r="EU173" s="83"/>
      <c r="EV173" s="83"/>
      <c r="EW173" s="83"/>
      <c r="EX173" s="83"/>
      <c r="EY173" s="83"/>
      <c r="EZ173" s="83"/>
      <c r="FA173" s="83"/>
      <c r="FB173" s="83"/>
      <c r="FC173" s="83"/>
      <c r="FD173" s="83"/>
      <c r="FE173" s="83"/>
      <c r="FF173" s="83"/>
      <c r="FG173" s="83"/>
      <c r="FH173" s="83"/>
      <c r="FI173" s="83"/>
      <c r="FJ173" s="83"/>
      <c r="FK173" s="83"/>
      <c r="FL173" s="83"/>
      <c r="FM173" s="83"/>
      <c r="FN173" s="83"/>
      <c r="FO173" s="83"/>
      <c r="FP173" s="83"/>
      <c r="FQ173" s="83"/>
      <c r="FR173" s="83"/>
      <c r="FS173" s="83"/>
      <c r="FT173" s="83"/>
      <c r="FU173" s="83"/>
      <c r="FV173" s="83"/>
      <c r="FW173" s="83"/>
      <c r="FX173" s="83"/>
      <c r="FY173" s="83"/>
      <c r="FZ173" s="83"/>
      <c r="GA173" s="83"/>
    </row>
    <row r="174" spans="1:183" s="1" customFormat="1" ht="30" customHeight="1" outlineLevel="1" thickBot="1" x14ac:dyDescent="0.4">
      <c r="A174" s="8"/>
      <c r="B174" s="17" t="s">
        <v>61</v>
      </c>
      <c r="C174" s="95"/>
      <c r="D174" s="38">
        <v>1</v>
      </c>
      <c r="E174" s="76">
        <v>45629</v>
      </c>
      <c r="F174" s="76">
        <v>45630</v>
      </c>
      <c r="G174" s="31"/>
      <c r="H174" s="31"/>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79"/>
      <c r="DX174" s="83"/>
      <c r="DY174" s="83"/>
      <c r="DZ174" s="83"/>
      <c r="EA174" s="83"/>
      <c r="EB174" s="83"/>
      <c r="EC174" s="83"/>
      <c r="ED174" s="83"/>
      <c r="EE174" s="83"/>
      <c r="EF174" s="83"/>
      <c r="EG174" s="83"/>
      <c r="EH174" s="83"/>
      <c r="EI174" s="83"/>
      <c r="EJ174" s="83"/>
      <c r="EK174" s="83"/>
      <c r="EL174" s="83"/>
      <c r="EM174" s="83"/>
      <c r="EN174" s="83"/>
      <c r="EO174" s="83"/>
      <c r="EP174" s="83"/>
      <c r="EQ174" s="83"/>
      <c r="ER174" s="83"/>
      <c r="ES174" s="83"/>
      <c r="ET174" s="83"/>
      <c r="EU174" s="83"/>
      <c r="EV174" s="83"/>
      <c r="EW174" s="83"/>
      <c r="EX174" s="83"/>
      <c r="EY174" s="83"/>
      <c r="EZ174" s="83"/>
      <c r="FA174" s="83"/>
      <c r="FB174" s="83"/>
      <c r="FC174" s="83"/>
      <c r="FD174" s="83"/>
      <c r="FE174" s="83"/>
      <c r="FF174" s="83"/>
      <c r="FG174" s="83"/>
      <c r="FH174" s="83"/>
      <c r="FI174" s="83"/>
      <c r="FJ174" s="83"/>
      <c r="FK174" s="83"/>
      <c r="FL174" s="83"/>
      <c r="FM174" s="83"/>
      <c r="FN174" s="83"/>
      <c r="FO174" s="83"/>
      <c r="FP174" s="83"/>
      <c r="FQ174" s="83"/>
      <c r="FR174" s="83"/>
      <c r="FS174" s="83"/>
      <c r="FT174" s="83"/>
      <c r="FU174" s="83"/>
      <c r="FV174" s="83"/>
      <c r="FW174" s="83"/>
      <c r="FX174" s="83"/>
      <c r="FY174" s="83"/>
      <c r="FZ174" s="83"/>
      <c r="GA174" s="83"/>
    </row>
    <row r="175" spans="1:183" s="1" customFormat="1" ht="30" customHeight="1" thickBot="1" x14ac:dyDescent="0.4">
      <c r="A175" s="8"/>
      <c r="B175" s="17" t="s">
        <v>142</v>
      </c>
      <c r="C175" s="95"/>
      <c r="D175" s="38">
        <f>0%+AVERAGE(D176:D178)</f>
        <v>1</v>
      </c>
      <c r="E175" s="76">
        <v>45629</v>
      </c>
      <c r="F175" s="76">
        <v>45630</v>
      </c>
      <c r="G175" s="31"/>
      <c r="H175" s="31"/>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79"/>
      <c r="DX175" s="83"/>
      <c r="DY175" s="83"/>
      <c r="DZ175" s="83"/>
      <c r="EA175" s="83"/>
      <c r="EB175" s="83"/>
      <c r="EC175" s="83"/>
      <c r="ED175" s="83"/>
      <c r="EE175" s="83"/>
      <c r="EF175" s="83"/>
      <c r="EG175" s="83"/>
      <c r="EH175" s="83"/>
      <c r="EI175" s="83"/>
      <c r="EJ175" s="83"/>
      <c r="EK175" s="83"/>
      <c r="EL175" s="83"/>
      <c r="EM175" s="83"/>
      <c r="EN175" s="83"/>
      <c r="EO175" s="83"/>
      <c r="EP175" s="83"/>
      <c r="EQ175" s="83"/>
      <c r="ER175" s="83"/>
      <c r="ES175" s="83"/>
      <c r="ET175" s="83"/>
      <c r="EU175" s="83"/>
      <c r="EV175" s="83"/>
      <c r="EW175" s="83"/>
      <c r="EX175" s="83"/>
      <c r="EY175" s="83"/>
      <c r="EZ175" s="83"/>
      <c r="FA175" s="83"/>
      <c r="FB175" s="83"/>
      <c r="FC175" s="83"/>
      <c r="FD175" s="83"/>
      <c r="FE175" s="83"/>
      <c r="FF175" s="83"/>
      <c r="FG175" s="83"/>
      <c r="FH175" s="83"/>
      <c r="FI175" s="83"/>
      <c r="FJ175" s="83"/>
      <c r="FK175" s="83"/>
      <c r="FL175" s="83"/>
      <c r="FM175" s="83"/>
      <c r="FN175" s="83"/>
      <c r="FO175" s="83"/>
      <c r="FP175" s="83"/>
      <c r="FQ175" s="83"/>
      <c r="FR175" s="83"/>
      <c r="FS175" s="83"/>
      <c r="FT175" s="83"/>
      <c r="FU175" s="83"/>
      <c r="FV175" s="83"/>
      <c r="FW175" s="83"/>
      <c r="FX175" s="83"/>
      <c r="FY175" s="83"/>
      <c r="FZ175" s="83"/>
      <c r="GA175" s="83"/>
    </row>
    <row r="176" spans="1:183" s="1" customFormat="1" ht="30" customHeight="1" outlineLevel="1" thickBot="1" x14ac:dyDescent="0.4">
      <c r="A176" s="8"/>
      <c r="B176" s="17" t="s">
        <v>56</v>
      </c>
      <c r="C176" s="95"/>
      <c r="D176" s="38">
        <v>1</v>
      </c>
      <c r="E176" s="76">
        <v>45629</v>
      </c>
      <c r="F176" s="76">
        <v>45630</v>
      </c>
      <c r="G176" s="31"/>
      <c r="H176" s="31"/>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79"/>
      <c r="DX176" s="83"/>
      <c r="DY176" s="83"/>
      <c r="DZ176" s="83"/>
      <c r="EA176" s="83"/>
      <c r="EB176" s="83"/>
      <c r="EC176" s="83"/>
      <c r="ED176" s="83"/>
      <c r="EE176" s="83"/>
      <c r="EF176" s="83"/>
      <c r="EG176" s="83"/>
      <c r="EH176" s="83"/>
      <c r="EI176" s="83"/>
      <c r="EJ176" s="83"/>
      <c r="EK176" s="83"/>
      <c r="EL176" s="83"/>
      <c r="EM176" s="83"/>
      <c r="EN176" s="83"/>
      <c r="EO176" s="83"/>
      <c r="EP176" s="83"/>
      <c r="EQ176" s="83"/>
      <c r="ER176" s="83"/>
      <c r="ES176" s="83"/>
      <c r="ET176" s="83"/>
      <c r="EU176" s="83"/>
      <c r="EV176" s="83"/>
      <c r="EW176" s="83"/>
      <c r="EX176" s="83"/>
      <c r="EY176" s="83"/>
      <c r="EZ176" s="83"/>
      <c r="FA176" s="83"/>
      <c r="FB176" s="83"/>
      <c r="FC176" s="83"/>
      <c r="FD176" s="83"/>
      <c r="FE176" s="83"/>
      <c r="FF176" s="83"/>
      <c r="FG176" s="83"/>
      <c r="FH176" s="83"/>
      <c r="FI176" s="83"/>
      <c r="FJ176" s="83"/>
      <c r="FK176" s="83"/>
      <c r="FL176" s="83"/>
      <c r="FM176" s="83"/>
      <c r="FN176" s="83"/>
      <c r="FO176" s="83"/>
      <c r="FP176" s="83"/>
      <c r="FQ176" s="83"/>
      <c r="FR176" s="83"/>
      <c r="FS176" s="83"/>
      <c r="FT176" s="83"/>
      <c r="FU176" s="83"/>
      <c r="FV176" s="83"/>
      <c r="FW176" s="83"/>
      <c r="FX176" s="83"/>
      <c r="FY176" s="83"/>
      <c r="FZ176" s="83"/>
      <c r="GA176" s="83"/>
    </row>
    <row r="177" spans="1:183" s="1" customFormat="1" ht="30" customHeight="1" outlineLevel="1" thickBot="1" x14ac:dyDescent="0.4">
      <c r="A177" s="8"/>
      <c r="B177" s="17" t="s">
        <v>57</v>
      </c>
      <c r="C177" s="95"/>
      <c r="D177" s="38">
        <v>1</v>
      </c>
      <c r="E177" s="76">
        <v>45629</v>
      </c>
      <c r="F177" s="76">
        <v>45630</v>
      </c>
      <c r="G177" s="31"/>
      <c r="H177" s="31"/>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c r="CS177" s="5"/>
      <c r="CT177" s="5"/>
      <c r="CU177" s="5"/>
      <c r="CV177" s="5"/>
      <c r="CW177" s="5"/>
      <c r="CX177" s="5"/>
      <c r="CY177" s="5"/>
      <c r="CZ177" s="5"/>
      <c r="DA177" s="5"/>
      <c r="DB177" s="5"/>
      <c r="DC177" s="5"/>
      <c r="DD177" s="5"/>
      <c r="DE177" s="5"/>
      <c r="DF177" s="5"/>
      <c r="DG177" s="5"/>
      <c r="DH177" s="5"/>
      <c r="DI177" s="5"/>
      <c r="DJ177" s="5"/>
      <c r="DK177" s="5"/>
      <c r="DL177" s="5"/>
      <c r="DM177" s="5"/>
      <c r="DN177" s="5"/>
      <c r="DO177" s="5"/>
      <c r="DP177" s="5"/>
      <c r="DQ177" s="5"/>
      <c r="DR177" s="5"/>
      <c r="DS177" s="5"/>
      <c r="DT177" s="5"/>
      <c r="DU177" s="5"/>
      <c r="DV177" s="5"/>
      <c r="DW177" s="79"/>
      <c r="DX177" s="83"/>
      <c r="DY177" s="83"/>
      <c r="DZ177" s="83"/>
      <c r="EA177" s="83"/>
      <c r="EB177" s="83"/>
      <c r="EC177" s="83"/>
      <c r="ED177" s="83"/>
      <c r="EE177" s="83"/>
      <c r="EF177" s="83"/>
      <c r="EG177" s="83"/>
      <c r="EH177" s="83"/>
      <c r="EI177" s="83"/>
      <c r="EJ177" s="83"/>
      <c r="EK177" s="83"/>
      <c r="EL177" s="83"/>
      <c r="EM177" s="83"/>
      <c r="EN177" s="83"/>
      <c r="EO177" s="83"/>
      <c r="EP177" s="83"/>
      <c r="EQ177" s="83"/>
      <c r="ER177" s="83"/>
      <c r="ES177" s="83"/>
      <c r="ET177" s="83"/>
      <c r="EU177" s="83"/>
      <c r="EV177" s="83"/>
      <c r="EW177" s="83"/>
      <c r="EX177" s="83"/>
      <c r="EY177" s="83"/>
      <c r="EZ177" s="83"/>
      <c r="FA177" s="83"/>
      <c r="FB177" s="83"/>
      <c r="FC177" s="83"/>
      <c r="FD177" s="83"/>
      <c r="FE177" s="83"/>
      <c r="FF177" s="83"/>
      <c r="FG177" s="83"/>
      <c r="FH177" s="83"/>
      <c r="FI177" s="83"/>
      <c r="FJ177" s="83"/>
      <c r="FK177" s="83"/>
      <c r="FL177" s="83"/>
      <c r="FM177" s="83"/>
      <c r="FN177" s="83"/>
      <c r="FO177" s="83"/>
      <c r="FP177" s="83"/>
      <c r="FQ177" s="83"/>
      <c r="FR177" s="83"/>
      <c r="FS177" s="83"/>
      <c r="FT177" s="83"/>
      <c r="FU177" s="83"/>
      <c r="FV177" s="83"/>
      <c r="FW177" s="83"/>
      <c r="FX177" s="83"/>
      <c r="FY177" s="83"/>
      <c r="FZ177" s="83"/>
      <c r="GA177" s="83"/>
    </row>
    <row r="178" spans="1:183" s="1" customFormat="1" ht="30" customHeight="1" outlineLevel="1" thickBot="1" x14ac:dyDescent="0.4">
      <c r="A178" s="8"/>
      <c r="B178" s="17" t="s">
        <v>58</v>
      </c>
      <c r="C178" s="95"/>
      <c r="D178" s="38">
        <v>1</v>
      </c>
      <c r="E178" s="76">
        <v>45629</v>
      </c>
      <c r="F178" s="76">
        <v>45630</v>
      </c>
      <c r="G178" s="31"/>
      <c r="H178" s="31"/>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c r="CT178" s="5"/>
      <c r="CU178" s="5"/>
      <c r="CV178" s="5"/>
      <c r="CW178" s="5"/>
      <c r="CX178" s="5"/>
      <c r="CY178" s="5"/>
      <c r="CZ178" s="5"/>
      <c r="DA178" s="5"/>
      <c r="DB178" s="5"/>
      <c r="DC178" s="5"/>
      <c r="DD178" s="5"/>
      <c r="DE178" s="5"/>
      <c r="DF178" s="5"/>
      <c r="DG178" s="5"/>
      <c r="DH178" s="5"/>
      <c r="DI178" s="5"/>
      <c r="DJ178" s="5"/>
      <c r="DK178" s="5"/>
      <c r="DL178" s="5"/>
      <c r="DM178" s="5"/>
      <c r="DN178" s="5"/>
      <c r="DO178" s="5"/>
      <c r="DP178" s="5"/>
      <c r="DQ178" s="5"/>
      <c r="DR178" s="5"/>
      <c r="DS178" s="5"/>
      <c r="DT178" s="5"/>
      <c r="DU178" s="5"/>
      <c r="DV178" s="5"/>
      <c r="DW178" s="79"/>
      <c r="DX178" s="83"/>
      <c r="DY178" s="83"/>
      <c r="DZ178" s="83"/>
      <c r="EA178" s="83"/>
      <c r="EB178" s="83"/>
      <c r="EC178" s="83"/>
      <c r="ED178" s="83"/>
      <c r="EE178" s="83"/>
      <c r="EF178" s="83"/>
      <c r="EG178" s="83"/>
      <c r="EH178" s="83"/>
      <c r="EI178" s="83"/>
      <c r="EJ178" s="83"/>
      <c r="EK178" s="83"/>
      <c r="EL178" s="83"/>
      <c r="EM178" s="83"/>
      <c r="EN178" s="83"/>
      <c r="EO178" s="83"/>
      <c r="EP178" s="83"/>
      <c r="EQ178" s="83"/>
      <c r="ER178" s="83"/>
      <c r="ES178" s="83"/>
      <c r="ET178" s="83"/>
      <c r="EU178" s="83"/>
      <c r="EV178" s="83"/>
      <c r="EW178" s="83"/>
      <c r="EX178" s="83"/>
      <c r="EY178" s="83"/>
      <c r="EZ178" s="83"/>
      <c r="FA178" s="83"/>
      <c r="FB178" s="83"/>
      <c r="FC178" s="83"/>
      <c r="FD178" s="83"/>
      <c r="FE178" s="83"/>
      <c r="FF178" s="83"/>
      <c r="FG178" s="83"/>
      <c r="FH178" s="83"/>
      <c r="FI178" s="83"/>
      <c r="FJ178" s="83"/>
      <c r="FK178" s="83"/>
      <c r="FL178" s="83"/>
      <c r="FM178" s="83"/>
      <c r="FN178" s="83"/>
      <c r="FO178" s="83"/>
      <c r="FP178" s="83"/>
      <c r="FQ178" s="83"/>
      <c r="FR178" s="83"/>
      <c r="FS178" s="83"/>
      <c r="FT178" s="83"/>
      <c r="FU178" s="83"/>
      <c r="FV178" s="83"/>
      <c r="FW178" s="83"/>
      <c r="FX178" s="83"/>
      <c r="FY178" s="83"/>
      <c r="FZ178" s="83"/>
      <c r="GA178" s="83"/>
    </row>
    <row r="179" spans="1:183" s="1" customFormat="1" ht="30" customHeight="1" thickBot="1" x14ac:dyDescent="0.4">
      <c r="A179" s="8"/>
      <c r="B179" s="17" t="s">
        <v>170</v>
      </c>
      <c r="C179" s="95"/>
      <c r="D179" s="38">
        <f>0%+AVERAGE(D180:D182)</f>
        <v>1</v>
      </c>
      <c r="E179" s="76">
        <v>45629</v>
      </c>
      <c r="F179" s="76">
        <v>45630</v>
      </c>
      <c r="G179" s="31"/>
      <c r="H179" s="31"/>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c r="DB179" s="5"/>
      <c r="DC179" s="5"/>
      <c r="DD179" s="5"/>
      <c r="DE179" s="5"/>
      <c r="DF179" s="5"/>
      <c r="DG179" s="5"/>
      <c r="DH179" s="5"/>
      <c r="DI179" s="5"/>
      <c r="DJ179" s="5"/>
      <c r="DK179" s="5"/>
      <c r="DL179" s="5"/>
      <c r="DM179" s="5"/>
      <c r="DN179" s="5"/>
      <c r="DO179" s="5"/>
      <c r="DP179" s="5"/>
      <c r="DQ179" s="5"/>
      <c r="DR179" s="5"/>
      <c r="DS179" s="5"/>
      <c r="DT179" s="5"/>
      <c r="DU179" s="5"/>
      <c r="DV179" s="5"/>
      <c r="DW179" s="79"/>
      <c r="DX179" s="83"/>
      <c r="DY179" s="83"/>
      <c r="DZ179" s="83"/>
      <c r="EA179" s="83"/>
      <c r="EB179" s="83"/>
      <c r="EC179" s="83"/>
      <c r="ED179" s="83"/>
      <c r="EE179" s="83"/>
      <c r="EF179" s="83"/>
      <c r="EG179" s="83"/>
      <c r="EH179" s="83"/>
      <c r="EI179" s="83"/>
      <c r="EJ179" s="83"/>
      <c r="EK179" s="83"/>
      <c r="EL179" s="83"/>
      <c r="EM179" s="83"/>
      <c r="EN179" s="83"/>
      <c r="EO179" s="83"/>
      <c r="EP179" s="83"/>
      <c r="EQ179" s="83"/>
      <c r="ER179" s="83"/>
      <c r="ES179" s="83"/>
      <c r="ET179" s="83"/>
      <c r="EU179" s="83"/>
      <c r="EV179" s="83"/>
      <c r="EW179" s="83"/>
      <c r="EX179" s="83"/>
      <c r="EY179" s="83"/>
      <c r="EZ179" s="83"/>
      <c r="FA179" s="83"/>
      <c r="FB179" s="83"/>
      <c r="FC179" s="83"/>
      <c r="FD179" s="83"/>
      <c r="FE179" s="83"/>
      <c r="FF179" s="83"/>
      <c r="FG179" s="83"/>
      <c r="FH179" s="83"/>
      <c r="FI179" s="83"/>
      <c r="FJ179" s="83"/>
      <c r="FK179" s="83"/>
      <c r="FL179" s="83"/>
      <c r="FM179" s="83"/>
      <c r="FN179" s="83"/>
      <c r="FO179" s="83"/>
      <c r="FP179" s="83"/>
      <c r="FQ179" s="83"/>
      <c r="FR179" s="83"/>
      <c r="FS179" s="83"/>
      <c r="FT179" s="83"/>
      <c r="FU179" s="83"/>
      <c r="FV179" s="83"/>
      <c r="FW179" s="83"/>
      <c r="FX179" s="83"/>
      <c r="FY179" s="83"/>
      <c r="FZ179" s="83"/>
      <c r="GA179" s="83"/>
    </row>
    <row r="180" spans="1:183" s="1" customFormat="1" ht="30" customHeight="1" outlineLevel="1" thickBot="1" x14ac:dyDescent="0.4">
      <c r="A180" s="8"/>
      <c r="B180" s="17" t="s">
        <v>56</v>
      </c>
      <c r="C180" s="95"/>
      <c r="D180" s="38">
        <v>1</v>
      </c>
      <c r="E180" s="76">
        <v>45629</v>
      </c>
      <c r="F180" s="76">
        <v>45630</v>
      </c>
      <c r="G180" s="31"/>
      <c r="H180" s="31"/>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79"/>
      <c r="DX180" s="83"/>
      <c r="DY180" s="83"/>
      <c r="DZ180" s="83"/>
      <c r="EA180" s="83"/>
      <c r="EB180" s="83"/>
      <c r="EC180" s="83"/>
      <c r="ED180" s="83"/>
      <c r="EE180" s="83"/>
      <c r="EF180" s="83"/>
      <c r="EG180" s="83"/>
      <c r="EH180" s="83"/>
      <c r="EI180" s="83"/>
      <c r="EJ180" s="83"/>
      <c r="EK180" s="83"/>
      <c r="EL180" s="83"/>
      <c r="EM180" s="83"/>
      <c r="EN180" s="83"/>
      <c r="EO180" s="83"/>
      <c r="EP180" s="83"/>
      <c r="EQ180" s="83"/>
      <c r="ER180" s="83"/>
      <c r="ES180" s="83"/>
      <c r="ET180" s="83"/>
      <c r="EU180" s="83"/>
      <c r="EV180" s="83"/>
      <c r="EW180" s="83"/>
      <c r="EX180" s="83"/>
      <c r="EY180" s="83"/>
      <c r="EZ180" s="83"/>
      <c r="FA180" s="83"/>
      <c r="FB180" s="83"/>
      <c r="FC180" s="83"/>
      <c r="FD180" s="83"/>
      <c r="FE180" s="83"/>
      <c r="FF180" s="83"/>
      <c r="FG180" s="83"/>
      <c r="FH180" s="83"/>
      <c r="FI180" s="83"/>
      <c r="FJ180" s="83"/>
      <c r="FK180" s="83"/>
      <c r="FL180" s="83"/>
      <c r="FM180" s="83"/>
      <c r="FN180" s="83"/>
      <c r="FO180" s="83"/>
      <c r="FP180" s="83"/>
      <c r="FQ180" s="83"/>
      <c r="FR180" s="83"/>
      <c r="FS180" s="83"/>
      <c r="FT180" s="83"/>
      <c r="FU180" s="83"/>
      <c r="FV180" s="83"/>
      <c r="FW180" s="83"/>
      <c r="FX180" s="83"/>
      <c r="FY180" s="83"/>
      <c r="FZ180" s="83"/>
      <c r="GA180" s="83"/>
    </row>
    <row r="181" spans="1:183" s="1" customFormat="1" ht="30" customHeight="1" outlineLevel="1" thickBot="1" x14ac:dyDescent="0.4">
      <c r="A181" s="8"/>
      <c r="B181" s="17" t="s">
        <v>57</v>
      </c>
      <c r="C181" s="95"/>
      <c r="D181" s="38">
        <v>1</v>
      </c>
      <c r="E181" s="76">
        <v>45629</v>
      </c>
      <c r="F181" s="76">
        <v>45630</v>
      </c>
      <c r="G181" s="31"/>
      <c r="H181" s="31"/>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79"/>
      <c r="DX181" s="83"/>
      <c r="DY181" s="83"/>
      <c r="DZ181" s="83"/>
      <c r="EA181" s="83"/>
      <c r="EB181" s="83"/>
      <c r="EC181" s="83"/>
      <c r="ED181" s="83"/>
      <c r="EE181" s="83"/>
      <c r="EF181" s="83"/>
      <c r="EG181" s="83"/>
      <c r="EH181" s="83"/>
      <c r="EI181" s="83"/>
      <c r="EJ181" s="83"/>
      <c r="EK181" s="83"/>
      <c r="EL181" s="83"/>
      <c r="EM181" s="83"/>
      <c r="EN181" s="83"/>
      <c r="EO181" s="83"/>
      <c r="EP181" s="83"/>
      <c r="EQ181" s="83"/>
      <c r="ER181" s="83"/>
      <c r="ES181" s="83"/>
      <c r="ET181" s="83"/>
      <c r="EU181" s="83"/>
      <c r="EV181" s="83"/>
      <c r="EW181" s="83"/>
      <c r="EX181" s="83"/>
      <c r="EY181" s="83"/>
      <c r="EZ181" s="83"/>
      <c r="FA181" s="83"/>
      <c r="FB181" s="83"/>
      <c r="FC181" s="83"/>
      <c r="FD181" s="83"/>
      <c r="FE181" s="83"/>
      <c r="FF181" s="83"/>
      <c r="FG181" s="83"/>
      <c r="FH181" s="83"/>
      <c r="FI181" s="83"/>
      <c r="FJ181" s="83"/>
      <c r="FK181" s="83"/>
      <c r="FL181" s="83"/>
      <c r="FM181" s="83"/>
      <c r="FN181" s="83"/>
      <c r="FO181" s="83"/>
      <c r="FP181" s="83"/>
      <c r="FQ181" s="83"/>
      <c r="FR181" s="83"/>
      <c r="FS181" s="83"/>
      <c r="FT181" s="83"/>
      <c r="FU181" s="83"/>
      <c r="FV181" s="83"/>
      <c r="FW181" s="83"/>
      <c r="FX181" s="83"/>
      <c r="FY181" s="83"/>
      <c r="FZ181" s="83"/>
      <c r="GA181" s="83"/>
    </row>
    <row r="182" spans="1:183" s="1" customFormat="1" ht="30" customHeight="1" outlineLevel="1" thickBot="1" x14ac:dyDescent="0.4">
      <c r="A182" s="8"/>
      <c r="B182" s="17" t="s">
        <v>58</v>
      </c>
      <c r="C182" s="95"/>
      <c r="D182" s="38">
        <v>1</v>
      </c>
      <c r="E182" s="76">
        <v>45629</v>
      </c>
      <c r="F182" s="76">
        <v>45630</v>
      </c>
      <c r="G182" s="31"/>
      <c r="H182" s="31"/>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c r="CT182" s="5"/>
      <c r="CU182" s="5"/>
      <c r="CV182" s="5"/>
      <c r="CW182" s="5"/>
      <c r="CX182" s="5"/>
      <c r="CY182" s="5"/>
      <c r="CZ182" s="5"/>
      <c r="DA182" s="5"/>
      <c r="DB182" s="5"/>
      <c r="DC182" s="5"/>
      <c r="DD182" s="5"/>
      <c r="DE182" s="5"/>
      <c r="DF182" s="5"/>
      <c r="DG182" s="5"/>
      <c r="DH182" s="5"/>
      <c r="DI182" s="5"/>
      <c r="DJ182" s="5"/>
      <c r="DK182" s="5"/>
      <c r="DL182" s="5"/>
      <c r="DM182" s="5"/>
      <c r="DN182" s="5"/>
      <c r="DO182" s="5"/>
      <c r="DP182" s="5"/>
      <c r="DQ182" s="5"/>
      <c r="DR182" s="5"/>
      <c r="DS182" s="5"/>
      <c r="DT182" s="5"/>
      <c r="DU182" s="5"/>
      <c r="DV182" s="5"/>
      <c r="DW182" s="79"/>
      <c r="DX182" s="83"/>
      <c r="DY182" s="83"/>
      <c r="DZ182" s="83"/>
      <c r="EA182" s="83"/>
      <c r="EB182" s="83"/>
      <c r="EC182" s="83"/>
      <c r="ED182" s="83"/>
      <c r="EE182" s="83"/>
      <c r="EF182" s="83"/>
      <c r="EG182" s="83"/>
      <c r="EH182" s="83"/>
      <c r="EI182" s="83"/>
      <c r="EJ182" s="83"/>
      <c r="EK182" s="83"/>
      <c r="EL182" s="83"/>
      <c r="EM182" s="83"/>
      <c r="EN182" s="83"/>
      <c r="EO182" s="83"/>
      <c r="EP182" s="83"/>
      <c r="EQ182" s="83"/>
      <c r="ER182" s="83"/>
      <c r="ES182" s="83"/>
      <c r="ET182" s="83"/>
      <c r="EU182" s="83"/>
      <c r="EV182" s="83"/>
      <c r="EW182" s="83"/>
      <c r="EX182" s="83"/>
      <c r="EY182" s="83"/>
      <c r="EZ182" s="83"/>
      <c r="FA182" s="83"/>
      <c r="FB182" s="83"/>
      <c r="FC182" s="83"/>
      <c r="FD182" s="83"/>
      <c r="FE182" s="83"/>
      <c r="FF182" s="83"/>
      <c r="FG182" s="83"/>
      <c r="FH182" s="83"/>
      <c r="FI182" s="83"/>
      <c r="FJ182" s="83"/>
      <c r="FK182" s="83"/>
      <c r="FL182" s="83"/>
      <c r="FM182" s="83"/>
      <c r="FN182" s="83"/>
      <c r="FO182" s="83"/>
      <c r="FP182" s="83"/>
      <c r="FQ182" s="83"/>
      <c r="FR182" s="83"/>
      <c r="FS182" s="83"/>
      <c r="FT182" s="83"/>
      <c r="FU182" s="83"/>
      <c r="FV182" s="83"/>
      <c r="FW182" s="83"/>
      <c r="FX182" s="83"/>
      <c r="FY182" s="83"/>
      <c r="FZ182" s="83"/>
      <c r="GA182" s="83"/>
    </row>
    <row r="183" spans="1:183" s="1" customFormat="1" ht="30" customHeight="1" thickBot="1" x14ac:dyDescent="0.4">
      <c r="A183" s="8"/>
      <c r="B183" s="17" t="s">
        <v>148</v>
      </c>
      <c r="C183" s="95"/>
      <c r="D183" s="38">
        <f>0%+AVERAGE(D184:D186)</f>
        <v>1</v>
      </c>
      <c r="E183" s="76">
        <v>45629</v>
      </c>
      <c r="F183" s="76">
        <v>45630</v>
      </c>
      <c r="G183" s="31"/>
      <c r="H183" s="31"/>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c r="DC183" s="5"/>
      <c r="DD183" s="5"/>
      <c r="DE183" s="5"/>
      <c r="DF183" s="5"/>
      <c r="DG183" s="5"/>
      <c r="DH183" s="5"/>
      <c r="DI183" s="5"/>
      <c r="DJ183" s="5"/>
      <c r="DK183" s="5"/>
      <c r="DL183" s="5"/>
      <c r="DM183" s="5"/>
      <c r="DN183" s="5"/>
      <c r="DO183" s="5"/>
      <c r="DP183" s="5"/>
      <c r="DQ183" s="5"/>
      <c r="DR183" s="5"/>
      <c r="DS183" s="5"/>
      <c r="DT183" s="5"/>
      <c r="DU183" s="5"/>
      <c r="DV183" s="5"/>
      <c r="DW183" s="79"/>
      <c r="DX183" s="83"/>
      <c r="DY183" s="83"/>
      <c r="DZ183" s="83"/>
      <c r="EA183" s="83"/>
      <c r="EB183" s="83"/>
      <c r="EC183" s="83"/>
      <c r="ED183" s="83"/>
      <c r="EE183" s="83"/>
      <c r="EF183" s="83"/>
      <c r="EG183" s="83"/>
      <c r="EH183" s="83"/>
      <c r="EI183" s="83"/>
      <c r="EJ183" s="83"/>
      <c r="EK183" s="83"/>
      <c r="EL183" s="83"/>
      <c r="EM183" s="83"/>
      <c r="EN183" s="83"/>
      <c r="EO183" s="83"/>
      <c r="EP183" s="83"/>
      <c r="EQ183" s="83"/>
      <c r="ER183" s="83"/>
      <c r="ES183" s="83"/>
      <c r="ET183" s="83"/>
      <c r="EU183" s="83"/>
      <c r="EV183" s="83"/>
      <c r="EW183" s="83"/>
      <c r="EX183" s="83"/>
      <c r="EY183" s="83"/>
      <c r="EZ183" s="83"/>
      <c r="FA183" s="83"/>
      <c r="FB183" s="83"/>
      <c r="FC183" s="83"/>
      <c r="FD183" s="83"/>
      <c r="FE183" s="83"/>
      <c r="FF183" s="83"/>
      <c r="FG183" s="83"/>
      <c r="FH183" s="83"/>
      <c r="FI183" s="83"/>
      <c r="FJ183" s="83"/>
      <c r="FK183" s="83"/>
      <c r="FL183" s="83"/>
      <c r="FM183" s="83"/>
      <c r="FN183" s="83"/>
      <c r="FO183" s="83"/>
      <c r="FP183" s="83"/>
      <c r="FQ183" s="83"/>
      <c r="FR183" s="83"/>
      <c r="FS183" s="83"/>
      <c r="FT183" s="83"/>
      <c r="FU183" s="83"/>
      <c r="FV183" s="83"/>
      <c r="FW183" s="83"/>
      <c r="FX183" s="83"/>
      <c r="FY183" s="83"/>
      <c r="FZ183" s="83"/>
      <c r="GA183" s="83"/>
    </row>
    <row r="184" spans="1:183" s="1" customFormat="1" ht="30" customHeight="1" outlineLevel="1" thickBot="1" x14ac:dyDescent="0.4">
      <c r="A184" s="8"/>
      <c r="B184" s="17" t="s">
        <v>56</v>
      </c>
      <c r="C184" s="95"/>
      <c r="D184" s="38">
        <v>1</v>
      </c>
      <c r="E184" s="76">
        <v>45629</v>
      </c>
      <c r="F184" s="76">
        <v>45630</v>
      </c>
      <c r="G184" s="31"/>
      <c r="H184" s="31"/>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c r="DC184" s="5"/>
      <c r="DD184" s="5"/>
      <c r="DE184" s="5"/>
      <c r="DF184" s="5"/>
      <c r="DG184" s="5"/>
      <c r="DH184" s="5"/>
      <c r="DI184" s="5"/>
      <c r="DJ184" s="5"/>
      <c r="DK184" s="5"/>
      <c r="DL184" s="5"/>
      <c r="DM184" s="5"/>
      <c r="DN184" s="5"/>
      <c r="DO184" s="5"/>
      <c r="DP184" s="5"/>
      <c r="DQ184" s="5"/>
      <c r="DR184" s="5"/>
      <c r="DS184" s="5"/>
      <c r="DT184" s="5"/>
      <c r="DU184" s="5"/>
      <c r="DV184" s="5"/>
      <c r="DW184" s="79"/>
      <c r="DX184" s="83"/>
      <c r="DY184" s="83"/>
      <c r="DZ184" s="83"/>
      <c r="EA184" s="83"/>
      <c r="EB184" s="83"/>
      <c r="EC184" s="83"/>
      <c r="ED184" s="83"/>
      <c r="EE184" s="83"/>
      <c r="EF184" s="83"/>
      <c r="EG184" s="83"/>
      <c r="EH184" s="83"/>
      <c r="EI184" s="83"/>
      <c r="EJ184" s="83"/>
      <c r="EK184" s="83"/>
      <c r="EL184" s="83"/>
      <c r="EM184" s="83"/>
      <c r="EN184" s="83"/>
      <c r="EO184" s="83"/>
      <c r="EP184" s="83"/>
      <c r="EQ184" s="83"/>
      <c r="ER184" s="83"/>
      <c r="ES184" s="83"/>
      <c r="ET184" s="83"/>
      <c r="EU184" s="83"/>
      <c r="EV184" s="83"/>
      <c r="EW184" s="83"/>
      <c r="EX184" s="83"/>
      <c r="EY184" s="83"/>
      <c r="EZ184" s="83"/>
      <c r="FA184" s="83"/>
      <c r="FB184" s="83"/>
      <c r="FC184" s="83"/>
      <c r="FD184" s="83"/>
      <c r="FE184" s="83"/>
      <c r="FF184" s="83"/>
      <c r="FG184" s="83"/>
      <c r="FH184" s="83"/>
      <c r="FI184" s="83"/>
      <c r="FJ184" s="83"/>
      <c r="FK184" s="83"/>
      <c r="FL184" s="83"/>
      <c r="FM184" s="83"/>
      <c r="FN184" s="83"/>
      <c r="FO184" s="83"/>
      <c r="FP184" s="83"/>
      <c r="FQ184" s="83"/>
      <c r="FR184" s="83"/>
      <c r="FS184" s="83"/>
      <c r="FT184" s="83"/>
      <c r="FU184" s="83"/>
      <c r="FV184" s="83"/>
      <c r="FW184" s="83"/>
      <c r="FX184" s="83"/>
      <c r="FY184" s="83"/>
      <c r="FZ184" s="83"/>
      <c r="GA184" s="83"/>
    </row>
    <row r="185" spans="1:183" s="1" customFormat="1" ht="30" customHeight="1" outlineLevel="1" thickBot="1" x14ac:dyDescent="0.4">
      <c r="A185" s="8"/>
      <c r="B185" s="17" t="s">
        <v>57</v>
      </c>
      <c r="C185" s="95"/>
      <c r="D185" s="38">
        <v>1</v>
      </c>
      <c r="E185" s="76">
        <v>45629</v>
      </c>
      <c r="F185" s="76">
        <v>45630</v>
      </c>
      <c r="G185" s="31"/>
      <c r="H185" s="31"/>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79"/>
      <c r="DX185" s="83"/>
      <c r="DY185" s="83"/>
      <c r="DZ185" s="83"/>
      <c r="EA185" s="83"/>
      <c r="EB185" s="83"/>
      <c r="EC185" s="83"/>
      <c r="ED185" s="83"/>
      <c r="EE185" s="83"/>
      <c r="EF185" s="83"/>
      <c r="EG185" s="83"/>
      <c r="EH185" s="83"/>
      <c r="EI185" s="83"/>
      <c r="EJ185" s="83"/>
      <c r="EK185" s="83"/>
      <c r="EL185" s="83"/>
      <c r="EM185" s="83"/>
      <c r="EN185" s="83"/>
      <c r="EO185" s="83"/>
      <c r="EP185" s="83"/>
      <c r="EQ185" s="83"/>
      <c r="ER185" s="83"/>
      <c r="ES185" s="83"/>
      <c r="ET185" s="83"/>
      <c r="EU185" s="83"/>
      <c r="EV185" s="83"/>
      <c r="EW185" s="83"/>
      <c r="EX185" s="83"/>
      <c r="EY185" s="83"/>
      <c r="EZ185" s="83"/>
      <c r="FA185" s="83"/>
      <c r="FB185" s="83"/>
      <c r="FC185" s="83"/>
      <c r="FD185" s="83"/>
      <c r="FE185" s="83"/>
      <c r="FF185" s="83"/>
      <c r="FG185" s="83"/>
      <c r="FH185" s="83"/>
      <c r="FI185" s="83"/>
      <c r="FJ185" s="83"/>
      <c r="FK185" s="83"/>
      <c r="FL185" s="83"/>
      <c r="FM185" s="83"/>
      <c r="FN185" s="83"/>
      <c r="FO185" s="83"/>
      <c r="FP185" s="83"/>
      <c r="FQ185" s="83"/>
      <c r="FR185" s="83"/>
      <c r="FS185" s="83"/>
      <c r="FT185" s="83"/>
      <c r="FU185" s="83"/>
      <c r="FV185" s="83"/>
      <c r="FW185" s="83"/>
      <c r="FX185" s="83"/>
      <c r="FY185" s="83"/>
      <c r="FZ185" s="83"/>
      <c r="GA185" s="83"/>
    </row>
    <row r="186" spans="1:183" s="1" customFormat="1" ht="30" customHeight="1" outlineLevel="1" thickBot="1" x14ac:dyDescent="0.4">
      <c r="A186" s="8"/>
      <c r="B186" s="17" t="s">
        <v>58</v>
      </c>
      <c r="C186" s="95"/>
      <c r="D186" s="38">
        <v>1</v>
      </c>
      <c r="E186" s="76">
        <v>45629</v>
      </c>
      <c r="F186" s="76">
        <v>45630</v>
      </c>
      <c r="G186" s="31"/>
      <c r="H186" s="31"/>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c r="CT186" s="5"/>
      <c r="CU186" s="5"/>
      <c r="CV186" s="5"/>
      <c r="CW186" s="5"/>
      <c r="CX186" s="5"/>
      <c r="CY186" s="5"/>
      <c r="CZ186" s="5"/>
      <c r="DA186" s="5"/>
      <c r="DB186" s="5"/>
      <c r="DC186" s="5"/>
      <c r="DD186" s="5"/>
      <c r="DE186" s="5"/>
      <c r="DF186" s="5"/>
      <c r="DG186" s="5"/>
      <c r="DH186" s="5"/>
      <c r="DI186" s="5"/>
      <c r="DJ186" s="5"/>
      <c r="DK186" s="5"/>
      <c r="DL186" s="5"/>
      <c r="DM186" s="5"/>
      <c r="DN186" s="5"/>
      <c r="DO186" s="5"/>
      <c r="DP186" s="5"/>
      <c r="DQ186" s="5"/>
      <c r="DR186" s="5"/>
      <c r="DS186" s="5"/>
      <c r="DT186" s="5"/>
      <c r="DU186" s="5"/>
      <c r="DV186" s="5"/>
      <c r="DW186" s="79"/>
      <c r="DX186" s="83"/>
      <c r="DY186" s="83"/>
      <c r="DZ186" s="83"/>
      <c r="EA186" s="83"/>
      <c r="EB186" s="83"/>
      <c r="EC186" s="83"/>
      <c r="ED186" s="83"/>
      <c r="EE186" s="83"/>
      <c r="EF186" s="83"/>
      <c r="EG186" s="83"/>
      <c r="EH186" s="83"/>
      <c r="EI186" s="83"/>
      <c r="EJ186" s="83"/>
      <c r="EK186" s="83"/>
      <c r="EL186" s="83"/>
      <c r="EM186" s="83"/>
      <c r="EN186" s="83"/>
      <c r="EO186" s="83"/>
      <c r="EP186" s="83"/>
      <c r="EQ186" s="83"/>
      <c r="ER186" s="83"/>
      <c r="ES186" s="83"/>
      <c r="ET186" s="83"/>
      <c r="EU186" s="83"/>
      <c r="EV186" s="83"/>
      <c r="EW186" s="83"/>
      <c r="EX186" s="83"/>
      <c r="EY186" s="83"/>
      <c r="EZ186" s="83"/>
      <c r="FA186" s="83"/>
      <c r="FB186" s="83"/>
      <c r="FC186" s="83"/>
      <c r="FD186" s="83"/>
      <c r="FE186" s="83"/>
      <c r="FF186" s="83"/>
      <c r="FG186" s="83"/>
      <c r="FH186" s="83"/>
      <c r="FI186" s="83"/>
      <c r="FJ186" s="83"/>
      <c r="FK186" s="83"/>
      <c r="FL186" s="83"/>
      <c r="FM186" s="83"/>
      <c r="FN186" s="83"/>
      <c r="FO186" s="83"/>
      <c r="FP186" s="83"/>
      <c r="FQ186" s="83"/>
      <c r="FR186" s="83"/>
      <c r="FS186" s="83"/>
      <c r="FT186" s="83"/>
      <c r="FU186" s="83"/>
      <c r="FV186" s="83"/>
      <c r="FW186" s="83"/>
      <c r="FX186" s="83"/>
      <c r="FY186" s="83"/>
      <c r="FZ186" s="83"/>
      <c r="GA186" s="83"/>
    </row>
    <row r="187" spans="1:183" s="1" customFormat="1" ht="30" customHeight="1" thickBot="1" x14ac:dyDescent="0.4">
      <c r="A187" s="8"/>
      <c r="B187" s="17" t="s">
        <v>150</v>
      </c>
      <c r="C187" s="95"/>
      <c r="D187" s="38">
        <f>0%+AVERAGE(D188:D190)</f>
        <v>1</v>
      </c>
      <c r="E187" s="76">
        <v>45629</v>
      </c>
      <c r="F187" s="76">
        <v>45630</v>
      </c>
      <c r="G187" s="31"/>
      <c r="H187" s="31"/>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c r="BW187" s="5"/>
      <c r="BX187" s="5"/>
      <c r="BY187" s="5"/>
      <c r="BZ187" s="5"/>
      <c r="CA187" s="5"/>
      <c r="CB187" s="5"/>
      <c r="CC187" s="5"/>
      <c r="CD187" s="5"/>
      <c r="CE187" s="5"/>
      <c r="CF187" s="5"/>
      <c r="CG187" s="5"/>
      <c r="CH187" s="5"/>
      <c r="CI187" s="5"/>
      <c r="CJ187" s="5"/>
      <c r="CK187" s="5"/>
      <c r="CL187" s="5"/>
      <c r="CM187" s="5"/>
      <c r="CN187" s="5"/>
      <c r="CO187" s="5"/>
      <c r="CP187" s="5"/>
      <c r="CQ187" s="5"/>
      <c r="CR187" s="5"/>
      <c r="CS187" s="5"/>
      <c r="CT187" s="5"/>
      <c r="CU187" s="5"/>
      <c r="CV187" s="5"/>
      <c r="CW187" s="5"/>
      <c r="CX187" s="5"/>
      <c r="CY187" s="5"/>
      <c r="CZ187" s="5"/>
      <c r="DA187" s="5"/>
      <c r="DB187" s="5"/>
      <c r="DC187" s="5"/>
      <c r="DD187" s="5"/>
      <c r="DE187" s="5"/>
      <c r="DF187" s="5"/>
      <c r="DG187" s="5"/>
      <c r="DH187" s="5"/>
      <c r="DI187" s="5"/>
      <c r="DJ187" s="5"/>
      <c r="DK187" s="5"/>
      <c r="DL187" s="5"/>
      <c r="DM187" s="5"/>
      <c r="DN187" s="5"/>
      <c r="DO187" s="5"/>
      <c r="DP187" s="5"/>
      <c r="DQ187" s="5"/>
      <c r="DR187" s="5"/>
      <c r="DS187" s="5"/>
      <c r="DT187" s="5"/>
      <c r="DU187" s="5"/>
      <c r="DV187" s="5"/>
      <c r="DW187" s="79"/>
      <c r="DX187" s="83"/>
      <c r="DY187" s="83"/>
      <c r="DZ187" s="83"/>
      <c r="EA187" s="83"/>
      <c r="EB187" s="83"/>
      <c r="EC187" s="83"/>
      <c r="ED187" s="83"/>
      <c r="EE187" s="83"/>
      <c r="EF187" s="83"/>
      <c r="EG187" s="83"/>
      <c r="EH187" s="83"/>
      <c r="EI187" s="83"/>
      <c r="EJ187" s="83"/>
      <c r="EK187" s="83"/>
      <c r="EL187" s="83"/>
      <c r="EM187" s="83"/>
      <c r="EN187" s="83"/>
      <c r="EO187" s="83"/>
      <c r="EP187" s="83"/>
      <c r="EQ187" s="83"/>
      <c r="ER187" s="83"/>
      <c r="ES187" s="83"/>
      <c r="ET187" s="83"/>
      <c r="EU187" s="83"/>
      <c r="EV187" s="83"/>
      <c r="EW187" s="83"/>
      <c r="EX187" s="83"/>
      <c r="EY187" s="83"/>
      <c r="EZ187" s="83"/>
      <c r="FA187" s="83"/>
      <c r="FB187" s="83"/>
      <c r="FC187" s="83"/>
      <c r="FD187" s="83"/>
      <c r="FE187" s="83"/>
      <c r="FF187" s="83"/>
      <c r="FG187" s="83"/>
      <c r="FH187" s="83"/>
      <c r="FI187" s="83"/>
      <c r="FJ187" s="83"/>
      <c r="FK187" s="83"/>
      <c r="FL187" s="83"/>
      <c r="FM187" s="83"/>
      <c r="FN187" s="83"/>
      <c r="FO187" s="83"/>
      <c r="FP187" s="83"/>
      <c r="FQ187" s="83"/>
      <c r="FR187" s="83"/>
      <c r="FS187" s="83"/>
      <c r="FT187" s="83"/>
      <c r="FU187" s="83"/>
      <c r="FV187" s="83"/>
      <c r="FW187" s="83"/>
      <c r="FX187" s="83"/>
      <c r="FY187" s="83"/>
      <c r="FZ187" s="83"/>
      <c r="GA187" s="83"/>
    </row>
    <row r="188" spans="1:183" s="1" customFormat="1" ht="30" customHeight="1" outlineLevel="1" thickBot="1" x14ac:dyDescent="0.4">
      <c r="A188" s="8"/>
      <c r="B188" s="17" t="s">
        <v>56</v>
      </c>
      <c r="C188" s="95"/>
      <c r="D188" s="38">
        <v>1</v>
      </c>
      <c r="E188" s="76">
        <v>45629</v>
      </c>
      <c r="F188" s="76">
        <v>45630</v>
      </c>
      <c r="G188" s="31"/>
      <c r="H188" s="31"/>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5"/>
      <c r="DB188" s="5"/>
      <c r="DC188" s="5"/>
      <c r="DD188" s="5"/>
      <c r="DE188" s="5"/>
      <c r="DF188" s="5"/>
      <c r="DG188" s="5"/>
      <c r="DH188" s="5"/>
      <c r="DI188" s="5"/>
      <c r="DJ188" s="5"/>
      <c r="DK188" s="5"/>
      <c r="DL188" s="5"/>
      <c r="DM188" s="5"/>
      <c r="DN188" s="5"/>
      <c r="DO188" s="5"/>
      <c r="DP188" s="5"/>
      <c r="DQ188" s="5"/>
      <c r="DR188" s="5"/>
      <c r="DS188" s="5"/>
      <c r="DT188" s="5"/>
      <c r="DU188" s="5"/>
      <c r="DV188" s="5"/>
      <c r="DW188" s="79"/>
      <c r="DX188" s="83"/>
      <c r="DY188" s="83"/>
      <c r="DZ188" s="83"/>
      <c r="EA188" s="83"/>
      <c r="EB188" s="83"/>
      <c r="EC188" s="83"/>
      <c r="ED188" s="83"/>
      <c r="EE188" s="83"/>
      <c r="EF188" s="83"/>
      <c r="EG188" s="83"/>
      <c r="EH188" s="83"/>
      <c r="EI188" s="83"/>
      <c r="EJ188" s="83"/>
      <c r="EK188" s="83"/>
      <c r="EL188" s="83"/>
      <c r="EM188" s="83"/>
      <c r="EN188" s="83"/>
      <c r="EO188" s="83"/>
      <c r="EP188" s="83"/>
      <c r="EQ188" s="83"/>
      <c r="ER188" s="83"/>
      <c r="ES188" s="83"/>
      <c r="ET188" s="83"/>
      <c r="EU188" s="83"/>
      <c r="EV188" s="83"/>
      <c r="EW188" s="83"/>
      <c r="EX188" s="83"/>
      <c r="EY188" s="83"/>
      <c r="EZ188" s="83"/>
      <c r="FA188" s="83"/>
      <c r="FB188" s="83"/>
      <c r="FC188" s="83"/>
      <c r="FD188" s="83"/>
      <c r="FE188" s="83"/>
      <c r="FF188" s="83"/>
      <c r="FG188" s="83"/>
      <c r="FH188" s="83"/>
      <c r="FI188" s="83"/>
      <c r="FJ188" s="83"/>
      <c r="FK188" s="83"/>
      <c r="FL188" s="83"/>
      <c r="FM188" s="83"/>
      <c r="FN188" s="83"/>
      <c r="FO188" s="83"/>
      <c r="FP188" s="83"/>
      <c r="FQ188" s="83"/>
      <c r="FR188" s="83"/>
      <c r="FS188" s="83"/>
      <c r="FT188" s="83"/>
      <c r="FU188" s="83"/>
      <c r="FV188" s="83"/>
      <c r="FW188" s="83"/>
      <c r="FX188" s="83"/>
      <c r="FY188" s="83"/>
      <c r="FZ188" s="83"/>
      <c r="GA188" s="83"/>
    </row>
    <row r="189" spans="1:183" s="1" customFormat="1" ht="30" customHeight="1" outlineLevel="1" thickBot="1" x14ac:dyDescent="0.4">
      <c r="A189" s="8"/>
      <c r="B189" s="17" t="s">
        <v>57</v>
      </c>
      <c r="C189" s="95"/>
      <c r="D189" s="38">
        <v>1</v>
      </c>
      <c r="E189" s="76">
        <v>45629</v>
      </c>
      <c r="F189" s="76">
        <v>45630</v>
      </c>
      <c r="G189" s="31"/>
      <c r="H189" s="31"/>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79"/>
      <c r="DX189" s="83"/>
      <c r="DY189" s="83"/>
      <c r="DZ189" s="83"/>
      <c r="EA189" s="83"/>
      <c r="EB189" s="83"/>
      <c r="EC189" s="83"/>
      <c r="ED189" s="83"/>
      <c r="EE189" s="83"/>
      <c r="EF189" s="83"/>
      <c r="EG189" s="83"/>
      <c r="EH189" s="83"/>
      <c r="EI189" s="83"/>
      <c r="EJ189" s="83"/>
      <c r="EK189" s="83"/>
      <c r="EL189" s="83"/>
      <c r="EM189" s="83"/>
      <c r="EN189" s="83"/>
      <c r="EO189" s="83"/>
      <c r="EP189" s="83"/>
      <c r="EQ189" s="83"/>
      <c r="ER189" s="83"/>
      <c r="ES189" s="83"/>
      <c r="ET189" s="83"/>
      <c r="EU189" s="83"/>
      <c r="EV189" s="83"/>
      <c r="EW189" s="83"/>
      <c r="EX189" s="83"/>
      <c r="EY189" s="83"/>
      <c r="EZ189" s="83"/>
      <c r="FA189" s="83"/>
      <c r="FB189" s="83"/>
      <c r="FC189" s="83"/>
      <c r="FD189" s="83"/>
      <c r="FE189" s="83"/>
      <c r="FF189" s="83"/>
      <c r="FG189" s="83"/>
      <c r="FH189" s="83"/>
      <c r="FI189" s="83"/>
      <c r="FJ189" s="83"/>
      <c r="FK189" s="83"/>
      <c r="FL189" s="83"/>
      <c r="FM189" s="83"/>
      <c r="FN189" s="83"/>
      <c r="FO189" s="83"/>
      <c r="FP189" s="83"/>
      <c r="FQ189" s="83"/>
      <c r="FR189" s="83"/>
      <c r="FS189" s="83"/>
      <c r="FT189" s="83"/>
      <c r="FU189" s="83"/>
      <c r="FV189" s="83"/>
      <c r="FW189" s="83"/>
      <c r="FX189" s="83"/>
      <c r="FY189" s="83"/>
      <c r="FZ189" s="83"/>
      <c r="GA189" s="83"/>
    </row>
    <row r="190" spans="1:183" s="1" customFormat="1" ht="30" customHeight="1" outlineLevel="1" thickBot="1" x14ac:dyDescent="0.4">
      <c r="A190" s="8"/>
      <c r="B190" s="17" t="s">
        <v>58</v>
      </c>
      <c r="C190" s="95"/>
      <c r="D190" s="38">
        <v>1</v>
      </c>
      <c r="E190" s="76">
        <v>45629</v>
      </c>
      <c r="F190" s="76">
        <v>45630</v>
      </c>
      <c r="G190" s="31"/>
      <c r="H190" s="31"/>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79"/>
      <c r="DX190" s="83"/>
      <c r="DY190" s="83"/>
      <c r="DZ190" s="83"/>
      <c r="EA190" s="83"/>
      <c r="EB190" s="83"/>
      <c r="EC190" s="83"/>
      <c r="ED190" s="83"/>
      <c r="EE190" s="83"/>
      <c r="EF190" s="83"/>
      <c r="EG190" s="83"/>
      <c r="EH190" s="83"/>
      <c r="EI190" s="83"/>
      <c r="EJ190" s="83"/>
      <c r="EK190" s="83"/>
      <c r="EL190" s="83"/>
      <c r="EM190" s="83"/>
      <c r="EN190" s="83"/>
      <c r="EO190" s="83"/>
      <c r="EP190" s="83"/>
      <c r="EQ190" s="83"/>
      <c r="ER190" s="83"/>
      <c r="ES190" s="83"/>
      <c r="ET190" s="83"/>
      <c r="EU190" s="83"/>
      <c r="EV190" s="83"/>
      <c r="EW190" s="83"/>
      <c r="EX190" s="83"/>
      <c r="EY190" s="83"/>
      <c r="EZ190" s="83"/>
      <c r="FA190" s="83"/>
      <c r="FB190" s="83"/>
      <c r="FC190" s="83"/>
      <c r="FD190" s="83"/>
      <c r="FE190" s="83"/>
      <c r="FF190" s="83"/>
      <c r="FG190" s="83"/>
      <c r="FH190" s="83"/>
      <c r="FI190" s="83"/>
      <c r="FJ190" s="83"/>
      <c r="FK190" s="83"/>
      <c r="FL190" s="83"/>
      <c r="FM190" s="83"/>
      <c r="FN190" s="83"/>
      <c r="FO190" s="83"/>
      <c r="FP190" s="83"/>
      <c r="FQ190" s="83"/>
      <c r="FR190" s="83"/>
      <c r="FS190" s="83"/>
      <c r="FT190" s="83"/>
      <c r="FU190" s="83"/>
      <c r="FV190" s="83"/>
      <c r="FW190" s="83"/>
      <c r="FX190" s="83"/>
      <c r="FY190" s="83"/>
      <c r="FZ190" s="83"/>
      <c r="GA190" s="83"/>
    </row>
    <row r="191" spans="1:183" s="1" customFormat="1" ht="30" customHeight="1" thickBot="1" x14ac:dyDescent="0.4">
      <c r="A191" s="8"/>
      <c r="B191" s="17" t="s">
        <v>167</v>
      </c>
      <c r="C191" s="95"/>
      <c r="D191" s="38">
        <f>0%+AVERAGE(D192:D194)</f>
        <v>1</v>
      </c>
      <c r="E191" s="76">
        <v>45629</v>
      </c>
      <c r="F191" s="76">
        <v>45630</v>
      </c>
      <c r="G191" s="31"/>
      <c r="H191" s="31"/>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79"/>
      <c r="DX191" s="83"/>
      <c r="DY191" s="83"/>
      <c r="DZ191" s="83"/>
      <c r="EA191" s="83"/>
      <c r="EB191" s="83"/>
      <c r="EC191" s="83"/>
      <c r="ED191" s="83"/>
      <c r="EE191" s="83"/>
      <c r="EF191" s="83"/>
      <c r="EG191" s="83"/>
      <c r="EH191" s="83"/>
      <c r="EI191" s="83"/>
      <c r="EJ191" s="83"/>
      <c r="EK191" s="83"/>
      <c r="EL191" s="83"/>
      <c r="EM191" s="83"/>
      <c r="EN191" s="83"/>
      <c r="EO191" s="83"/>
      <c r="EP191" s="83"/>
      <c r="EQ191" s="83"/>
      <c r="ER191" s="83"/>
      <c r="ES191" s="83"/>
      <c r="ET191" s="83"/>
      <c r="EU191" s="83"/>
      <c r="EV191" s="83"/>
      <c r="EW191" s="83"/>
      <c r="EX191" s="83"/>
      <c r="EY191" s="83"/>
      <c r="EZ191" s="83"/>
      <c r="FA191" s="83"/>
      <c r="FB191" s="83"/>
      <c r="FC191" s="83"/>
      <c r="FD191" s="83"/>
      <c r="FE191" s="83"/>
      <c r="FF191" s="83"/>
      <c r="FG191" s="83"/>
      <c r="FH191" s="83"/>
      <c r="FI191" s="83"/>
      <c r="FJ191" s="83"/>
      <c r="FK191" s="83"/>
      <c r="FL191" s="83"/>
      <c r="FM191" s="83"/>
      <c r="FN191" s="83"/>
      <c r="FO191" s="83"/>
      <c r="FP191" s="83"/>
      <c r="FQ191" s="83"/>
      <c r="FR191" s="83"/>
      <c r="FS191" s="83"/>
      <c r="FT191" s="83"/>
      <c r="FU191" s="83"/>
      <c r="FV191" s="83"/>
      <c r="FW191" s="83"/>
      <c r="FX191" s="83"/>
      <c r="FY191" s="83"/>
      <c r="FZ191" s="83"/>
      <c r="GA191" s="83"/>
    </row>
    <row r="192" spans="1:183" s="1" customFormat="1" ht="30" customHeight="1" outlineLevel="1" thickBot="1" x14ac:dyDescent="0.4">
      <c r="A192" s="8"/>
      <c r="B192" s="17" t="s">
        <v>56</v>
      </c>
      <c r="C192" s="95"/>
      <c r="D192" s="38">
        <v>1</v>
      </c>
      <c r="E192" s="76">
        <v>45629</v>
      </c>
      <c r="F192" s="76">
        <v>45630</v>
      </c>
      <c r="G192" s="31"/>
      <c r="H192" s="31"/>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79"/>
      <c r="DX192" s="83"/>
      <c r="DY192" s="83"/>
      <c r="DZ192" s="83"/>
      <c r="EA192" s="83"/>
      <c r="EB192" s="83"/>
      <c r="EC192" s="83"/>
      <c r="ED192" s="83"/>
      <c r="EE192" s="83"/>
      <c r="EF192" s="83"/>
      <c r="EG192" s="83"/>
      <c r="EH192" s="83"/>
      <c r="EI192" s="83"/>
      <c r="EJ192" s="83"/>
      <c r="EK192" s="83"/>
      <c r="EL192" s="83"/>
      <c r="EM192" s="83"/>
      <c r="EN192" s="83"/>
      <c r="EO192" s="83"/>
      <c r="EP192" s="83"/>
      <c r="EQ192" s="83"/>
      <c r="ER192" s="83"/>
      <c r="ES192" s="83"/>
      <c r="ET192" s="83"/>
      <c r="EU192" s="83"/>
      <c r="EV192" s="83"/>
      <c r="EW192" s="83"/>
      <c r="EX192" s="83"/>
      <c r="EY192" s="83"/>
      <c r="EZ192" s="83"/>
      <c r="FA192" s="83"/>
      <c r="FB192" s="83"/>
      <c r="FC192" s="83"/>
      <c r="FD192" s="83"/>
      <c r="FE192" s="83"/>
      <c r="FF192" s="83"/>
      <c r="FG192" s="83"/>
      <c r="FH192" s="83"/>
      <c r="FI192" s="83"/>
      <c r="FJ192" s="83"/>
      <c r="FK192" s="83"/>
      <c r="FL192" s="83"/>
      <c r="FM192" s="83"/>
      <c r="FN192" s="83"/>
      <c r="FO192" s="83"/>
      <c r="FP192" s="83"/>
      <c r="FQ192" s="83"/>
      <c r="FR192" s="83"/>
      <c r="FS192" s="83"/>
      <c r="FT192" s="83"/>
      <c r="FU192" s="83"/>
      <c r="FV192" s="83"/>
      <c r="FW192" s="83"/>
      <c r="FX192" s="83"/>
      <c r="FY192" s="83"/>
      <c r="FZ192" s="83"/>
      <c r="GA192" s="83"/>
    </row>
    <row r="193" spans="1:183" s="1" customFormat="1" ht="30" customHeight="1" outlineLevel="1" thickBot="1" x14ac:dyDescent="0.4">
      <c r="A193" s="8"/>
      <c r="B193" s="17" t="s">
        <v>57</v>
      </c>
      <c r="C193" s="95"/>
      <c r="D193" s="38">
        <v>1</v>
      </c>
      <c r="E193" s="76">
        <v>45629</v>
      </c>
      <c r="F193" s="76">
        <v>45630</v>
      </c>
      <c r="G193" s="31"/>
      <c r="H193" s="31"/>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79"/>
      <c r="DX193" s="83"/>
      <c r="DY193" s="83"/>
      <c r="DZ193" s="83"/>
      <c r="EA193" s="83"/>
      <c r="EB193" s="83"/>
      <c r="EC193" s="83"/>
      <c r="ED193" s="83"/>
      <c r="EE193" s="83"/>
      <c r="EF193" s="83"/>
      <c r="EG193" s="83"/>
      <c r="EH193" s="83"/>
      <c r="EI193" s="83"/>
      <c r="EJ193" s="83"/>
      <c r="EK193" s="83"/>
      <c r="EL193" s="83"/>
      <c r="EM193" s="83"/>
      <c r="EN193" s="83"/>
      <c r="EO193" s="83"/>
      <c r="EP193" s="83"/>
      <c r="EQ193" s="83"/>
      <c r="ER193" s="83"/>
      <c r="ES193" s="83"/>
      <c r="ET193" s="83"/>
      <c r="EU193" s="83"/>
      <c r="EV193" s="83"/>
      <c r="EW193" s="83"/>
      <c r="EX193" s="83"/>
      <c r="EY193" s="83"/>
      <c r="EZ193" s="83"/>
      <c r="FA193" s="83"/>
      <c r="FB193" s="83"/>
      <c r="FC193" s="83"/>
      <c r="FD193" s="83"/>
      <c r="FE193" s="83"/>
      <c r="FF193" s="83"/>
      <c r="FG193" s="83"/>
      <c r="FH193" s="83"/>
      <c r="FI193" s="83"/>
      <c r="FJ193" s="83"/>
      <c r="FK193" s="83"/>
      <c r="FL193" s="83"/>
      <c r="FM193" s="83"/>
      <c r="FN193" s="83"/>
      <c r="FO193" s="83"/>
      <c r="FP193" s="83"/>
      <c r="FQ193" s="83"/>
      <c r="FR193" s="83"/>
      <c r="FS193" s="83"/>
      <c r="FT193" s="83"/>
      <c r="FU193" s="83"/>
      <c r="FV193" s="83"/>
      <c r="FW193" s="83"/>
      <c r="FX193" s="83"/>
      <c r="FY193" s="83"/>
      <c r="FZ193" s="83"/>
      <c r="GA193" s="83"/>
    </row>
    <row r="194" spans="1:183" s="1" customFormat="1" ht="30" customHeight="1" outlineLevel="1" thickBot="1" x14ac:dyDescent="0.4">
      <c r="A194" s="8"/>
      <c r="B194" s="17" t="s">
        <v>58</v>
      </c>
      <c r="C194" s="95"/>
      <c r="D194" s="38">
        <v>1</v>
      </c>
      <c r="E194" s="76">
        <v>45629</v>
      </c>
      <c r="F194" s="76">
        <v>45630</v>
      </c>
      <c r="G194" s="31"/>
      <c r="H194" s="31"/>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c r="DC194" s="5"/>
      <c r="DD194" s="5"/>
      <c r="DE194" s="5"/>
      <c r="DF194" s="5"/>
      <c r="DG194" s="5"/>
      <c r="DH194" s="5"/>
      <c r="DI194" s="5"/>
      <c r="DJ194" s="5"/>
      <c r="DK194" s="5"/>
      <c r="DL194" s="5"/>
      <c r="DM194" s="5"/>
      <c r="DN194" s="5"/>
      <c r="DO194" s="5"/>
      <c r="DP194" s="5"/>
      <c r="DQ194" s="5"/>
      <c r="DR194" s="5"/>
      <c r="DS194" s="5"/>
      <c r="DT194" s="5"/>
      <c r="DU194" s="5"/>
      <c r="DV194" s="5"/>
      <c r="DW194" s="79"/>
      <c r="DX194" s="83"/>
      <c r="DY194" s="83"/>
      <c r="DZ194" s="83"/>
      <c r="EA194" s="83"/>
      <c r="EB194" s="83"/>
      <c r="EC194" s="83"/>
      <c r="ED194" s="83"/>
      <c r="EE194" s="83"/>
      <c r="EF194" s="83"/>
      <c r="EG194" s="83"/>
      <c r="EH194" s="83"/>
      <c r="EI194" s="83"/>
      <c r="EJ194" s="83"/>
      <c r="EK194" s="83"/>
      <c r="EL194" s="83"/>
      <c r="EM194" s="83"/>
      <c r="EN194" s="83"/>
      <c r="EO194" s="83"/>
      <c r="EP194" s="83"/>
      <c r="EQ194" s="83"/>
      <c r="ER194" s="83"/>
      <c r="ES194" s="83"/>
      <c r="ET194" s="83"/>
      <c r="EU194" s="83"/>
      <c r="EV194" s="83"/>
      <c r="EW194" s="83"/>
      <c r="EX194" s="83"/>
      <c r="EY194" s="83"/>
      <c r="EZ194" s="83"/>
      <c r="FA194" s="83"/>
      <c r="FB194" s="83"/>
      <c r="FC194" s="83"/>
      <c r="FD194" s="83"/>
      <c r="FE194" s="83"/>
      <c r="FF194" s="83"/>
      <c r="FG194" s="83"/>
      <c r="FH194" s="83"/>
      <c r="FI194" s="83"/>
      <c r="FJ194" s="83"/>
      <c r="FK194" s="83"/>
      <c r="FL194" s="83"/>
      <c r="FM194" s="83"/>
      <c r="FN194" s="83"/>
      <c r="FO194" s="83"/>
      <c r="FP194" s="83"/>
      <c r="FQ194" s="83"/>
      <c r="FR194" s="83"/>
      <c r="FS194" s="83"/>
      <c r="FT194" s="83"/>
      <c r="FU194" s="83"/>
      <c r="FV194" s="83"/>
      <c r="FW194" s="83"/>
      <c r="FX194" s="83"/>
      <c r="FY194" s="83"/>
      <c r="FZ194" s="83"/>
      <c r="GA194" s="83"/>
    </row>
    <row r="195" spans="1:183" s="1" customFormat="1" ht="30" customHeight="1" thickBot="1" x14ac:dyDescent="0.4">
      <c r="A195" s="8"/>
      <c r="B195" s="17" t="s">
        <v>168</v>
      </c>
      <c r="C195" s="95"/>
      <c r="D195" s="38">
        <f>0%+AVERAGE(D196:D198)</f>
        <v>1</v>
      </c>
      <c r="E195" s="76">
        <v>45629</v>
      </c>
      <c r="F195" s="76">
        <v>45630</v>
      </c>
      <c r="G195" s="31"/>
      <c r="H195" s="31"/>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79"/>
      <c r="DX195" s="83"/>
      <c r="DY195" s="83"/>
      <c r="DZ195" s="83"/>
      <c r="EA195" s="83"/>
      <c r="EB195" s="83"/>
      <c r="EC195" s="83"/>
      <c r="ED195" s="83"/>
      <c r="EE195" s="83"/>
      <c r="EF195" s="83"/>
      <c r="EG195" s="83"/>
      <c r="EH195" s="83"/>
      <c r="EI195" s="83"/>
      <c r="EJ195" s="83"/>
      <c r="EK195" s="83"/>
      <c r="EL195" s="83"/>
      <c r="EM195" s="83"/>
      <c r="EN195" s="83"/>
      <c r="EO195" s="83"/>
      <c r="EP195" s="83"/>
      <c r="EQ195" s="83"/>
      <c r="ER195" s="83"/>
      <c r="ES195" s="83"/>
      <c r="ET195" s="83"/>
      <c r="EU195" s="83"/>
      <c r="EV195" s="83"/>
      <c r="EW195" s="83"/>
      <c r="EX195" s="83"/>
      <c r="EY195" s="83"/>
      <c r="EZ195" s="83"/>
      <c r="FA195" s="83"/>
      <c r="FB195" s="83"/>
      <c r="FC195" s="83"/>
      <c r="FD195" s="83"/>
      <c r="FE195" s="83"/>
      <c r="FF195" s="83"/>
      <c r="FG195" s="83"/>
      <c r="FH195" s="83"/>
      <c r="FI195" s="83"/>
      <c r="FJ195" s="83"/>
      <c r="FK195" s="83"/>
      <c r="FL195" s="83"/>
      <c r="FM195" s="83"/>
      <c r="FN195" s="83"/>
      <c r="FO195" s="83"/>
      <c r="FP195" s="83"/>
      <c r="FQ195" s="83"/>
      <c r="FR195" s="83"/>
      <c r="FS195" s="83"/>
      <c r="FT195" s="83"/>
      <c r="FU195" s="83"/>
      <c r="FV195" s="83"/>
      <c r="FW195" s="83"/>
      <c r="FX195" s="83"/>
      <c r="FY195" s="83"/>
      <c r="FZ195" s="83"/>
      <c r="GA195" s="83"/>
    </row>
    <row r="196" spans="1:183" s="1" customFormat="1" ht="30" customHeight="1" outlineLevel="1" thickBot="1" x14ac:dyDescent="0.4">
      <c r="A196" s="8"/>
      <c r="B196" s="17" t="s">
        <v>56</v>
      </c>
      <c r="C196" s="95"/>
      <c r="D196" s="38">
        <v>1</v>
      </c>
      <c r="E196" s="76">
        <v>45629</v>
      </c>
      <c r="F196" s="76">
        <v>45630</v>
      </c>
      <c r="G196" s="31"/>
      <c r="H196" s="31"/>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c r="DC196" s="5"/>
      <c r="DD196" s="5"/>
      <c r="DE196" s="5"/>
      <c r="DF196" s="5"/>
      <c r="DG196" s="5"/>
      <c r="DH196" s="5"/>
      <c r="DI196" s="5"/>
      <c r="DJ196" s="5"/>
      <c r="DK196" s="5"/>
      <c r="DL196" s="5"/>
      <c r="DM196" s="5"/>
      <c r="DN196" s="5"/>
      <c r="DO196" s="5"/>
      <c r="DP196" s="5"/>
      <c r="DQ196" s="5"/>
      <c r="DR196" s="5"/>
      <c r="DS196" s="5"/>
      <c r="DT196" s="5"/>
      <c r="DU196" s="5"/>
      <c r="DV196" s="5"/>
      <c r="DW196" s="79"/>
      <c r="DX196" s="83"/>
      <c r="DY196" s="83"/>
      <c r="DZ196" s="83"/>
      <c r="EA196" s="83"/>
      <c r="EB196" s="83"/>
      <c r="EC196" s="83"/>
      <c r="ED196" s="83"/>
      <c r="EE196" s="83"/>
      <c r="EF196" s="83"/>
      <c r="EG196" s="83"/>
      <c r="EH196" s="83"/>
      <c r="EI196" s="83"/>
      <c r="EJ196" s="83"/>
      <c r="EK196" s="83"/>
      <c r="EL196" s="83"/>
      <c r="EM196" s="83"/>
      <c r="EN196" s="83"/>
      <c r="EO196" s="83"/>
      <c r="EP196" s="83"/>
      <c r="EQ196" s="83"/>
      <c r="ER196" s="83"/>
      <c r="ES196" s="83"/>
      <c r="ET196" s="83"/>
      <c r="EU196" s="83"/>
      <c r="EV196" s="83"/>
      <c r="EW196" s="83"/>
      <c r="EX196" s="83"/>
      <c r="EY196" s="83"/>
      <c r="EZ196" s="83"/>
      <c r="FA196" s="83"/>
      <c r="FB196" s="83"/>
      <c r="FC196" s="83"/>
      <c r="FD196" s="83"/>
      <c r="FE196" s="83"/>
      <c r="FF196" s="83"/>
      <c r="FG196" s="83"/>
      <c r="FH196" s="83"/>
      <c r="FI196" s="83"/>
      <c r="FJ196" s="83"/>
      <c r="FK196" s="83"/>
      <c r="FL196" s="83"/>
      <c r="FM196" s="83"/>
      <c r="FN196" s="83"/>
      <c r="FO196" s="83"/>
      <c r="FP196" s="83"/>
      <c r="FQ196" s="83"/>
      <c r="FR196" s="83"/>
      <c r="FS196" s="83"/>
      <c r="FT196" s="83"/>
      <c r="FU196" s="83"/>
      <c r="FV196" s="83"/>
      <c r="FW196" s="83"/>
      <c r="FX196" s="83"/>
      <c r="FY196" s="83"/>
      <c r="FZ196" s="83"/>
      <c r="GA196" s="83"/>
    </row>
    <row r="197" spans="1:183" s="1" customFormat="1" ht="30" customHeight="1" outlineLevel="1" thickBot="1" x14ac:dyDescent="0.4">
      <c r="A197" s="8"/>
      <c r="B197" s="17" t="s">
        <v>57</v>
      </c>
      <c r="C197" s="95"/>
      <c r="D197" s="38">
        <v>1</v>
      </c>
      <c r="E197" s="76">
        <v>45629</v>
      </c>
      <c r="F197" s="76">
        <v>45630</v>
      </c>
      <c r="G197" s="31"/>
      <c r="H197" s="31"/>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79"/>
      <c r="DX197" s="83"/>
      <c r="DY197" s="83"/>
      <c r="DZ197" s="83"/>
      <c r="EA197" s="83"/>
      <c r="EB197" s="83"/>
      <c r="EC197" s="83"/>
      <c r="ED197" s="83"/>
      <c r="EE197" s="83"/>
      <c r="EF197" s="83"/>
      <c r="EG197" s="83"/>
      <c r="EH197" s="83"/>
      <c r="EI197" s="83"/>
      <c r="EJ197" s="83"/>
      <c r="EK197" s="83"/>
      <c r="EL197" s="83"/>
      <c r="EM197" s="83"/>
      <c r="EN197" s="83"/>
      <c r="EO197" s="83"/>
      <c r="EP197" s="83"/>
      <c r="EQ197" s="83"/>
      <c r="ER197" s="83"/>
      <c r="ES197" s="83"/>
      <c r="ET197" s="83"/>
      <c r="EU197" s="83"/>
      <c r="EV197" s="83"/>
      <c r="EW197" s="83"/>
      <c r="EX197" s="83"/>
      <c r="EY197" s="83"/>
      <c r="EZ197" s="83"/>
      <c r="FA197" s="83"/>
      <c r="FB197" s="83"/>
      <c r="FC197" s="83"/>
      <c r="FD197" s="83"/>
      <c r="FE197" s="83"/>
      <c r="FF197" s="83"/>
      <c r="FG197" s="83"/>
      <c r="FH197" s="83"/>
      <c r="FI197" s="83"/>
      <c r="FJ197" s="83"/>
      <c r="FK197" s="83"/>
      <c r="FL197" s="83"/>
      <c r="FM197" s="83"/>
      <c r="FN197" s="83"/>
      <c r="FO197" s="83"/>
      <c r="FP197" s="83"/>
      <c r="FQ197" s="83"/>
      <c r="FR197" s="83"/>
      <c r="FS197" s="83"/>
      <c r="FT197" s="83"/>
      <c r="FU197" s="83"/>
      <c r="FV197" s="83"/>
      <c r="FW197" s="83"/>
      <c r="FX197" s="83"/>
      <c r="FY197" s="83"/>
      <c r="FZ197" s="83"/>
      <c r="GA197" s="83"/>
    </row>
    <row r="198" spans="1:183" s="1" customFormat="1" ht="30" customHeight="1" outlineLevel="1" thickBot="1" x14ac:dyDescent="0.4">
      <c r="A198" s="8"/>
      <c r="B198" s="17" t="s">
        <v>58</v>
      </c>
      <c r="C198" s="95"/>
      <c r="D198" s="38">
        <v>1</v>
      </c>
      <c r="E198" s="76">
        <v>45629</v>
      </c>
      <c r="F198" s="76">
        <v>45630</v>
      </c>
      <c r="G198" s="31"/>
      <c r="H198" s="31"/>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79"/>
      <c r="DX198" s="83"/>
      <c r="DY198" s="83"/>
      <c r="DZ198" s="83"/>
      <c r="EA198" s="83"/>
      <c r="EB198" s="83"/>
      <c r="EC198" s="83"/>
      <c r="ED198" s="83"/>
      <c r="EE198" s="83"/>
      <c r="EF198" s="83"/>
      <c r="EG198" s="83"/>
      <c r="EH198" s="83"/>
      <c r="EI198" s="83"/>
      <c r="EJ198" s="83"/>
      <c r="EK198" s="83"/>
      <c r="EL198" s="83"/>
      <c r="EM198" s="83"/>
      <c r="EN198" s="83"/>
      <c r="EO198" s="83"/>
      <c r="EP198" s="83"/>
      <c r="EQ198" s="83"/>
      <c r="ER198" s="83"/>
      <c r="ES198" s="83"/>
      <c r="ET198" s="83"/>
      <c r="EU198" s="83"/>
      <c r="EV198" s="83"/>
      <c r="EW198" s="83"/>
      <c r="EX198" s="83"/>
      <c r="EY198" s="83"/>
      <c r="EZ198" s="83"/>
      <c r="FA198" s="83"/>
      <c r="FB198" s="83"/>
      <c r="FC198" s="83"/>
      <c r="FD198" s="83"/>
      <c r="FE198" s="83"/>
      <c r="FF198" s="83"/>
      <c r="FG198" s="83"/>
      <c r="FH198" s="83"/>
      <c r="FI198" s="83"/>
      <c r="FJ198" s="83"/>
      <c r="FK198" s="83"/>
      <c r="FL198" s="83"/>
      <c r="FM198" s="83"/>
      <c r="FN198" s="83"/>
      <c r="FO198" s="83"/>
      <c r="FP198" s="83"/>
      <c r="FQ198" s="83"/>
      <c r="FR198" s="83"/>
      <c r="FS198" s="83"/>
      <c r="FT198" s="83"/>
      <c r="FU198" s="83"/>
      <c r="FV198" s="83"/>
      <c r="FW198" s="83"/>
      <c r="FX198" s="83"/>
      <c r="FY198" s="83"/>
      <c r="FZ198" s="83"/>
      <c r="GA198" s="83"/>
    </row>
    <row r="199" spans="1:183" s="1" customFormat="1" ht="30" customHeight="1" thickBot="1" x14ac:dyDescent="0.4">
      <c r="A199" s="8" t="s">
        <v>54</v>
      </c>
      <c r="B199" s="39" t="s">
        <v>62</v>
      </c>
      <c r="C199" s="94"/>
      <c r="D199" s="40"/>
      <c r="E199" s="67"/>
      <c r="F199" s="68"/>
      <c r="G199" s="31"/>
      <c r="H199" s="31" t="str">
        <f t="shared" si="68"/>
        <v/>
      </c>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5"/>
      <c r="DG199" s="5"/>
      <c r="DH199" s="5"/>
      <c r="DI199" s="5"/>
      <c r="DJ199" s="5"/>
      <c r="DK199" s="5"/>
      <c r="DL199" s="5"/>
      <c r="DM199" s="5"/>
      <c r="DN199" s="5"/>
      <c r="DO199" s="5"/>
      <c r="DP199" s="5"/>
      <c r="DQ199" s="5"/>
      <c r="DR199" s="5"/>
      <c r="DS199" s="5"/>
      <c r="DT199" s="5"/>
      <c r="DU199" s="5"/>
      <c r="DV199" s="5"/>
      <c r="DW199" s="79"/>
      <c r="DX199" s="83"/>
      <c r="DY199" s="83"/>
      <c r="DZ199" s="83"/>
      <c r="EA199" s="83"/>
      <c r="EB199" s="83"/>
      <c r="EC199" s="83"/>
      <c r="ED199" s="83"/>
      <c r="EE199" s="83"/>
      <c r="EF199" s="83"/>
      <c r="EG199" s="83"/>
      <c r="EH199" s="83"/>
      <c r="EI199" s="83"/>
      <c r="EJ199" s="83"/>
      <c r="EK199" s="83"/>
      <c r="EL199" s="83"/>
      <c r="EM199" s="83"/>
      <c r="EN199" s="83"/>
      <c r="EO199" s="83"/>
      <c r="EP199" s="83"/>
      <c r="EQ199" s="83"/>
      <c r="ER199" s="83"/>
      <c r="ES199" s="83"/>
      <c r="ET199" s="83"/>
      <c r="EU199" s="83"/>
      <c r="EV199" s="83"/>
      <c r="EW199" s="83"/>
      <c r="EX199" s="83"/>
      <c r="EY199" s="83"/>
      <c r="EZ199" s="83"/>
      <c r="FA199" s="83"/>
      <c r="FB199" s="83"/>
      <c r="FC199" s="83"/>
      <c r="FD199" s="83"/>
      <c r="FE199" s="83"/>
      <c r="FF199" s="83"/>
      <c r="FG199" s="83"/>
      <c r="FH199" s="83"/>
      <c r="FI199" s="83"/>
      <c r="FJ199" s="83"/>
      <c r="FK199" s="83"/>
      <c r="FL199" s="83"/>
      <c r="FM199" s="83"/>
      <c r="FN199" s="83"/>
      <c r="FO199" s="83"/>
      <c r="FP199" s="83"/>
      <c r="FQ199" s="83"/>
      <c r="FR199" s="83"/>
      <c r="FS199" s="83"/>
      <c r="FT199" s="83"/>
      <c r="FU199" s="83"/>
      <c r="FV199" s="83"/>
      <c r="FW199" s="83"/>
      <c r="FX199" s="83"/>
      <c r="FY199" s="83"/>
      <c r="FZ199" s="83"/>
      <c r="GA199" s="83"/>
    </row>
    <row r="200" spans="1:183" s="1" customFormat="1" ht="30" customHeight="1" thickBot="1" x14ac:dyDescent="0.4">
      <c r="A200" s="8"/>
      <c r="B200" s="18" t="s">
        <v>63</v>
      </c>
      <c r="C200" s="93"/>
      <c r="D200" s="41">
        <v>1</v>
      </c>
      <c r="E200" s="77">
        <v>45630</v>
      </c>
      <c r="F200" s="77">
        <v>45631</v>
      </c>
      <c r="G200" s="31"/>
      <c r="H200" s="31">
        <f t="shared" si="68"/>
        <v>2</v>
      </c>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c r="DH200" s="5"/>
      <c r="DI200" s="5"/>
      <c r="DJ200" s="5"/>
      <c r="DK200" s="5"/>
      <c r="DL200" s="5"/>
      <c r="DM200" s="5"/>
      <c r="DN200" s="5"/>
      <c r="DO200" s="5"/>
      <c r="DP200" s="5"/>
      <c r="DQ200" s="5"/>
      <c r="DR200" s="5"/>
      <c r="DS200" s="5"/>
      <c r="DT200" s="5"/>
      <c r="DU200" s="5"/>
      <c r="DV200" s="5"/>
      <c r="DW200" s="79"/>
      <c r="DX200" s="83"/>
      <c r="DY200" s="83"/>
      <c r="DZ200" s="83"/>
      <c r="EA200" s="83"/>
      <c r="EB200" s="83"/>
      <c r="EC200" s="83"/>
      <c r="ED200" s="83"/>
      <c r="EE200" s="83"/>
      <c r="EF200" s="83"/>
      <c r="EG200" s="83"/>
      <c r="EH200" s="83"/>
      <c r="EI200" s="83"/>
      <c r="EJ200" s="83"/>
      <c r="EK200" s="83"/>
      <c r="EL200" s="83"/>
      <c r="EM200" s="83"/>
      <c r="EN200" s="83"/>
      <c r="EO200" s="83"/>
      <c r="EP200" s="83"/>
      <c r="EQ200" s="83"/>
      <c r="ER200" s="83"/>
      <c r="ES200" s="83"/>
      <c r="ET200" s="83"/>
      <c r="EU200" s="83"/>
      <c r="EV200" s="83"/>
      <c r="EW200" s="83"/>
      <c r="EX200" s="83"/>
      <c r="EY200" s="83"/>
      <c r="EZ200" s="83"/>
      <c r="FA200" s="83"/>
      <c r="FB200" s="83"/>
      <c r="FC200" s="83"/>
      <c r="FD200" s="83"/>
      <c r="FE200" s="83"/>
      <c r="FF200" s="83"/>
      <c r="FG200" s="83"/>
      <c r="FH200" s="83"/>
      <c r="FI200" s="83"/>
      <c r="FJ200" s="83"/>
      <c r="FK200" s="83"/>
      <c r="FL200" s="83"/>
      <c r="FM200" s="83"/>
      <c r="FN200" s="83"/>
      <c r="FO200" s="83"/>
      <c r="FP200" s="83"/>
      <c r="FQ200" s="83"/>
      <c r="FR200" s="83"/>
      <c r="FS200" s="83"/>
      <c r="FT200" s="83"/>
      <c r="FU200" s="83"/>
      <c r="FV200" s="83"/>
      <c r="FW200" s="83"/>
      <c r="FX200" s="83"/>
      <c r="FY200" s="83"/>
      <c r="FZ200" s="83"/>
      <c r="GA200" s="83"/>
    </row>
    <row r="201" spans="1:183" s="1" customFormat="1" ht="30" customHeight="1" thickBot="1" x14ac:dyDescent="0.4">
      <c r="A201" s="8"/>
      <c r="B201" s="18" t="s">
        <v>64</v>
      </c>
      <c r="C201" s="93"/>
      <c r="D201" s="41">
        <v>1</v>
      </c>
      <c r="E201" s="77">
        <v>45630</v>
      </c>
      <c r="F201" s="77">
        <v>45631</v>
      </c>
      <c r="G201" s="31"/>
      <c r="H201" s="31">
        <f t="shared" si="68"/>
        <v>2</v>
      </c>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c r="CT201" s="5"/>
      <c r="CU201" s="5"/>
      <c r="CV201" s="5"/>
      <c r="CW201" s="5"/>
      <c r="CX201" s="5"/>
      <c r="CY201" s="5"/>
      <c r="CZ201" s="5"/>
      <c r="DA201" s="5"/>
      <c r="DB201" s="5"/>
      <c r="DC201" s="5"/>
      <c r="DD201" s="5"/>
      <c r="DE201" s="5"/>
      <c r="DF201" s="5"/>
      <c r="DG201" s="5"/>
      <c r="DH201" s="5"/>
      <c r="DI201" s="5"/>
      <c r="DJ201" s="5"/>
      <c r="DK201" s="5"/>
      <c r="DL201" s="5"/>
      <c r="DM201" s="5"/>
      <c r="DN201" s="5"/>
      <c r="DO201" s="5"/>
      <c r="DP201" s="5"/>
      <c r="DQ201" s="5"/>
      <c r="DR201" s="5"/>
      <c r="DS201" s="5"/>
      <c r="DT201" s="5"/>
      <c r="DU201" s="5"/>
      <c r="DV201" s="5"/>
      <c r="DW201" s="79"/>
      <c r="DX201" s="83"/>
      <c r="DY201" s="83"/>
      <c r="DZ201" s="83"/>
      <c r="EA201" s="83"/>
      <c r="EB201" s="83"/>
      <c r="EC201" s="83"/>
      <c r="ED201" s="83"/>
      <c r="EE201" s="83"/>
      <c r="EF201" s="83"/>
      <c r="EG201" s="83"/>
      <c r="EH201" s="83"/>
      <c r="EI201" s="83"/>
      <c r="EJ201" s="83"/>
      <c r="EK201" s="83"/>
      <c r="EL201" s="83"/>
      <c r="EM201" s="83"/>
      <c r="EN201" s="83"/>
      <c r="EO201" s="83"/>
      <c r="EP201" s="83"/>
      <c r="EQ201" s="83"/>
      <c r="ER201" s="83"/>
      <c r="ES201" s="83"/>
      <c r="ET201" s="83"/>
      <c r="EU201" s="83"/>
      <c r="EV201" s="83"/>
      <c r="EW201" s="83"/>
      <c r="EX201" s="83"/>
      <c r="EY201" s="83"/>
      <c r="EZ201" s="83"/>
      <c r="FA201" s="83"/>
      <c r="FB201" s="83"/>
      <c r="FC201" s="83"/>
      <c r="FD201" s="83"/>
      <c r="FE201" s="83"/>
      <c r="FF201" s="83"/>
      <c r="FG201" s="83"/>
      <c r="FH201" s="83"/>
      <c r="FI201" s="83"/>
      <c r="FJ201" s="83"/>
      <c r="FK201" s="83"/>
      <c r="FL201" s="83"/>
      <c r="FM201" s="83"/>
      <c r="FN201" s="83"/>
      <c r="FO201" s="83"/>
      <c r="FP201" s="83"/>
      <c r="FQ201" s="83"/>
      <c r="FR201" s="83"/>
      <c r="FS201" s="83"/>
      <c r="FT201" s="83"/>
      <c r="FU201" s="83"/>
      <c r="FV201" s="83"/>
      <c r="FW201" s="83"/>
      <c r="FX201" s="83"/>
      <c r="FY201" s="83"/>
      <c r="FZ201" s="83"/>
      <c r="GA201" s="83"/>
    </row>
    <row r="202" spans="1:183" s="1" customFormat="1" ht="30" customHeight="1" thickBot="1" x14ac:dyDescent="0.4">
      <c r="A202" s="8"/>
      <c r="B202" s="18" t="s">
        <v>65</v>
      </c>
      <c r="C202" s="93"/>
      <c r="D202" s="41">
        <v>1</v>
      </c>
      <c r="E202" s="77">
        <v>45630</v>
      </c>
      <c r="F202" s="77">
        <v>45631</v>
      </c>
      <c r="G202" s="31"/>
      <c r="H202" s="31">
        <f t="shared" si="68"/>
        <v>2</v>
      </c>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79"/>
      <c r="DX202" s="83"/>
      <c r="DY202" s="83"/>
      <c r="DZ202" s="83"/>
      <c r="EA202" s="83"/>
      <c r="EB202" s="83"/>
      <c r="EC202" s="83"/>
      <c r="ED202" s="83"/>
      <c r="EE202" s="83"/>
      <c r="EF202" s="83"/>
      <c r="EG202" s="83"/>
      <c r="EH202" s="83"/>
      <c r="EI202" s="83"/>
      <c r="EJ202" s="83"/>
      <c r="EK202" s="83"/>
      <c r="EL202" s="83"/>
      <c r="EM202" s="83"/>
      <c r="EN202" s="83"/>
      <c r="EO202" s="83"/>
      <c r="EP202" s="83"/>
      <c r="EQ202" s="83"/>
      <c r="ER202" s="83"/>
      <c r="ES202" s="83"/>
      <c r="ET202" s="83"/>
      <c r="EU202" s="83"/>
      <c r="EV202" s="83"/>
      <c r="EW202" s="83"/>
      <c r="EX202" s="83"/>
      <c r="EY202" s="83"/>
      <c r="EZ202" s="83"/>
      <c r="FA202" s="83"/>
      <c r="FB202" s="83"/>
      <c r="FC202" s="83"/>
      <c r="FD202" s="83"/>
      <c r="FE202" s="83"/>
      <c r="FF202" s="83"/>
      <c r="FG202" s="83"/>
      <c r="FH202" s="83"/>
      <c r="FI202" s="83"/>
      <c r="FJ202" s="83"/>
      <c r="FK202" s="83"/>
      <c r="FL202" s="83"/>
      <c r="FM202" s="83"/>
      <c r="FN202" s="83"/>
      <c r="FO202" s="83"/>
      <c r="FP202" s="83"/>
      <c r="FQ202" s="83"/>
      <c r="FR202" s="83"/>
      <c r="FS202" s="83"/>
      <c r="FT202" s="83"/>
      <c r="FU202" s="83"/>
      <c r="FV202" s="83"/>
      <c r="FW202" s="83"/>
      <c r="FX202" s="83"/>
      <c r="FY202" s="83"/>
      <c r="FZ202" s="83"/>
      <c r="GA202" s="83"/>
    </row>
    <row r="203" spans="1:183" s="1" customFormat="1" ht="30" customHeight="1" thickBot="1" x14ac:dyDescent="0.4">
      <c r="A203" s="8"/>
      <c r="B203" s="18" t="s">
        <v>66</v>
      </c>
      <c r="C203" s="93"/>
      <c r="D203" s="41">
        <v>1</v>
      </c>
      <c r="E203" s="77">
        <v>45630</v>
      </c>
      <c r="F203" s="77">
        <v>45631</v>
      </c>
      <c r="G203" s="31"/>
      <c r="H203" s="31">
        <f t="shared" si="68"/>
        <v>2</v>
      </c>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79"/>
      <c r="DX203" s="83"/>
      <c r="DY203" s="83"/>
      <c r="DZ203" s="83"/>
      <c r="EA203" s="83"/>
      <c r="EB203" s="83"/>
      <c r="EC203" s="83"/>
      <c r="ED203" s="83"/>
      <c r="EE203" s="83"/>
      <c r="EF203" s="83"/>
      <c r="EG203" s="83"/>
      <c r="EH203" s="83"/>
      <c r="EI203" s="83"/>
      <c r="EJ203" s="83"/>
      <c r="EK203" s="83"/>
      <c r="EL203" s="83"/>
      <c r="EM203" s="83"/>
      <c r="EN203" s="83"/>
      <c r="EO203" s="83"/>
      <c r="EP203" s="83"/>
      <c r="EQ203" s="83"/>
      <c r="ER203" s="83"/>
      <c r="ES203" s="83"/>
      <c r="ET203" s="83"/>
      <c r="EU203" s="83"/>
      <c r="EV203" s="83"/>
      <c r="EW203" s="83"/>
      <c r="EX203" s="83"/>
      <c r="EY203" s="83"/>
      <c r="EZ203" s="83"/>
      <c r="FA203" s="83"/>
      <c r="FB203" s="83"/>
      <c r="FC203" s="83"/>
      <c r="FD203" s="83"/>
      <c r="FE203" s="83"/>
      <c r="FF203" s="83"/>
      <c r="FG203" s="83"/>
      <c r="FH203" s="83"/>
      <c r="FI203" s="83"/>
      <c r="FJ203" s="83"/>
      <c r="FK203" s="83"/>
      <c r="FL203" s="83"/>
      <c r="FM203" s="83"/>
      <c r="FN203" s="83"/>
      <c r="FO203" s="83"/>
      <c r="FP203" s="83"/>
      <c r="FQ203" s="83"/>
      <c r="FR203" s="83"/>
      <c r="FS203" s="83"/>
      <c r="FT203" s="83"/>
      <c r="FU203" s="83"/>
      <c r="FV203" s="83"/>
      <c r="FW203" s="83"/>
      <c r="FX203" s="83"/>
      <c r="FY203" s="83"/>
      <c r="FZ203" s="83"/>
      <c r="GA203" s="83"/>
    </row>
    <row r="204" spans="1:183" s="1" customFormat="1" ht="30" customHeight="1" thickBot="1" x14ac:dyDescent="0.4">
      <c r="A204" s="8"/>
      <c r="B204" s="18" t="s">
        <v>26</v>
      </c>
      <c r="C204" s="93"/>
      <c r="D204" s="41">
        <v>1</v>
      </c>
      <c r="E204" s="77">
        <v>45630</v>
      </c>
      <c r="F204" s="77">
        <v>45631</v>
      </c>
      <c r="G204" s="31"/>
      <c r="H204" s="31">
        <f t="shared" si="68"/>
        <v>2</v>
      </c>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c r="DL204" s="5"/>
      <c r="DM204" s="5"/>
      <c r="DN204" s="5"/>
      <c r="DO204" s="5"/>
      <c r="DP204" s="5"/>
      <c r="DQ204" s="5"/>
      <c r="DR204" s="5"/>
      <c r="DS204" s="5"/>
      <c r="DT204" s="5"/>
      <c r="DU204" s="5"/>
      <c r="DV204" s="5"/>
      <c r="DW204" s="79"/>
      <c r="DX204" s="83"/>
      <c r="DY204" s="83"/>
      <c r="DZ204" s="83"/>
      <c r="EA204" s="83"/>
      <c r="EB204" s="83"/>
      <c r="EC204" s="83"/>
      <c r="ED204" s="83"/>
      <c r="EE204" s="83"/>
      <c r="EF204" s="83"/>
      <c r="EG204" s="83"/>
      <c r="EH204" s="83"/>
      <c r="EI204" s="83"/>
      <c r="EJ204" s="83"/>
      <c r="EK204" s="83"/>
      <c r="EL204" s="83"/>
      <c r="EM204" s="83"/>
      <c r="EN204" s="83"/>
      <c r="EO204" s="83"/>
      <c r="EP204" s="83"/>
      <c r="EQ204" s="83"/>
      <c r="ER204" s="83"/>
      <c r="ES204" s="83"/>
      <c r="ET204" s="83"/>
      <c r="EU204" s="83"/>
      <c r="EV204" s="83"/>
      <c r="EW204" s="83"/>
      <c r="EX204" s="83"/>
      <c r="EY204" s="83"/>
      <c r="EZ204" s="83"/>
      <c r="FA204" s="83"/>
      <c r="FB204" s="83"/>
      <c r="FC204" s="83"/>
      <c r="FD204" s="83"/>
      <c r="FE204" s="83"/>
      <c r="FF204" s="83"/>
      <c r="FG204" s="83"/>
      <c r="FH204" s="83"/>
      <c r="FI204" s="83"/>
      <c r="FJ204" s="83"/>
      <c r="FK204" s="83"/>
      <c r="FL204" s="83"/>
      <c r="FM204" s="83"/>
      <c r="FN204" s="83"/>
      <c r="FO204" s="83"/>
      <c r="FP204" s="83"/>
      <c r="FQ204" s="83"/>
      <c r="FR204" s="83"/>
      <c r="FS204" s="83"/>
      <c r="FT204" s="83"/>
      <c r="FU204" s="83"/>
      <c r="FV204" s="83"/>
      <c r="FW204" s="83"/>
      <c r="FX204" s="83"/>
      <c r="FY204" s="83"/>
      <c r="FZ204" s="83"/>
      <c r="GA204" s="83"/>
    </row>
    <row r="205" spans="1:183" s="1" customFormat="1" ht="30" customHeight="1" thickBot="1" x14ac:dyDescent="0.4">
      <c r="A205" s="8"/>
      <c r="B205" s="18" t="s">
        <v>67</v>
      </c>
      <c r="C205" s="93"/>
      <c r="D205" s="41">
        <v>1</v>
      </c>
      <c r="E205" s="77">
        <v>45630</v>
      </c>
      <c r="F205" s="77">
        <v>45631</v>
      </c>
      <c r="G205" s="31"/>
      <c r="H205" s="31"/>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79"/>
      <c r="DX205" s="83"/>
      <c r="DY205" s="83"/>
      <c r="DZ205" s="83"/>
      <c r="EA205" s="83"/>
      <c r="EB205" s="83"/>
      <c r="EC205" s="83"/>
      <c r="ED205" s="83"/>
      <c r="EE205" s="83"/>
      <c r="EF205" s="83"/>
      <c r="EG205" s="83"/>
      <c r="EH205" s="83"/>
      <c r="EI205" s="83"/>
      <c r="EJ205" s="83"/>
      <c r="EK205" s="83"/>
      <c r="EL205" s="83"/>
      <c r="EM205" s="83"/>
      <c r="EN205" s="83"/>
      <c r="EO205" s="83"/>
      <c r="EP205" s="83"/>
      <c r="EQ205" s="83"/>
      <c r="ER205" s="83"/>
      <c r="ES205" s="83"/>
      <c r="ET205" s="83"/>
      <c r="EU205" s="83"/>
      <c r="EV205" s="83"/>
      <c r="EW205" s="83"/>
      <c r="EX205" s="83"/>
      <c r="EY205" s="83"/>
      <c r="EZ205" s="83"/>
      <c r="FA205" s="83"/>
      <c r="FB205" s="83"/>
      <c r="FC205" s="83"/>
      <c r="FD205" s="83"/>
      <c r="FE205" s="83"/>
      <c r="FF205" s="83"/>
      <c r="FG205" s="83"/>
      <c r="FH205" s="83"/>
      <c r="FI205" s="83"/>
      <c r="FJ205" s="83"/>
      <c r="FK205" s="83"/>
      <c r="FL205" s="83"/>
      <c r="FM205" s="83"/>
      <c r="FN205" s="83"/>
      <c r="FO205" s="83"/>
      <c r="FP205" s="83"/>
      <c r="FQ205" s="83"/>
      <c r="FR205" s="83"/>
      <c r="FS205" s="83"/>
      <c r="FT205" s="83"/>
      <c r="FU205" s="83"/>
      <c r="FV205" s="83"/>
      <c r="FW205" s="83"/>
      <c r="FX205" s="83"/>
      <c r="FY205" s="83"/>
      <c r="FZ205" s="83"/>
      <c r="GA205" s="83"/>
    </row>
    <row r="206" spans="1:183" s="1" customFormat="1" ht="30" customHeight="1" thickBot="1" x14ac:dyDescent="0.4">
      <c r="A206" s="8"/>
      <c r="B206" s="18" t="s">
        <v>68</v>
      </c>
      <c r="C206" s="93"/>
      <c r="D206" s="41">
        <v>1</v>
      </c>
      <c r="E206" s="77">
        <v>45630</v>
      </c>
      <c r="F206" s="77">
        <v>45631</v>
      </c>
      <c r="G206" s="31"/>
      <c r="H206" s="31"/>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79"/>
      <c r="DX206" s="83"/>
      <c r="DY206" s="83"/>
      <c r="DZ206" s="83"/>
      <c r="EA206" s="83"/>
      <c r="EB206" s="83"/>
      <c r="EC206" s="83"/>
      <c r="ED206" s="83"/>
      <c r="EE206" s="83"/>
      <c r="EF206" s="83"/>
      <c r="EG206" s="83"/>
      <c r="EH206" s="83"/>
      <c r="EI206" s="83"/>
      <c r="EJ206" s="83"/>
      <c r="EK206" s="83"/>
      <c r="EL206" s="83"/>
      <c r="EM206" s="83"/>
      <c r="EN206" s="83"/>
      <c r="EO206" s="83"/>
      <c r="EP206" s="83"/>
      <c r="EQ206" s="83"/>
      <c r="ER206" s="83"/>
      <c r="ES206" s="83"/>
      <c r="ET206" s="83"/>
      <c r="EU206" s="83"/>
      <c r="EV206" s="83"/>
      <c r="EW206" s="83"/>
      <c r="EX206" s="83"/>
      <c r="EY206" s="83"/>
      <c r="EZ206" s="83"/>
      <c r="FA206" s="83"/>
      <c r="FB206" s="83"/>
      <c r="FC206" s="83"/>
      <c r="FD206" s="83"/>
      <c r="FE206" s="83"/>
      <c r="FF206" s="83"/>
      <c r="FG206" s="83"/>
      <c r="FH206" s="83"/>
      <c r="FI206" s="83"/>
      <c r="FJ206" s="83"/>
      <c r="FK206" s="83"/>
      <c r="FL206" s="83"/>
      <c r="FM206" s="83"/>
      <c r="FN206" s="83"/>
      <c r="FO206" s="83"/>
      <c r="FP206" s="83"/>
      <c r="FQ206" s="83"/>
      <c r="FR206" s="83"/>
      <c r="FS206" s="83"/>
      <c r="FT206" s="83"/>
      <c r="FU206" s="83"/>
      <c r="FV206" s="83"/>
      <c r="FW206" s="83"/>
      <c r="FX206" s="83"/>
      <c r="FY206" s="83"/>
      <c r="FZ206" s="83"/>
      <c r="GA206" s="83"/>
    </row>
    <row r="207" spans="1:183" s="1" customFormat="1" ht="30" customHeight="1" thickBot="1" x14ac:dyDescent="0.4">
      <c r="A207" s="8"/>
      <c r="B207" s="18" t="s">
        <v>69</v>
      </c>
      <c r="C207" s="93"/>
      <c r="D207" s="41">
        <v>1</v>
      </c>
      <c r="E207" s="77">
        <v>45630</v>
      </c>
      <c r="F207" s="77">
        <v>45631</v>
      </c>
      <c r="G207" s="31"/>
      <c r="H207" s="31"/>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5"/>
      <c r="DG207" s="5"/>
      <c r="DH207" s="5"/>
      <c r="DI207" s="5"/>
      <c r="DJ207" s="5"/>
      <c r="DK207" s="5"/>
      <c r="DL207" s="5"/>
      <c r="DM207" s="5"/>
      <c r="DN207" s="5"/>
      <c r="DO207" s="5"/>
      <c r="DP207" s="5"/>
      <c r="DQ207" s="5"/>
      <c r="DR207" s="5"/>
      <c r="DS207" s="5"/>
      <c r="DT207" s="5"/>
      <c r="DU207" s="5"/>
      <c r="DV207" s="5"/>
      <c r="DW207" s="79"/>
      <c r="DX207" s="83"/>
      <c r="DY207" s="83"/>
      <c r="DZ207" s="83"/>
      <c r="EA207" s="83"/>
      <c r="EB207" s="83"/>
      <c r="EC207" s="83"/>
      <c r="ED207" s="83"/>
      <c r="EE207" s="83"/>
      <c r="EF207" s="83"/>
      <c r="EG207" s="83"/>
      <c r="EH207" s="83"/>
      <c r="EI207" s="83"/>
      <c r="EJ207" s="83"/>
      <c r="EK207" s="83"/>
      <c r="EL207" s="83"/>
      <c r="EM207" s="83"/>
      <c r="EN207" s="83"/>
      <c r="EO207" s="83"/>
      <c r="EP207" s="83"/>
      <c r="EQ207" s="83"/>
      <c r="ER207" s="83"/>
      <c r="ES207" s="83"/>
      <c r="ET207" s="83"/>
      <c r="EU207" s="83"/>
      <c r="EV207" s="83"/>
      <c r="EW207" s="83"/>
      <c r="EX207" s="83"/>
      <c r="EY207" s="83"/>
      <c r="EZ207" s="83"/>
      <c r="FA207" s="83"/>
      <c r="FB207" s="83"/>
      <c r="FC207" s="83"/>
      <c r="FD207" s="83"/>
      <c r="FE207" s="83"/>
      <c r="FF207" s="83"/>
      <c r="FG207" s="83"/>
      <c r="FH207" s="83"/>
      <c r="FI207" s="83"/>
      <c r="FJ207" s="83"/>
      <c r="FK207" s="83"/>
      <c r="FL207" s="83"/>
      <c r="FM207" s="83"/>
      <c r="FN207" s="83"/>
      <c r="FO207" s="83"/>
      <c r="FP207" s="83"/>
      <c r="FQ207" s="83"/>
      <c r="FR207" s="83"/>
      <c r="FS207" s="83"/>
      <c r="FT207" s="83"/>
      <c r="FU207" s="83"/>
      <c r="FV207" s="83"/>
      <c r="FW207" s="83"/>
      <c r="FX207" s="83"/>
      <c r="FY207" s="83"/>
      <c r="FZ207" s="83"/>
      <c r="GA207" s="83"/>
    </row>
    <row r="208" spans="1:183" s="1" customFormat="1" ht="30" customHeight="1" thickBot="1" x14ac:dyDescent="0.4">
      <c r="A208" s="8"/>
      <c r="B208" s="18" t="s">
        <v>70</v>
      </c>
      <c r="C208" s="93"/>
      <c r="D208" s="41">
        <v>1</v>
      </c>
      <c r="E208" s="77">
        <v>45630</v>
      </c>
      <c r="F208" s="77">
        <v>45631</v>
      </c>
      <c r="G208" s="31"/>
      <c r="H208" s="31"/>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c r="DH208" s="5"/>
      <c r="DI208" s="5"/>
      <c r="DJ208" s="5"/>
      <c r="DK208" s="5"/>
      <c r="DL208" s="5"/>
      <c r="DM208" s="5"/>
      <c r="DN208" s="5"/>
      <c r="DO208" s="5"/>
      <c r="DP208" s="5"/>
      <c r="DQ208" s="5"/>
      <c r="DR208" s="5"/>
      <c r="DS208" s="5"/>
      <c r="DT208" s="5"/>
      <c r="DU208" s="5"/>
      <c r="DV208" s="5"/>
      <c r="DW208" s="79"/>
      <c r="DX208" s="83"/>
      <c r="DY208" s="83"/>
      <c r="DZ208" s="83"/>
      <c r="EA208" s="83"/>
      <c r="EB208" s="83"/>
      <c r="EC208" s="83"/>
      <c r="ED208" s="83"/>
      <c r="EE208" s="83"/>
      <c r="EF208" s="83"/>
      <c r="EG208" s="83"/>
      <c r="EH208" s="83"/>
      <c r="EI208" s="83"/>
      <c r="EJ208" s="83"/>
      <c r="EK208" s="83"/>
      <c r="EL208" s="83"/>
      <c r="EM208" s="83"/>
      <c r="EN208" s="83"/>
      <c r="EO208" s="83"/>
      <c r="EP208" s="83"/>
      <c r="EQ208" s="83"/>
      <c r="ER208" s="83"/>
      <c r="ES208" s="83"/>
      <c r="ET208" s="83"/>
      <c r="EU208" s="83"/>
      <c r="EV208" s="83"/>
      <c r="EW208" s="83"/>
      <c r="EX208" s="83"/>
      <c r="EY208" s="83"/>
      <c r="EZ208" s="83"/>
      <c r="FA208" s="83"/>
      <c r="FB208" s="83"/>
      <c r="FC208" s="83"/>
      <c r="FD208" s="83"/>
      <c r="FE208" s="83"/>
      <c r="FF208" s="83"/>
      <c r="FG208" s="83"/>
      <c r="FH208" s="83"/>
      <c r="FI208" s="83"/>
      <c r="FJ208" s="83"/>
      <c r="FK208" s="83"/>
      <c r="FL208" s="83"/>
      <c r="FM208" s="83"/>
      <c r="FN208" s="83"/>
      <c r="FO208" s="83"/>
      <c r="FP208" s="83"/>
      <c r="FQ208" s="83"/>
      <c r="FR208" s="83"/>
      <c r="FS208" s="83"/>
      <c r="FT208" s="83"/>
      <c r="FU208" s="83"/>
      <c r="FV208" s="83"/>
      <c r="FW208" s="83"/>
      <c r="FX208" s="83"/>
      <c r="FY208" s="83"/>
      <c r="FZ208" s="83"/>
      <c r="GA208" s="83"/>
    </row>
    <row r="209" spans="1:183" s="1" customFormat="1" ht="30" customHeight="1" thickBot="1" x14ac:dyDescent="0.4">
      <c r="A209" s="8"/>
      <c r="B209" s="84"/>
      <c r="C209" s="98"/>
      <c r="D209" s="34"/>
      <c r="E209" s="85"/>
      <c r="F209" s="85"/>
      <c r="G209" s="31"/>
      <c r="H209" s="31"/>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79"/>
      <c r="DX209" s="83"/>
      <c r="DY209" s="83"/>
      <c r="DZ209" s="83"/>
      <c r="EA209" s="83"/>
      <c r="EB209" s="83"/>
      <c r="EC209" s="83"/>
      <c r="ED209" s="83"/>
      <c r="EE209" s="83"/>
      <c r="EF209" s="83"/>
      <c r="EG209" s="83"/>
      <c r="EH209" s="83"/>
      <c r="EI209" s="83"/>
      <c r="EJ209" s="83"/>
      <c r="EK209" s="83"/>
      <c r="EL209" s="83"/>
      <c r="EM209" s="83"/>
      <c r="EN209" s="83"/>
      <c r="EO209" s="83"/>
      <c r="EP209" s="83"/>
      <c r="EQ209" s="83"/>
      <c r="ER209" s="83"/>
      <c r="ES209" s="83"/>
      <c r="ET209" s="83"/>
      <c r="EU209" s="83"/>
      <c r="EV209" s="83"/>
      <c r="EW209" s="83"/>
      <c r="EX209" s="83"/>
      <c r="EY209" s="83"/>
      <c r="EZ209" s="83"/>
      <c r="FA209" s="83"/>
      <c r="FB209" s="83"/>
      <c r="FC209" s="83"/>
      <c r="FD209" s="83"/>
      <c r="FE209" s="83"/>
      <c r="FF209" s="83"/>
      <c r="FG209" s="83"/>
      <c r="FH209" s="83"/>
      <c r="FI209" s="83"/>
      <c r="FJ209" s="83"/>
      <c r="FK209" s="83"/>
      <c r="FL209" s="83"/>
      <c r="FM209" s="83"/>
      <c r="FN209" s="83"/>
      <c r="FO209" s="83"/>
      <c r="FP209" s="83"/>
      <c r="FQ209" s="83"/>
      <c r="FR209" s="83"/>
      <c r="FS209" s="83"/>
      <c r="FT209" s="83"/>
      <c r="FU209" s="83"/>
      <c r="FV209" s="83"/>
      <c r="FW209" s="83"/>
      <c r="FX209" s="83"/>
      <c r="FY209" s="83"/>
      <c r="FZ209" s="83"/>
      <c r="GA209" s="83"/>
    </row>
    <row r="210" spans="1:183" s="1" customFormat="1" ht="30" customHeight="1" thickBot="1" x14ac:dyDescent="0.4">
      <c r="A210" s="8"/>
      <c r="B210" s="16"/>
      <c r="C210" s="97"/>
      <c r="D210" s="35"/>
      <c r="E210" s="75"/>
      <c r="F210" s="75"/>
      <c r="G210" s="31"/>
      <c r="H210" s="31"/>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79"/>
      <c r="DX210" s="83"/>
      <c r="DY210" s="83"/>
      <c r="DZ210" s="83"/>
      <c r="EA210" s="83"/>
      <c r="EB210" s="83"/>
      <c r="EC210" s="83"/>
      <c r="ED210" s="83"/>
      <c r="EE210" s="83"/>
      <c r="EF210" s="83"/>
      <c r="EG210" s="83"/>
      <c r="EH210" s="83"/>
      <c r="EI210" s="83"/>
      <c r="EJ210" s="83"/>
      <c r="EK210" s="83"/>
      <c r="EL210" s="83"/>
      <c r="EM210" s="83"/>
      <c r="EN210" s="83"/>
      <c r="EO210" s="83"/>
      <c r="EP210" s="83"/>
      <c r="EQ210" s="83"/>
      <c r="ER210" s="83"/>
      <c r="ES210" s="83"/>
      <c r="ET210" s="83"/>
      <c r="EU210" s="83"/>
      <c r="EV210" s="83"/>
      <c r="EW210" s="83"/>
      <c r="EX210" s="83"/>
      <c r="EY210" s="83"/>
      <c r="EZ210" s="83"/>
      <c r="FA210" s="83"/>
      <c r="FB210" s="83"/>
      <c r="FC210" s="83"/>
      <c r="FD210" s="83"/>
      <c r="FE210" s="83"/>
      <c r="FF210" s="83"/>
      <c r="FG210" s="83"/>
      <c r="FH210" s="83"/>
      <c r="FI210" s="83"/>
      <c r="FJ210" s="83"/>
      <c r="FK210" s="83"/>
      <c r="FL210" s="83"/>
      <c r="FM210" s="83"/>
      <c r="FN210" s="83"/>
      <c r="FO210" s="83"/>
      <c r="FP210" s="83"/>
      <c r="FQ210" s="83"/>
      <c r="FR210" s="83"/>
      <c r="FS210" s="83"/>
      <c r="FT210" s="83"/>
      <c r="FU210" s="83"/>
      <c r="FV210" s="83"/>
      <c r="FW210" s="83"/>
      <c r="FX210" s="83"/>
      <c r="FY210" s="83"/>
      <c r="FZ210" s="83"/>
      <c r="GA210" s="83"/>
    </row>
    <row r="211" spans="1:183" s="1" customFormat="1" ht="30" customHeight="1" thickBot="1" x14ac:dyDescent="0.4">
      <c r="A211" s="8"/>
      <c r="B211" s="16"/>
      <c r="C211" s="97"/>
      <c r="D211" s="35"/>
      <c r="E211" s="75"/>
      <c r="F211" s="75"/>
      <c r="G211" s="31"/>
      <c r="H211" s="31"/>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79"/>
      <c r="DX211" s="83"/>
      <c r="DY211" s="83"/>
      <c r="DZ211" s="83"/>
      <c r="EA211" s="83"/>
      <c r="EB211" s="83"/>
      <c r="EC211" s="83"/>
      <c r="ED211" s="83"/>
      <c r="EE211" s="83"/>
      <c r="EF211" s="83"/>
      <c r="EG211" s="83"/>
      <c r="EH211" s="83"/>
      <c r="EI211" s="83"/>
      <c r="EJ211" s="83"/>
      <c r="EK211" s="83"/>
      <c r="EL211" s="83"/>
      <c r="EM211" s="83"/>
      <c r="EN211" s="83"/>
      <c r="EO211" s="83"/>
      <c r="EP211" s="83"/>
      <c r="EQ211" s="83"/>
      <c r="ER211" s="83"/>
      <c r="ES211" s="83"/>
      <c r="ET211" s="83"/>
      <c r="EU211" s="83"/>
      <c r="EV211" s="83"/>
      <c r="EW211" s="83"/>
      <c r="EX211" s="83"/>
      <c r="EY211" s="83"/>
      <c r="EZ211" s="83"/>
      <c r="FA211" s="83"/>
      <c r="FB211" s="83"/>
      <c r="FC211" s="83"/>
      <c r="FD211" s="83"/>
      <c r="FE211" s="83"/>
      <c r="FF211" s="83"/>
      <c r="FG211" s="83"/>
      <c r="FH211" s="83"/>
      <c r="FI211" s="83"/>
      <c r="FJ211" s="83"/>
      <c r="FK211" s="83"/>
      <c r="FL211" s="83"/>
      <c r="FM211" s="83"/>
      <c r="FN211" s="83"/>
      <c r="FO211" s="83"/>
      <c r="FP211" s="83"/>
      <c r="FQ211" s="83"/>
      <c r="FR211" s="83"/>
      <c r="FS211" s="83"/>
      <c r="FT211" s="83"/>
      <c r="FU211" s="83"/>
      <c r="FV211" s="83"/>
      <c r="FW211" s="83"/>
      <c r="FX211" s="83"/>
      <c r="FY211" s="83"/>
      <c r="FZ211" s="83"/>
      <c r="GA211" s="83"/>
    </row>
    <row r="212" spans="1:183" s="1" customFormat="1" ht="30" customHeight="1" thickBot="1" x14ac:dyDescent="0.4">
      <c r="A212" s="8"/>
      <c r="B212" s="16"/>
      <c r="C212" s="97"/>
      <c r="D212" s="35"/>
      <c r="E212" s="75"/>
      <c r="F212" s="75"/>
      <c r="G212" s="31"/>
      <c r="H212" s="31"/>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c r="DC212" s="5"/>
      <c r="DD212" s="5"/>
      <c r="DE212" s="5"/>
      <c r="DF212" s="5"/>
      <c r="DG212" s="5"/>
      <c r="DH212" s="5"/>
      <c r="DI212" s="5"/>
      <c r="DJ212" s="5"/>
      <c r="DK212" s="5"/>
      <c r="DL212" s="5"/>
      <c r="DM212" s="5"/>
      <c r="DN212" s="5"/>
      <c r="DO212" s="5"/>
      <c r="DP212" s="5"/>
      <c r="DQ212" s="5"/>
      <c r="DR212" s="5"/>
      <c r="DS212" s="5"/>
      <c r="DT212" s="5"/>
      <c r="DU212" s="5"/>
      <c r="DV212" s="5"/>
      <c r="DW212" s="79"/>
      <c r="DX212" s="83"/>
      <c r="DY212" s="83"/>
      <c r="DZ212" s="83"/>
      <c r="EA212" s="83"/>
      <c r="EB212" s="83"/>
      <c r="EC212" s="83"/>
      <c r="ED212" s="83"/>
      <c r="EE212" s="83"/>
      <c r="EF212" s="83"/>
      <c r="EG212" s="83"/>
      <c r="EH212" s="83"/>
      <c r="EI212" s="83"/>
      <c r="EJ212" s="83"/>
      <c r="EK212" s="83"/>
      <c r="EL212" s="83"/>
      <c r="EM212" s="83"/>
      <c r="EN212" s="83"/>
      <c r="EO212" s="83"/>
      <c r="EP212" s="83"/>
      <c r="EQ212" s="83"/>
      <c r="ER212" s="83"/>
      <c r="ES212" s="83"/>
      <c r="ET212" s="83"/>
      <c r="EU212" s="83"/>
      <c r="EV212" s="83"/>
      <c r="EW212" s="83"/>
      <c r="EX212" s="83"/>
      <c r="EY212" s="83"/>
      <c r="EZ212" s="83"/>
      <c r="FA212" s="83"/>
      <c r="FB212" s="83"/>
      <c r="FC212" s="83"/>
      <c r="FD212" s="83"/>
      <c r="FE212" s="83"/>
      <c r="FF212" s="83"/>
      <c r="FG212" s="83"/>
      <c r="FH212" s="83"/>
      <c r="FI212" s="83"/>
      <c r="FJ212" s="83"/>
      <c r="FK212" s="83"/>
      <c r="FL212" s="83"/>
      <c r="FM212" s="83"/>
      <c r="FN212" s="83"/>
      <c r="FO212" s="83"/>
      <c r="FP212" s="83"/>
      <c r="FQ212" s="83"/>
      <c r="FR212" s="83"/>
      <c r="FS212" s="83"/>
      <c r="FT212" s="83"/>
      <c r="FU212" s="83"/>
      <c r="FV212" s="83"/>
      <c r="FW212" s="83"/>
      <c r="FX212" s="83"/>
      <c r="FY212" s="83"/>
      <c r="FZ212" s="83"/>
      <c r="GA212" s="83"/>
    </row>
    <row r="213" spans="1:183" s="1" customFormat="1" ht="30" customHeight="1" thickBot="1" x14ac:dyDescent="0.4">
      <c r="A213" s="8"/>
      <c r="B213" s="16"/>
      <c r="C213" s="97"/>
      <c r="D213" s="35"/>
      <c r="E213" s="75"/>
      <c r="F213" s="75"/>
      <c r="G213" s="31"/>
      <c r="H213" s="31"/>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79"/>
      <c r="DX213" s="83"/>
      <c r="DY213" s="83"/>
      <c r="DZ213" s="83"/>
      <c r="EA213" s="83"/>
      <c r="EB213" s="83"/>
      <c r="EC213" s="83"/>
      <c r="ED213" s="83"/>
      <c r="EE213" s="83"/>
      <c r="EF213" s="83"/>
      <c r="EG213" s="83"/>
      <c r="EH213" s="83"/>
      <c r="EI213" s="83"/>
      <c r="EJ213" s="83"/>
      <c r="EK213" s="83"/>
      <c r="EL213" s="83"/>
      <c r="EM213" s="83"/>
      <c r="EN213" s="83"/>
      <c r="EO213" s="83"/>
      <c r="EP213" s="83"/>
      <c r="EQ213" s="83"/>
      <c r="ER213" s="83"/>
      <c r="ES213" s="83"/>
      <c r="ET213" s="83"/>
      <c r="EU213" s="83"/>
      <c r="EV213" s="83"/>
      <c r="EW213" s="83"/>
      <c r="EX213" s="83"/>
      <c r="EY213" s="83"/>
      <c r="EZ213" s="83"/>
      <c r="FA213" s="83"/>
      <c r="FB213" s="83"/>
      <c r="FC213" s="83"/>
      <c r="FD213" s="83"/>
      <c r="FE213" s="83"/>
      <c r="FF213" s="83"/>
      <c r="FG213" s="83"/>
      <c r="FH213" s="83"/>
      <c r="FI213" s="83"/>
      <c r="FJ213" s="83"/>
      <c r="FK213" s="83"/>
      <c r="FL213" s="83"/>
      <c r="FM213" s="83"/>
      <c r="FN213" s="83"/>
      <c r="FO213" s="83"/>
      <c r="FP213" s="83"/>
      <c r="FQ213" s="83"/>
      <c r="FR213" s="83"/>
      <c r="FS213" s="83"/>
      <c r="FT213" s="83"/>
      <c r="FU213" s="83"/>
      <c r="FV213" s="83"/>
      <c r="FW213" s="83"/>
      <c r="FX213" s="83"/>
      <c r="FY213" s="83"/>
      <c r="FZ213" s="83"/>
      <c r="GA213" s="83"/>
    </row>
    <row r="214" spans="1:183" s="1" customFormat="1" ht="30" customHeight="1" thickBot="1" x14ac:dyDescent="0.4">
      <c r="A214" s="8"/>
      <c r="B214" s="16"/>
      <c r="C214" s="97"/>
      <c r="D214" s="35"/>
      <c r="E214" s="75"/>
      <c r="F214" s="75"/>
      <c r="G214" s="31"/>
      <c r="H214" s="31"/>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79"/>
      <c r="DX214" s="83"/>
      <c r="DY214" s="83"/>
      <c r="DZ214" s="83"/>
      <c r="EA214" s="83"/>
      <c r="EB214" s="83"/>
      <c r="EC214" s="83"/>
      <c r="ED214" s="83"/>
      <c r="EE214" s="83"/>
      <c r="EF214" s="83"/>
      <c r="EG214" s="83"/>
      <c r="EH214" s="83"/>
      <c r="EI214" s="83"/>
      <c r="EJ214" s="83"/>
      <c r="EK214" s="83"/>
      <c r="EL214" s="83"/>
      <c r="EM214" s="83"/>
      <c r="EN214" s="83"/>
      <c r="EO214" s="83"/>
      <c r="EP214" s="83"/>
      <c r="EQ214" s="83"/>
      <c r="ER214" s="83"/>
      <c r="ES214" s="83"/>
      <c r="ET214" s="83"/>
      <c r="EU214" s="83"/>
      <c r="EV214" s="83"/>
      <c r="EW214" s="83"/>
      <c r="EX214" s="83"/>
      <c r="EY214" s="83"/>
      <c r="EZ214" s="83"/>
      <c r="FA214" s="83"/>
      <c r="FB214" s="83"/>
      <c r="FC214" s="83"/>
      <c r="FD214" s="83"/>
      <c r="FE214" s="83"/>
      <c r="FF214" s="83"/>
      <c r="FG214" s="83"/>
      <c r="FH214" s="83"/>
      <c r="FI214" s="83"/>
      <c r="FJ214" s="83"/>
      <c r="FK214" s="83"/>
      <c r="FL214" s="83"/>
      <c r="FM214" s="83"/>
      <c r="FN214" s="83"/>
      <c r="FO214" s="83"/>
      <c r="FP214" s="83"/>
      <c r="FQ214" s="83"/>
      <c r="FR214" s="83"/>
      <c r="FS214" s="83"/>
      <c r="FT214" s="83"/>
      <c r="FU214" s="83"/>
      <c r="FV214" s="83"/>
      <c r="FW214" s="83"/>
      <c r="FX214" s="83"/>
      <c r="FY214" s="83"/>
      <c r="FZ214" s="83"/>
      <c r="GA214" s="83"/>
    </row>
    <row r="215" spans="1:183" s="1" customFormat="1" ht="30" customHeight="1" thickBot="1" x14ac:dyDescent="0.4">
      <c r="A215" s="9" t="s">
        <v>71</v>
      </c>
      <c r="B215" s="42" t="s">
        <v>72</v>
      </c>
      <c r="C215" s="43"/>
      <c r="D215" s="44"/>
      <c r="E215" s="69"/>
      <c r="F215" s="70"/>
      <c r="G215" s="45"/>
      <c r="H215" s="45" t="str">
        <f t="shared" si="68"/>
        <v/>
      </c>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c r="CX215" s="7"/>
      <c r="CY215" s="7"/>
      <c r="CZ215" s="7"/>
      <c r="DA215" s="7"/>
      <c r="DB215" s="7"/>
      <c r="DC215" s="7"/>
      <c r="DD215" s="7"/>
      <c r="DE215" s="7"/>
      <c r="DF215" s="7"/>
      <c r="DG215" s="7"/>
      <c r="DH215" s="7"/>
      <c r="DI215" s="7"/>
      <c r="DJ215" s="7"/>
      <c r="DK215" s="7"/>
      <c r="DL215" s="7"/>
      <c r="DM215" s="7"/>
      <c r="DN215" s="7"/>
      <c r="DO215" s="7"/>
      <c r="DP215" s="7"/>
      <c r="DQ215" s="7"/>
      <c r="DR215" s="7"/>
      <c r="DS215" s="7"/>
      <c r="DT215" s="7"/>
      <c r="DU215" s="7"/>
      <c r="DV215" s="7"/>
      <c r="DW215" s="80"/>
      <c r="DX215" s="83"/>
      <c r="DY215" s="83"/>
      <c r="DZ215" s="83"/>
      <c r="EA215" s="83"/>
      <c r="EB215" s="83"/>
      <c r="EC215" s="83"/>
      <c r="ED215" s="83"/>
      <c r="EE215" s="83"/>
      <c r="EF215" s="83"/>
      <c r="EG215" s="83"/>
      <c r="EH215" s="83"/>
      <c r="EI215" s="83"/>
      <c r="EJ215" s="83"/>
      <c r="EK215" s="83"/>
      <c r="EL215" s="83"/>
      <c r="EM215" s="83"/>
      <c r="EN215" s="83"/>
      <c r="EO215" s="83"/>
      <c r="EP215" s="83"/>
      <c r="EQ215" s="83"/>
      <c r="ER215" s="83"/>
      <c r="ES215" s="83"/>
      <c r="ET215" s="83"/>
      <c r="EU215" s="83"/>
      <c r="EV215" s="83"/>
      <c r="EW215" s="83"/>
      <c r="EX215" s="83"/>
      <c r="EY215" s="83"/>
      <c r="EZ215" s="83"/>
      <c r="FA215" s="83"/>
      <c r="FB215" s="83"/>
      <c r="FC215" s="83"/>
      <c r="FD215" s="83"/>
      <c r="FE215" s="83"/>
      <c r="FF215" s="83"/>
      <c r="FG215" s="83"/>
      <c r="FH215" s="83"/>
      <c r="FI215" s="83"/>
      <c r="FJ215" s="83"/>
      <c r="FK215" s="83"/>
      <c r="FL215" s="83"/>
      <c r="FM215" s="83"/>
      <c r="FN215" s="83"/>
      <c r="FO215" s="83"/>
      <c r="FP215" s="83"/>
      <c r="FQ215" s="83"/>
      <c r="FR215" s="83"/>
      <c r="FS215" s="83"/>
      <c r="FT215" s="83"/>
      <c r="FU215" s="83"/>
      <c r="FV215" s="83"/>
      <c r="FW215" s="83"/>
      <c r="FX215" s="83"/>
      <c r="FY215" s="83"/>
      <c r="FZ215" s="83"/>
      <c r="GA215" s="83"/>
    </row>
    <row r="216" spans="1:183" ht="30" customHeight="1" x14ac:dyDescent="0.35">
      <c r="G216" s="3"/>
    </row>
    <row r="217" spans="1:183" ht="30" customHeight="1" x14ac:dyDescent="0.35">
      <c r="C217" s="46"/>
      <c r="F217" s="47"/>
    </row>
    <row r="218" spans="1:183" ht="30" customHeight="1" x14ac:dyDescent="0.35">
      <c r="C218" s="48"/>
    </row>
  </sheetData>
  <mergeCells count="28">
    <mergeCell ref="FN4:FT4"/>
    <mergeCell ref="FU4:GA4"/>
    <mergeCell ref="EE4:EK4"/>
    <mergeCell ref="EL4:ER4"/>
    <mergeCell ref="ES4:EY4"/>
    <mergeCell ref="EZ4:FF4"/>
    <mergeCell ref="FG4:FM4"/>
    <mergeCell ref="CV4:DB4"/>
    <mergeCell ref="DC4:DI4"/>
    <mergeCell ref="DJ4:DP4"/>
    <mergeCell ref="DQ4:DW4"/>
    <mergeCell ref="DX4:ED4"/>
    <mergeCell ref="BM4:BS4"/>
    <mergeCell ref="BT4:BZ4"/>
    <mergeCell ref="CA4:CG4"/>
    <mergeCell ref="CH4:CN4"/>
    <mergeCell ref="CO4:CU4"/>
    <mergeCell ref="BF4:BL4"/>
    <mergeCell ref="E3:F3"/>
    <mergeCell ref="I4:O4"/>
    <mergeCell ref="P4:V4"/>
    <mergeCell ref="W4:AC4"/>
    <mergeCell ref="AD4:AJ4"/>
    <mergeCell ref="C3:D3"/>
    <mergeCell ref="C4:D4"/>
    <mergeCell ref="AK4:AQ4"/>
    <mergeCell ref="AR4:AX4"/>
    <mergeCell ref="AY4:BE4"/>
  </mergeCells>
  <phoneticPr fontId="29"/>
  <conditionalFormatting sqref="D7:D21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GA215">
    <cfRule type="expression" dxfId="2" priority="33">
      <formula>AND(TODAY()&gt;=I$5,TODAY()&lt;J$5)</formula>
    </cfRule>
  </conditionalFormatting>
  <conditionalFormatting sqref="I7:GA215">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214" max="16383" man="1"/>
  </rowBreaks>
  <colBreaks count="1" manualBreakCount="1">
    <brk id="1"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 defaultRowHeight="13.5" x14ac:dyDescent="0.3"/>
  <cols>
    <col min="1" max="1" width="87" style="49" customWidth="1"/>
    <col min="2" max="16384" width="9" style="50"/>
  </cols>
  <sheetData>
    <row r="1" spans="1:2" ht="46.5" customHeight="1" x14ac:dyDescent="0.3"/>
    <row r="2" spans="1:2" s="52" customFormat="1" ht="16" x14ac:dyDescent="0.35">
      <c r="A2" s="51" t="s">
        <v>1</v>
      </c>
      <c r="B2" s="51"/>
    </row>
    <row r="3" spans="1:2" s="55" customFormat="1" ht="27" customHeight="1" x14ac:dyDescent="0.35">
      <c r="A3" s="53" t="s">
        <v>3</v>
      </c>
      <c r="B3" s="54"/>
    </row>
    <row r="4" spans="1:2" s="57" customFormat="1" ht="26.5" x14ac:dyDescent="0.55000000000000004">
      <c r="A4" s="56" t="s">
        <v>73</v>
      </c>
    </row>
    <row r="5" spans="1:2" ht="61.5" customHeight="1" x14ac:dyDescent="0.3">
      <c r="A5" s="58" t="s">
        <v>74</v>
      </c>
    </row>
    <row r="6" spans="1:2" ht="26.25" customHeight="1" x14ac:dyDescent="0.3">
      <c r="A6" s="56" t="s">
        <v>75</v>
      </c>
    </row>
    <row r="7" spans="1:2" s="49" customFormat="1" ht="198" customHeight="1" x14ac:dyDescent="0.35">
      <c r="A7" s="59" t="s">
        <v>76</v>
      </c>
    </row>
    <row r="8" spans="1:2" s="57" customFormat="1" ht="26.5" x14ac:dyDescent="0.55000000000000004">
      <c r="A8" s="56" t="s">
        <v>77</v>
      </c>
    </row>
    <row r="9" spans="1:2" ht="45" x14ac:dyDescent="0.3">
      <c r="A9" s="58" t="s">
        <v>78</v>
      </c>
    </row>
    <row r="10" spans="1:2" s="49" customFormat="1" ht="28.4" customHeight="1" x14ac:dyDescent="0.35">
      <c r="A10" s="60" t="s">
        <v>79</v>
      </c>
    </row>
    <row r="11" spans="1:2" s="57" customFormat="1" ht="26.5" x14ac:dyDescent="0.55000000000000004">
      <c r="A11" s="56" t="s">
        <v>80</v>
      </c>
    </row>
    <row r="12" spans="1:2" ht="30" x14ac:dyDescent="0.3">
      <c r="A12" s="58" t="s">
        <v>81</v>
      </c>
    </row>
    <row r="13" spans="1:2" s="49" customFormat="1" ht="28.4" customHeight="1" x14ac:dyDescent="0.35">
      <c r="A13" s="60" t="s">
        <v>82</v>
      </c>
    </row>
    <row r="14" spans="1:2" s="57" customFormat="1" ht="26.5" x14ac:dyDescent="0.55000000000000004">
      <c r="A14" s="56" t="s">
        <v>83</v>
      </c>
    </row>
    <row r="15" spans="1:2" ht="64.5" customHeight="1" x14ac:dyDescent="0.3">
      <c r="A15" s="58" t="s">
        <v>84</v>
      </c>
    </row>
    <row r="16" spans="1:2" ht="45" x14ac:dyDescent="0.3">
      <c r="A16" s="58" t="s">
        <v>85</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http://schemas.microsoft.com/sharepoint/v3"/>
    <ds:schemaRef ds:uri="http://purl.org/dc/terms/"/>
    <ds:schemaRef ds:uri="230e9df3-be65-4c73-a93b-d1236ebd677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71af3243-3dd4-4a8d-8c0d-dd76da1f02a5"/>
    <ds:schemaRef ds:uri="http://purl.org/dc/dcmitype/"/>
    <ds:schemaRef ds:uri="16c05727-aa75-4e4a-9b5f-8a80a116589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2024-12-05T03:24:55Z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