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rypto-rtd\doc\"/>
    </mc:Choice>
  </mc:AlternateContent>
  <xr:revisionPtr revIDLastSave="0" documentId="13_ncr:1_{3934CE89-FCF9-4831-A2A2-D8E23C9915B0}" xr6:coauthVersionLast="32" xr6:coauthVersionMax="32" xr10:uidLastSave="{00000000-0000-0000-0000-000000000000}"/>
  <bookViews>
    <workbookView xWindow="0" yWindow="0" windowWidth="24720" windowHeight="13620" xr2:uid="{FA204BA2-54FD-4EAD-B49B-FB8867D94DC8}"/>
  </bookViews>
  <sheets>
    <sheet name="Sheet1" sheetId="1" r:id="rId1"/>
  </sheets>
  <definedNames>
    <definedName name="BINANCE">Sheet1!$A$8</definedName>
    <definedName name="GDAX">Sheet1!$A$3</definedName>
    <definedName name="progId">Sheet1!$A$1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2" i="1"/>
  <c r="J10" i="1"/>
  <c r="B12" i="1"/>
  <c r="D10" i="1"/>
  <c r="N12" i="1"/>
  <c r="E12" i="1"/>
  <c r="D12" i="1"/>
  <c r="D11" i="1"/>
  <c r="B11" i="1"/>
  <c r="B10" i="1"/>
  <c r="E11" i="1"/>
  <c r="E10" i="1"/>
  <c r="L11" i="1"/>
  <c r="F10" i="1"/>
  <c r="G11" i="1"/>
  <c r="D5" i="1"/>
  <c r="K12" i="1"/>
  <c r="I12" i="1"/>
  <c r="L10" i="1"/>
  <c r="D6" i="1"/>
  <c r="G10" i="1"/>
  <c r="M12" i="1"/>
  <c r="C12" i="1"/>
  <c r="K10" i="1"/>
  <c r="H10" i="1"/>
  <c r="C10" i="1"/>
  <c r="F12" i="1"/>
  <c r="K11" i="1"/>
  <c r="H11" i="1"/>
  <c r="I11" i="1"/>
  <c r="G12" i="1"/>
  <c r="N11" i="1"/>
  <c r="B6" i="1"/>
  <c r="I10" i="1"/>
  <c r="N10" i="1"/>
  <c r="C6" i="1"/>
  <c r="C5" i="1"/>
  <c r="H12" i="1"/>
  <c r="M11" i="1"/>
  <c r="B5" i="1"/>
  <c r="L12" i="1"/>
  <c r="M10" i="1"/>
  <c r="C11" i="1"/>
  <c r="F11" i="1"/>
</calcChain>
</file>

<file path=xl/sharedStrings.xml><?xml version="1.0" encoding="utf-8"?>
<sst xmlns="http://schemas.openxmlformats.org/spreadsheetml/2006/main" count="27" uniqueCount="24">
  <si>
    <t>crypto-debug</t>
  </si>
  <si>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</si>
  <si>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</si>
  <si>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</si>
  <si>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</si>
  <si>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</si>
  <si>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</si>
  <si>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</si>
  <si>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</si>
  <si>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</si>
  <si>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</si>
  <si>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</si>
  <si>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PRICE</t>
  </si>
  <si>
    <t>Symbol</t>
  </si>
  <si>
    <t>ethusdt</t>
  </si>
  <si>
    <t>btcusdt</t>
  </si>
  <si>
    <t>24H</t>
  </si>
  <si>
    <t>VWAP</t>
  </si>
  <si>
    <t>PRICE%</t>
  </si>
  <si>
    <t>TRADES</t>
  </si>
  <si>
    <t>PRICE_CHANGE</t>
  </si>
  <si>
    <t>ltcusdt</t>
  </si>
  <si>
    <t>CLOSE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</si>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</sst>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9" formatCode="#,##0.0000"/>
    <numFmt numFmtId="173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43" fontId="0" fillId="0" borderId="0" xfId="0" applyNumberFormat="1"/>
    <xf numFmtId="0" fontId="0" fillId="0" borderId="0" xfId="1" applyNumberFormat="1" applyFont="1"/>
    <xf numFmtId="43" fontId="0" fillId="0" borderId="0" xfId="1" applyNumberFormat="1" applyFont="1"/>
    <xf numFmtId="10" fontId="0" fillId="0" borderId="0" xfId="2" applyNumberFormat="1" applyFont="1"/>
    <xf numFmtId="169" fontId="0" fillId="0" borderId="0" xfId="2" applyNumberFormat="1" applyFont="1"/>
    <xf numFmtId="17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3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#,##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-debug">
      <tp>
        <v>17728</v>
        <stp/>
        <stp>BINANCE</stp>
        <stp>ltcusdt</stp>
        <stp>TRADES</stp>
        <tr r="L12" s="1"/>
      </tp>
      <tp>
        <v>94536</v>
        <stp/>
        <stp>BINANCE</stp>
        <stp>ethusdt</stp>
        <stp>TRADES</stp>
        <tr r="L10" s="1"/>
      </tp>
      <tp>
        <v>157655</v>
        <stp/>
        <stp>BINANCE</stp>
        <stp>btcusdt</stp>
        <stp>TRADES</stp>
        <tr r="L11" s="1"/>
      </tp>
      <tp>
        <v>4.1209999999999997E-2</v>
        <stp/>
        <stp>BINANCE</stp>
        <stp>ltcusdt</stp>
        <stp>PRICE%</stp>
        <tr r="M12" s="1"/>
      </tp>
      <tp>
        <v>3.823E-2</v>
        <stp/>
        <stp>BINANCE</stp>
        <stp>btcusdt</stp>
        <stp>PRICE%</stp>
        <tr r="M11" s="1"/>
      </tp>
      <tp>
        <v>4.1849999999999998E-2</v>
        <stp/>
        <stp>BINANCE</stp>
        <stp>ethusdt</stp>
        <stp>PRICE%</stp>
        <tr r="M10" s="1"/>
      </tp>
      <tp>
        <v>134.55000000000001</v>
        <stp/>
        <stp>BINANCE</stp>
        <stp>ltcusdt</stp>
        <stp>CLOSE</stp>
        <tr r="G12" s="1"/>
      </tp>
      <tp>
        <v>8237.15</v>
        <stp/>
        <stp>BINANCE</stp>
        <stp>btcusdt</stp>
        <stp>CLOSE</stp>
        <tr r="G11" s="1"/>
      </tp>
      <tp>
        <v>5.54</v>
        <stp/>
        <stp>BINANCE</stp>
        <stp>ltcusdt</stp>
        <stp>PRICE_CHANGE</stp>
        <tr r="N12" s="1"/>
      </tp>
      <tp>
        <v>318.85000000000002</v>
        <stp/>
        <stp>BINANCE</stp>
        <stp>btcusdt</stp>
        <stp>PRICE_CHANGE</stp>
        <tr r="N11" s="1"/>
      </tp>
      <tp>
        <v>28.87</v>
        <stp/>
        <stp>BINANCE</stp>
        <stp>ethusdt</stp>
        <stp>PRICE_CHANGE</stp>
        <tr r="N10" s="1"/>
      </tp>
      <tp>
        <v>139.96</v>
        <stp/>
        <stp>BINANCE</stp>
        <stp>ltcusdt</stp>
        <stp>PRICE</stp>
        <tr r="C12" s="1"/>
      </tp>
      <tp>
        <v>8556</v>
        <stp/>
        <stp>BINANCE</stp>
        <stp>btcusdt</stp>
        <stp>PRICE</stp>
        <tr r="C11" s="1"/>
      </tp>
      <tp>
        <v>0.16</v>
        <stp/>
        <stp>BINANCE</stp>
        <stp>ltcusdt</stp>
        <stp>Spread</stp>
        <tr r="J12" s="1"/>
      </tp>
      <tp>
        <v>0.01</v>
        <stp/>
        <stp>BINANCE</stp>
        <stp>ethusdt</stp>
        <stp>Spread</stp>
        <tr r="J10" s="1"/>
      </tp>
      <tp>
        <v>0.01</v>
        <stp/>
        <stp>BINANCE</stp>
        <stp>btcusdt</stp>
        <stp>Spread</stp>
        <tr r="J11" s="1"/>
      </tp>
      <tp>
        <v>692.11</v>
        <stp/>
        <stp>BINANCE</stp>
        <stp>ethusdt</stp>
        <stp>CLOSE</stp>
        <tr r="G10" s="1"/>
      </tp>
      <tp>
        <v>720.99</v>
        <stp/>
        <stp>BINANCE</stp>
        <stp>ethusdt</stp>
        <stp>PRICE</stp>
        <tr r="C10" s="1"/>
      </tp>
      <tp>
        <v>729.88</v>
        <stp/>
        <stp>BINANCE</stp>
        <stp>ethusdt</stp>
        <stp>HIGH</stp>
        <tr r="E10" s="1"/>
      </tp>
      <tp>
        <v>8609</v>
        <stp/>
        <stp>BINANCE</stp>
        <stp>btcusdt</stp>
        <stp>HIGH</stp>
        <tr r="E11" s="1"/>
      </tp>
      <tp>
        <v>141</v>
        <stp/>
        <stp>BINANCE</stp>
        <stp>ltcusdt</stp>
        <stp>HIGH</stp>
        <tr r="E12" s="1"/>
      </tp>
      <tp t="s">
        <v>BTCUSDT</v>
        <stp/>
        <stp>BINANCE</stp>
        <stp>btcusdt</stp>
        <stp>Symbol</stp>
        <tr r="B11" s="1"/>
      </tp>
      <tp t="s">
        <v>ETHUSDT</v>
        <stp/>
        <stp>BINANCE</stp>
        <stp>ethusdt</stp>
        <stp>Symbol</stp>
        <tr r="B10" s="1"/>
      </tp>
      <tp t="s">
        <v>LTCUSDT</v>
        <stp/>
        <stp>BINANCE</stp>
        <stp>ltcusdt</stp>
        <stp>Symbol</stp>
        <tr r="B12" s="1"/>
      </tp>
      <tp>
        <v>709.48227315999998</v>
        <stp/>
        <stp>BINANCE</stp>
        <stp>ethusdt</stp>
        <stp>VWAP</stp>
        <tr r="K10" s="1"/>
      </tp>
      <tp>
        <v>137.19840431</v>
        <stp/>
        <stp>BINANCE</stp>
        <stp>ltcusdt</stp>
        <stp>VWAP</stp>
        <tr r="K12" s="1"/>
      </tp>
      <tp>
        <v>8365.4065077699997</v>
        <stp/>
        <stp>BINANCE</stp>
        <stp>btcusdt</stp>
        <stp>VWAP</stp>
        <tr r="K11" s="1"/>
      </tp>
      <tp>
        <v>692.12</v>
        <stp/>
        <stp>BINANCE</stp>
        <stp>ethusdt</stp>
        <stp>OPEN</stp>
        <tr r="F10" s="1"/>
      </tp>
      <tp>
        <v>8237.15</v>
        <stp/>
        <stp>BINANCE</stp>
        <stp>btcusdt</stp>
        <stp>OPEN</stp>
        <tr r="F11" s="1"/>
      </tp>
      <tp>
        <v>134.41999999999999</v>
        <stp/>
        <stp>BINANCE</stp>
        <stp>ltcusdt</stp>
        <stp>OPEN</stp>
        <tr r="F12" s="1"/>
      </tp>
      <tp>
        <v>719.51</v>
        <stp/>
        <stp>GDAX</stp>
        <stp>ETH-USD</stp>
        <stp>LAST_PRICE</stp>
        <tr r="D5" s="1"/>
      </tp>
      <tp>
        <v>8530.2000000000007</v>
        <stp/>
        <stp>GDAX</stp>
        <stp>BTC-USD</stp>
        <stp>LAST_PRICE</stp>
        <tr r="D6" s="1"/>
      </tp>
      <tp>
        <v>719.51</v>
        <stp/>
        <stp>GDAX</stp>
        <stp>ETH-USD</stp>
        <stp>BID</stp>
        <tr r="B5" s="1"/>
      </tp>
      <tp>
        <v>719.57</v>
        <stp/>
        <stp>GDAX</stp>
        <stp>ETH-USD</stp>
        <stp>ASK</stp>
        <tr r="C5" s="1"/>
      </tp>
      <tp>
        <v>8535.77</v>
        <stp/>
        <stp>GDAX</stp>
        <stp>BTC-USD</stp>
        <stp>ASK</stp>
        <tr r="C6" s="1"/>
      </tp>
      <tp>
        <v>8530.2000000000007</v>
        <stp/>
        <stp>GDAX</stp>
        <stp>BTC-USD</stp>
        <stp>BID</stp>
        <tr r="B6" s="1"/>
      </tp>
      <tp>
        <v>8163.9</v>
        <stp/>
        <stp>BINANCE</stp>
        <stp>btcusdt</stp>
        <stp>LOW</stp>
        <tr r="D11" s="1"/>
      </tp>
      <tp>
        <v>139.94999999999999</v>
        <stp/>
        <stp>BINANCE</stp>
        <stp>ltcusdt</stp>
        <stp>BID</stp>
        <tr r="H12" s="1"/>
      </tp>
      <tp>
        <v>140.1</v>
        <stp/>
        <stp>BINANCE</stp>
        <stp>ltcusdt</stp>
        <stp>ASK</stp>
        <tr r="I12" s="1"/>
      </tp>
      <tp>
        <v>684</v>
        <stp/>
        <stp>BINANCE</stp>
        <stp>ethusdt</stp>
        <stp>LOW</stp>
        <tr r="D10" s="1"/>
      </tp>
      <tp>
        <v>720.99</v>
        <stp/>
        <stp>BINANCE</stp>
        <stp>ethusdt</stp>
        <stp>BID</stp>
        <tr r="H10" s="1"/>
      </tp>
      <tp>
        <v>721</v>
        <stp/>
        <stp>BINANCE</stp>
        <stp>ethusdt</stp>
        <stp>ASK</stp>
        <tr r="I10" s="1"/>
      </tp>
      <tp>
        <v>8552.08</v>
        <stp/>
        <stp>BINANCE</stp>
        <stp>btcusdt</stp>
        <stp>ASK</stp>
        <tr r="I11" s="1"/>
      </tp>
      <tp>
        <v>132.5</v>
        <stp/>
        <stp>BINANCE</stp>
        <stp>ltcusdt</stp>
        <stp>LOW</stp>
        <tr r="D12" s="1"/>
      </tp>
      <tp>
        <v>8552.07</v>
        <stp/>
        <stp>BINANCE</stp>
        <stp>btcusdt</stp>
        <stp>BID</stp>
        <tr r="H1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9:N12" totalsRowShown="0" dataDxfId="17" dataCellStyle="Comma">
  <autoFilter ref="A9:N12" xr:uid="{C4F49F7D-8667-4D6B-AD96-B004DDF9E1A6}"/>
  <tableColumns count="14">
    <tableColumn id="1" xr3:uid="{3DCAC593-21E4-456C-93D1-EEDC8340EA91}" name="Ticker"/>
    <tableColumn id="9" xr3:uid="{20BDBC22-B4AF-42A8-AAE5-B7ECB2022FC2}" name="Symbol" dataDxfId="16">
      <calculatedColumnFormula>RTD(progId,,BINANCE,$A10,B$9)</calculatedColumnFormula>
    </tableColumn>
    <tableColumn id="6" xr3:uid="{7441CD62-3DE6-428D-A648-DC43FCDEC43E}" name="PRICE" dataDxfId="15" dataCellStyle="Comma">
      <calculatedColumnFormula>RTD(progId,,BINANCE,$A10,C$9)</calculatedColumnFormula>
    </tableColumn>
    <tableColumn id="2" xr3:uid="{BD1F10D1-4516-437C-A019-01CE2442BC76}" name="LOW" dataDxfId="14" dataCellStyle="Comma">
      <calculatedColumnFormula>RTD(progId,,BINANCE,$A10,D$9)</calculatedColumnFormula>
    </tableColumn>
    <tableColumn id="3" xr3:uid="{91943E91-93A3-432F-90A1-9A812A7495A3}" name="HIGH" dataDxfId="13" dataCellStyle="Comma">
      <calculatedColumnFormula>RTD(progId,,BINANCE,$A10,E$9)</calculatedColumnFormula>
    </tableColumn>
    <tableColumn id="4" xr3:uid="{16B5E286-FCD6-42DD-AD70-936F5453E647}" name="OPEN" dataDxfId="12" dataCellStyle="Comma">
      <calculatedColumnFormula>RTD(progId,,BINANCE,$A10,F$9)</calculatedColumnFormula>
    </tableColumn>
    <tableColumn id="5" xr3:uid="{5886EA1E-E3A6-4210-AA96-061D82EA05DB}" name="CLOSE" dataDxfId="11" dataCellStyle="Comma">
      <calculatedColumnFormula>RTD(progId,,BINANCE,$A10,G$9)</calculatedColumnFormula>
    </tableColumn>
    <tableColumn id="7" xr3:uid="{ECAEA6E2-113E-4E1B-AC1E-0EC5CB822859}" name="BID" dataDxfId="10" dataCellStyle="Comma">
      <calculatedColumnFormula>RTD(progId,,BINANCE,$A10,H$9)</calculatedColumnFormula>
    </tableColumn>
    <tableColumn id="8" xr3:uid="{01343A1D-C841-40C5-A6D2-6BD0755AEFFD}" name="ASK" dataDxfId="5" dataCellStyle="Comma">
      <calculatedColumnFormula>RTD(progId,,BINANCE,$A10,I$9)</calculatedColumnFormula>
    </tableColumn>
    <tableColumn id="14" xr3:uid="{2B73FE2B-AD25-474E-A435-F857ECE61F97}" name="Spread" dataDxfId="4" dataCellStyle="Percent">
      <calculatedColumnFormula>RTD(progId,,BINANCE,$A10,J$9)</calculatedColumnFormula>
    </tableColumn>
    <tableColumn id="10" xr3:uid="{ED72F41F-7448-4225-8EB2-C6126D47AA45}" name="VWAP" dataDxfId="3" dataCellStyle="Comma">
      <calculatedColumnFormula>RTD(progId,,BINANCE,$A10,K$9)</calculatedColumnFormula>
    </tableColumn>
    <tableColumn id="11" xr3:uid="{6F6174C4-E63C-47F0-9019-CB5FC0BB6E18}" name="TRADES" dataDxfId="2" dataCellStyle="Comma">
      <calculatedColumnFormula>RTD(progId,,BINANCE,$A10,L$9)</calculatedColumnFormula>
    </tableColumn>
    <tableColumn id="12" xr3:uid="{D83BB7C6-4C04-4806-AF73-A11C3BF0C421}" name="PRICE%" dataDxfId="0" dataCellStyle="Percent">
      <calculatedColumnFormula>RTD(progId,,BINANCE,$A10,M$9)</calculatedColumnFormula>
    </tableColumn>
    <tableColumn id="13" xr3:uid="{03DEA07C-BDA4-4374-813A-6502C8EC5BD0}" name="PRICE_CHANGE" dataDxfId="1" dataCellStyle="Comma">
      <calculatedColumnFormula>RTD(progId,,BINANCE,$A10,N$9)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4:D6" totalsRowShown="0" dataDxfId="9" dataCellStyle="Comma">
  <autoFilter ref="A4:D6" xr:uid="{580FE727-A11C-4ED9-9482-452D0F24BAD3}"/>
  <tableColumns count="4">
    <tableColumn id="1" xr3:uid="{9C68E037-DF9F-4856-B04D-2DCDFFB4E15E}" name="Ticker"/>
    <tableColumn id="2" xr3:uid="{8FAA28E5-F641-4937-ADD4-FAC56E0C4147}" name="BID" dataDxfId="8" dataCellStyle="Comma">
      <calculatedColumnFormula>RTD(progId,,GDAX,$A5,B$4)</calculatedColumnFormula>
    </tableColumn>
    <tableColumn id="3" xr3:uid="{041CD0D7-D375-4B88-8B1B-CD344CCDEB4E}" name="ASK" dataDxfId="7" dataCellStyle="Comma">
      <calculatedColumnFormula>RTD(progId,,GDAX,$A5,C$4)</calculatedColumnFormula>
    </tableColumn>
    <tableColumn id="4" xr3:uid="{5B81F177-A71A-4810-A2A9-102CFDC4A15D}" name="LAST_PRICE" dataDxfId="6" dataCellStyle="Comma">
      <calculatedColumnFormula>RTD(progId,,GDAX,$A5,D$4)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dimension ref="A1:N12"/>
  <sheetViews>
    <sheetView tabSelected="1" workbookViewId="0">
      <selection activeCell="C18" sqref="C18"/>
    </sheetView>
  </sheetViews>
  <sheetFormatPr defaultRowHeight="15" x14ac:dyDescent="0.25"/>
  <cols>
    <col min="1" max="1" width="12.85546875" bestFit="1" customWidth="1"/>
    <col min="2" max="3" width="9.5703125" bestFit="1" customWidth="1"/>
    <col min="4" max="4" width="13.28515625" customWidth="1"/>
    <col min="5" max="5" width="5.28515625" customWidth="1"/>
    <col min="6" max="8" width="9.5703125" bestFit="1" customWidth="1"/>
    <col min="10" max="10" width="12" style="1" customWidth="1"/>
    <col min="11" max="11" width="9.5703125" bestFit="1" customWidth="1"/>
    <col min="12" max="12" width="13.7109375" bestFit="1" customWidth="1"/>
    <col min="13" max="13" width="8.7109375" bestFit="1" customWidth="1"/>
    <col min="17" max="17" width="11.5703125" bestFit="1" customWidth="1"/>
  </cols>
  <sheetData>
    <row r="1" spans="1:14" ht="15.75" thickBot="1" x14ac:dyDescent="0.3">
      <c r="A1" s="3" t="s">
        <v>0</v>
      </c>
      <c r="B1" s="1"/>
      <c r="C1" s="1"/>
      <c r="D1" s="1"/>
      <c r="E1" s="1"/>
    </row>
    <row r="2" spans="1:14" x14ac:dyDescent="0.25">
      <c r="A2" s="1"/>
      <c r="B2" s="1"/>
      <c r="C2" s="1"/>
      <c r="D2" s="1"/>
      <c r="E2" s="1"/>
    </row>
    <row r="3" spans="1:14" x14ac:dyDescent="0.25">
      <c r="A3" s="1" t="s">
        <v>1</v>
      </c>
      <c r="B3" s="1"/>
      <c r="C3" s="1"/>
      <c r="D3" s="1"/>
      <c r="E3" s="1"/>
    </row>
    <row r="4" spans="1:14" x14ac:dyDescent="0.25">
      <c r="A4" s="1" t="s">
        <v>2</v>
      </c>
      <c r="B4" s="1" t="s">
        <v>3</v>
      </c>
      <c r="C4" s="1" t="s">
        <v>4</v>
      </c>
      <c r="D4" s="1" t="s">
        <v>5</v>
      </c>
      <c r="E4" s="1"/>
    </row>
    <row r="5" spans="1:14" x14ac:dyDescent="0.25">
      <c r="A5" s="1" t="s">
        <v>6</v>
      </c>
      <c r="B5" s="2">
        <f>RTD(progId,,GDAX,$A5,B$4)</f>
        <v>719.51</v>
      </c>
      <c r="C5" s="2">
        <f>RTD(progId,,GDAX,$A5,C$4)</f>
        <v>719.57</v>
      </c>
      <c r="D5" s="2">
        <f>RTD(progId,,GDAX,$A5,D$4)</f>
        <v>719.51</v>
      </c>
      <c r="E5" s="1"/>
    </row>
    <row r="6" spans="1:14" x14ac:dyDescent="0.25">
      <c r="A6" s="1" t="s">
        <v>7</v>
      </c>
      <c r="B6" s="2">
        <f>RTD(progId,,GDAX,$A6,B$4)</f>
        <v>8530.2000000000007</v>
      </c>
      <c r="C6" s="2">
        <f>RTD(progId,,GDAX,$A6,C$4)</f>
        <v>8535.77</v>
      </c>
      <c r="D6" s="2">
        <f>RTD(progId,,GDAX,$A6,D$4)</f>
        <v>8530.2000000000007</v>
      </c>
      <c r="E6" s="1"/>
    </row>
    <row r="7" spans="1:14" ht="23.25" customHeight="1" x14ac:dyDescent="0.25">
      <c r="A7" s="1"/>
      <c r="B7" s="1"/>
      <c r="C7" s="1"/>
      <c r="D7" s="1"/>
      <c r="E7" s="1"/>
    </row>
    <row r="8" spans="1:14" x14ac:dyDescent="0.25">
      <c r="A8" s="1" t="s">
        <v>8</v>
      </c>
      <c r="B8" t="s">
        <v>16</v>
      </c>
      <c r="D8" s="1"/>
      <c r="E8" s="1"/>
      <c r="F8" s="1"/>
    </row>
    <row r="9" spans="1:14" x14ac:dyDescent="0.25">
      <c r="A9" s="1" t="s">
        <v>2</v>
      </c>
      <c r="B9" s="1" t="s">
        <v>13</v>
      </c>
      <c r="C9" t="s">
        <v>12</v>
      </c>
      <c r="D9" s="1" t="s">
        <v>9</v>
      </c>
      <c r="E9" s="1" t="s">
        <v>10</v>
      </c>
      <c r="F9" s="1" t="s">
        <v>11</v>
      </c>
      <c r="G9" s="1" t="s">
        <v>22</v>
      </c>
      <c r="H9" t="s">
        <v>3</v>
      </c>
      <c r="I9" t="s">
        <v>4</v>
      </c>
      <c r="J9" s="1" t="s">
        <v>23</v>
      </c>
      <c r="K9" t="s">
        <v>17</v>
      </c>
      <c r="L9" t="s">
        <v>19</v>
      </c>
      <c r="M9" t="s">
        <v>18</v>
      </c>
      <c r="N9" t="s">
        <v>20</v>
      </c>
    </row>
    <row r="10" spans="1:14" x14ac:dyDescent="0.25">
      <c r="A10" s="1" t="s">
        <v>14</v>
      </c>
      <c r="B10" s="2" t="str">
        <f>RTD(progId,,BINANCE,$A10,B$9)</f>
        <v>ETHUSDT</v>
      </c>
      <c r="C10" s="2">
        <f>RTD(progId,,BINANCE,$A10,C$9)</f>
        <v>720.99</v>
      </c>
      <c r="D10" s="5">
        <f>RTD(progId,,BINANCE,$A10,D$9)</f>
        <v>684</v>
      </c>
      <c r="E10" s="5">
        <f>RTD(progId,,BINANCE,$A10,E$9)</f>
        <v>729.88</v>
      </c>
      <c r="F10" s="5">
        <f>RTD(progId,,BINANCE,$A10,F$9)</f>
        <v>692.12</v>
      </c>
      <c r="G10" s="5">
        <f>RTD(progId,,BINANCE,$A10,G$9)</f>
        <v>692.11</v>
      </c>
      <c r="H10" s="5">
        <f>RTD(progId,,BINANCE,$A10,H$9)</f>
        <v>720.99</v>
      </c>
      <c r="I10" s="5">
        <f>RTD(progId,,BINANCE,$A10,I$9)</f>
        <v>721</v>
      </c>
      <c r="J10" s="8">
        <f>RTD(progId,,BINANCE,$A10,J$9)</f>
        <v>0.01</v>
      </c>
      <c r="K10" s="2">
        <f>RTD(progId,,BINANCE,$A10,K$9)</f>
        <v>709.48227315999998</v>
      </c>
      <c r="L10" s="9">
        <f>RTD(progId,,BINANCE,$A10,L$9)</f>
        <v>94536</v>
      </c>
      <c r="M10" s="7">
        <f>RTD(progId,,BINANCE,$A10,M$9)</f>
        <v>4.1849999999999998E-2</v>
      </c>
      <c r="N10" s="5">
        <f>RTD(progId,,BINANCE,$A10,N$9)</f>
        <v>28.87</v>
      </c>
    </row>
    <row r="11" spans="1:14" x14ac:dyDescent="0.25">
      <c r="A11" s="1" t="s">
        <v>15</v>
      </c>
      <c r="B11" s="4" t="str">
        <f>RTD(progId,,BINANCE,$A11,B$9)</f>
        <v>BTCUSDT</v>
      </c>
      <c r="C11" s="2">
        <f>RTD(progId,,BINANCE,$A11,C$9)</f>
        <v>8556</v>
      </c>
      <c r="D11" s="5">
        <f>RTD(progId,,BINANCE,$A11,D$9)</f>
        <v>8163.9</v>
      </c>
      <c r="E11" s="5">
        <f>RTD(progId,,BINANCE,$A11,E$9)</f>
        <v>8609</v>
      </c>
      <c r="F11" s="5">
        <f>RTD(progId,,BINANCE,$A11,F$9)</f>
        <v>8237.15</v>
      </c>
      <c r="G11" s="5">
        <f>RTD(progId,,BINANCE,$A11,G$9)</f>
        <v>8237.15</v>
      </c>
      <c r="H11" s="5">
        <f>RTD(progId,,BINANCE,$A11,H$9)</f>
        <v>8552.07</v>
      </c>
      <c r="I11" s="5">
        <f>RTD(progId,,BINANCE,$A11,I$9)</f>
        <v>8552.08</v>
      </c>
      <c r="J11" s="8">
        <f>RTD(progId,,BINANCE,$A11,J$9)</f>
        <v>0.01</v>
      </c>
      <c r="K11" s="2">
        <f>RTD(progId,,BINANCE,$A11,K$9)</f>
        <v>8365.4065077699997</v>
      </c>
      <c r="L11" s="9">
        <f>RTD(progId,,BINANCE,$A11,L$9)</f>
        <v>157655</v>
      </c>
      <c r="M11" s="7">
        <f>RTD(progId,,BINANCE,$A11,M$9)</f>
        <v>3.823E-2</v>
      </c>
      <c r="N11" s="5">
        <f>RTD(progId,,BINANCE,$A11,N$9)</f>
        <v>318.85000000000002</v>
      </c>
    </row>
    <row r="12" spans="1:14" x14ac:dyDescent="0.25">
      <c r="A12" t="s">
        <v>21</v>
      </c>
      <c r="B12" s="4" t="str">
        <f>RTD(progId,,BINANCE,$A12,B$9)</f>
        <v>LTCUSDT</v>
      </c>
      <c r="C12" s="6">
        <f>RTD(progId,,BINANCE,$A12,C$9)</f>
        <v>139.96</v>
      </c>
      <c r="D12" s="5">
        <f>RTD(progId,,BINANCE,$A12,D$9)</f>
        <v>132.5</v>
      </c>
      <c r="E12" s="5">
        <f>RTD(progId,,BINANCE,$A12,E$9)</f>
        <v>141</v>
      </c>
      <c r="F12" s="5">
        <f>RTD(progId,,BINANCE,$A12,F$9)</f>
        <v>134.41999999999999</v>
      </c>
      <c r="G12" s="5">
        <f>RTD(progId,,BINANCE,$A12,G$9)</f>
        <v>134.55000000000001</v>
      </c>
      <c r="H12" s="5">
        <f>RTD(progId,,BINANCE,$A12,H$9)</f>
        <v>139.94999999999999</v>
      </c>
      <c r="I12" s="5">
        <f>RTD(progId,,BINANCE,$A12,I$9)</f>
        <v>140.1</v>
      </c>
      <c r="J12" s="8">
        <f>RTD(progId,,BINANCE,$A12,J$9)</f>
        <v>0.16</v>
      </c>
      <c r="K12" s="2">
        <f>RTD(progId,,BINANCE,$A12,K$9)</f>
        <v>137.19840431</v>
      </c>
      <c r="L12" s="9">
        <f>RTD(progId,,BINANCE,$A12,L$9)</f>
        <v>17728</v>
      </c>
      <c r="M12" s="7">
        <f>RTD(progId,,BINANCE,$A12,M$9)</f>
        <v>4.1209999999999997E-2</v>
      </c>
      <c r="N12" s="5">
        <f>RTD(progId,,BINANCE,$A12,N$9)</f>
        <v>5.54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BINANCE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2018-05-20T21:32:53Z</dcterms:modified>
</cp:coreProperties>
</file>