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714\"/>
    </mc:Choice>
  </mc:AlternateContent>
  <xr:revisionPtr revIDLastSave="0" documentId="13_ncr:1_{E4C347FC-F2F0-492C-AF2B-4017274E71C6}" xr6:coauthVersionLast="47" xr6:coauthVersionMax="47" xr10:uidLastSave="{00000000-0000-0000-0000-000000000000}"/>
  <bookViews>
    <workbookView xWindow="28680" yWindow="-2055" windowWidth="29040" windowHeight="15840" activeTab="3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2" l="1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<sst xmlns="http://schemas.openxmlformats.org/spreadsheetml/2006/main" count="300" uniqueCount="115">
  <si>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</si>
  <si>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</si>
  <si>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</si>
  <si>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</si>
  <si>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</si>
  <si>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</si>
  <si>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</si>
  <si>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</si>
  <si>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</si>
  <si>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</si>
  <si>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</si>
  <si>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</si>
  <si>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</si>
  <si>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</si>
  <si>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</si>
  <si>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</si>
  <si>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</si>
  <si>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</si>
  <si>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</si>
  <si>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</si>
  <si>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</si>
  <si>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</si>
  <si>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</si>
  <si>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</si>
  <si>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</si>
  <si>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</si>
  <si>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</si>
  <si>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</si>
  <si>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</si>
  <si>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</si>
  <si>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</si>
  <si>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</si>
  <si>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</si>
  <si>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</si>
  <si>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</si>
  <si>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</si>
  <si>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</si>
  <si>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</si>
  <si>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</si>
  <si>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</si>
  <si>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</si>
  <si>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</si>
  <si>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</si>
  <si>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</si>
  <si>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</si>
  <si>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</si>
  <si>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MBH64722605</t>
  </si>
  <si>
    <t>RAA31733002</t>
  </si>
  <si>
    <t>Sheet,Steel(PCM)</t>
  </si>
  <si>
    <t>T1889EFHUW.ABWEUUS</t>
  </si>
  <si>
    <t>RAA31733021</t>
  </si>
  <si>
    <t>MDQ65478402</t>
  </si>
  <si>
    <t>RAA35316911</t>
  </si>
  <si>
    <t>Coil,Steel(STS)</t>
  </si>
  <si>
    <t>RCL30735205</t>
  </si>
  <si>
    <t>MAM64905001</t>
  </si>
  <si>
    <t>RSH31005201</t>
  </si>
  <si>
    <t>Sheet,Steel(STS)</t>
  </si>
  <si>
    <t>AGL30193109</t>
  </si>
  <si>
    <t>EBR86498815</t>
  </si>
  <si>
    <t>PCB Assembly,Complex</t>
  </si>
  <si>
    <t>ACQ89947230</t>
  </si>
  <si>
    <t>RCL30735202</t>
  </si>
  <si>
    <t>AJQ74774302</t>
  </si>
  <si>
    <t>MAM62948105</t>
  </si>
  <si>
    <t>Base,Tub(Inner)</t>
  </si>
  <si>
    <t>EAU39302538</t>
  </si>
  <si>
    <t>AGM30061301</t>
  </si>
  <si>
    <t>Parts Assembly,Motor</t>
  </si>
  <si>
    <t>MJT63706001</t>
  </si>
  <si>
    <t>RSH30983002</t>
  </si>
  <si>
    <t>Sheet,Steel(GA)</t>
  </si>
  <si>
    <t>AEG72910326</t>
  </si>
  <si>
    <t>5301EL1001J</t>
  </si>
  <si>
    <t>Heater Assembly</t>
  </si>
  <si>
    <t>3044EL0001Q</t>
  </si>
  <si>
    <t>9ZZZEL2002F</t>
  </si>
  <si>
    <t>Sheet,Steel(Alcot)</t>
  </si>
  <si>
    <t>3045EL1002K</t>
  </si>
  <si>
    <t>MCK58082834</t>
  </si>
  <si>
    <t>RAA34396999</t>
  </si>
  <si>
    <t>RV13D1AMAZU.ABWEUUS</t>
  </si>
  <si>
    <t>RAA34396990</t>
  </si>
  <si>
    <t>MGJ67482001</t>
  </si>
  <si>
    <t>RSH30927601</t>
  </si>
  <si>
    <t>Sheet,Steel(GI)</t>
  </si>
  <si>
    <t>3044EL0002U</t>
  </si>
  <si>
    <t>MJT63706601</t>
  </si>
  <si>
    <t>Tub,Drum(Rear Form)</t>
  </si>
  <si>
    <t>RAA34396956</t>
  </si>
  <si>
    <t>RSH30103410</t>
  </si>
  <si>
    <t>23.07 W2</t>
  </si>
  <si>
    <t>AAN76350205</t>
  </si>
  <si>
    <t>Base Assembly,Cabinet</t>
  </si>
  <si>
    <t>AAN76350203</t>
  </si>
  <si>
    <t>MBH64722501</t>
  </si>
  <si>
    <t>RAA30152660</t>
  </si>
  <si>
    <t>F3P2CYUBW.ABWEUUS</t>
  </si>
  <si>
    <t>EBR89581146</t>
  </si>
  <si>
    <t>MJT63283001</t>
  </si>
  <si>
    <t>MEK64186904</t>
  </si>
  <si>
    <t>Housing,Bearing Drum</t>
  </si>
  <si>
    <t>MJT63283204</t>
  </si>
  <si>
    <t>RAA35316912</t>
  </si>
  <si>
    <t>AJQ74874106</t>
  </si>
  <si>
    <t>MHW62441201</t>
  </si>
  <si>
    <t>Spider</t>
  </si>
  <si>
    <t>EAU64683301</t>
  </si>
  <si>
    <t>AJB76315013</t>
  </si>
  <si>
    <t>Stator Assembly,Combined</t>
  </si>
  <si>
    <t>AJQ74873830</t>
  </si>
  <si>
    <t>MCK58110508</t>
  </si>
  <si>
    <t>MEK64186901</t>
  </si>
  <si>
    <t>RAA35316906</t>
  </si>
  <si>
    <t>MHW62441205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</si>
</sst>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topLeftCell="G1" workbookViewId="0">
      <selection activeCell="V10" sqref="V10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4" width="14.140625" customWidth="1"/>
  </cols>
  <sheetData>
    <row r="1" spans="1:24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91</v>
      </c>
    </row>
    <row r="2" spans="1:24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</row>
    <row r="3" spans="1:24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</row>
    <row r="4" spans="1:24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</row>
    <row r="5" spans="1:24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</row>
    <row r="6" spans="1:24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</row>
    <row r="7" spans="1:24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</row>
    <row r="8" spans="1:24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</row>
    <row r="9" spans="1:24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</row>
    <row r="10" spans="1:24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</row>
    <row r="11" spans="1:24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D9" sqref="D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66</v>
      </c>
      <c r="D3" t="s">
        <v>67</v>
      </c>
      <c r="E3" t="s">
        <v>68</v>
      </c>
      <c r="F3">
        <v>1</v>
      </c>
      <c r="G3">
        <v>23.716000000000001</v>
      </c>
      <c r="H3" t="s">
        <v>13</v>
      </c>
      <c r="I3">
        <v>0.63377033000000005</v>
      </c>
      <c r="J3">
        <v>119</v>
      </c>
      <c r="K3">
        <v>2</v>
      </c>
      <c r="L3" t="s">
        <v>66</v>
      </c>
      <c r="M3" t="s">
        <v>67</v>
      </c>
      <c r="N3" t="s">
        <v>68</v>
      </c>
      <c r="O3">
        <v>1</v>
      </c>
      <c r="P3">
        <v>24.349770329999998</v>
      </c>
    </row>
    <row r="4" spans="1:16" x14ac:dyDescent="0.25">
      <c r="A4">
        <v>95</v>
      </c>
      <c r="B4">
        <v>4</v>
      </c>
      <c r="C4" t="s">
        <v>86</v>
      </c>
      <c r="D4" t="s">
        <v>87</v>
      </c>
      <c r="E4" t="s">
        <v>88</v>
      </c>
      <c r="F4">
        <v>1</v>
      </c>
      <c r="G4">
        <v>5.3540000000000001</v>
      </c>
      <c r="H4" t="s">
        <v>14</v>
      </c>
      <c r="I4">
        <v>1.0159261799999999</v>
      </c>
      <c r="J4">
        <v>111</v>
      </c>
      <c r="K4">
        <v>4</v>
      </c>
      <c r="L4" t="s">
        <v>69</v>
      </c>
      <c r="M4" t="s">
        <v>70</v>
      </c>
      <c r="N4" t="s">
        <v>71</v>
      </c>
      <c r="O4">
        <v>1</v>
      </c>
      <c r="P4">
        <v>6.3699261800000002</v>
      </c>
    </row>
    <row r="5" spans="1:16" x14ac:dyDescent="0.25">
      <c r="A5">
        <v>115</v>
      </c>
      <c r="B5">
        <v>3</v>
      </c>
      <c r="C5" t="s">
        <v>72</v>
      </c>
      <c r="D5" t="s">
        <v>73</v>
      </c>
      <c r="E5" t="s">
        <v>74</v>
      </c>
      <c r="F5">
        <v>1</v>
      </c>
      <c r="G5">
        <v>12.058999999999999</v>
      </c>
      <c r="H5" t="s">
        <v>13</v>
      </c>
      <c r="I5">
        <v>0.21721621999999999</v>
      </c>
      <c r="J5">
        <v>135</v>
      </c>
      <c r="K5">
        <v>2</v>
      </c>
      <c r="L5" t="s">
        <v>72</v>
      </c>
      <c r="M5" t="s">
        <v>73</v>
      </c>
      <c r="N5" t="s">
        <v>74</v>
      </c>
      <c r="O5">
        <v>1</v>
      </c>
      <c r="P5">
        <v>12.27621622</v>
      </c>
    </row>
    <row r="6" spans="1:16" x14ac:dyDescent="0.25">
      <c r="A6">
        <v>228</v>
      </c>
      <c r="B6">
        <v>4</v>
      </c>
      <c r="C6" t="s">
        <v>75</v>
      </c>
      <c r="D6" t="s">
        <v>76</v>
      </c>
      <c r="E6" t="s">
        <v>77</v>
      </c>
      <c r="F6">
        <v>1</v>
      </c>
      <c r="G6">
        <v>7.2610000000000001</v>
      </c>
      <c r="H6" t="s">
        <v>13</v>
      </c>
      <c r="I6">
        <v>-0.30786416999999999</v>
      </c>
      <c r="J6">
        <v>19</v>
      </c>
      <c r="K6">
        <v>2</v>
      </c>
      <c r="L6" t="s">
        <v>78</v>
      </c>
      <c r="M6" t="s">
        <v>76</v>
      </c>
      <c r="N6" t="s">
        <v>77</v>
      </c>
      <c r="O6">
        <v>1</v>
      </c>
      <c r="P6">
        <v>6.9531358299999999</v>
      </c>
    </row>
    <row r="7" spans="1:16" x14ac:dyDescent="0.25">
      <c r="A7">
        <v>281</v>
      </c>
      <c r="B7">
        <v>5</v>
      </c>
      <c r="C7" t="s">
        <v>79</v>
      </c>
      <c r="D7" t="s">
        <v>89</v>
      </c>
      <c r="E7" t="s">
        <v>48</v>
      </c>
      <c r="F7">
        <v>1</v>
      </c>
      <c r="G7">
        <v>8.24</v>
      </c>
      <c r="H7" t="s">
        <v>14</v>
      </c>
      <c r="I7">
        <v>-0.68198499000000001</v>
      </c>
      <c r="J7">
        <v>67</v>
      </c>
      <c r="K7">
        <v>3</v>
      </c>
      <c r="L7" t="s">
        <v>79</v>
      </c>
      <c r="M7" t="s">
        <v>80</v>
      </c>
      <c r="N7" t="s">
        <v>48</v>
      </c>
      <c r="O7">
        <v>0.607458842</v>
      </c>
      <c r="P7">
        <v>7.1173149000000002</v>
      </c>
    </row>
    <row r="8" spans="1:16" x14ac:dyDescent="0.25">
      <c r="A8">
        <v>281</v>
      </c>
      <c r="B8">
        <v>5</v>
      </c>
      <c r="C8" t="s">
        <v>79</v>
      </c>
      <c r="D8" t="s">
        <v>89</v>
      </c>
      <c r="E8" t="s">
        <v>48</v>
      </c>
      <c r="F8">
        <v>1</v>
      </c>
      <c r="G8">
        <v>8.24</v>
      </c>
      <c r="H8" t="s">
        <v>14</v>
      </c>
      <c r="I8">
        <v>-6.3925828200000003</v>
      </c>
      <c r="J8">
        <v>127</v>
      </c>
      <c r="K8">
        <v>1</v>
      </c>
      <c r="L8" t="s">
        <v>81</v>
      </c>
      <c r="M8" t="s">
        <v>82</v>
      </c>
      <c r="N8" t="s">
        <v>48</v>
      </c>
      <c r="O8">
        <v>2.0662173348000001</v>
      </c>
      <c r="P8">
        <v>5.1461420999999996</v>
      </c>
    </row>
    <row r="9" spans="1:16" x14ac:dyDescent="0.25">
      <c r="A9">
        <v>424</v>
      </c>
      <c r="B9">
        <v>4</v>
      </c>
      <c r="C9" t="s">
        <v>83</v>
      </c>
      <c r="D9" t="s">
        <v>90</v>
      </c>
      <c r="E9" t="s">
        <v>85</v>
      </c>
      <c r="F9">
        <v>1</v>
      </c>
      <c r="G9">
        <v>6.3689999999999998</v>
      </c>
      <c r="H9" t="s">
        <v>14</v>
      </c>
      <c r="I9">
        <v>0.38227274999999999</v>
      </c>
      <c r="J9">
        <v>84</v>
      </c>
      <c r="K9">
        <v>3</v>
      </c>
      <c r="L9" t="s">
        <v>83</v>
      </c>
      <c r="M9" t="s">
        <v>84</v>
      </c>
      <c r="N9" t="s">
        <v>85</v>
      </c>
      <c r="O9">
        <v>0.26528226259999999</v>
      </c>
      <c r="P9">
        <v>7.8100037999999996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H26" sqref="H26"/>
    </sheetView>
  </sheetViews>
  <sheetFormatPr defaultRowHeight="15" x14ac:dyDescent="0.25"/>
  <cols>
    <col min="2" max="3" width="13.7109375" customWidth="1"/>
    <col min="4" max="12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91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" si="1">L5-L3</f>
        <v>3.6990098661999582</v>
      </c>
      <c r="M8" s="1"/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1"/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2">SUM(D9:D10)</f>
        <v>12.389999999999999</v>
      </c>
      <c r="E11" s="4">
        <f t="shared" si="2"/>
        <v>13.31</v>
      </c>
      <c r="F11" s="4">
        <f t="shared" ref="F11" si="3">SUM(F9:F10)</f>
        <v>17.54</v>
      </c>
      <c r="G11" s="4">
        <f t="shared" ref="G11:L11" si="4">SUM(G9:G10)</f>
        <v>9.75</v>
      </c>
      <c r="H11" s="4">
        <f t="shared" si="4"/>
        <v>10.29</v>
      </c>
      <c r="I11" s="4">
        <f t="shared" si="4"/>
        <v>10.47</v>
      </c>
      <c r="J11" s="4">
        <f t="shared" si="4"/>
        <v>10.48</v>
      </c>
      <c r="K11" s="4">
        <f t="shared" si="4"/>
        <v>6.13</v>
      </c>
      <c r="L11" s="4">
        <f t="shared" si="4"/>
        <v>5.84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tabSelected="1" workbookViewId="0">
      <selection activeCell="G14" sqref="G14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95</v>
      </c>
      <c r="D3" t="s">
        <v>96</v>
      </c>
      <c r="E3" t="s">
        <v>48</v>
      </c>
      <c r="F3">
        <v>1</v>
      </c>
      <c r="G3">
        <v>18.09</v>
      </c>
      <c r="H3" t="s">
        <v>13</v>
      </c>
      <c r="I3">
        <v>-1.50965083</v>
      </c>
      <c r="J3">
        <v>33</v>
      </c>
      <c r="K3">
        <v>1</v>
      </c>
      <c r="L3" t="s">
        <v>97</v>
      </c>
      <c r="M3" t="s">
        <v>96</v>
      </c>
      <c r="N3" t="s">
        <v>48</v>
      </c>
      <c r="O3">
        <v>0.62683063159999997</v>
      </c>
      <c r="P3">
        <v>15.68161287</v>
      </c>
    </row>
    <row r="4" spans="1:16" x14ac:dyDescent="0.25">
      <c r="A4">
        <v>43</v>
      </c>
      <c r="B4">
        <v>2</v>
      </c>
      <c r="C4" t="s">
        <v>97</v>
      </c>
      <c r="D4" t="s">
        <v>98</v>
      </c>
      <c r="E4" t="s">
        <v>60</v>
      </c>
      <c r="F4">
        <v>1</v>
      </c>
      <c r="G4">
        <v>36.36</v>
      </c>
      <c r="H4" t="s">
        <v>13</v>
      </c>
      <c r="I4">
        <v>4.1062106600000003</v>
      </c>
      <c r="J4">
        <v>209</v>
      </c>
      <c r="K4">
        <v>1</v>
      </c>
      <c r="L4" t="s">
        <v>97</v>
      </c>
      <c r="M4" t="s">
        <v>98</v>
      </c>
      <c r="N4" t="s">
        <v>60</v>
      </c>
      <c r="O4">
        <v>0.86472889880000003</v>
      </c>
      <c r="P4">
        <v>41.108552600000003</v>
      </c>
    </row>
    <row r="5" spans="1:16" x14ac:dyDescent="0.25">
      <c r="A5">
        <v>194</v>
      </c>
      <c r="B5">
        <v>6</v>
      </c>
      <c r="C5" t="s">
        <v>99</v>
      </c>
      <c r="D5" t="s">
        <v>112</v>
      </c>
      <c r="E5" t="s">
        <v>101</v>
      </c>
      <c r="F5">
        <v>1</v>
      </c>
      <c r="G5">
        <v>16.023669999999999</v>
      </c>
      <c r="H5" t="s">
        <v>14</v>
      </c>
      <c r="I5">
        <v>0.49603965</v>
      </c>
      <c r="J5">
        <v>166</v>
      </c>
      <c r="K5">
        <v>3</v>
      </c>
      <c r="L5" t="s">
        <v>99</v>
      </c>
      <c r="M5" t="s">
        <v>100</v>
      </c>
      <c r="N5" t="s">
        <v>101</v>
      </c>
      <c r="O5">
        <v>0.16666151130000001</v>
      </c>
      <c r="P5">
        <v>18.999999970000001</v>
      </c>
    </row>
    <row r="6" spans="1:16" x14ac:dyDescent="0.25">
      <c r="A6">
        <v>206</v>
      </c>
      <c r="B6">
        <v>6</v>
      </c>
      <c r="C6" t="s">
        <v>102</v>
      </c>
      <c r="D6" t="s">
        <v>113</v>
      </c>
      <c r="E6" t="s">
        <v>53</v>
      </c>
      <c r="F6">
        <v>3.323</v>
      </c>
      <c r="G6">
        <v>3.5790000000000002</v>
      </c>
      <c r="H6" t="s">
        <v>14</v>
      </c>
      <c r="I6">
        <v>1.3965003370519</v>
      </c>
      <c r="J6">
        <v>180</v>
      </c>
      <c r="K6">
        <v>4</v>
      </c>
      <c r="L6" t="s">
        <v>102</v>
      </c>
      <c r="M6" t="s">
        <v>103</v>
      </c>
      <c r="N6" t="s">
        <v>53</v>
      </c>
      <c r="O6">
        <v>2.9903642991999999</v>
      </c>
      <c r="P6">
        <v>4.0460000699999998</v>
      </c>
    </row>
    <row r="7" spans="1:16" x14ac:dyDescent="0.25">
      <c r="A7">
        <v>211</v>
      </c>
      <c r="B7">
        <v>5</v>
      </c>
      <c r="C7" t="s">
        <v>104</v>
      </c>
      <c r="D7" t="s">
        <v>114</v>
      </c>
      <c r="E7" t="s">
        <v>106</v>
      </c>
      <c r="F7">
        <v>1</v>
      </c>
      <c r="G7">
        <v>22.683199999999999</v>
      </c>
      <c r="H7" t="s">
        <v>14</v>
      </c>
      <c r="I7">
        <v>-1.5268841</v>
      </c>
      <c r="J7">
        <v>178</v>
      </c>
      <c r="K7">
        <v>3</v>
      </c>
      <c r="L7" t="s">
        <v>104</v>
      </c>
      <c r="M7" t="s">
        <v>105</v>
      </c>
      <c r="N7" t="s">
        <v>106</v>
      </c>
      <c r="O7">
        <v>0.72356469580000005</v>
      </c>
      <c r="P7">
        <v>20.572975289999999</v>
      </c>
    </row>
    <row r="8" spans="1:16" x14ac:dyDescent="0.25">
      <c r="A8">
        <v>267</v>
      </c>
      <c r="B8">
        <v>4</v>
      </c>
      <c r="C8" t="s">
        <v>107</v>
      </c>
      <c r="D8" t="s">
        <v>108</v>
      </c>
      <c r="E8" t="s">
        <v>109</v>
      </c>
      <c r="F8">
        <v>1</v>
      </c>
      <c r="G8">
        <v>9.9</v>
      </c>
      <c r="H8" t="s">
        <v>13</v>
      </c>
      <c r="I8">
        <v>0.70656984</v>
      </c>
      <c r="J8">
        <v>196</v>
      </c>
      <c r="K8">
        <v>2</v>
      </c>
      <c r="L8" t="s">
        <v>110</v>
      </c>
      <c r="M8" t="s">
        <v>108</v>
      </c>
      <c r="N8" t="s">
        <v>109</v>
      </c>
      <c r="O8">
        <v>1</v>
      </c>
      <c r="P8">
        <v>10.606569840000001</v>
      </c>
    </row>
    <row r="9" spans="1:16" x14ac:dyDescent="0.25">
      <c r="A9">
        <v>339</v>
      </c>
      <c r="B9">
        <v>4</v>
      </c>
      <c r="C9" t="s">
        <v>111</v>
      </c>
      <c r="D9" t="s">
        <v>89</v>
      </c>
      <c r="E9" t="s">
        <v>48</v>
      </c>
      <c r="F9">
        <v>1</v>
      </c>
      <c r="G9">
        <v>8.24</v>
      </c>
      <c r="H9" t="s">
        <v>14</v>
      </c>
      <c r="I9">
        <v>-0.74081728000000002</v>
      </c>
      <c r="J9">
        <v>81</v>
      </c>
      <c r="K9">
        <v>3</v>
      </c>
      <c r="L9" t="s">
        <v>111</v>
      </c>
      <c r="M9" t="s">
        <v>80</v>
      </c>
      <c r="N9" t="s">
        <v>48</v>
      </c>
      <c r="O9">
        <v>0.65986204329999998</v>
      </c>
      <c r="P9">
        <v>7.1173149000000002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opLeftCell="K1" workbookViewId="0">
      <selection activeCell="U11" sqref="U11"/>
    </sheetView>
  </sheetViews>
  <sheetFormatPr defaultRowHeight="15" x14ac:dyDescent="0.25"/>
  <cols>
    <col min="1" max="21" width="13.85546875" customWidth="1"/>
  </cols>
  <sheetData>
    <row r="1" spans="1:21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91</v>
      </c>
    </row>
    <row r="2" spans="1:21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</row>
    <row r="3" spans="1:21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</row>
    <row r="4" spans="1:21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</row>
    <row r="5" spans="1:21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</row>
    <row r="6" spans="1:21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</row>
    <row r="7" spans="1:21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</row>
    <row r="8" spans="1:21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>S5-S3</f>
        <v>7.5004441035000013</v>
      </c>
      <c r="T8" s="4">
        <f>T5-T3</f>
        <v>6.7833764177999853</v>
      </c>
      <c r="U8" s="4">
        <f>U5-U3</f>
        <v>6.4433764177999819</v>
      </c>
    </row>
    <row r="9" spans="1:21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</row>
    <row r="10" spans="1:21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</row>
    <row r="11" spans="1:21" x14ac:dyDescent="0.25">
      <c r="A11" s="3"/>
      <c r="B11" s="3" t="s">
        <v>39</v>
      </c>
      <c r="C11" s="4">
        <f>SUM(C9:C10)</f>
        <v>1.55</v>
      </c>
      <c r="D11" s="4">
        <f t="shared" ref="D11:N11" si="1">SUM(D9:D10)</f>
        <v>1.8900000000000001</v>
      </c>
      <c r="E11" s="4">
        <f t="shared" si="1"/>
        <v>-1.27</v>
      </c>
      <c r="F11" s="4">
        <f t="shared" si="1"/>
        <v>-2.9099999999999997</v>
      </c>
      <c r="G11" s="4">
        <f t="shared" si="1"/>
        <v>-3.25</v>
      </c>
      <c r="H11" s="4">
        <f t="shared" si="1"/>
        <v>-2.33</v>
      </c>
      <c r="I11" s="4">
        <f t="shared" si="1"/>
        <v>6.05</v>
      </c>
      <c r="J11" s="4">
        <f t="shared" si="1"/>
        <v>5.74</v>
      </c>
      <c r="K11" s="4">
        <f t="shared" si="1"/>
        <v>5.25</v>
      </c>
      <c r="L11" s="4">
        <f t="shared" si="1"/>
        <v>5.6099999999999994</v>
      </c>
      <c r="M11" s="4">
        <f t="shared" si="1"/>
        <v>5.55</v>
      </c>
      <c r="N11" s="4">
        <f t="shared" si="1"/>
        <v>6.58</v>
      </c>
      <c r="O11" s="4">
        <f t="shared" ref="O11" si="2">SUM(O9:O10)</f>
        <v>7.02</v>
      </c>
      <c r="P11" s="4">
        <f t="shared" ref="P11:U11" si="3">SUM(P9:P10)</f>
        <v>8.01</v>
      </c>
      <c r="Q11" s="4">
        <f t="shared" si="3"/>
        <v>7.9499999999999993</v>
      </c>
      <c r="R11" s="4">
        <f t="shared" si="3"/>
        <v>8.43</v>
      </c>
      <c r="S11" s="4">
        <f t="shared" si="3"/>
        <v>8.59</v>
      </c>
      <c r="T11" s="4">
        <f t="shared" si="3"/>
        <v>10.33</v>
      </c>
      <c r="U11" s="4">
        <f t="shared" si="3"/>
        <v>6.16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D14" sqref="D14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46</v>
      </c>
      <c r="D3" t="s">
        <v>47</v>
      </c>
      <c r="E3" t="s">
        <v>48</v>
      </c>
      <c r="F3">
        <v>1</v>
      </c>
      <c r="G3">
        <v>17.7</v>
      </c>
      <c r="H3" t="s">
        <v>14</v>
      </c>
      <c r="I3">
        <v>2.89915827</v>
      </c>
      <c r="J3">
        <v>155</v>
      </c>
      <c r="K3">
        <v>1</v>
      </c>
      <c r="L3" t="s">
        <v>49</v>
      </c>
      <c r="M3" t="s">
        <v>50</v>
      </c>
      <c r="N3" t="s">
        <v>48</v>
      </c>
      <c r="O3">
        <v>0.18006652140000001</v>
      </c>
      <c r="P3">
        <v>33.800484689999998</v>
      </c>
    </row>
    <row r="4" spans="1:16" x14ac:dyDescent="0.25">
      <c r="A4">
        <v>4</v>
      </c>
      <c r="B4">
        <v>4</v>
      </c>
      <c r="C4" t="s">
        <v>46</v>
      </c>
      <c r="D4" t="s">
        <v>47</v>
      </c>
      <c r="E4" t="s">
        <v>48</v>
      </c>
      <c r="F4">
        <v>1</v>
      </c>
      <c r="G4">
        <v>17.7</v>
      </c>
      <c r="H4" t="s">
        <v>13</v>
      </c>
      <c r="I4">
        <v>-1.26747386</v>
      </c>
      <c r="J4">
        <v>16</v>
      </c>
      <c r="K4">
        <v>1</v>
      </c>
      <c r="L4" t="s">
        <v>49</v>
      </c>
      <c r="M4" t="s">
        <v>47</v>
      </c>
      <c r="N4" t="s">
        <v>48</v>
      </c>
      <c r="O4">
        <v>0.6008716596</v>
      </c>
      <c r="P4">
        <v>15.590608019999999</v>
      </c>
    </row>
    <row r="5" spans="1:16" x14ac:dyDescent="0.25">
      <c r="A5">
        <v>19</v>
      </c>
      <c r="B5">
        <v>2</v>
      </c>
      <c r="C5" t="s">
        <v>49</v>
      </c>
      <c r="D5" t="s">
        <v>92</v>
      </c>
      <c r="E5" t="s">
        <v>93</v>
      </c>
      <c r="F5">
        <v>1</v>
      </c>
      <c r="G5">
        <v>10.83</v>
      </c>
      <c r="H5" t="s">
        <v>14</v>
      </c>
      <c r="I5">
        <v>-4.1624956299999996</v>
      </c>
      <c r="J5">
        <v>149</v>
      </c>
      <c r="K5">
        <v>1</v>
      </c>
      <c r="L5" t="s">
        <v>49</v>
      </c>
      <c r="M5" t="s">
        <v>94</v>
      </c>
      <c r="N5" t="s">
        <v>93</v>
      </c>
      <c r="O5">
        <v>1</v>
      </c>
      <c r="P5">
        <v>6.6675043699999996</v>
      </c>
    </row>
    <row r="6" spans="1:16" x14ac:dyDescent="0.25">
      <c r="A6">
        <v>73</v>
      </c>
      <c r="B6">
        <v>5</v>
      </c>
      <c r="C6" t="s">
        <v>51</v>
      </c>
      <c r="D6" t="s">
        <v>62</v>
      </c>
      <c r="E6" t="s">
        <v>53</v>
      </c>
      <c r="F6">
        <v>3.62</v>
      </c>
      <c r="G6">
        <v>3.7280000000000002</v>
      </c>
      <c r="H6" t="s">
        <v>14</v>
      </c>
      <c r="I6">
        <v>0.49298479000000001</v>
      </c>
      <c r="J6">
        <v>70</v>
      </c>
      <c r="K6">
        <v>4</v>
      </c>
      <c r="L6" t="s">
        <v>51</v>
      </c>
      <c r="M6" t="s">
        <v>54</v>
      </c>
      <c r="N6" t="s">
        <v>53</v>
      </c>
      <c r="O6">
        <v>1.5700152680999999</v>
      </c>
      <c r="P6">
        <v>4.0419999999999998</v>
      </c>
    </row>
    <row r="7" spans="1:16" x14ac:dyDescent="0.25">
      <c r="A7">
        <v>73</v>
      </c>
      <c r="B7">
        <v>5</v>
      </c>
      <c r="C7" t="s">
        <v>51</v>
      </c>
      <c r="D7" t="s">
        <v>62</v>
      </c>
      <c r="E7" t="s">
        <v>53</v>
      </c>
      <c r="F7">
        <v>3.62</v>
      </c>
      <c r="G7">
        <v>3.7280000000000002</v>
      </c>
      <c r="H7" t="s">
        <v>14</v>
      </c>
      <c r="I7">
        <v>0.60981799999999997</v>
      </c>
      <c r="J7">
        <v>68</v>
      </c>
      <c r="K7">
        <v>4</v>
      </c>
      <c r="L7" t="s">
        <v>51</v>
      </c>
      <c r="M7" t="s">
        <v>52</v>
      </c>
      <c r="N7" t="s">
        <v>53</v>
      </c>
      <c r="O7">
        <v>1.9176670331000001</v>
      </c>
      <c r="P7">
        <v>4.0459999399999997</v>
      </c>
    </row>
    <row r="8" spans="1:16" x14ac:dyDescent="0.25">
      <c r="A8">
        <v>74</v>
      </c>
      <c r="B8">
        <v>4</v>
      </c>
      <c r="C8" t="s">
        <v>63</v>
      </c>
      <c r="D8" t="s">
        <v>64</v>
      </c>
      <c r="E8" t="s">
        <v>65</v>
      </c>
      <c r="F8">
        <v>1</v>
      </c>
      <c r="G8">
        <v>14.06</v>
      </c>
      <c r="H8" t="s">
        <v>14</v>
      </c>
      <c r="I8">
        <v>2.93</v>
      </c>
      <c r="J8">
        <v>65</v>
      </c>
      <c r="K8">
        <v>4</v>
      </c>
      <c r="L8" t="s">
        <v>55</v>
      </c>
      <c r="M8" t="s">
        <v>56</v>
      </c>
      <c r="N8" t="s">
        <v>57</v>
      </c>
      <c r="O8">
        <v>1</v>
      </c>
      <c r="P8">
        <v>16.989999999999998</v>
      </c>
    </row>
    <row r="9" spans="1:16" x14ac:dyDescent="0.25">
      <c r="A9">
        <v>218</v>
      </c>
      <c r="B9">
        <v>4</v>
      </c>
      <c r="C9" t="s">
        <v>58</v>
      </c>
      <c r="D9" t="s">
        <v>59</v>
      </c>
      <c r="E9" t="s">
        <v>60</v>
      </c>
      <c r="F9">
        <v>1</v>
      </c>
      <c r="G9">
        <v>33.348300000000002</v>
      </c>
      <c r="H9" t="s">
        <v>13</v>
      </c>
      <c r="I9">
        <v>1.80263134</v>
      </c>
      <c r="J9">
        <v>140</v>
      </c>
      <c r="K9">
        <v>2</v>
      </c>
      <c r="L9" t="s">
        <v>61</v>
      </c>
      <c r="M9" t="s">
        <v>59</v>
      </c>
      <c r="N9" t="s">
        <v>60</v>
      </c>
      <c r="O9">
        <v>1</v>
      </c>
      <c r="P9">
        <v>35.15093134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2023-07-14T15:10:37Z</dcterms:modified>
</cp:coreProperties>
</file>