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811\"/>
    </mc:Choice>
  </mc:AlternateContent>
  <xr:revisionPtr revIDLastSave="0" documentId="13_ncr:1_{A3E57305-1709-4EAE-8B91-871C9899B23A}" xr6:coauthVersionLast="47" xr6:coauthVersionMax="47" xr10:uidLastSave="{00000000-0000-0000-0000-000000000000}"/>
  <bookViews>
    <workbookView xWindow="28680" yWindow="-2055" windowWidth="29040" windowHeight="15840" activeTab="1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2" l="1"/>
  <c r="Y8" i="2"/>
  <c r="P11" i="4"/>
  <c r="P8" i="4"/>
  <c r="AB11" i="3"/>
  <c r="AB8" i="3"/>
  <c r="X11" i="2"/>
  <c r="X8" i="2"/>
  <c r="O11" i="4"/>
  <c r="O8" i="4"/>
  <c r="AA8" i="3" l="1"/>
  <c r="AA11" i="3"/>
  <c r="N11" i="4"/>
  <c r="N8" i="4"/>
  <c r="Z11" i="3"/>
  <c r="Z8" i="3"/>
  <c r="W11" i="2"/>
  <c r="W8" i="2"/>
  <c r="Y8" i="3"/>
  <c r="Y11" i="3"/>
  <c r="M11" i="4"/>
  <c r="M8" i="4"/>
  <c r="V11" i="2"/>
  <c r="V8" i="2"/>
  <c r="U11" i="2"/>
  <c r="U8" i="2"/>
  <c r="L11" i="4"/>
  <c r="L8" i="4"/>
  <c r="W8" i="3"/>
  <c r="X11" i="3"/>
  <c r="X8" i="3"/>
  <c r="T11" i="2"/>
  <c r="T8" i="2"/>
  <c r="S8" i="2"/>
  <c r="K11" i="4"/>
  <c r="K8" i="4"/>
  <c r="W11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<sst xmlns="http://schemas.openxmlformats.org/spreadsheetml/2006/main" count="312" uniqueCount="113">
  <si>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</si>
  <si>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</si>
  <si>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</si>
  <si>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</si>
  <si>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</si>
  <si>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</si>
  <si>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</si>
  <si>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</si>
  <si>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</si>
  <si>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</si>
  <si>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</si>
  <si>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</si>
  <si>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</si>
  <si>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</si>
  <si>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</si>
  <si>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</si>
  <si>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</si>
  <si>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</si>
  <si>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</si>
  <si>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</si>
  <si>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</si>
  <si>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</si>
  <si>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</si>
  <si>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</si>
  <si>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</si>
  <si>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</si>
  <si>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</si>
  <si>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</si>
  <si>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</si>
  <si>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</si>
  <si>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</si>
  <si>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</si>
  <si>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</si>
  <si>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</si>
  <si>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</si>
  <si>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</si>
  <si>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</si>
  <si>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</si>
  <si>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</si>
  <si>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</si>
  <si>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</si>
  <si>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</si>
  <si>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</si>
  <si>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</si>
  <si>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</si>
  <si>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</si>
  <si>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23.07 W2</t>
  </si>
  <si>
    <t>23.07 W3</t>
  </si>
  <si>
    <t>23.07 W4</t>
  </si>
  <si>
    <t>23.08 W1</t>
  </si>
  <si>
    <t>23.08 W2</t>
  </si>
  <si>
    <t>EAU39302538</t>
  </si>
  <si>
    <t>AGM30061301</t>
  </si>
  <si>
    <t>Parts Assembly,Motor</t>
  </si>
  <si>
    <t>AEG72910326</t>
  </si>
  <si>
    <t>5301EL1001J</t>
  </si>
  <si>
    <t>Heater Assembly</t>
  </si>
  <si>
    <t>RV13D1AMAZU.ABWEUUS</t>
  </si>
  <si>
    <t>RAA34396990</t>
  </si>
  <si>
    <t>Sheet,Steel(PCM)</t>
  </si>
  <si>
    <t>MCK58082834</t>
  </si>
  <si>
    <t>RAA34396999</t>
  </si>
  <si>
    <t>ADC72301120</t>
  </si>
  <si>
    <t>MDQ66775102</t>
  </si>
  <si>
    <t>Frame,Door(Outer)</t>
  </si>
  <si>
    <t>TAV35812101</t>
  </si>
  <si>
    <t>AGL76275766</t>
  </si>
  <si>
    <t>Panel Assembly,Control</t>
  </si>
  <si>
    <t>MGJ67482001</t>
  </si>
  <si>
    <t>RSH30927601</t>
  </si>
  <si>
    <t>Sheet,Steel(GI)</t>
  </si>
  <si>
    <t>RAA34396956</t>
  </si>
  <si>
    <t>RSH30103410</t>
  </si>
  <si>
    <t>MBH64722605</t>
  </si>
  <si>
    <t>RAA31733002</t>
  </si>
  <si>
    <t>T1889EFHUW.ABWEUUS</t>
  </si>
  <si>
    <t>RAA31733021</t>
  </si>
  <si>
    <t>AAN76350203</t>
  </si>
  <si>
    <t>Base Assembly,Cabinet</t>
  </si>
  <si>
    <t>MDQ65478402</t>
  </si>
  <si>
    <t>RAA35316911</t>
  </si>
  <si>
    <t>Coil,Steel(STS)</t>
  </si>
  <si>
    <t>ACQ89947230</t>
  </si>
  <si>
    <t>ABQ76324223</t>
  </si>
  <si>
    <t>Case Assembly</t>
  </si>
  <si>
    <t>AFG73629728</t>
  </si>
  <si>
    <t>Lid Assembly</t>
  </si>
  <si>
    <t>AGL30193109</t>
  </si>
  <si>
    <t>EBR86498815</t>
  </si>
  <si>
    <t>PCB Assembly,Complex</t>
  </si>
  <si>
    <t>AAN76350205</t>
  </si>
  <si>
    <t>RCL30735202</t>
  </si>
  <si>
    <t>F3P2CYUBW.ABWEUUS</t>
  </si>
  <si>
    <t>EBR89581146</t>
  </si>
  <si>
    <t>ADC76886111</t>
  </si>
  <si>
    <t>MCV47136410</t>
  </si>
  <si>
    <t>Door,Glass</t>
  </si>
  <si>
    <t>RAA31733024</t>
  </si>
  <si>
    <t>EBR89581185</t>
  </si>
  <si>
    <t>MJT63283001</t>
  </si>
  <si>
    <t>MEK64186904</t>
  </si>
  <si>
    <t>MJT63283204</t>
  </si>
  <si>
    <t>RAA35316912</t>
  </si>
  <si>
    <t>AJQ74874106</t>
  </si>
  <si>
    <t>MHW62441201</t>
  </si>
  <si>
    <t>MCV47136403</t>
  </si>
  <si>
    <t>Housing,Bearing Drum</t>
  </si>
  <si>
    <t>Spider</t>
  </si>
  <si>
    <t>MBH64722501</t>
  </si>
  <si>
    <t>RAA30152660</t>
  </si>
  <si>
    <t>MEK64186901</t>
  </si>
  <si>
    <t>RAA35316906</t>
  </si>
  <si>
    <t>MHW62441205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</si>
</sst>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7"/>
  <sheetViews>
    <sheetView topLeftCell="S1" workbookViewId="0">
      <selection activeCell="AB3" sqref="AB3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8" width="14.140625" customWidth="1"/>
  </cols>
  <sheetData>
    <row r="1" spans="1:28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</row>
    <row r="2" spans="1:28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  <c r="X2" s="6">
        <v>8457</v>
      </c>
      <c r="Y2" s="6">
        <v>8457</v>
      </c>
      <c r="Z2" s="6">
        <v>8457</v>
      </c>
      <c r="AA2" s="6">
        <v>8799</v>
      </c>
      <c r="AB2" s="6">
        <v>8799</v>
      </c>
    </row>
    <row r="3" spans="1:28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  <c r="X3" s="4">
        <v>202.14</v>
      </c>
      <c r="Y3" s="4">
        <v>202.1</v>
      </c>
      <c r="Z3" s="4">
        <v>202.96</v>
      </c>
      <c r="AA3" s="4">
        <v>204.27</v>
      </c>
      <c r="AB3" s="4">
        <v>204.24</v>
      </c>
    </row>
    <row r="4" spans="1:28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  <c r="X4" s="4">
        <v>211.5293848188</v>
      </c>
      <c r="Y4" s="4">
        <v>211.5293848188</v>
      </c>
      <c r="Z4" s="4">
        <v>211.5293848188</v>
      </c>
      <c r="AA4" s="4">
        <v>212.7044494692</v>
      </c>
      <c r="AB4" s="4">
        <v>212.7044494692</v>
      </c>
    </row>
    <row r="5" spans="1:28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  <c r="X5" s="4">
        <v>202.1411689059</v>
      </c>
      <c r="Y5" s="4">
        <v>202.1411689059</v>
      </c>
      <c r="Z5" s="4">
        <v>202.1411689059</v>
      </c>
      <c r="AA5" s="4">
        <v>202.0716802192</v>
      </c>
      <c r="AB5" s="4">
        <v>202.0716802192</v>
      </c>
    </row>
    <row r="6" spans="1:28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  <c r="X6" s="4">
        <v>9.4125164029999997</v>
      </c>
      <c r="Y6" s="4">
        <v>9.4125164029999997</v>
      </c>
      <c r="Z6" s="4">
        <v>9.4125164029999997</v>
      </c>
      <c r="AA6" s="4">
        <v>8.5051458681999996</v>
      </c>
      <c r="AB6" s="4">
        <v>8.5051458681999996</v>
      </c>
    </row>
    <row r="7" spans="1:28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  <c r="X7" s="4">
        <v>0.59568295559999995</v>
      </c>
      <c r="Y7" s="4">
        <v>0.59568295559999995</v>
      </c>
      <c r="Z7" s="4">
        <v>0.59568295559999995</v>
      </c>
      <c r="AA7" s="4">
        <v>2.2270606462</v>
      </c>
      <c r="AB7" s="4">
        <v>2.2270606462</v>
      </c>
    </row>
    <row r="8" spans="1:28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 t="shared" ref="S8:X8" si="2">S3-S5</f>
        <v>-2.7714038729000094</v>
      </c>
      <c r="T8" s="4">
        <f t="shared" si="2"/>
        <v>-2.8214038729000208</v>
      </c>
      <c r="U8" s="4">
        <f t="shared" si="2"/>
        <v>-2.9714038728999981</v>
      </c>
      <c r="V8" s="4">
        <f t="shared" si="2"/>
        <v>-3.3714038729000038</v>
      </c>
      <c r="W8" s="4">
        <f t="shared" si="2"/>
        <v>-2.1168905899997981E-2</v>
      </c>
      <c r="X8" s="4">
        <f t="shared" si="2"/>
        <v>-1.1689059000161706E-3</v>
      </c>
      <c r="Y8" s="4">
        <f>Y3-Y5</f>
        <v>-4.1168905900008212E-2</v>
      </c>
      <c r="Z8" s="4">
        <f>Z3-Z5</f>
        <v>0.81883109410000543</v>
      </c>
      <c r="AA8" s="4">
        <f>AA3-AA5</f>
        <v>2.1983197808000057</v>
      </c>
      <c r="AB8" s="4">
        <f>AB3-AB5</f>
        <v>2.1683197808000045</v>
      </c>
    </row>
    <row r="9" spans="1:28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  <c r="X9" s="3">
        <v>1.96</v>
      </c>
      <c r="Y9" s="3">
        <v>2.38</v>
      </c>
      <c r="Z9" s="3">
        <v>2.2400000000000002</v>
      </c>
      <c r="AA9" s="3">
        <v>1.07</v>
      </c>
      <c r="AB9" s="3">
        <v>1.0900000000000001</v>
      </c>
    </row>
    <row r="10" spans="1:28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  <c r="X10" s="3">
        <v>-5.6</v>
      </c>
      <c r="Y10" s="3">
        <v>-5.6</v>
      </c>
      <c r="Z10" s="3">
        <v>-6.43</v>
      </c>
      <c r="AA10" s="3">
        <v>-5.33</v>
      </c>
      <c r="AB10" s="3">
        <v>-5.33</v>
      </c>
    </row>
    <row r="11" spans="1:28" x14ac:dyDescent="0.25">
      <c r="A11" s="3"/>
      <c r="B11" s="3" t="s">
        <v>39</v>
      </c>
      <c r="C11" s="4">
        <f>SUM(C9:C10)</f>
        <v>13.89908810910315</v>
      </c>
      <c r="D11" s="4">
        <f t="shared" ref="D11:Q11" si="3">SUM(D9:D10)</f>
        <v>10.144446243702111</v>
      </c>
      <c r="E11" s="4">
        <f t="shared" si="3"/>
        <v>-0.33999999999999997</v>
      </c>
      <c r="F11" s="4">
        <f t="shared" si="3"/>
        <v>-1.65</v>
      </c>
      <c r="G11" s="4">
        <f t="shared" si="3"/>
        <v>-4.7300000000000004</v>
      </c>
      <c r="H11" s="4">
        <f t="shared" si="3"/>
        <v>-7.17</v>
      </c>
      <c r="I11" s="4">
        <f t="shared" si="3"/>
        <v>-6.8999999999999995</v>
      </c>
      <c r="J11" s="4">
        <f t="shared" si="3"/>
        <v>-7.96</v>
      </c>
      <c r="K11" s="4">
        <f t="shared" si="3"/>
        <v>-6.77</v>
      </c>
      <c r="L11" s="4">
        <f t="shared" si="3"/>
        <v>-0.48</v>
      </c>
      <c r="M11" s="4">
        <f t="shared" si="3"/>
        <v>2.7</v>
      </c>
      <c r="N11" s="4">
        <f t="shared" si="3"/>
        <v>3.76</v>
      </c>
      <c r="O11" s="4">
        <f t="shared" si="3"/>
        <v>-2.6000000000000005</v>
      </c>
      <c r="P11" s="4">
        <f t="shared" si="3"/>
        <v>-2.37</v>
      </c>
      <c r="Q11" s="4">
        <f t="shared" si="3"/>
        <v>-1.3199999999999994</v>
      </c>
      <c r="R11" s="4">
        <f t="shared" ref="R11:X11" si="4">SUM(R9:R10)</f>
        <v>-1.2399999999999998</v>
      </c>
      <c r="S11" s="4">
        <f t="shared" si="4"/>
        <v>-1.3800000000000003</v>
      </c>
      <c r="T11" s="4">
        <f t="shared" si="4"/>
        <v>-1.3200000000000003</v>
      </c>
      <c r="U11" s="4">
        <f t="shared" si="4"/>
        <v>-1.17</v>
      </c>
      <c r="V11" s="4">
        <f t="shared" si="4"/>
        <v>-0.77</v>
      </c>
      <c r="W11" s="4">
        <f t="shared" si="4"/>
        <v>-3.6399999999999997</v>
      </c>
      <c r="X11" s="4">
        <f t="shared" si="4"/>
        <v>-3.6399999999999997</v>
      </c>
      <c r="Y11" s="4">
        <f t="shared" ref="Y11:Z11" si="5">SUM(Y9:Y10)</f>
        <v>-3.2199999999999998</v>
      </c>
      <c r="Z11" s="4">
        <f t="shared" si="5"/>
        <v>-4.1899999999999995</v>
      </c>
      <c r="AA11" s="4">
        <f t="shared" ref="AA11:AB11" si="6">SUM(AA9:AA10)</f>
        <v>-4.26</v>
      </c>
      <c r="AB11" s="4">
        <f t="shared" si="6"/>
        <v>-4.24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tabSelected="1" workbookViewId="0">
      <selection activeCell="I18" sqref="I17:I18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51</v>
      </c>
      <c r="D3" t="s">
        <v>52</v>
      </c>
      <c r="E3" t="s">
        <v>53</v>
      </c>
      <c r="F3">
        <v>1</v>
      </c>
      <c r="G3">
        <v>23.7</v>
      </c>
      <c r="H3" t="s">
        <v>13</v>
      </c>
      <c r="I3">
        <v>0.3</v>
      </c>
      <c r="J3">
        <v>113</v>
      </c>
      <c r="K3">
        <v>2</v>
      </c>
      <c r="L3" t="s">
        <v>51</v>
      </c>
      <c r="M3" t="s">
        <v>52</v>
      </c>
      <c r="N3" t="s">
        <v>53</v>
      </c>
      <c r="O3">
        <v>1</v>
      </c>
      <c r="P3">
        <v>24</v>
      </c>
    </row>
    <row r="4" spans="1:16" x14ac:dyDescent="0.25">
      <c r="A4">
        <v>115</v>
      </c>
      <c r="B4">
        <v>3</v>
      </c>
      <c r="C4" t="s">
        <v>54</v>
      </c>
      <c r="D4" t="s">
        <v>55</v>
      </c>
      <c r="E4" t="s">
        <v>56</v>
      </c>
      <c r="F4">
        <v>1</v>
      </c>
      <c r="G4">
        <v>12.1</v>
      </c>
      <c r="H4" t="s">
        <v>13</v>
      </c>
      <c r="I4">
        <v>0.2</v>
      </c>
      <c r="J4">
        <v>129</v>
      </c>
      <c r="K4">
        <v>2</v>
      </c>
      <c r="L4" t="s">
        <v>54</v>
      </c>
      <c r="M4" t="s">
        <v>55</v>
      </c>
      <c r="N4" t="s">
        <v>56</v>
      </c>
      <c r="O4">
        <v>1</v>
      </c>
      <c r="P4">
        <v>12.2</v>
      </c>
    </row>
    <row r="5" spans="1:16" x14ac:dyDescent="0.25">
      <c r="A5">
        <v>282</v>
      </c>
      <c r="B5">
        <v>5</v>
      </c>
      <c r="C5" t="s">
        <v>60</v>
      </c>
      <c r="D5" t="s">
        <v>71</v>
      </c>
      <c r="E5" t="s">
        <v>59</v>
      </c>
      <c r="F5">
        <v>1</v>
      </c>
      <c r="G5">
        <v>8.6</v>
      </c>
      <c r="H5" t="s">
        <v>14</v>
      </c>
      <c r="I5">
        <v>-4.5</v>
      </c>
      <c r="J5">
        <v>121</v>
      </c>
      <c r="K5">
        <v>1</v>
      </c>
      <c r="L5" t="s">
        <v>57</v>
      </c>
      <c r="M5" t="s">
        <v>58</v>
      </c>
      <c r="N5" t="s">
        <v>59</v>
      </c>
      <c r="O5">
        <v>1.4</v>
      </c>
      <c r="P5">
        <v>5.3</v>
      </c>
    </row>
    <row r="6" spans="1:16" x14ac:dyDescent="0.25">
      <c r="A6">
        <v>282</v>
      </c>
      <c r="B6">
        <v>5</v>
      </c>
      <c r="C6" t="s">
        <v>60</v>
      </c>
      <c r="D6" t="s">
        <v>71</v>
      </c>
      <c r="E6" t="s">
        <v>59</v>
      </c>
      <c r="F6">
        <v>1</v>
      </c>
      <c r="G6">
        <v>8.6</v>
      </c>
      <c r="H6" t="s">
        <v>14</v>
      </c>
      <c r="I6">
        <v>-1</v>
      </c>
      <c r="J6">
        <v>63</v>
      </c>
      <c r="K6">
        <v>3</v>
      </c>
      <c r="L6" t="s">
        <v>60</v>
      </c>
      <c r="M6" t="s">
        <v>61</v>
      </c>
      <c r="N6" t="s">
        <v>59</v>
      </c>
      <c r="O6">
        <v>0.7</v>
      </c>
      <c r="P6">
        <v>7.2</v>
      </c>
    </row>
    <row r="7" spans="1:16" x14ac:dyDescent="0.25">
      <c r="A7">
        <v>298</v>
      </c>
      <c r="B7">
        <v>4</v>
      </c>
      <c r="C7" t="s">
        <v>62</v>
      </c>
      <c r="D7" t="s">
        <v>63</v>
      </c>
      <c r="E7" t="s">
        <v>64</v>
      </c>
      <c r="F7">
        <v>1</v>
      </c>
      <c r="G7">
        <v>3.9</v>
      </c>
      <c r="H7" t="s">
        <v>13</v>
      </c>
      <c r="I7">
        <v>0.2</v>
      </c>
      <c r="J7">
        <v>59</v>
      </c>
      <c r="K7">
        <v>3</v>
      </c>
      <c r="L7" t="s">
        <v>62</v>
      </c>
      <c r="M7" t="s">
        <v>63</v>
      </c>
      <c r="N7" t="s">
        <v>64</v>
      </c>
      <c r="O7">
        <v>1</v>
      </c>
      <c r="P7">
        <v>4.0999999999999996</v>
      </c>
    </row>
    <row r="8" spans="1:16" x14ac:dyDescent="0.25">
      <c r="A8">
        <v>333</v>
      </c>
      <c r="B8">
        <v>2</v>
      </c>
      <c r="C8" t="s">
        <v>65</v>
      </c>
      <c r="D8" t="s">
        <v>66</v>
      </c>
      <c r="E8" t="s">
        <v>67</v>
      </c>
      <c r="F8">
        <v>1</v>
      </c>
      <c r="G8">
        <v>18.8</v>
      </c>
      <c r="H8" t="s">
        <v>13</v>
      </c>
      <c r="I8">
        <v>-0.2</v>
      </c>
      <c r="J8">
        <v>132</v>
      </c>
      <c r="K8">
        <v>1</v>
      </c>
      <c r="L8" t="s">
        <v>57</v>
      </c>
      <c r="M8" t="s">
        <v>66</v>
      </c>
      <c r="N8" t="s">
        <v>67</v>
      </c>
      <c r="O8">
        <v>1</v>
      </c>
      <c r="P8">
        <v>18.600000000000001</v>
      </c>
    </row>
    <row r="9" spans="1:16" x14ac:dyDescent="0.25">
      <c r="A9">
        <v>425</v>
      </c>
      <c r="B9">
        <v>4</v>
      </c>
      <c r="C9" t="s">
        <v>68</v>
      </c>
      <c r="D9" t="s">
        <v>72</v>
      </c>
      <c r="E9" t="s">
        <v>70</v>
      </c>
      <c r="F9">
        <v>1</v>
      </c>
      <c r="G9">
        <v>6.4</v>
      </c>
      <c r="H9" t="s">
        <v>14</v>
      </c>
      <c r="I9">
        <v>0.2</v>
      </c>
      <c r="J9">
        <v>80</v>
      </c>
      <c r="K9">
        <v>3</v>
      </c>
      <c r="L9" t="s">
        <v>68</v>
      </c>
      <c r="M9" t="s">
        <v>69</v>
      </c>
      <c r="N9" t="s">
        <v>70</v>
      </c>
      <c r="O9">
        <v>0.1</v>
      </c>
      <c r="P9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activeCell="P3" sqref="P3"/>
    </sheetView>
  </sheetViews>
  <sheetFormatPr defaultRowHeight="15" x14ac:dyDescent="0.25"/>
  <cols>
    <col min="2" max="3" width="13.7109375" customWidth="1"/>
    <col min="4" max="16" width="13.7109375" bestFit="1" customWidth="1"/>
  </cols>
  <sheetData>
    <row r="1" spans="1:16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</row>
    <row r="2" spans="1:16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  <c r="L2" s="4">
        <v>8945</v>
      </c>
      <c r="M2" s="4">
        <v>8945</v>
      </c>
      <c r="N2" s="4">
        <v>8945</v>
      </c>
      <c r="O2" s="4">
        <v>5375</v>
      </c>
      <c r="P2" s="4">
        <v>5375</v>
      </c>
    </row>
    <row r="3" spans="1:16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7">
        <v>309.29000000000002</v>
      </c>
      <c r="M3" s="7">
        <v>310</v>
      </c>
      <c r="N3" s="7">
        <v>310.98</v>
      </c>
      <c r="O3" s="7">
        <v>315.75</v>
      </c>
      <c r="P3" s="7">
        <v>315.72000000000003</v>
      </c>
    </row>
    <row r="4" spans="1:16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4">
        <v>328.55369495510001</v>
      </c>
      <c r="M4" s="4">
        <v>328.55369495510001</v>
      </c>
      <c r="N4" s="4">
        <v>328.55369495510001</v>
      </c>
      <c r="O4" s="4">
        <v>334.03897922499999</v>
      </c>
      <c r="P4" s="4">
        <v>334.03897922499999</v>
      </c>
    </row>
    <row r="5" spans="1:16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4">
        <v>312.98900986619998</v>
      </c>
      <c r="M5" s="4">
        <v>312.98900986619998</v>
      </c>
      <c r="N5" s="4">
        <v>312.98900986619998</v>
      </c>
      <c r="O5" s="4">
        <v>318.77855648529999</v>
      </c>
      <c r="P5" s="4">
        <v>318.77855648529999</v>
      </c>
    </row>
    <row r="6" spans="1:16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4">
        <v>14.9785007512</v>
      </c>
      <c r="M6" s="4">
        <v>14.9785007512</v>
      </c>
      <c r="N6" s="4">
        <v>14.9785007512</v>
      </c>
      <c r="O6" s="4">
        <v>13.2574659919</v>
      </c>
      <c r="P6" s="4">
        <v>13.2574659919</v>
      </c>
    </row>
    <row r="7" spans="1:16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4">
        <v>1.549162275</v>
      </c>
      <c r="M7" s="4">
        <v>1.549162275</v>
      </c>
      <c r="N7" s="4">
        <v>1.549162275</v>
      </c>
      <c r="O7" s="4">
        <v>2.1591090786999998</v>
      </c>
      <c r="P7" s="4">
        <v>2.1591090786999998</v>
      </c>
    </row>
    <row r="8" spans="1:16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4">
        <f t="shared" ref="L8:M8" si="1">L5-L3</f>
        <v>3.6990098661999582</v>
      </c>
      <c r="M8" s="4">
        <f t="shared" si="1"/>
        <v>2.9890098661999787</v>
      </c>
      <c r="N8" s="4">
        <f t="shared" ref="N8:O8" si="2">N5-N3</f>
        <v>2.0090098661999605</v>
      </c>
      <c r="O8" s="4">
        <f t="shared" si="2"/>
        <v>3.0285564852999869</v>
      </c>
      <c r="P8" s="4">
        <f t="shared" ref="P8" si="3">P5-P3</f>
        <v>3.0585564852999596</v>
      </c>
    </row>
    <row r="9" spans="1:16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3">
        <v>4.62</v>
      </c>
      <c r="M9" s="3">
        <v>5.07</v>
      </c>
      <c r="N9" s="3">
        <v>4.47</v>
      </c>
      <c r="O9" s="3">
        <v>1.78</v>
      </c>
      <c r="P9" s="3">
        <v>1.67</v>
      </c>
    </row>
    <row r="10" spans="1:16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3">
        <v>1.22</v>
      </c>
      <c r="M10" s="3">
        <v>1.37</v>
      </c>
      <c r="N10" s="3">
        <v>0.91</v>
      </c>
      <c r="O10" s="3">
        <v>2.94</v>
      </c>
      <c r="P10" s="3">
        <v>2.41</v>
      </c>
    </row>
    <row r="11" spans="1:16" x14ac:dyDescent="0.25">
      <c r="A11" s="3"/>
      <c r="B11" s="3" t="s">
        <v>39</v>
      </c>
      <c r="C11" s="4">
        <f>SUM(C9:C10)</f>
        <v>12.299999999999999</v>
      </c>
      <c r="D11" s="4">
        <f t="shared" ref="D11:E11" si="4">SUM(D9:D10)</f>
        <v>12.389999999999999</v>
      </c>
      <c r="E11" s="4">
        <f t="shared" si="4"/>
        <v>13.31</v>
      </c>
      <c r="F11" s="4">
        <f t="shared" ref="F11" si="5">SUM(F9:F10)</f>
        <v>17.54</v>
      </c>
      <c r="G11" s="4">
        <f t="shared" ref="G11:L11" si="6">SUM(G9:G10)</f>
        <v>9.75</v>
      </c>
      <c r="H11" s="4">
        <f t="shared" si="6"/>
        <v>10.29</v>
      </c>
      <c r="I11" s="4">
        <f t="shared" si="6"/>
        <v>10.47</v>
      </c>
      <c r="J11" s="4">
        <f t="shared" si="6"/>
        <v>10.48</v>
      </c>
      <c r="K11" s="4">
        <f t="shared" si="6"/>
        <v>6.13</v>
      </c>
      <c r="L11" s="4">
        <f t="shared" si="6"/>
        <v>5.84</v>
      </c>
      <c r="M11" s="4">
        <f t="shared" ref="M11:N11" si="7">SUM(M9:M10)</f>
        <v>6.44</v>
      </c>
      <c r="N11" s="4">
        <f t="shared" si="7"/>
        <v>5.38</v>
      </c>
      <c r="O11" s="4">
        <f t="shared" ref="O11:P11" si="8">SUM(O9:O10)</f>
        <v>4.72</v>
      </c>
      <c r="P11" s="4">
        <f t="shared" si="8"/>
        <v>4.08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E15" sqref="E15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108</v>
      </c>
      <c r="D3" t="s">
        <v>109</v>
      </c>
      <c r="E3" t="s">
        <v>59</v>
      </c>
      <c r="F3">
        <v>1</v>
      </c>
      <c r="G3">
        <v>18.78</v>
      </c>
      <c r="H3" t="s">
        <v>14</v>
      </c>
      <c r="I3">
        <v>-1.1460018599999999</v>
      </c>
      <c r="J3">
        <v>204</v>
      </c>
      <c r="K3">
        <v>1</v>
      </c>
      <c r="L3" t="s">
        <v>92</v>
      </c>
      <c r="M3" t="s">
        <v>97</v>
      </c>
      <c r="N3" t="s">
        <v>59</v>
      </c>
      <c r="O3">
        <v>0.77432558139999996</v>
      </c>
      <c r="P3">
        <v>17.3</v>
      </c>
    </row>
    <row r="4" spans="1:16" x14ac:dyDescent="0.25">
      <c r="A4">
        <v>43</v>
      </c>
      <c r="B4">
        <v>2</v>
      </c>
      <c r="C4" t="s">
        <v>92</v>
      </c>
      <c r="D4" t="s">
        <v>93</v>
      </c>
      <c r="E4" t="s">
        <v>89</v>
      </c>
      <c r="F4">
        <v>1</v>
      </c>
      <c r="G4">
        <v>36.36</v>
      </c>
      <c r="H4" t="s">
        <v>13</v>
      </c>
      <c r="I4">
        <v>1.5793993</v>
      </c>
      <c r="J4">
        <v>198</v>
      </c>
      <c r="K4">
        <v>1</v>
      </c>
      <c r="L4" t="s">
        <v>92</v>
      </c>
      <c r="M4" t="s">
        <v>93</v>
      </c>
      <c r="N4" t="s">
        <v>89</v>
      </c>
      <c r="O4">
        <v>0.36762790699999998</v>
      </c>
      <c r="P4">
        <v>40.656189900000001</v>
      </c>
    </row>
    <row r="5" spans="1:16" x14ac:dyDescent="0.25">
      <c r="A5">
        <v>43</v>
      </c>
      <c r="B5">
        <v>2</v>
      </c>
      <c r="C5" t="s">
        <v>92</v>
      </c>
      <c r="D5" t="s">
        <v>93</v>
      </c>
      <c r="E5" t="s">
        <v>89</v>
      </c>
      <c r="F5">
        <v>1</v>
      </c>
      <c r="G5">
        <v>36.36</v>
      </c>
      <c r="H5" t="s">
        <v>14</v>
      </c>
      <c r="I5">
        <v>1.0554143600000001</v>
      </c>
      <c r="J5">
        <v>208</v>
      </c>
      <c r="K5">
        <v>1</v>
      </c>
      <c r="L5" t="s">
        <v>92</v>
      </c>
      <c r="M5" t="s">
        <v>98</v>
      </c>
      <c r="N5" t="s">
        <v>89</v>
      </c>
      <c r="O5">
        <v>0.63237209299999997</v>
      </c>
      <c r="P5">
        <v>38.028976819999997</v>
      </c>
    </row>
    <row r="6" spans="1:16" x14ac:dyDescent="0.25">
      <c r="A6">
        <v>194</v>
      </c>
      <c r="B6">
        <v>6</v>
      </c>
      <c r="C6" t="s">
        <v>99</v>
      </c>
      <c r="D6" t="s">
        <v>110</v>
      </c>
      <c r="E6" t="s">
        <v>106</v>
      </c>
      <c r="F6">
        <v>1</v>
      </c>
      <c r="G6">
        <v>16.023669999999999</v>
      </c>
      <c r="H6" t="s">
        <v>14</v>
      </c>
      <c r="I6">
        <v>1.05578843</v>
      </c>
      <c r="J6">
        <v>153</v>
      </c>
      <c r="K6">
        <v>3</v>
      </c>
      <c r="L6" t="s">
        <v>99</v>
      </c>
      <c r="M6" t="s">
        <v>100</v>
      </c>
      <c r="N6" t="s">
        <v>106</v>
      </c>
      <c r="O6">
        <v>0.35472828410000001</v>
      </c>
      <c r="P6">
        <v>18.999999989999999</v>
      </c>
    </row>
    <row r="7" spans="1:16" x14ac:dyDescent="0.25">
      <c r="A7">
        <v>206</v>
      </c>
      <c r="B7">
        <v>6</v>
      </c>
      <c r="C7" t="s">
        <v>101</v>
      </c>
      <c r="D7" t="s">
        <v>111</v>
      </c>
      <c r="E7" t="s">
        <v>81</v>
      </c>
      <c r="F7">
        <v>3.323</v>
      </c>
      <c r="G7">
        <v>3.5790000000000002</v>
      </c>
      <c r="H7" t="s">
        <v>14</v>
      </c>
      <c r="I7">
        <v>1.4080458601755259</v>
      </c>
      <c r="J7">
        <v>167</v>
      </c>
      <c r="K7">
        <v>4</v>
      </c>
      <c r="L7" t="s">
        <v>101</v>
      </c>
      <c r="M7" t="s">
        <v>102</v>
      </c>
      <c r="N7" t="s">
        <v>81</v>
      </c>
      <c r="O7">
        <v>3.0150878824</v>
      </c>
      <c r="P7">
        <v>4.0459999399999997</v>
      </c>
    </row>
    <row r="8" spans="1:16" x14ac:dyDescent="0.25">
      <c r="A8">
        <v>211</v>
      </c>
      <c r="B8">
        <v>5</v>
      </c>
      <c r="C8" t="s">
        <v>103</v>
      </c>
      <c r="D8" t="s">
        <v>112</v>
      </c>
      <c r="E8" t="s">
        <v>107</v>
      </c>
      <c r="F8">
        <v>1</v>
      </c>
      <c r="G8">
        <v>23.8492</v>
      </c>
      <c r="H8" t="s">
        <v>14</v>
      </c>
      <c r="I8">
        <v>-0.72349410000000003</v>
      </c>
      <c r="J8">
        <v>164</v>
      </c>
      <c r="K8">
        <v>3</v>
      </c>
      <c r="L8" t="s">
        <v>103</v>
      </c>
      <c r="M8" t="s">
        <v>104</v>
      </c>
      <c r="N8" t="s">
        <v>107</v>
      </c>
      <c r="O8">
        <v>0.22032757459999999</v>
      </c>
      <c r="P8">
        <v>20.565479849999999</v>
      </c>
    </row>
    <row r="9" spans="1:16" x14ac:dyDescent="0.25">
      <c r="A9">
        <v>372</v>
      </c>
      <c r="B9">
        <v>4</v>
      </c>
      <c r="C9" t="s">
        <v>94</v>
      </c>
      <c r="D9" t="s">
        <v>95</v>
      </c>
      <c r="E9" t="s">
        <v>96</v>
      </c>
      <c r="F9">
        <v>1</v>
      </c>
      <c r="G9">
        <v>5.44</v>
      </c>
      <c r="H9" t="s">
        <v>14</v>
      </c>
      <c r="I9">
        <v>1.88104691</v>
      </c>
      <c r="J9">
        <v>86</v>
      </c>
      <c r="K9">
        <v>3</v>
      </c>
      <c r="L9" t="s">
        <v>94</v>
      </c>
      <c r="M9" t="s">
        <v>105</v>
      </c>
      <c r="N9" t="s">
        <v>96</v>
      </c>
      <c r="O9">
        <v>1</v>
      </c>
      <c r="P9">
        <v>7.3210469099999997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opLeftCell="P1" workbookViewId="0">
      <selection activeCell="Y3" sqref="Y3"/>
    </sheetView>
  </sheetViews>
  <sheetFormatPr defaultRowHeight="15" x14ac:dyDescent="0.25"/>
  <cols>
    <col min="1" max="25" width="13.85546875" customWidth="1"/>
  </cols>
  <sheetData>
    <row r="1" spans="1:25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</row>
    <row r="2" spans="1:25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  <c r="U2" s="3">
        <v>8719</v>
      </c>
      <c r="V2" s="3">
        <v>8719</v>
      </c>
      <c r="W2" s="3">
        <v>8719</v>
      </c>
      <c r="X2" s="3">
        <v>1520</v>
      </c>
      <c r="Y2" s="3">
        <v>1520</v>
      </c>
    </row>
    <row r="3" spans="1:25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  <c r="U3" s="4">
        <v>244.21</v>
      </c>
      <c r="V3" s="4">
        <v>242.98</v>
      </c>
      <c r="W3" s="4">
        <v>243.23</v>
      </c>
      <c r="X3" s="4">
        <v>248.49</v>
      </c>
      <c r="Y3" s="4">
        <v>248.48</v>
      </c>
    </row>
    <row r="4" spans="1:25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  <c r="U4" s="4">
        <v>260.60193025249998</v>
      </c>
      <c r="V4" s="4">
        <v>260.60193025249998</v>
      </c>
      <c r="W4" s="4">
        <v>260.60193025249998</v>
      </c>
      <c r="X4" s="4">
        <v>269.92735010050001</v>
      </c>
      <c r="Y4" s="4">
        <v>269.92735010050001</v>
      </c>
    </row>
    <row r="5" spans="1:25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  <c r="U5" s="4">
        <v>250.65337641779999</v>
      </c>
      <c r="V5" s="4">
        <v>250.65337641779999</v>
      </c>
      <c r="W5" s="4">
        <v>250.65337641779999</v>
      </c>
      <c r="X5" s="4">
        <v>259.4507536731</v>
      </c>
      <c r="Y5" s="4">
        <v>259.4507536731</v>
      </c>
    </row>
    <row r="6" spans="1:25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  <c r="U6" s="4">
        <v>9.0468686749000007</v>
      </c>
      <c r="V6" s="4">
        <v>9.0468686749000007</v>
      </c>
      <c r="W6" s="4">
        <v>9.0468686749000007</v>
      </c>
      <c r="X6" s="4">
        <v>7.4754060436999996</v>
      </c>
      <c r="Y6" s="4">
        <v>7.4754060436999996</v>
      </c>
    </row>
    <row r="7" spans="1:25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  <c r="U7" s="4">
        <v>1.6654966768999999</v>
      </c>
      <c r="V7" s="4">
        <v>1.6654966768999999</v>
      </c>
      <c r="W7" s="4">
        <v>1.6654966768999999</v>
      </c>
      <c r="X7" s="4">
        <v>3.1273642515</v>
      </c>
      <c r="Y7" s="4">
        <v>3.1273642515</v>
      </c>
    </row>
    <row r="8" spans="1:25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R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 t="shared" ref="S8:X8" si="1">S5-S3</f>
        <v>7.5004441035000013</v>
      </c>
      <c r="T8" s="4">
        <f t="shared" si="1"/>
        <v>6.7833764177999853</v>
      </c>
      <c r="U8" s="4">
        <f t="shared" si="1"/>
        <v>6.4433764177999819</v>
      </c>
      <c r="V8" s="4">
        <f t="shared" si="1"/>
        <v>7.6733764178000001</v>
      </c>
      <c r="W8" s="4">
        <f t="shared" si="1"/>
        <v>7.4233764178000001</v>
      </c>
      <c r="X8" s="4">
        <f t="shared" si="1"/>
        <v>10.960753673099987</v>
      </c>
      <c r="Y8" s="4">
        <f t="shared" ref="Y8" si="2">Y5-Y3</f>
        <v>10.970753673100006</v>
      </c>
    </row>
    <row r="9" spans="1:25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  <c r="U9" s="3">
        <v>3.32</v>
      </c>
      <c r="V9" s="3">
        <v>3.76</v>
      </c>
      <c r="W9" s="3">
        <v>3.42</v>
      </c>
      <c r="X9" s="3">
        <v>0.65</v>
      </c>
      <c r="Y9" s="3">
        <v>0.67</v>
      </c>
    </row>
    <row r="10" spans="1:25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  <c r="U10" s="3">
        <v>2.84</v>
      </c>
      <c r="V10" s="3">
        <v>3.93</v>
      </c>
      <c r="W10" s="3">
        <v>3.66</v>
      </c>
      <c r="X10" s="3">
        <v>8.2799999999999994</v>
      </c>
      <c r="Y10" s="3">
        <v>8.2799999999999994</v>
      </c>
    </row>
    <row r="11" spans="1:25" x14ac:dyDescent="0.25">
      <c r="A11" s="3"/>
      <c r="B11" s="3" t="s">
        <v>39</v>
      </c>
      <c r="C11" s="4">
        <f>SUM(C9:C10)</f>
        <v>1.55</v>
      </c>
      <c r="D11" s="4">
        <f t="shared" ref="D11:N11" si="3">SUM(D9:D10)</f>
        <v>1.8900000000000001</v>
      </c>
      <c r="E11" s="4">
        <f t="shared" si="3"/>
        <v>-1.27</v>
      </c>
      <c r="F11" s="4">
        <f t="shared" si="3"/>
        <v>-2.9099999999999997</v>
      </c>
      <c r="G11" s="4">
        <f t="shared" si="3"/>
        <v>-3.25</v>
      </c>
      <c r="H11" s="4">
        <f t="shared" si="3"/>
        <v>-2.33</v>
      </c>
      <c r="I11" s="4">
        <f t="shared" si="3"/>
        <v>6.05</v>
      </c>
      <c r="J11" s="4">
        <f t="shared" si="3"/>
        <v>5.74</v>
      </c>
      <c r="K11" s="4">
        <f t="shared" si="3"/>
        <v>5.25</v>
      </c>
      <c r="L11" s="4">
        <f t="shared" si="3"/>
        <v>5.6099999999999994</v>
      </c>
      <c r="M11" s="4">
        <f t="shared" si="3"/>
        <v>5.55</v>
      </c>
      <c r="N11" s="4">
        <f t="shared" si="3"/>
        <v>6.58</v>
      </c>
      <c r="O11" s="4">
        <f t="shared" ref="O11" si="4">SUM(O9:O10)</f>
        <v>7.02</v>
      </c>
      <c r="P11" s="4">
        <f t="shared" ref="P11:U11" si="5">SUM(P9:P10)</f>
        <v>8.01</v>
      </c>
      <c r="Q11" s="4">
        <f t="shared" si="5"/>
        <v>7.9499999999999993</v>
      </c>
      <c r="R11" s="4">
        <f t="shared" si="5"/>
        <v>8.43</v>
      </c>
      <c r="S11" s="4">
        <f t="shared" si="5"/>
        <v>8.59</v>
      </c>
      <c r="T11" s="4">
        <f t="shared" si="5"/>
        <v>10.33</v>
      </c>
      <c r="U11" s="4">
        <f t="shared" si="5"/>
        <v>6.16</v>
      </c>
      <c r="V11" s="4">
        <f t="shared" ref="V11:W11" si="6">SUM(V9:V10)</f>
        <v>7.6899999999999995</v>
      </c>
      <c r="W11" s="4">
        <f t="shared" si="6"/>
        <v>7.08</v>
      </c>
      <c r="X11" s="4">
        <f t="shared" ref="X11:Y11" si="7">SUM(X9:X10)</f>
        <v>8.93</v>
      </c>
      <c r="Y11" s="4">
        <f t="shared" si="7"/>
        <v>8.9499999999999993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4"/>
  <sheetViews>
    <sheetView workbookViewId="0">
      <selection activeCell="D8" sqref="D8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73</v>
      </c>
      <c r="D3" t="s">
        <v>74</v>
      </c>
      <c r="E3" t="s">
        <v>59</v>
      </c>
      <c r="F3">
        <v>1</v>
      </c>
      <c r="G3">
        <v>18.38</v>
      </c>
      <c r="H3" t="s">
        <v>14</v>
      </c>
      <c r="I3">
        <v>9.1303779600000006</v>
      </c>
      <c r="J3">
        <v>146</v>
      </c>
      <c r="K3">
        <v>1</v>
      </c>
      <c r="L3" t="s">
        <v>75</v>
      </c>
      <c r="M3" t="s">
        <v>76</v>
      </c>
      <c r="N3" t="s">
        <v>59</v>
      </c>
      <c r="O3">
        <v>0.59210526320000001</v>
      </c>
      <c r="P3">
        <v>33.800193880000002</v>
      </c>
    </row>
    <row r="4" spans="1:16" x14ac:dyDescent="0.25">
      <c r="A4">
        <v>4</v>
      </c>
      <c r="B4">
        <v>4</v>
      </c>
      <c r="C4" t="s">
        <v>73</v>
      </c>
      <c r="D4" t="s">
        <v>74</v>
      </c>
      <c r="E4" t="s">
        <v>59</v>
      </c>
      <c r="F4">
        <v>1</v>
      </c>
      <c r="G4">
        <v>18.38</v>
      </c>
      <c r="H4" t="s">
        <v>13</v>
      </c>
      <c r="I4">
        <v>-1.0653135199999999</v>
      </c>
      <c r="J4">
        <v>16</v>
      </c>
      <c r="K4">
        <v>1</v>
      </c>
      <c r="L4" t="s">
        <v>75</v>
      </c>
      <c r="M4" t="s">
        <v>74</v>
      </c>
      <c r="N4" t="s">
        <v>59</v>
      </c>
      <c r="O4">
        <v>0.40789473679999999</v>
      </c>
      <c r="P4">
        <v>15.768263640000001</v>
      </c>
    </row>
    <row r="5" spans="1:16" x14ac:dyDescent="0.25">
      <c r="A5">
        <v>17</v>
      </c>
      <c r="B5">
        <v>2</v>
      </c>
      <c r="C5" t="s">
        <v>75</v>
      </c>
      <c r="D5" t="s">
        <v>90</v>
      </c>
      <c r="E5" t="s">
        <v>78</v>
      </c>
      <c r="F5">
        <v>1</v>
      </c>
      <c r="G5">
        <v>9.9246200000000009</v>
      </c>
      <c r="H5" t="s">
        <v>14</v>
      </c>
      <c r="I5">
        <v>-2.1911156799999998</v>
      </c>
      <c r="J5">
        <v>140</v>
      </c>
      <c r="K5">
        <v>1</v>
      </c>
      <c r="L5" t="s">
        <v>75</v>
      </c>
      <c r="M5" t="s">
        <v>77</v>
      </c>
      <c r="N5" t="s">
        <v>78</v>
      </c>
      <c r="O5">
        <v>0.59210526320000001</v>
      </c>
      <c r="P5">
        <v>6.2240690799999996</v>
      </c>
    </row>
    <row r="6" spans="1:16" x14ac:dyDescent="0.25">
      <c r="A6">
        <v>70</v>
      </c>
      <c r="B6">
        <v>5</v>
      </c>
      <c r="C6" t="s">
        <v>79</v>
      </c>
      <c r="D6" t="s">
        <v>91</v>
      </c>
      <c r="E6" t="s">
        <v>81</v>
      </c>
      <c r="F6">
        <v>3.62</v>
      </c>
      <c r="G6">
        <v>3.7280000000000002</v>
      </c>
      <c r="H6" t="s">
        <v>14</v>
      </c>
      <c r="I6">
        <v>1.0274452700000001</v>
      </c>
      <c r="J6">
        <v>60</v>
      </c>
      <c r="K6">
        <v>4</v>
      </c>
      <c r="L6" t="s">
        <v>79</v>
      </c>
      <c r="M6" t="s">
        <v>80</v>
      </c>
      <c r="N6" t="s">
        <v>81</v>
      </c>
      <c r="O6">
        <v>3.2309588436999999</v>
      </c>
      <c r="P6">
        <v>4.0460001099999996</v>
      </c>
    </row>
    <row r="7" spans="1:16" x14ac:dyDescent="0.25">
      <c r="A7">
        <v>146</v>
      </c>
      <c r="B7">
        <v>3</v>
      </c>
      <c r="C7" t="s">
        <v>82</v>
      </c>
      <c r="D7" t="s">
        <v>83</v>
      </c>
      <c r="E7" t="s">
        <v>84</v>
      </c>
      <c r="F7">
        <v>1</v>
      </c>
      <c r="G7">
        <v>19.036799999999999</v>
      </c>
      <c r="H7" t="s">
        <v>13</v>
      </c>
      <c r="I7">
        <v>-0.96499480000000004</v>
      </c>
      <c r="J7">
        <v>138</v>
      </c>
      <c r="K7">
        <v>2</v>
      </c>
      <c r="L7" t="s">
        <v>82</v>
      </c>
      <c r="M7" t="s">
        <v>83</v>
      </c>
      <c r="N7" t="s">
        <v>84</v>
      </c>
      <c r="O7">
        <v>1</v>
      </c>
      <c r="P7">
        <v>18.0718052</v>
      </c>
    </row>
    <row r="8" spans="1:16" x14ac:dyDescent="0.25">
      <c r="A8">
        <v>185</v>
      </c>
      <c r="B8">
        <v>3</v>
      </c>
      <c r="C8" t="s">
        <v>82</v>
      </c>
      <c r="D8" t="s">
        <v>85</v>
      </c>
      <c r="E8" t="s">
        <v>86</v>
      </c>
      <c r="F8">
        <v>1</v>
      </c>
      <c r="G8">
        <v>15.11</v>
      </c>
      <c r="H8" t="s">
        <v>13</v>
      </c>
      <c r="I8">
        <v>-0.61064249999999998</v>
      </c>
      <c r="J8">
        <v>137</v>
      </c>
      <c r="K8">
        <v>2</v>
      </c>
      <c r="L8" t="s">
        <v>82</v>
      </c>
      <c r="M8" t="s">
        <v>85</v>
      </c>
      <c r="N8" t="s">
        <v>86</v>
      </c>
      <c r="O8">
        <v>1</v>
      </c>
      <c r="P8">
        <v>14.4993575</v>
      </c>
    </row>
    <row r="9" spans="1:16" x14ac:dyDescent="0.25">
      <c r="A9">
        <v>215</v>
      </c>
      <c r="B9">
        <v>4</v>
      </c>
      <c r="C9" t="s">
        <v>87</v>
      </c>
      <c r="D9" t="s">
        <v>88</v>
      </c>
      <c r="E9" t="s">
        <v>89</v>
      </c>
      <c r="F9">
        <v>1</v>
      </c>
      <c r="G9">
        <v>33.348300000000002</v>
      </c>
      <c r="H9" t="s">
        <v>13</v>
      </c>
      <c r="I9">
        <v>1.5161565699999999</v>
      </c>
      <c r="J9">
        <v>131</v>
      </c>
      <c r="K9">
        <v>2</v>
      </c>
      <c r="L9" t="s">
        <v>82</v>
      </c>
      <c r="M9" t="s">
        <v>88</v>
      </c>
      <c r="N9" t="s">
        <v>89</v>
      </c>
      <c r="O9">
        <v>1</v>
      </c>
      <c r="P9">
        <v>34.864456570000002</v>
      </c>
    </row>
    <row r="12" spans="1:16" x14ac:dyDescent="0.25">
      <c r="F12" s="1"/>
      <c r="G12" s="1"/>
      <c r="I12" s="1"/>
    </row>
    <row r="13" spans="1:16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2023-08-09T12:29:03Z</dcterms:modified>
</cp:coreProperties>
</file>