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승패" sheetId="1" r:id="rId4"/>
    <sheet state="visible" name="순위" sheetId="2" r:id="rId5"/>
  </sheets>
  <definedNames/>
  <calcPr/>
</workbook>
</file>

<file path=xl/sharedStrings.xml><?xml version="1.0" encoding="utf-8"?>
<sst xmlns="http://schemas.openxmlformats.org/spreadsheetml/2006/main" count="12" uniqueCount="7">
  <si>
    <t>흑돌</t>
  </si>
  <si>
    <t>백돌</t>
  </si>
  <si>
    <t>승</t>
  </si>
  <si>
    <t>무</t>
  </si>
  <si>
    <t>패</t>
  </si>
  <si>
    <t>돌차이</t>
  </si>
  <si>
    <t>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</si>
</sst>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5</v>
      </c>
    </row>
    <row r="2">
      <c r="A2" s="1">
        <v>1.0</v>
      </c>
      <c r="B2" s="1">
        <v>2.0</v>
      </c>
      <c r="C2" s="1">
        <v>1.0</v>
      </c>
      <c r="F2" s="1">
        <v>2.0</v>
      </c>
      <c r="G2" s="1">
        <f>34-30</f>
        <v>4</v>
      </c>
    </row>
    <row r="3">
      <c r="A3" s="1">
        <v>2.0</v>
      </c>
      <c r="B3" s="1">
        <v>1.0</v>
      </c>
      <c r="C3" s="1">
        <v>2.0</v>
      </c>
      <c r="F3" s="1">
        <v>1.0</v>
      </c>
      <c r="G3" s="1">
        <v>0.0</v>
      </c>
    </row>
    <row r="4">
      <c r="A4" s="1">
        <v>3.0</v>
      </c>
      <c r="B4" s="1">
        <v>2.0</v>
      </c>
      <c r="C4" s="1">
        <v>3.0</v>
      </c>
      <c r="F4" s="1">
        <v>2.0</v>
      </c>
      <c r="G4" s="1">
        <f>57-5</f>
        <v>52</v>
      </c>
    </row>
    <row r="5">
      <c r="A5" s="1">
        <v>2.0</v>
      </c>
      <c r="B5" s="1">
        <v>3.0</v>
      </c>
      <c r="C5" s="1">
        <v>3.0</v>
      </c>
      <c r="F5" s="1">
        <v>2.0</v>
      </c>
      <c r="G5" s="1">
        <f>34-30</f>
        <v>4</v>
      </c>
    </row>
    <row r="6">
      <c r="A6" s="1">
        <v>3.0</v>
      </c>
      <c r="B6" s="1">
        <v>4.0</v>
      </c>
      <c r="C6" s="1">
        <v>4.0</v>
      </c>
      <c r="F6" s="1">
        <v>3.0</v>
      </c>
      <c r="G6" s="1">
        <f>41-23</f>
        <v>18</v>
      </c>
    </row>
    <row r="7">
      <c r="A7" s="1">
        <v>4.0</v>
      </c>
      <c r="B7" s="1">
        <v>3.0</v>
      </c>
      <c r="C7" s="1">
        <v>4.0</v>
      </c>
      <c r="F7" s="1">
        <v>3.0</v>
      </c>
      <c r="G7" s="1">
        <f>45-19</f>
        <v>26</v>
      </c>
    </row>
    <row r="8">
      <c r="A8" s="1">
        <v>4.0</v>
      </c>
      <c r="B8" s="1">
        <v>2.0</v>
      </c>
      <c r="C8" s="1">
        <v>4.0</v>
      </c>
      <c r="F8" s="1">
        <v>2.0</v>
      </c>
      <c r="G8" s="1">
        <f>38-26</f>
        <v>12</v>
      </c>
    </row>
    <row r="9">
      <c r="A9" s="1">
        <v>2.0</v>
      </c>
      <c r="B9" s="1">
        <v>4.0</v>
      </c>
      <c r="C9" s="1">
        <v>4.0</v>
      </c>
      <c r="F9" s="1">
        <v>2.0</v>
      </c>
      <c r="G9" s="2">
        <f>45-19</f>
        <v>26</v>
      </c>
    </row>
    <row r="10">
      <c r="A10" s="1">
        <v>1.0</v>
      </c>
      <c r="B10" s="1">
        <v>3.0</v>
      </c>
      <c r="C10" s="1">
        <v>3.0</v>
      </c>
      <c r="F10" s="1">
        <v>1.0</v>
      </c>
      <c r="G10" s="2">
        <f>41-23</f>
        <v>18</v>
      </c>
    </row>
    <row r="11">
      <c r="A11" s="1">
        <v>3.0</v>
      </c>
      <c r="B11" s="1">
        <v>1.0</v>
      </c>
      <c r="C11" s="1">
        <v>3.0</v>
      </c>
      <c r="F11" s="1">
        <v>1.0</v>
      </c>
      <c r="G11" s="1">
        <v>0.0</v>
      </c>
    </row>
    <row r="12">
      <c r="A12" s="1">
        <v>1.0</v>
      </c>
      <c r="B12" s="1">
        <v>4.0</v>
      </c>
      <c r="C12" s="1">
        <v>4.0</v>
      </c>
      <c r="F12" s="1">
        <v>1.0</v>
      </c>
      <c r="G12" s="2">
        <f>47-17</f>
        <v>30</v>
      </c>
    </row>
    <row r="13">
      <c r="A13" s="1">
        <v>4.0</v>
      </c>
      <c r="B13" s="1">
        <v>1.0</v>
      </c>
      <c r="C13" s="1">
        <v>4.0</v>
      </c>
      <c r="F13" s="1">
        <v>1.0</v>
      </c>
      <c r="G13" s="1">
        <v>0.0</v>
      </c>
    </row>
    <row r="31">
      <c r="C31" s="1">
        <v>1.0</v>
      </c>
      <c r="D31" s="1">
        <v>2.0</v>
      </c>
      <c r="E31" s="1">
        <v>0.0</v>
      </c>
    </row>
    <row r="32">
      <c r="C32" s="1">
        <v>1.0</v>
      </c>
      <c r="D32" s="1">
        <v>3.0</v>
      </c>
      <c r="E32" s="1">
        <v>0.0</v>
      </c>
    </row>
    <row r="33">
      <c r="C33" s="1">
        <v>1.0</v>
      </c>
      <c r="D33" s="1">
        <v>4.0</v>
      </c>
    </row>
    <row r="34">
      <c r="C34" s="1">
        <v>2.0</v>
      </c>
      <c r="D34" s="1">
        <v>3.0</v>
      </c>
      <c r="E34" s="1">
        <v>0.0</v>
      </c>
    </row>
    <row r="35">
      <c r="C35" s="1">
        <v>2.0</v>
      </c>
      <c r="D35" s="1">
        <v>4.0</v>
      </c>
      <c r="E35" s="1">
        <v>0.0</v>
      </c>
    </row>
    <row r="36">
      <c r="C36" s="1">
        <v>3.0</v>
      </c>
      <c r="D36" s="1">
        <v>4.0</v>
      </c>
      <c r="E36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</v>
      </c>
      <c r="B1" s="1" t="s">
        <v>2</v>
      </c>
      <c r="C1" s="1" t="s">
        <v>3</v>
      </c>
      <c r="D1" s="1" t="s">
        <v>4</v>
      </c>
      <c r="E1" s="1" t="s">
        <v>5</v>
      </c>
    </row>
    <row r="2">
      <c r="A2" s="1">
        <v>1.0</v>
      </c>
      <c r="B2" s="2">
        <f>COUNTIF('승패'!C:C,A2)</f>
        <v>4</v>
      </c>
      <c r="C2" s="2">
        <f>COUNTIF('승패'!D:D,A2)+COUNTIF('승패'!E:E,A2)</f>
        <v>0</v>
      </c>
      <c r="D2" s="2">
        <f>COUNTIF('승패'!F:F,A2)</f>
        <v>5</v>
      </c>
    </row>
    <row r="3">
      <c r="A3" s="1">
        <v>2.0</v>
      </c>
      <c r="B3" s="2">
        <f>COUNTIF('승패'!C:C,A3)</f>
        <v>3</v>
      </c>
      <c r="C3" s="2">
        <f>COUNTIF('승패'!D:D,A3)+COUNTIF('승패'!E:E,A3)</f>
        <v>1</v>
      </c>
      <c r="D3" s="2">
        <f>COUNTIF('승패'!F:F,A3)</f>
        <v>5</v>
      </c>
    </row>
    <row r="4">
      <c r="A4" s="1">
        <v>3.0</v>
      </c>
      <c r="B4" s="2">
        <f>COUNTIF('승패'!C:C,A4)</f>
        <v>5</v>
      </c>
      <c r="C4" s="2">
        <f>COUNTIF('승패'!D:D,A4)+COUNTIF('승패'!E:E,A4)</f>
        <v>2</v>
      </c>
      <c r="D4" s="2">
        <f>COUNTIF('승패'!F:F,A4)</f>
        <v>2</v>
      </c>
    </row>
    <row r="5">
      <c r="A5" s="1">
        <v>4.0</v>
      </c>
      <c r="B5" s="2">
        <f>COUNTIF('승패'!C:C,A5)</f>
        <v>6</v>
      </c>
      <c r="C5" s="2">
        <f>COUNTIF('승패'!D:D,A5)+COUNTIF('승패'!E:E,A5)</f>
        <v>3</v>
      </c>
      <c r="D5" s="2">
        <f>COUNTIF('승패'!F:F,A5)</f>
        <v>0</v>
      </c>
    </row>
  </sheetData>
  <drawing r:id="rId1"/>
</worksheet>
</file>