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ugedugh-my.sharepoint.com/personal/euagyemang_ug_edu_gh/Documents/"/>
    </mc:Choice>
  </mc:AlternateContent>
  <xr:revisionPtr revIDLastSave="206" documentId="8_{0363B646-0839-7B41-95DB-570DA050D901}" xr6:coauthVersionLast="47" xr6:coauthVersionMax="47" xr10:uidLastSave="{2D0AFF74-9B87-BF4E-AB6A-109898F09AD7}"/>
  <bookViews>
    <workbookView xWindow="0" yWindow="0" windowWidth="28800" windowHeight="18000" xr2:uid="{00000000-000D-0000-FFFF-FFFF00000000}"/>
  </bookViews>
  <sheets>
    <sheet name="READMe" sheetId="4" r:id="rId1"/>
    <sheet name="bike_buyers" sheetId="5" r:id="rId2"/>
    <sheet name="Working Sheet" sheetId="1" r:id="rId3"/>
    <sheet name="Pivot Table" sheetId="2" r:id="rId4"/>
    <sheet name="Dashboard" sheetId="3" r:id="rId5"/>
  </sheets>
  <definedNames>
    <definedName name="_xlnm._FilterDatabase" localSheetId="1" hidden="1">bike_buyers!$A$1:$M$1027</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<sst xmlns="http://schemas.openxmlformats.org/spreadsheetml/2006/main" count="16278" uniqueCount="62">
  <si>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</si>
  <si>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</si>
  <si>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</si>
  <si>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</si>
  <si>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</si>
  <si>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</si>
  <si>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</si>
  <si>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</si>
  <si>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</si>
  <si>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</si>
  <si>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</si>
  <si>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</si>
  <si>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</si>
  <si>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</si>
  <si>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</si>
  <si>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</si>
  <si>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</si>
  <si>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</si>
  <si>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</si>
  <si>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</si>
  <si>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</si>
  <si>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</si>
  <si>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</si>
  <si>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</si>
  <si>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</si>
  <si>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</si>
  <si>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</si>
  <si>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</si>
  <si>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</si>
  <si>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</si>
  <si>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</si>
  <si>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</si>
  <si>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</si>
  <si>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</si>
  <si>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</si>
  <si>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</si>
  <si>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</si>
  <si>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</si>
  <si>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</si>
  <si>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</si>
  <si>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</si>
  <si>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Over 10+ Miles</t>
  </si>
  <si>
    <t>Average of Income</t>
  </si>
  <si>
    <t>Row Labels</t>
  </si>
  <si>
    <t>Grand Total</t>
  </si>
  <si>
    <t>Column Labels</t>
  </si>
  <si>
    <t>Count of Purchased Bike</t>
  </si>
  <si>
    <t>Adolescent</t>
  </si>
  <si>
    <t>Middle Aged</t>
  </si>
  <si>
    <t>Old</t>
  </si>
  <si>
    <t>Bike Sales Dashboard</t>
  </si>
  <si>
    <t>1. DATA CLEANING</t>
  </si>
  <si>
    <t>3. DASHBOARD</t>
  </si>
  <si>
    <t>2. DATA VISUALIZATION - PIVOT TABLES</t>
  </si>
  <si>
    <r>
      <t xml:space="preserve">Removed duplicates using the "Data - Remove Duplicates" function.
Standardized marital status by replacing 'M' with 'Married' and 'S' with 'Single' using "Data - Find and Replace."
Utilized a Nested IF statement to create the "Age Bracket" column, categorizing individuals into 'Adolescent,' 'Middle Aged,' or 'Old' based on their age - </t>
    </r>
    <r>
      <rPr>
        <sz val="18"/>
        <color theme="1" tint="0.34998626667073579"/>
        <rFont val="Calibri (Body)"/>
      </rPr>
      <t>(IF(L2&lt;=30, "Adolescent", IF(L2&gt;=55, "Old", "Middle Aged")))</t>
    </r>
  </si>
  <si>
    <t>Clustered Column Chart depicting the average salary of individuals who purchased or did not purchase a bike. Decimal points were removed for clarity.
Line Chart illustrating the impact of commute distance on purchases, with clear axis titles and chart title.
Additional Line Chart demonstrating the relationship between age brackets and bike purchases, with clear axis titles and chart title.</t>
  </si>
  <si>
    <t>A breakdown of the visuals:</t>
  </si>
  <si>
    <r>
      <rPr>
        <b/>
        <i/>
        <sz val="18"/>
        <color theme="1"/>
        <rFont val="Calibri"/>
        <family val="2"/>
        <scheme val="minor"/>
      </rPr>
      <t xml:space="preserve">Clustered Column Chart on the Average Salary of People who either bought a bike or not </t>
    </r>
    <r>
      <rPr>
        <sz val="18"/>
        <color theme="1"/>
        <rFont val="Calibri"/>
        <family val="2"/>
        <scheme val="minor"/>
      </rPr>
      <t xml:space="preserve">
Removed the decimal points from the number
(Average of Income - Values), (Gender - Rows),  (Purchased Bike - Columns)
Chart title - Average Income Per Purchase
Axis Titles - Average Income and Gender
Added a Data Label</t>
    </r>
  </si>
  <si>
    <r>
      <rPr>
        <b/>
        <i/>
        <sz val="18"/>
        <color theme="1"/>
        <rFont val="Calibri"/>
        <family val="2"/>
        <scheme val="minor"/>
      </rPr>
      <t>Line Chart on the Effects of commute distance on purchase</t>
    </r>
    <r>
      <rPr>
        <sz val="18"/>
        <color theme="1"/>
        <rFont val="Calibri"/>
        <family val="2"/>
        <scheme val="minor"/>
      </rPr>
      <t xml:space="preserve">
(Commute distance - Rows), (Count of Purchase - Values), (Purchased bike - Columns)
Chart title - Effects of commute distance on purchase
Axis Titles - Number of Purchases and Commute Distance</t>
    </r>
  </si>
  <si>
    <r>
      <rPr>
        <b/>
        <i/>
        <sz val="18"/>
        <color theme="1"/>
        <rFont val="Calibri"/>
        <family val="2"/>
        <scheme val="minor"/>
      </rPr>
      <t>Line Chart on the Effect of age on bike purchase</t>
    </r>
    <r>
      <rPr>
        <sz val="18"/>
        <color theme="1"/>
        <rFont val="Calibri"/>
        <family val="2"/>
        <scheme val="minor"/>
      </rPr>
      <t xml:space="preserve">
(Commute distance - Rows), (Count of Purchase - Values), (Purchased bike - Columns)
Chart title - Effect of age on bike purchases
Axis Titles - Number of Bike Purchases and Age Bracket</t>
    </r>
  </si>
  <si>
    <t>Eliminated gridlines for enhanced visual appeal on the Dashboard sheet using "View - Gridlines"
Transferred visuals from the Pivot Table sheets to the Dashboard page.
Established a color-coded header and labeled it as "Bike Sales Dashboard."
Organized visuals strategically on the Dashboard for a coherent presentation.
Inserted slicers using "PivotChart Analyze - Insert Slicer" and arranged them on the page.
Connected all slicers to the visuals for efficient filtering using "Slicer - Report Connections."</t>
  </si>
  <si>
    <t>This comprehensive Excel project involved meticulous data cleaning, insightful data visualization through pivot tables, and the creation of an organized and visually appealing dashboard to present key insights regarding bike sales. The use of various Excel functions and features were adopted to showcase a proficient handling of data analysis and visualization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</si>
</sst>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sz val="18"/>
      <color theme="1"/>
      <name val="Calibri"/>
      <family val="2"/>
      <scheme val="minor"/>
    </font>
    <font>
      <b/>
      <sz val="18"/>
      <color theme="1"/>
      <name val="Calibri"/>
      <family val="2"/>
      <scheme val="minor"/>
    </font>
    <font>
      <sz val="18"/>
      <color theme="1" tint="0.34998626667073579"/>
      <name val="Calibri"/>
      <family val="2"/>
      <scheme val="minor"/>
    </font>
    <font>
      <sz val="18"/>
      <color theme="1" tint="0.34998626667073579"/>
      <name val="Calibri (Body)"/>
    </font>
    <font>
      <b/>
      <i/>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0" borderId="0" xfId="0" applyFont="1"/>
    <xf numFmtId="0" fontId="21" fillId="0" borderId="0" xfId="0" applyFont="1"/>
    <xf numFmtId="0" fontId="22" fillId="0" borderId="0" xfId="0" applyFont="1"/>
    <xf numFmtId="0" fontId="20" fillId="0" borderId="0" xfId="0" applyFont="1" applyAlignment="1">
      <alignment wrapText="1"/>
    </xf>
    <xf numFmtId="0" fontId="24" fillId="0" borderId="0" xfId="0" applyFont="1"/>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0F63-0F41-A2E2-C24B6D5E3856}"/>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0F63-0F41-A2E2-C24B6D5E3856}"/>
            </c:ext>
          </c:extLst>
        </c:ser>
        <c:dLbls>
          <c:showLegendKey val="0"/>
          <c:showVal val="1"/>
          <c:showCatName val="0"/>
          <c:showSerName val="0"/>
          <c:showPercent val="0"/>
          <c:showBubbleSize val="0"/>
        </c:dLbls>
        <c:gapWidth val="100"/>
        <c:overlap val="-24"/>
        <c:axId val="595324015"/>
        <c:axId val="647118799"/>
      </c:barChart>
      <c:catAx>
        <c:axId val="595324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47118799"/>
        <c:crosses val="autoZero"/>
        <c:auto val="1"/>
        <c:lblAlgn val="ctr"/>
        <c:lblOffset val="100"/>
        <c:noMultiLvlLbl val="0"/>
      </c:catAx>
      <c:valAx>
        <c:axId val="647118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595324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Line Effects of commute distance on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F1-0745-80E3-4D1C090FE676}"/>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F1-0745-80E3-4D1C090FE676}"/>
            </c:ext>
          </c:extLst>
        </c:ser>
        <c:dLbls>
          <c:showLegendKey val="0"/>
          <c:showVal val="0"/>
          <c:showCatName val="0"/>
          <c:showSerName val="0"/>
          <c:showPercent val="0"/>
          <c:showBubbleSize val="0"/>
        </c:dLbls>
        <c:marker val="1"/>
        <c:smooth val="0"/>
        <c:axId val="1013816911"/>
        <c:axId val="77656319"/>
      </c:lineChart>
      <c:catAx>
        <c:axId val="1013816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7656319"/>
        <c:crosses val="autoZero"/>
        <c:auto val="1"/>
        <c:lblAlgn val="ctr"/>
        <c:lblOffset val="100"/>
        <c:noMultiLvlLbl val="0"/>
      </c:catAx>
      <c:valAx>
        <c:axId val="77656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0138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 of age on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A2-DE49-9BA7-6715B554E8E9}"/>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A2-DE49-9BA7-6715B554E8E9}"/>
            </c:ext>
          </c:extLst>
        </c:ser>
        <c:dLbls>
          <c:showLegendKey val="0"/>
          <c:showVal val="0"/>
          <c:showCatName val="0"/>
          <c:showSerName val="0"/>
          <c:showPercent val="0"/>
          <c:showBubbleSize val="0"/>
        </c:dLbls>
        <c:marker val="1"/>
        <c:smooth val="0"/>
        <c:axId val="633679103"/>
        <c:axId val="631964879"/>
      </c:lineChart>
      <c:catAx>
        <c:axId val="633679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31964879"/>
        <c:crosses val="autoZero"/>
        <c:auto val="1"/>
        <c:lblAlgn val="ctr"/>
        <c:lblOffset val="100"/>
        <c:noMultiLvlLbl val="0"/>
      </c:catAx>
      <c:valAx>
        <c:axId val="6319648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BIKE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336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Salary of People who either bought a bike or not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B5C1-1D4F-BBF8-A1A40BA209CA}"/>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B5C1-1D4F-BBF8-A1A40BA209CA}"/>
            </c:ext>
          </c:extLst>
        </c:ser>
        <c:dLbls>
          <c:showLegendKey val="0"/>
          <c:showVal val="1"/>
          <c:showCatName val="0"/>
          <c:showSerName val="0"/>
          <c:showPercent val="0"/>
          <c:showBubbleSize val="0"/>
        </c:dLbls>
        <c:gapWidth val="100"/>
        <c:overlap val="-24"/>
        <c:axId val="595324015"/>
        <c:axId val="647118799"/>
      </c:barChart>
      <c:catAx>
        <c:axId val="595324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47118799"/>
        <c:crosses val="autoZero"/>
        <c:auto val="1"/>
        <c:lblAlgn val="ctr"/>
        <c:lblOffset val="100"/>
        <c:noMultiLvlLbl val="0"/>
      </c:catAx>
      <c:valAx>
        <c:axId val="647118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595324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Effects of commute distance on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70-5F42-9C04-16B092CB636C}"/>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70-5F42-9C04-16B092CB636C}"/>
            </c:ext>
          </c:extLst>
        </c:ser>
        <c:dLbls>
          <c:showLegendKey val="0"/>
          <c:showVal val="0"/>
          <c:showCatName val="0"/>
          <c:showSerName val="0"/>
          <c:showPercent val="0"/>
          <c:showBubbleSize val="0"/>
        </c:dLbls>
        <c:marker val="1"/>
        <c:smooth val="0"/>
        <c:axId val="1013816911"/>
        <c:axId val="77656319"/>
      </c:lineChart>
      <c:catAx>
        <c:axId val="1013816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7656319"/>
        <c:crosses val="autoZero"/>
        <c:auto val="1"/>
        <c:lblAlgn val="ctr"/>
        <c:lblOffset val="100"/>
        <c:noMultiLvlLbl val="0"/>
      </c:catAx>
      <c:valAx>
        <c:axId val="77656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0138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 of age on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94-1A47-A3CF-195D2A7F365A}"/>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94-1A47-A3CF-195D2A7F365A}"/>
            </c:ext>
          </c:extLst>
        </c:ser>
        <c:dLbls>
          <c:showLegendKey val="0"/>
          <c:showVal val="0"/>
          <c:showCatName val="0"/>
          <c:showSerName val="0"/>
          <c:showPercent val="0"/>
          <c:showBubbleSize val="0"/>
        </c:dLbls>
        <c:marker val="1"/>
        <c:smooth val="0"/>
        <c:axId val="633679103"/>
        <c:axId val="631964879"/>
      </c:lineChart>
      <c:catAx>
        <c:axId val="633679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31964879"/>
        <c:crosses val="autoZero"/>
        <c:auto val="1"/>
        <c:lblAlgn val="ctr"/>
        <c:lblOffset val="100"/>
        <c:noMultiLvlLbl val="0"/>
      </c:catAx>
      <c:valAx>
        <c:axId val="6319648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BIKE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6336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812800</xdr:colOff>
      <xdr:row>0</xdr:row>
      <xdr:rowOff>101600</xdr:rowOff>
    </xdr:from>
    <xdr:to>
      <xdr:col>11</xdr:col>
      <xdr:colOff>787400</xdr:colOff>
      <xdr:row>18</xdr:row>
      <xdr:rowOff>50800</xdr:rowOff>
    </xdr:to>
    <xdr:graphicFrame macro="">
      <xdr:nvGraphicFramePr>
        <xdr:cNvPr id="2" name="Chart 1">
          <a:extLst>
            <a:ext uri="{FF2B5EF4-FFF2-40B4-BE49-F238E27FC236}">
              <a16:creationId xmlns:a16="http://schemas.microsoft.com/office/drawing/2014/main" id="{428D4FCE-3C60-7F2A-DEDB-ACBC316F1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19</xdr:row>
      <xdr:rowOff>88900</xdr:rowOff>
    </xdr:from>
    <xdr:to>
      <xdr:col>11</xdr:col>
      <xdr:colOff>800100</xdr:colOff>
      <xdr:row>38</xdr:row>
      <xdr:rowOff>0</xdr:rowOff>
    </xdr:to>
    <xdr:graphicFrame macro="">
      <xdr:nvGraphicFramePr>
        <xdr:cNvPr id="4" name="Chart 3">
          <a:extLst>
            <a:ext uri="{FF2B5EF4-FFF2-40B4-BE49-F238E27FC236}">
              <a16:creationId xmlns:a16="http://schemas.microsoft.com/office/drawing/2014/main" id="{891D8E95-BEC9-FD1D-0D84-FA4BB6A59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152400</xdr:rowOff>
    </xdr:from>
    <xdr:to>
      <xdr:col>11</xdr:col>
      <xdr:colOff>800100</xdr:colOff>
      <xdr:row>56</xdr:row>
      <xdr:rowOff>114300</xdr:rowOff>
    </xdr:to>
    <xdr:graphicFrame macro="">
      <xdr:nvGraphicFramePr>
        <xdr:cNvPr id="5" name="Chart 4">
          <a:extLst>
            <a:ext uri="{FF2B5EF4-FFF2-40B4-BE49-F238E27FC236}">
              <a16:creationId xmlns:a16="http://schemas.microsoft.com/office/drawing/2014/main" id="{192DC820-5842-1F18-DB37-DDE81B061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7</xdr:row>
      <xdr:rowOff>76200</xdr:rowOff>
    </xdr:from>
    <xdr:to>
      <xdr:col>9</xdr:col>
      <xdr:colOff>190500</xdr:colOff>
      <xdr:row>26</xdr:row>
      <xdr:rowOff>0</xdr:rowOff>
    </xdr:to>
    <xdr:graphicFrame macro="">
      <xdr:nvGraphicFramePr>
        <xdr:cNvPr id="2" name="Chart 1">
          <a:extLst>
            <a:ext uri="{FF2B5EF4-FFF2-40B4-BE49-F238E27FC236}">
              <a16:creationId xmlns:a16="http://schemas.microsoft.com/office/drawing/2014/main" id="{37AF37F8-1A84-D445-8D78-E6391AB5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292100</xdr:colOff>
      <xdr:row>26</xdr:row>
      <xdr:rowOff>50800</xdr:rowOff>
    </xdr:from>
    <xdr:to>
      <xdr:col>15</xdr:col>
      <xdr:colOff>0</xdr:colOff>
      <xdr:row>44</xdr:row>
      <xdr:rowOff>38100</xdr:rowOff>
    </xdr:to>
    <xdr:graphicFrame macro="">
      <xdr:nvGraphicFramePr>
        <xdr:cNvPr id="3" name="Chart 2">
          <a:extLst>
            <a:ext uri="{FF2B5EF4-FFF2-40B4-BE49-F238E27FC236}">
              <a16:creationId xmlns:a16="http://schemas.microsoft.com/office/drawing/2014/main" id="{84BC6621-79E6-A84F-9220-F9A9723DB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279400</xdr:colOff>
      <xdr:row>7</xdr:row>
      <xdr:rowOff>76200</xdr:rowOff>
    </xdr:from>
    <xdr:to>
      <xdr:col>15</xdr:col>
      <xdr:colOff>12700</xdr:colOff>
      <xdr:row>25</xdr:row>
      <xdr:rowOff>177800</xdr:rowOff>
    </xdr:to>
    <xdr:graphicFrame macro="">
      <xdr:nvGraphicFramePr>
        <xdr:cNvPr id="4" name="Chart 3">
          <a:extLst>
            <a:ext uri="{FF2B5EF4-FFF2-40B4-BE49-F238E27FC236}">
              <a16:creationId xmlns:a16="http://schemas.microsoft.com/office/drawing/2014/main" id="{A9DAC17C-F833-5E40-A585-2E8555493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xdr:row>
      <xdr:rowOff>12701</xdr:rowOff>
    </xdr:from>
    <xdr:to>
      <xdr:col>3</xdr:col>
      <xdr:colOff>177800</xdr:colOff>
      <xdr:row>12</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B669A5-545A-4B73-4EC1-20118AFDF0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5500" y="15367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50801</xdr:rowOff>
    </xdr:from>
    <xdr:to>
      <xdr:col>3</xdr:col>
      <xdr:colOff>177800</xdr:colOff>
      <xdr:row>20</xdr:row>
      <xdr:rowOff>88901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56884C1-9C48-A74E-7B76-717FD0520D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500" y="27178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812800</xdr:colOff>
      <xdr:row>22</xdr:row>
      <xdr:rowOff>12701</xdr:rowOff>
    </xdr:from>
    <xdr:to>
      <xdr:col>3</xdr:col>
      <xdr:colOff>165100</xdr:colOff>
      <xdr:row>30</xdr:row>
      <xdr:rowOff>177801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A5255A-BD49-B242-AB8F-23D4B02EAB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2800" y="4203701"/>
              <a:ext cx="18288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800100</xdr:colOff>
      <xdr:row>32</xdr:row>
      <xdr:rowOff>88901</xdr:rowOff>
    </xdr:from>
    <xdr:to>
      <xdr:col>3</xdr:col>
      <xdr:colOff>152400</xdr:colOff>
      <xdr:row>41</xdr:row>
      <xdr:rowOff>50800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CDF414D-3F34-F40B-661D-1541DC0C386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0100" y="6184901"/>
              <a:ext cx="1828800" cy="1676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5.757120486109" createdVersion="8" refreshedVersion="8" minRefreshableVersion="3" recordCount="1000" xr:uid="{9314EB9E-92F9-DC4B-B02C-BF29858F77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9117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F36CD-6329-EB49-96C0-C4883B70458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A5DB5-3037-1A47-8FD7-CDA088A1E6E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3B4C5A-5CC6-074D-95D4-96BA1A45FAF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F71427-1E28-904D-929A-C8DEED84B293}" sourceName="Marital Status">
  <pivotTables>
    <pivotTable tabId="2" name="PivotTable3"/>
    <pivotTable tabId="2" name="PivotTable1"/>
    <pivotTable tabId="2" name="PivotTable2"/>
  </pivotTables>
  <data>
    <tabular pivotCacheId="279117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AC6235-EF90-5543-B6EF-50F5A1829B64}" sourceName="Region">
  <pivotTables>
    <pivotTable tabId="2" name="PivotTable3"/>
    <pivotTable tabId="2" name="PivotTable1"/>
    <pivotTable tabId="2" name="PivotTable2"/>
  </pivotTables>
  <data>
    <tabular pivotCacheId="2791176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23DC06-BF1E-FF49-9A11-550EC01BCB14}" sourceName="Education">
  <pivotTables>
    <pivotTable tabId="2" name="PivotTable3"/>
    <pivotTable tabId="2" name="PivotTable1"/>
    <pivotTable tabId="2" name="PivotTable2"/>
  </pivotTables>
  <data>
    <tabular pivotCacheId="27911767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1FA10A5-297A-A24E-832E-2FBCB1B5285B}" sourceName="Occupation">
  <pivotTables>
    <pivotTable tabId="2" name="PivotTable1"/>
    <pivotTable tabId="2" name="PivotTable2"/>
    <pivotTable tabId="2" name="PivotTable3"/>
  </pivotTables>
  <data>
    <tabular pivotCacheId="27911767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30401B-4103-4D4D-85B1-A8B94EF81358}" cache="Slicer_Marital_Status" caption="Marital Status" rowHeight="230716"/>
  <slicer name="Region" xr10:uid="{87C6E691-1A52-984A-BBAB-1150A2D529D5}" cache="Slicer_Region" caption="Region" rowHeight="230716"/>
  <slicer name="Education" xr10:uid="{A0B11A05-FB3F-BA43-B455-7BB4F8649383}" cache="Slicer_Education" caption="Education" rowHeight="230716"/>
  <slicer name="Occupation" xr10:uid="{714073DD-9CA9-6949-8241-7F3E013FB2CF}"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CBCE6-3221-0E4D-8AB3-3B1827B03976}">
  <dimension ref="B1:B20"/>
  <sheetViews>
    <sheetView showGridLines="0" tabSelected="1" zoomScale="90" workbookViewId="0">
      <selection activeCell="B7" sqref="B7"/>
    </sheetView>
  </sheetViews>
  <sheetFormatPr baseColWidth="10" defaultRowHeight="24" x14ac:dyDescent="0.3"/>
  <cols>
    <col min="1" max="1" width="10.83203125" style="9"/>
    <col min="2" max="2" width="171.5" style="9" customWidth="1"/>
    <col min="3" max="16384" width="10.83203125" style="9"/>
  </cols>
  <sheetData>
    <row r="1" spans="2:2" ht="75" x14ac:dyDescent="0.3">
      <c r="B1" s="12" t="s">
        <v>61</v>
      </c>
    </row>
    <row r="2" spans="2:2" x14ac:dyDescent="0.3">
      <c r="B2" s="12"/>
    </row>
    <row r="4" spans="2:2" x14ac:dyDescent="0.3">
      <c r="B4" s="10" t="s">
        <v>51</v>
      </c>
    </row>
    <row r="5" spans="2:2" ht="100" x14ac:dyDescent="0.3">
      <c r="B5" s="12" t="s">
        <v>54</v>
      </c>
    </row>
    <row r="6" spans="2:2" x14ac:dyDescent="0.3">
      <c r="B6" s="11"/>
    </row>
    <row r="8" spans="2:2" x14ac:dyDescent="0.3">
      <c r="B8" s="10" t="s">
        <v>53</v>
      </c>
    </row>
    <row r="9" spans="2:2" ht="100" x14ac:dyDescent="0.3">
      <c r="B9" s="12" t="s">
        <v>55</v>
      </c>
    </row>
    <row r="11" spans="2:2" x14ac:dyDescent="0.3">
      <c r="B11" s="13" t="s">
        <v>56</v>
      </c>
    </row>
    <row r="12" spans="2:2" ht="150" x14ac:dyDescent="0.3">
      <c r="B12" s="12" t="s">
        <v>57</v>
      </c>
    </row>
    <row r="14" spans="2:2" ht="100" x14ac:dyDescent="0.3">
      <c r="B14" s="14" t="s">
        <v>58</v>
      </c>
    </row>
    <row r="16" spans="2:2" ht="100" x14ac:dyDescent="0.3">
      <c r="B16" s="14" t="s">
        <v>59</v>
      </c>
    </row>
    <row r="19" spans="2:2" x14ac:dyDescent="0.3">
      <c r="B19" s="10" t="s">
        <v>52</v>
      </c>
    </row>
    <row r="20" spans="2:2" ht="150" x14ac:dyDescent="0.3">
      <c r="B20" s="12" t="s">
        <v>60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13FBC-BF75-EF4E-9A66-9ACBB046D0B2}">
  <dimension ref="A1:M1027"/>
  <sheetViews>
    <sheetView workbookViewId="0">
      <selection activeCell="H13" sqref="H13"/>
    </sheetView>
  </sheetViews>
  <sheetFormatPr baseColWidth="10" defaultRowHeight="1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8" sqref="H8"/>
    </sheetView>
  </sheetViews>
  <sheetFormatPr baseColWidth="10" defaultColWidth="11.83203125" defaultRowHeight="15" x14ac:dyDescent="0.2"/>
  <cols>
    <col min="4" max="4" width="19.83203125" style="3" customWidth="1"/>
    <col min="10" max="10" width="16.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IF(L2&lt;=30, "Adolescent", IF(L2&gt;=55, "Old", "Middle Aged"))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IF(L3&lt;=30, "Adolescent", IF(L3&gt;=55, "Old", "Middle Aged"))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41</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41</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41</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41</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41</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IF(L67&lt;=30, "Adolescent", IF(L67&gt;=55, "Old", "Middle Aged"))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41</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41</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IF(L131&lt;=30, "Adolescent", IF(L131&gt;=55, "Old", "Middle Aged"))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41</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41</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41</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41</v>
      </c>
      <c r="K195" t="s">
        <v>24</v>
      </c>
      <c r="L195">
        <v>41</v>
      </c>
      <c r="M195" t="str">
        <f t="shared" ref="M195:M258" si="3">IF(L195&lt;=30, "Adolescent", IF(L195&gt;=55, "Old", "Middle Aged"))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41</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41</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41</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41</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41</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41</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IF(L259&lt;=30, "Adolescent", IF(L259&gt;=55, "Old", "Middle Aged"))</f>
        <v>Middle Aged</v>
      </c>
      <c r="N259" t="s">
        <v>15</v>
      </c>
    </row>
    <row r="260" spans="1:14" x14ac:dyDescent="0.2">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41</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41</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41</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41</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IF(L323&lt;=30, "Adolescent", IF(L323&gt;=55, "Old", "Middle Aged"))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41</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41</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41</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41</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41</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41</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IF(L387&lt;=30, "Adolescent", IF(L387&gt;=55, "Old", "Middle Aged"))</f>
        <v>Middle Aged</v>
      </c>
      <c r="N387" t="s">
        <v>18</v>
      </c>
    </row>
    <row r="388" spans="1:14" x14ac:dyDescent="0.2">
      <c r="A388">
        <v>28957</v>
      </c>
      <c r="B388" t="s">
        <v>37</v>
      </c>
      <c r="C388" t="s">
        <v>39</v>
      </c>
      <c r="D388" s="3">
        <v>120000</v>
      </c>
      <c r="E388">
        <v>0</v>
      </c>
      <c r="F388" t="s">
        <v>29</v>
      </c>
      <c r="G388" t="s">
        <v>21</v>
      </c>
      <c r="H388" t="s">
        <v>15</v>
      </c>
      <c r="I388">
        <v>4</v>
      </c>
      <c r="J388" t="s">
        <v>41</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41</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41</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41</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41</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41</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IF(L451&lt;=30, "Adolescent", IF(L451&gt;=55, "Old", "Middle Aged"))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41</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41</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41</v>
      </c>
      <c r="K515" t="s">
        <v>32</v>
      </c>
      <c r="L515">
        <v>61</v>
      </c>
      <c r="M515" t="str">
        <f t="shared" ref="M515:M578" si="8">IF(L515&lt;=30, "Adolescent", IF(L515&gt;=55, "Old", "Middle Aged"))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41</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41</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IF(L579&lt;=30, "Adolescent", IF(L579&gt;=55, "Old", "Middle Aged"))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41</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41</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41</v>
      </c>
      <c r="K643" t="s">
        <v>32</v>
      </c>
      <c r="L643">
        <v>64</v>
      </c>
      <c r="M643" t="str">
        <f t="shared" ref="M643:M706" si="10">IF(L643&lt;=30, "Adolescent", IF(L643&gt;=55, "Old", "Middle Aged"))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41</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41</v>
      </c>
      <c r="K707" t="s">
        <v>32</v>
      </c>
      <c r="L707">
        <v>59</v>
      </c>
      <c r="M707" t="str">
        <f t="shared" ref="M707:M770" si="11">IF(L707&lt;=30, "Adolescent", IF(L707&gt;=55, "Old", "Middle Aged"))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41</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IF(L771&lt;=30, "Adolescent", IF(L771&gt;=55, "Old", "Middle Aged"))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41</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41</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IF(L835&lt;=30, "Adolescent", IF(L835&gt;=55, "Old", "Middle Aged"))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41</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IF(L899&lt;=30, "Adolescent", IF(L899&gt;=55, "Old", "Middle Aged"))</f>
        <v>Adolescent</v>
      </c>
      <c r="N899" t="s">
        <v>18</v>
      </c>
    </row>
    <row r="900" spans="1:14" x14ac:dyDescent="0.2">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41</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41</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41</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IF(L963&lt;=30, "Adolescent", IF(L963&gt;=55, "Old", "Middle Aged"))</f>
        <v>Old</v>
      </c>
      <c r="N963" t="s">
        <v>18</v>
      </c>
    </row>
    <row r="964" spans="1:14" x14ac:dyDescent="0.2">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41</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41</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41</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FD7EF-7597-DE4B-A72B-522917848760}">
  <dimension ref="A4:D48"/>
  <sheetViews>
    <sheetView workbookViewId="0">
      <selection activeCell="B15" sqref="B15"/>
    </sheetView>
  </sheetViews>
  <sheetFormatPr baseColWidth="10" defaultRowHeight="15" x14ac:dyDescent="0.2"/>
  <cols>
    <col min="1" max="1" width="19.83203125" bestFit="1" customWidth="1"/>
    <col min="2" max="2" width="14.83203125" bestFit="1" customWidth="1"/>
    <col min="3" max="3" width="10.6640625" customWidth="1"/>
    <col min="4" max="4" width="10" bestFit="1" customWidth="1"/>
  </cols>
  <sheetData>
    <row r="4" spans="1:4" x14ac:dyDescent="0.2">
      <c r="A4" s="5" t="s">
        <v>42</v>
      </c>
      <c r="B4" s="5" t="s">
        <v>45</v>
      </c>
    </row>
    <row r="5" spans="1:4" x14ac:dyDescent="0.2">
      <c r="A5" s="5" t="s">
        <v>43</v>
      </c>
      <c r="B5" t="s">
        <v>18</v>
      </c>
      <c r="C5" t="s">
        <v>15</v>
      </c>
      <c r="D5" t="s">
        <v>44</v>
      </c>
    </row>
    <row r="6" spans="1:4" x14ac:dyDescent="0.2">
      <c r="A6" s="6" t="s">
        <v>39</v>
      </c>
      <c r="B6" s="4">
        <v>53440</v>
      </c>
      <c r="C6" s="4">
        <v>55774.058577405856</v>
      </c>
      <c r="D6" s="4">
        <v>54580.777096114522</v>
      </c>
    </row>
    <row r="7" spans="1:4" x14ac:dyDescent="0.2">
      <c r="A7" s="6" t="s">
        <v>38</v>
      </c>
      <c r="B7" s="4">
        <v>56208.178438661707</v>
      </c>
      <c r="C7" s="4">
        <v>60123.966942148763</v>
      </c>
      <c r="D7" s="4">
        <v>58062.62230919765</v>
      </c>
    </row>
    <row r="8" spans="1:4" x14ac:dyDescent="0.2">
      <c r="A8" s="6" t="s">
        <v>44</v>
      </c>
      <c r="B8" s="4">
        <v>54874.759152215796</v>
      </c>
      <c r="C8" s="4">
        <v>57962.577962577961</v>
      </c>
      <c r="D8" s="4">
        <v>56360</v>
      </c>
    </row>
    <row r="23" spans="1:4" x14ac:dyDescent="0.2">
      <c r="A23" s="5" t="s">
        <v>46</v>
      </c>
      <c r="B23" s="5" t="s">
        <v>45</v>
      </c>
    </row>
    <row r="24" spans="1:4" x14ac:dyDescent="0.2">
      <c r="A24" s="5" t="s">
        <v>43</v>
      </c>
      <c r="B24" t="s">
        <v>18</v>
      </c>
      <c r="C24" t="s">
        <v>15</v>
      </c>
      <c r="D24" t="s">
        <v>44</v>
      </c>
    </row>
    <row r="25" spans="1:4" x14ac:dyDescent="0.2">
      <c r="A25" s="6" t="s">
        <v>16</v>
      </c>
      <c r="B25" s="4">
        <v>166</v>
      </c>
      <c r="C25" s="4">
        <v>200</v>
      </c>
      <c r="D25" s="4">
        <v>366</v>
      </c>
    </row>
    <row r="26" spans="1:4" x14ac:dyDescent="0.2">
      <c r="A26" s="6" t="s">
        <v>26</v>
      </c>
      <c r="B26" s="4">
        <v>92</v>
      </c>
      <c r="C26" s="4">
        <v>77</v>
      </c>
      <c r="D26" s="4">
        <v>169</v>
      </c>
    </row>
    <row r="27" spans="1:4" x14ac:dyDescent="0.2">
      <c r="A27" s="6" t="s">
        <v>22</v>
      </c>
      <c r="B27" s="4">
        <v>67</v>
      </c>
      <c r="C27" s="4">
        <v>95</v>
      </c>
      <c r="D27" s="4">
        <v>162</v>
      </c>
    </row>
    <row r="28" spans="1:4" x14ac:dyDescent="0.2">
      <c r="A28" s="6" t="s">
        <v>23</v>
      </c>
      <c r="B28" s="4">
        <v>116</v>
      </c>
      <c r="C28" s="4">
        <v>76</v>
      </c>
      <c r="D28" s="4">
        <v>192</v>
      </c>
    </row>
    <row r="29" spans="1:4" x14ac:dyDescent="0.2">
      <c r="A29" s="6" t="s">
        <v>41</v>
      </c>
      <c r="B29" s="4">
        <v>78</v>
      </c>
      <c r="C29" s="4">
        <v>33</v>
      </c>
      <c r="D29" s="4">
        <v>111</v>
      </c>
    </row>
    <row r="30" spans="1:4" x14ac:dyDescent="0.2">
      <c r="A30" s="6" t="s">
        <v>44</v>
      </c>
      <c r="B30" s="4">
        <v>519</v>
      </c>
      <c r="C30" s="4">
        <v>481</v>
      </c>
      <c r="D30" s="4">
        <v>1000</v>
      </c>
    </row>
    <row r="43" spans="1:4" x14ac:dyDescent="0.2">
      <c r="A43" s="5" t="s">
        <v>46</v>
      </c>
      <c r="B43" s="5" t="s">
        <v>45</v>
      </c>
    </row>
    <row r="44" spans="1:4" x14ac:dyDescent="0.2">
      <c r="A44" s="5" t="s">
        <v>43</v>
      </c>
      <c r="B44" t="s">
        <v>18</v>
      </c>
      <c r="C44" t="s">
        <v>15</v>
      </c>
      <c r="D44" t="s">
        <v>44</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44</v>
      </c>
      <c r="B48" s="4">
        <v>519</v>
      </c>
      <c r="C48" s="4">
        <v>481</v>
      </c>
      <c r="D48"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C737-CF2D-AC4C-B61D-8FB8D91B162B}">
  <dimension ref="B1:O7"/>
  <sheetViews>
    <sheetView showGridLines="0" workbookViewId="0">
      <selection activeCell="B1" sqref="B1:O7"/>
    </sheetView>
  </sheetViews>
  <sheetFormatPr baseColWidth="10" defaultRowHeight="15" x14ac:dyDescent="0.2"/>
  <sheetData>
    <row r="1" spans="2:15" x14ac:dyDescent="0.2">
      <c r="B1" s="7" t="s">
        <v>50</v>
      </c>
      <c r="C1" s="8"/>
      <c r="D1" s="8"/>
      <c r="E1" s="8"/>
      <c r="F1" s="8"/>
      <c r="G1" s="8"/>
      <c r="H1" s="8"/>
      <c r="I1" s="8"/>
      <c r="J1" s="8"/>
      <c r="K1" s="8"/>
      <c r="L1" s="8"/>
      <c r="M1" s="8"/>
      <c r="N1" s="8"/>
      <c r="O1" s="8"/>
    </row>
    <row r="2" spans="2:15" x14ac:dyDescent="0.2">
      <c r="B2" s="8"/>
      <c r="C2" s="8"/>
      <c r="D2" s="8"/>
      <c r="E2" s="8"/>
      <c r="F2" s="8"/>
      <c r="G2" s="8"/>
      <c r="H2" s="8"/>
      <c r="I2" s="8"/>
      <c r="J2" s="8"/>
      <c r="K2" s="8"/>
      <c r="L2" s="8"/>
      <c r="M2" s="8"/>
      <c r="N2" s="8"/>
      <c r="O2" s="8"/>
    </row>
    <row r="3" spans="2:15" x14ac:dyDescent="0.2">
      <c r="B3" s="8"/>
      <c r="C3" s="8"/>
      <c r="D3" s="8"/>
      <c r="E3" s="8"/>
      <c r="F3" s="8"/>
      <c r="G3" s="8"/>
      <c r="H3" s="8"/>
      <c r="I3" s="8"/>
      <c r="J3" s="8"/>
      <c r="K3" s="8"/>
      <c r="L3" s="8"/>
      <c r="M3" s="8"/>
      <c r="N3" s="8"/>
      <c r="O3" s="8"/>
    </row>
    <row r="4" spans="2:15" x14ac:dyDescent="0.2">
      <c r="B4" s="8"/>
      <c r="C4" s="8"/>
      <c r="D4" s="8"/>
      <c r="E4" s="8"/>
      <c r="F4" s="8"/>
      <c r="G4" s="8"/>
      <c r="H4" s="8"/>
      <c r="I4" s="8"/>
      <c r="J4" s="8"/>
      <c r="K4" s="8"/>
      <c r="L4" s="8"/>
      <c r="M4" s="8"/>
      <c r="N4" s="8"/>
      <c r="O4" s="8"/>
    </row>
    <row r="5" spans="2:15" x14ac:dyDescent="0.2">
      <c r="B5" s="8"/>
      <c r="C5" s="8"/>
      <c r="D5" s="8"/>
      <c r="E5" s="8"/>
      <c r="F5" s="8"/>
      <c r="G5" s="8"/>
      <c r="H5" s="8"/>
      <c r="I5" s="8"/>
      <c r="J5" s="8"/>
      <c r="K5" s="8"/>
      <c r="L5" s="8"/>
      <c r="M5" s="8"/>
      <c r="N5" s="8"/>
      <c r="O5" s="8"/>
    </row>
    <row r="6" spans="2:15" x14ac:dyDescent="0.2">
      <c r="B6" s="8"/>
      <c r="C6" s="8"/>
      <c r="D6" s="8"/>
      <c r="E6" s="8"/>
      <c r="F6" s="8"/>
      <c r="G6" s="8"/>
      <c r="H6" s="8"/>
      <c r="I6" s="8"/>
      <c r="J6" s="8"/>
      <c r="K6" s="8"/>
      <c r="L6" s="8"/>
      <c r="M6" s="8"/>
      <c r="N6" s="8"/>
      <c r="O6" s="8"/>
    </row>
    <row r="7" spans="2:15" x14ac:dyDescent="0.2">
      <c r="B7" s="8"/>
      <c r="C7" s="8"/>
      <c r="D7" s="8"/>
      <c r="E7" s="8"/>
      <c r="F7" s="8"/>
      <c r="G7" s="8"/>
      <c r="H7" s="8"/>
      <c r="I7" s="8"/>
      <c r="J7" s="8"/>
      <c r="K7" s="8"/>
      <c r="L7" s="8"/>
      <c r="M7" s="8"/>
      <c r="N7" s="8"/>
      <c r="O7" s="8"/>
    </row>
  </sheetData>
  <mergeCells count="1">
    <mergeCell ref="B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Eunice Agyemang</cp:lastModifiedBy>
  <dcterms:created xsi:type="dcterms:W3CDTF">2022-03-18T02:50:57Z</dcterms:created>
  <dcterms:modified xsi:type="dcterms:W3CDTF">2024-01-25T15:35:15Z</dcterms:modified>
</cp:coreProperties>
</file>