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nicecenteno/Desktop/eunice/PhD/AgSEED/BigProject/BRDQiime/QiimeDairy/Taxonomy/"/>
    </mc:Choice>
  </mc:AlternateContent>
  <xr:revisionPtr revIDLastSave="0" documentId="13_ncr:1_{C2D8CB07-3DD0-4940-A66D-B73C36566EA8}" xr6:coauthVersionLast="47" xr6:coauthVersionMax="47" xr10:uidLastSave="{00000000-0000-0000-0000-000000000000}"/>
  <bookViews>
    <workbookView xWindow="4640" yWindow="1300" windowWidth="27240" windowHeight="16040" activeTab="3" xr2:uid="{C509137E-F328-B943-991B-FC86BC6088DC}"/>
  </bookViews>
  <sheets>
    <sheet name="Phylum" sheetId="1" r:id="rId1"/>
    <sheet name="Family" sheetId="2" r:id="rId2"/>
    <sheet name="Genus" sheetId="3" r:id="rId3"/>
    <sheet name="Sheet1" sheetId="4" r:id="rId4"/>
  </sheets>
  <definedNames>
    <definedName name="_xlnm._FilterDatabase" localSheetId="0" hidden="1">Phylum!$Q$1:$T$1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8" i="4" l="1"/>
  <c r="W15" i="4"/>
  <c r="W14" i="4"/>
  <c r="W13" i="4"/>
  <c r="W10" i="4"/>
  <c r="W7" i="4"/>
  <c r="W6" i="4"/>
  <c r="W3" i="4"/>
  <c r="W2" i="4"/>
</calcChain>
</file>

<file path=xl/sharedStrings.xml><?xml version="1.0" encoding="utf-8"?>
<sst xmlns="http://schemas.openxmlformats.org/spreadsheetml/2006/main" count="1158" uniqueCount="68">
  <si>
    <t>Phylum</t>
  </si>
  <si>
    <t>State</t>
  </si>
  <si>
    <t>Abundance.average</t>
  </si>
  <si>
    <t>overall.max</t>
  </si>
  <si>
    <t xml:space="preserve"> Actinobacteriota</t>
  </si>
  <si>
    <t>CA</t>
  </si>
  <si>
    <t xml:space="preserve"> Bacteroidota</t>
  </si>
  <si>
    <t xml:space="preserve"> Firmicutes</t>
  </si>
  <si>
    <t xml:space="preserve"> Proteobacteria</t>
  </si>
  <si>
    <t>Healthy</t>
  </si>
  <si>
    <t>IN</t>
  </si>
  <si>
    <t>NY</t>
  </si>
  <si>
    <t>TX</t>
  </si>
  <si>
    <t>BRD</t>
  </si>
  <si>
    <t>Family</t>
  </si>
  <si>
    <t xml:space="preserve"> Moraxellaceae</t>
  </si>
  <si>
    <t xml:space="preserve"> Micrococcaceae</t>
  </si>
  <si>
    <t xml:space="preserve"> Pasteurellaceae</t>
  </si>
  <si>
    <t xml:space="preserve"> Aerococcaceae</t>
  </si>
  <si>
    <t xml:space="preserve"> Pseudomonadaceae</t>
  </si>
  <si>
    <t xml:space="preserve"> Streptococcaceae</t>
  </si>
  <si>
    <t xml:space="preserve"> Staphylococcaceae</t>
  </si>
  <si>
    <t xml:space="preserve"> Neisseriaceae</t>
  </si>
  <si>
    <t xml:space="preserve"> Enterobacteriaceae</t>
  </si>
  <si>
    <t xml:space="preserve"> Corynebacteriaceae</t>
  </si>
  <si>
    <t xml:space="preserve"> Xanthomonadaceae</t>
  </si>
  <si>
    <t xml:space="preserve"> Weeksellaceae</t>
  </si>
  <si>
    <t xml:space="preserve"> Mycoplasmataceae</t>
  </si>
  <si>
    <t xml:space="preserve"> Lachnospiraceae</t>
  </si>
  <si>
    <t xml:space="preserve"> Vibrionaceae</t>
  </si>
  <si>
    <t xml:space="preserve"> Microbacteriaceae</t>
  </si>
  <si>
    <t xml:space="preserve"> Prevotellaceae</t>
  </si>
  <si>
    <t xml:space="preserve"> Lactobacillaceae</t>
  </si>
  <si>
    <t xml:space="preserve"> Caulobacteraceae</t>
  </si>
  <si>
    <t xml:space="preserve"> Sphingobacteriaceae</t>
  </si>
  <si>
    <t>Genus</t>
  </si>
  <si>
    <t xml:space="preserve"> Moraxella</t>
  </si>
  <si>
    <t xml:space="preserve"> Rothia</t>
  </si>
  <si>
    <t xml:space="preserve"> Aerococcus</t>
  </si>
  <si>
    <t xml:space="preserve"> Pseudomonas</t>
  </si>
  <si>
    <t xml:space="preserve"> Pasteurella</t>
  </si>
  <si>
    <t xml:space="preserve"> Streptococcus</t>
  </si>
  <si>
    <t xml:space="preserve"> Acinetobacter</t>
  </si>
  <si>
    <t xml:space="preserve"> Staphylococcus</t>
  </si>
  <si>
    <t xml:space="preserve"> Escherichia-Shigella</t>
  </si>
  <si>
    <t xml:space="preserve"> Neisseria</t>
  </si>
  <si>
    <t xml:space="preserve"> Corynebacterium</t>
  </si>
  <si>
    <t xml:space="preserve"> Mannheimia</t>
  </si>
  <si>
    <t xml:space="preserve"> Psychrobacter</t>
  </si>
  <si>
    <t xml:space="preserve"> Mycoplasma</t>
  </si>
  <si>
    <t xml:space="preserve"> Vibrio</t>
  </si>
  <si>
    <t xml:space="preserve"> Glutamicibacter</t>
  </si>
  <si>
    <t xml:space="preserve"> Lactobacillus</t>
  </si>
  <si>
    <t xml:space="preserve"> Brevundimonas</t>
  </si>
  <si>
    <t xml:space="preserve"> Sphingobacterium</t>
  </si>
  <si>
    <t xml:space="preserve"> Histophilus</t>
  </si>
  <si>
    <t>Moraxella</t>
  </si>
  <si>
    <t>Average</t>
  </si>
  <si>
    <t>Corynebacterium</t>
  </si>
  <si>
    <t>IN, NY, TX</t>
  </si>
  <si>
    <t>Psychrobacter</t>
  </si>
  <si>
    <t>vibrio</t>
  </si>
  <si>
    <t>CA, NY, TX</t>
  </si>
  <si>
    <t>strepto</t>
  </si>
  <si>
    <t>Aerococcus</t>
  </si>
  <si>
    <t>Neisseria</t>
  </si>
  <si>
    <t>Rothia</t>
  </si>
  <si>
    <t>Lactobacillus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</si>
</sst>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A8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8" borderId="0" xfId="0" applyFont="1" applyFill="1"/>
    <xf numFmtId="0" fontId="0" fillId="0" borderId="0" xfId="0" applyFill="1"/>
    <xf numFmtId="0" fontId="1" fillId="0" borderId="0" xfId="0" applyFont="1" applyFill="1"/>
    <xf numFmtId="11" fontId="0" fillId="0" borderId="0" xfId="0" applyNumberForma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13" borderId="0" xfId="0" applyFont="1" applyFill="1"/>
    <xf numFmtId="0" fontId="0" fillId="14" borderId="0" xfId="0" applyFill="1"/>
    <xf numFmtId="0" fontId="0" fillId="15" borderId="0" xfId="0" applyFill="1"/>
    <xf numFmtId="0" fontId="1" fillId="3" borderId="0" xfId="0" applyFont="1" applyFill="1"/>
    <xf numFmtId="0" fontId="1" fillId="16" borderId="0" xfId="0" applyFont="1" applyFill="1"/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CE844-E29C-CD4A-86E8-9742CE7A4A7A}">
  <dimension ref="A1:T12"/>
  <sheetViews>
    <sheetView workbookViewId="0">
      <selection activeCell="Q9" sqref="Q9:T10"/>
    </sheetView>
  </sheetViews>
  <sheetFormatPr baseColWidth="10" defaultRowHeight="16" x14ac:dyDescent="0.2"/>
  <cols>
    <col min="2" max="2" width="21.6640625" customWidth="1"/>
    <col min="6" max="6" width="4" customWidth="1"/>
    <col min="7" max="8" width="15.33203125" customWidth="1"/>
    <col min="11" max="11" width="2.83203125" customWidth="1"/>
    <col min="12" max="12" width="16.83203125" customWidth="1"/>
    <col min="16" max="16" width="4.33203125" customWidth="1"/>
    <col min="17" max="17" width="13.83203125" customWidth="1"/>
  </cols>
  <sheetData>
    <row r="1" spans="1:20" x14ac:dyDescent="0.2">
      <c r="A1" t="s">
        <v>9</v>
      </c>
      <c r="B1" t="s">
        <v>0</v>
      </c>
      <c r="C1" t="s">
        <v>1</v>
      </c>
      <c r="D1" t="s">
        <v>2</v>
      </c>
      <c r="E1" t="s">
        <v>3</v>
      </c>
      <c r="G1" t="s">
        <v>0</v>
      </c>
      <c r="H1" t="s">
        <v>1</v>
      </c>
      <c r="I1" t="s">
        <v>2</v>
      </c>
      <c r="J1" t="s">
        <v>3</v>
      </c>
      <c r="L1" t="s">
        <v>0</v>
      </c>
      <c r="M1" t="s">
        <v>1</v>
      </c>
      <c r="N1" t="s">
        <v>2</v>
      </c>
      <c r="O1" t="s">
        <v>3</v>
      </c>
      <c r="Q1" t="s">
        <v>0</v>
      </c>
      <c r="R1" t="s">
        <v>1</v>
      </c>
      <c r="S1" t="s">
        <v>2</v>
      </c>
      <c r="T1" t="s">
        <v>3</v>
      </c>
    </row>
    <row r="2" spans="1:20" x14ac:dyDescent="0.2">
      <c r="B2" s="3" t="s">
        <v>8</v>
      </c>
      <c r="C2" s="3" t="s">
        <v>5</v>
      </c>
      <c r="D2" s="3">
        <v>0.57415156075860996</v>
      </c>
      <c r="E2" s="3">
        <v>0.71298441349461805</v>
      </c>
      <c r="G2" s="3" t="s">
        <v>8</v>
      </c>
      <c r="H2" s="3" t="s">
        <v>10</v>
      </c>
      <c r="I2" s="3">
        <v>0.67778660879511199</v>
      </c>
      <c r="J2" s="3">
        <v>0.71298441349461805</v>
      </c>
      <c r="L2" s="3" t="s">
        <v>8</v>
      </c>
      <c r="M2" s="3" t="s">
        <v>11</v>
      </c>
      <c r="N2" s="3">
        <v>0.71298441349461805</v>
      </c>
      <c r="O2" s="3">
        <v>0.71298441349461805</v>
      </c>
      <c r="Q2" s="3" t="s">
        <v>8</v>
      </c>
      <c r="R2" s="3" t="s">
        <v>12</v>
      </c>
      <c r="S2" s="3">
        <v>0.55126745237524399</v>
      </c>
      <c r="T2" s="3">
        <v>0.71298441349461805</v>
      </c>
    </row>
    <row r="3" spans="1:20" x14ac:dyDescent="0.2">
      <c r="B3" s="3" t="s">
        <v>7</v>
      </c>
      <c r="C3" s="3" t="s">
        <v>5</v>
      </c>
      <c r="D3" s="3">
        <v>0.23208099207278499</v>
      </c>
      <c r="E3" s="3">
        <v>0.29054457490860802</v>
      </c>
      <c r="G3" s="3" t="s">
        <v>7</v>
      </c>
      <c r="H3" s="3" t="s">
        <v>10</v>
      </c>
      <c r="I3" s="3">
        <v>0.21981756273739</v>
      </c>
      <c r="J3" s="3">
        <v>0.29054457490860802</v>
      </c>
      <c r="L3" s="3" t="s">
        <v>7</v>
      </c>
      <c r="M3" s="3" t="s">
        <v>11</v>
      </c>
      <c r="N3" s="3">
        <v>0.10416619033411199</v>
      </c>
      <c r="O3" s="3">
        <v>0.29054457490860802</v>
      </c>
      <c r="Q3" s="3" t="s">
        <v>7</v>
      </c>
      <c r="R3" s="3" t="s">
        <v>12</v>
      </c>
      <c r="S3" s="3">
        <v>0.29054457490860802</v>
      </c>
      <c r="T3" s="3">
        <v>0.29054457490860802</v>
      </c>
    </row>
    <row r="4" spans="1:20" x14ac:dyDescent="0.2">
      <c r="B4" t="s">
        <v>4</v>
      </c>
      <c r="C4" t="s">
        <v>5</v>
      </c>
      <c r="D4">
        <v>0.158789252273733</v>
      </c>
      <c r="E4">
        <v>0.158789252273733</v>
      </c>
      <c r="G4" t="s">
        <v>6</v>
      </c>
      <c r="H4" t="s">
        <v>10</v>
      </c>
      <c r="I4">
        <v>5.0732568614698798E-2</v>
      </c>
      <c r="J4">
        <v>9.9678741367424897E-2</v>
      </c>
      <c r="L4" t="s">
        <v>6</v>
      </c>
      <c r="M4" t="s">
        <v>11</v>
      </c>
      <c r="N4">
        <v>9.9678741367424897E-2</v>
      </c>
      <c r="O4">
        <v>9.9678741367424897E-2</v>
      </c>
      <c r="Q4" t="s">
        <v>6</v>
      </c>
      <c r="R4" t="s">
        <v>12</v>
      </c>
      <c r="S4">
        <v>6.9750794976538105E-2</v>
      </c>
      <c r="T4">
        <v>9.9678741367424897E-2</v>
      </c>
    </row>
    <row r="5" spans="1:20" x14ac:dyDescent="0.2">
      <c r="B5" t="s">
        <v>6</v>
      </c>
      <c r="C5" t="s">
        <v>5</v>
      </c>
      <c r="D5">
        <v>3.2524445951561197E-2</v>
      </c>
      <c r="E5">
        <v>9.9678741367424897E-2</v>
      </c>
      <c r="G5" t="s">
        <v>4</v>
      </c>
      <c r="H5" t="s">
        <v>10</v>
      </c>
      <c r="I5">
        <v>4.0787545703522998E-2</v>
      </c>
      <c r="J5">
        <v>0.158789252273733</v>
      </c>
      <c r="L5" t="s">
        <v>4</v>
      </c>
      <c r="M5" t="s">
        <v>11</v>
      </c>
      <c r="N5">
        <v>7.4607518047778307E-2</v>
      </c>
      <c r="O5">
        <v>0.158789252273733</v>
      </c>
      <c r="Q5" t="s">
        <v>4</v>
      </c>
      <c r="R5" t="s">
        <v>12</v>
      </c>
      <c r="S5">
        <v>6.1338278704977302E-2</v>
      </c>
      <c r="T5">
        <v>0.158789252273733</v>
      </c>
    </row>
    <row r="8" spans="1:20" x14ac:dyDescent="0.2">
      <c r="A8" t="s">
        <v>13</v>
      </c>
      <c r="B8" t="s">
        <v>0</v>
      </c>
      <c r="C8" t="s">
        <v>1</v>
      </c>
      <c r="D8" t="s">
        <v>2</v>
      </c>
      <c r="E8" t="s">
        <v>3</v>
      </c>
      <c r="G8" t="s">
        <v>0</v>
      </c>
      <c r="H8" t="s">
        <v>1</v>
      </c>
      <c r="I8" t="s">
        <v>2</v>
      </c>
      <c r="J8" t="s">
        <v>3</v>
      </c>
      <c r="L8" t="s">
        <v>0</v>
      </c>
      <c r="M8" t="s">
        <v>1</v>
      </c>
      <c r="N8" t="s">
        <v>2</v>
      </c>
      <c r="O8" t="s">
        <v>3</v>
      </c>
      <c r="Q8" t="s">
        <v>0</v>
      </c>
      <c r="R8" t="s">
        <v>1</v>
      </c>
      <c r="S8" t="s">
        <v>2</v>
      </c>
      <c r="T8" t="s">
        <v>3</v>
      </c>
    </row>
    <row r="9" spans="1:20" x14ac:dyDescent="0.2">
      <c r="B9" s="3" t="s">
        <v>8</v>
      </c>
      <c r="C9" s="3" t="s">
        <v>5</v>
      </c>
      <c r="D9" s="3">
        <v>0.56243414133956804</v>
      </c>
      <c r="E9" s="3">
        <v>0.71306183251772404</v>
      </c>
      <c r="G9" s="3" t="s">
        <v>8</v>
      </c>
      <c r="H9" s="3" t="s">
        <v>10</v>
      </c>
      <c r="I9" s="3">
        <v>0.67690504656866202</v>
      </c>
      <c r="J9" s="3">
        <v>0.71306183251772404</v>
      </c>
      <c r="L9" s="3" t="s">
        <v>8</v>
      </c>
      <c r="M9" s="3" t="s">
        <v>11</v>
      </c>
      <c r="N9" s="3">
        <v>0.71306183251772404</v>
      </c>
      <c r="O9" s="3">
        <v>0.71306183251772404</v>
      </c>
      <c r="Q9" s="3" t="s">
        <v>8</v>
      </c>
      <c r="R9" s="3" t="s">
        <v>12</v>
      </c>
      <c r="S9" s="3">
        <v>0.53885410339941697</v>
      </c>
      <c r="T9" s="3">
        <v>0.71306183251772404</v>
      </c>
    </row>
    <row r="10" spans="1:20" x14ac:dyDescent="0.2">
      <c r="B10" s="3" t="s">
        <v>7</v>
      </c>
      <c r="C10" s="3" t="s">
        <v>5</v>
      </c>
      <c r="D10" s="3">
        <v>0.243007539222759</v>
      </c>
      <c r="E10" s="3">
        <v>0.31709750799304198</v>
      </c>
      <c r="G10" s="3" t="s">
        <v>7</v>
      </c>
      <c r="H10" s="3" t="s">
        <v>10</v>
      </c>
      <c r="I10" s="3">
        <v>0.194721288654578</v>
      </c>
      <c r="J10" s="3">
        <v>0.31709750799304198</v>
      </c>
      <c r="L10" s="3" t="s">
        <v>6</v>
      </c>
      <c r="M10" s="3" t="s">
        <v>11</v>
      </c>
      <c r="N10" s="3">
        <v>0.105870919316364</v>
      </c>
      <c r="O10" s="3">
        <v>0.105870919316364</v>
      </c>
      <c r="Q10" s="3" t="s">
        <v>7</v>
      </c>
      <c r="R10" s="3" t="s">
        <v>12</v>
      </c>
      <c r="S10" s="3">
        <v>0.31709750799304198</v>
      </c>
      <c r="T10" s="3">
        <v>0.31709750799304198</v>
      </c>
    </row>
    <row r="11" spans="1:20" x14ac:dyDescent="0.2">
      <c r="B11" t="s">
        <v>4</v>
      </c>
      <c r="C11" t="s">
        <v>5</v>
      </c>
      <c r="D11">
        <v>0.12989584697211701</v>
      </c>
      <c r="E11">
        <v>0.12989584697211701</v>
      </c>
      <c r="G11" t="s">
        <v>6</v>
      </c>
      <c r="H11" t="s">
        <v>10</v>
      </c>
      <c r="I11">
        <v>6.2032929991126799E-2</v>
      </c>
      <c r="J11">
        <v>0.105870919316364</v>
      </c>
      <c r="L11" t="s">
        <v>7</v>
      </c>
      <c r="M11" t="s">
        <v>11</v>
      </c>
      <c r="N11">
        <v>9.4387171001532794E-2</v>
      </c>
      <c r="O11">
        <v>0.31709750799304198</v>
      </c>
      <c r="Q11" t="s">
        <v>4</v>
      </c>
      <c r="R11" t="s">
        <v>12</v>
      </c>
      <c r="S11">
        <v>6.14226440551933E-2</v>
      </c>
      <c r="T11">
        <v>0.12989584697211701</v>
      </c>
    </row>
    <row r="12" spans="1:20" x14ac:dyDescent="0.2">
      <c r="B12" t="s">
        <v>6</v>
      </c>
      <c r="C12" t="s">
        <v>5</v>
      </c>
      <c r="D12">
        <v>6.1308073667670202E-2</v>
      </c>
      <c r="E12">
        <v>0.105870919316364</v>
      </c>
      <c r="G12" t="s">
        <v>4</v>
      </c>
      <c r="H12" t="s">
        <v>10</v>
      </c>
      <c r="I12">
        <v>3.8358602797913401E-2</v>
      </c>
      <c r="J12">
        <v>0.12989584697211701</v>
      </c>
      <c r="L12" t="s">
        <v>4</v>
      </c>
      <c r="M12" t="s">
        <v>11</v>
      </c>
      <c r="N12">
        <v>7.8001981367954401E-2</v>
      </c>
      <c r="O12">
        <v>0.12989584697211701</v>
      </c>
      <c r="Q12" t="s">
        <v>6</v>
      </c>
      <c r="R12" t="s">
        <v>12</v>
      </c>
      <c r="S12">
        <v>5.4934217714681099E-2</v>
      </c>
      <c r="T12">
        <v>0.105870919316364</v>
      </c>
    </row>
  </sheetData>
  <autoFilter ref="Q1:T1" xr:uid="{9A7CE844-E29C-CD4A-86E8-9742CE7A4A7A}">
    <sortState xmlns:xlrd2="http://schemas.microsoft.com/office/spreadsheetml/2017/richdata2" ref="Q2:T5">
      <sortCondition descending="1" ref="S1:S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15A2-D73F-8A48-9F72-22D03D79B3D4}">
  <dimension ref="A1:T39"/>
  <sheetViews>
    <sheetView workbookViewId="0">
      <selection activeCell="L7" sqref="L7"/>
    </sheetView>
  </sheetViews>
  <sheetFormatPr baseColWidth="10" defaultRowHeight="16" x14ac:dyDescent="0.2"/>
  <cols>
    <col min="2" max="2" width="18.1640625" customWidth="1"/>
    <col min="6" max="6" width="4.33203125" customWidth="1"/>
    <col min="7" max="7" width="18.5" customWidth="1"/>
    <col min="11" max="11" width="4.6640625" customWidth="1"/>
    <col min="12" max="12" width="19.83203125" customWidth="1"/>
    <col min="16" max="16" width="4" customWidth="1"/>
    <col min="17" max="17" width="20" customWidth="1"/>
  </cols>
  <sheetData>
    <row r="1" spans="1:20" x14ac:dyDescent="0.2">
      <c r="A1" t="s">
        <v>9</v>
      </c>
      <c r="B1" t="s">
        <v>14</v>
      </c>
      <c r="C1" t="s">
        <v>1</v>
      </c>
      <c r="D1" t="s">
        <v>2</v>
      </c>
      <c r="E1" t="s">
        <v>3</v>
      </c>
      <c r="G1" t="s">
        <v>14</v>
      </c>
      <c r="H1" t="s">
        <v>1</v>
      </c>
      <c r="I1" t="s">
        <v>2</v>
      </c>
      <c r="J1" t="s">
        <v>3</v>
      </c>
      <c r="L1" t="s">
        <v>14</v>
      </c>
      <c r="M1" t="s">
        <v>1</v>
      </c>
      <c r="N1" t="s">
        <v>2</v>
      </c>
      <c r="O1" t="s">
        <v>3</v>
      </c>
      <c r="Q1" t="s">
        <v>14</v>
      </c>
      <c r="R1" t="s">
        <v>1</v>
      </c>
      <c r="S1" t="s">
        <v>2</v>
      </c>
      <c r="T1" t="s">
        <v>3</v>
      </c>
    </row>
    <row r="2" spans="1:20" x14ac:dyDescent="0.2">
      <c r="B2" s="3" t="s">
        <v>15</v>
      </c>
      <c r="C2" s="3" t="s">
        <v>5</v>
      </c>
      <c r="D2" s="3">
        <v>0.26766200746716601</v>
      </c>
      <c r="E2" s="3">
        <v>0.48265631318959401</v>
      </c>
      <c r="G2" s="3" t="s">
        <v>15</v>
      </c>
      <c r="H2" s="3" t="s">
        <v>10</v>
      </c>
      <c r="I2" s="3">
        <v>0.46925785968007599</v>
      </c>
      <c r="J2" s="3">
        <v>0.48265631318959401</v>
      </c>
      <c r="L2" s="3" t="s">
        <v>15</v>
      </c>
      <c r="M2" s="3" t="s">
        <v>11</v>
      </c>
      <c r="N2" s="3">
        <v>0.48265631318959401</v>
      </c>
      <c r="O2" s="3">
        <v>0.48265631318959401</v>
      </c>
      <c r="Q2" s="3" t="s">
        <v>15</v>
      </c>
      <c r="R2" s="3" t="s">
        <v>12</v>
      </c>
      <c r="S2" s="3">
        <v>0.26730981046254498</v>
      </c>
      <c r="T2" s="3">
        <v>0.48265631318959401</v>
      </c>
    </row>
    <row r="3" spans="1:20" x14ac:dyDescent="0.2">
      <c r="B3" t="s">
        <v>16</v>
      </c>
      <c r="C3" t="s">
        <v>5</v>
      </c>
      <c r="D3">
        <v>0.12199752296411399</v>
      </c>
      <c r="E3">
        <v>0.12199752296411399</v>
      </c>
      <c r="G3" s="4" t="s">
        <v>17</v>
      </c>
      <c r="H3" t="s">
        <v>10</v>
      </c>
      <c r="I3">
        <v>6.9291343716372494E-2</v>
      </c>
      <c r="J3">
        <v>0.13888249586375401</v>
      </c>
      <c r="L3" t="s">
        <v>19</v>
      </c>
      <c r="M3" t="s">
        <v>11</v>
      </c>
      <c r="N3">
        <v>8.9109927548082002E-2</v>
      </c>
      <c r="O3">
        <v>8.9109927548082002E-2</v>
      </c>
      <c r="Q3" s="4" t="s">
        <v>17</v>
      </c>
      <c r="R3" t="s">
        <v>12</v>
      </c>
      <c r="S3">
        <v>0.13888249586375401</v>
      </c>
      <c r="T3">
        <v>0.13888249586375401</v>
      </c>
    </row>
    <row r="4" spans="1:20" x14ac:dyDescent="0.2">
      <c r="B4" s="4" t="s">
        <v>17</v>
      </c>
      <c r="C4" t="s">
        <v>5</v>
      </c>
      <c r="D4">
        <v>9.0331172622600597E-2</v>
      </c>
      <c r="E4">
        <v>0.13888249586375401</v>
      </c>
      <c r="G4" s="5" t="s">
        <v>20</v>
      </c>
      <c r="H4" t="s">
        <v>10</v>
      </c>
      <c r="I4">
        <v>6.5458688428335396E-2</v>
      </c>
      <c r="J4">
        <v>8.3320445770189502E-2</v>
      </c>
      <c r="L4" t="s">
        <v>26</v>
      </c>
      <c r="M4" t="s">
        <v>11</v>
      </c>
      <c r="N4">
        <v>5.5640003623668798E-2</v>
      </c>
      <c r="O4">
        <v>5.5640003623668798E-2</v>
      </c>
      <c r="Q4" s="5" t="s">
        <v>20</v>
      </c>
      <c r="R4" t="s">
        <v>12</v>
      </c>
      <c r="S4">
        <v>8.3320445770189502E-2</v>
      </c>
      <c r="T4">
        <v>8.3320445770189502E-2</v>
      </c>
    </row>
    <row r="5" spans="1:20" x14ac:dyDescent="0.2">
      <c r="B5" t="s">
        <v>18</v>
      </c>
      <c r="C5" t="s">
        <v>5</v>
      </c>
      <c r="D5">
        <v>8.7991208240416896E-2</v>
      </c>
      <c r="E5">
        <v>8.7991208240416896E-2</v>
      </c>
      <c r="G5" t="s">
        <v>27</v>
      </c>
      <c r="H5" t="s">
        <v>10</v>
      </c>
      <c r="I5">
        <v>4.4279097618485301E-2</v>
      </c>
      <c r="J5">
        <v>6.3889731175639203E-2</v>
      </c>
      <c r="L5" t="s">
        <v>29</v>
      </c>
      <c r="M5" t="s">
        <v>11</v>
      </c>
      <c r="N5">
        <v>3.50035851713838E-2</v>
      </c>
      <c r="O5">
        <v>6.4108899655922397E-2</v>
      </c>
      <c r="Q5" t="s">
        <v>29</v>
      </c>
      <c r="R5" t="s">
        <v>12</v>
      </c>
      <c r="S5">
        <v>6.4108899655922397E-2</v>
      </c>
      <c r="T5">
        <v>6.4108899655922397E-2</v>
      </c>
    </row>
    <row r="6" spans="1:20" x14ac:dyDescent="0.2">
      <c r="B6" t="s">
        <v>19</v>
      </c>
      <c r="C6" t="s">
        <v>5</v>
      </c>
      <c r="D6">
        <v>7.3831759328546895E-2</v>
      </c>
      <c r="E6">
        <v>8.9109927548082002E-2</v>
      </c>
      <c r="G6" t="s">
        <v>29</v>
      </c>
      <c r="H6" t="s">
        <v>10</v>
      </c>
      <c r="I6">
        <v>4.36060969568507E-2</v>
      </c>
      <c r="J6">
        <v>6.4108899655922397E-2</v>
      </c>
      <c r="L6" t="s">
        <v>16</v>
      </c>
      <c r="M6" t="s">
        <v>11</v>
      </c>
      <c r="N6">
        <v>2.90273965129507E-2</v>
      </c>
      <c r="O6">
        <v>0.12199752296411399</v>
      </c>
      <c r="Q6" t="s">
        <v>27</v>
      </c>
      <c r="R6" t="s">
        <v>12</v>
      </c>
      <c r="S6">
        <v>6.3889731175639203E-2</v>
      </c>
      <c r="T6">
        <v>6.3889731175639203E-2</v>
      </c>
    </row>
    <row r="7" spans="1:20" x14ac:dyDescent="0.2">
      <c r="B7" t="s">
        <v>20</v>
      </c>
      <c r="C7" t="s">
        <v>5</v>
      </c>
      <c r="D7">
        <v>5.9326750298154998E-2</v>
      </c>
      <c r="E7">
        <v>8.3320445770189502E-2</v>
      </c>
      <c r="G7" t="s">
        <v>23</v>
      </c>
      <c r="H7" t="s">
        <v>10</v>
      </c>
      <c r="I7">
        <v>3.8460439977252299E-2</v>
      </c>
      <c r="J7">
        <v>4.0034489383845399E-2</v>
      </c>
      <c r="L7" t="s">
        <v>17</v>
      </c>
      <c r="M7" t="s">
        <v>11</v>
      </c>
      <c r="N7">
        <v>2.7084687962227599E-2</v>
      </c>
      <c r="O7">
        <v>0.13888249586375401</v>
      </c>
      <c r="Q7" t="s">
        <v>26</v>
      </c>
      <c r="R7" t="s">
        <v>12</v>
      </c>
      <c r="S7">
        <v>3.3592353649838397E-2</v>
      </c>
      <c r="T7">
        <v>5.5640003623668798E-2</v>
      </c>
    </row>
    <row r="8" spans="1:20" x14ac:dyDescent="0.2">
      <c r="B8" t="s">
        <v>21</v>
      </c>
      <c r="C8" t="s">
        <v>5</v>
      </c>
      <c r="D8">
        <v>4.95197576560302E-2</v>
      </c>
      <c r="E8">
        <v>4.95197576560302E-2</v>
      </c>
      <c r="G8" t="s">
        <v>31</v>
      </c>
      <c r="H8" t="s">
        <v>10</v>
      </c>
      <c r="I8">
        <v>2.34849142881173E-2</v>
      </c>
      <c r="J8">
        <v>2.34849142881173E-2</v>
      </c>
      <c r="L8" t="s">
        <v>21</v>
      </c>
      <c r="M8" t="s">
        <v>11</v>
      </c>
      <c r="N8">
        <v>2.2022527643847E-2</v>
      </c>
      <c r="O8">
        <v>4.95197576560302E-2</v>
      </c>
      <c r="Q8" t="s">
        <v>30</v>
      </c>
      <c r="R8" t="s">
        <v>12</v>
      </c>
      <c r="S8">
        <v>2.6686109462707799E-2</v>
      </c>
      <c r="T8">
        <v>2.6686109462707799E-2</v>
      </c>
    </row>
    <row r="9" spans="1:20" x14ac:dyDescent="0.2">
      <c r="B9" t="s">
        <v>22</v>
      </c>
      <c r="C9" t="s">
        <v>5</v>
      </c>
      <c r="D9">
        <v>4.6375361051372799E-2</v>
      </c>
      <c r="E9">
        <v>4.6375361051372799E-2</v>
      </c>
      <c r="G9" t="s">
        <v>28</v>
      </c>
      <c r="H9" t="s">
        <v>10</v>
      </c>
      <c r="I9">
        <v>2.2376541636056499E-2</v>
      </c>
      <c r="J9">
        <v>2.2376541636056499E-2</v>
      </c>
      <c r="L9" t="s">
        <v>24</v>
      </c>
      <c r="M9" t="s">
        <v>11</v>
      </c>
      <c r="N9">
        <v>1.8683140242808101E-2</v>
      </c>
      <c r="O9">
        <v>2.9808252621878799E-2</v>
      </c>
      <c r="Q9" t="s">
        <v>32</v>
      </c>
      <c r="R9" t="s">
        <v>12</v>
      </c>
      <c r="S9">
        <v>2.0949884626102502E-2</v>
      </c>
      <c r="T9">
        <v>2.0949884626102502E-2</v>
      </c>
    </row>
    <row r="10" spans="1:20" x14ac:dyDescent="0.2">
      <c r="B10" t="s">
        <v>23</v>
      </c>
      <c r="C10" t="s">
        <v>5</v>
      </c>
      <c r="D10">
        <v>4.0034489383845399E-2</v>
      </c>
      <c r="E10">
        <v>4.0034489383845399E-2</v>
      </c>
      <c r="G10" t="s">
        <v>19</v>
      </c>
      <c r="H10" t="s">
        <v>10</v>
      </c>
      <c r="I10">
        <v>2.0820102303690999E-2</v>
      </c>
      <c r="J10">
        <v>8.9109927548082002E-2</v>
      </c>
      <c r="L10" t="s">
        <v>18</v>
      </c>
      <c r="M10" t="s">
        <v>11</v>
      </c>
      <c r="N10">
        <v>1.52479589344279E-2</v>
      </c>
      <c r="O10">
        <v>8.7991208240416896E-2</v>
      </c>
      <c r="Q10" t="s">
        <v>19</v>
      </c>
      <c r="R10" t="s">
        <v>12</v>
      </c>
      <c r="S10">
        <v>1.96017456780667E-2</v>
      </c>
      <c r="T10">
        <v>8.9109927548082002E-2</v>
      </c>
    </row>
    <row r="11" spans="1:20" x14ac:dyDescent="0.2">
      <c r="B11" t="s">
        <v>24</v>
      </c>
      <c r="C11" t="s">
        <v>5</v>
      </c>
      <c r="D11">
        <v>2.9808252621878799E-2</v>
      </c>
      <c r="E11">
        <v>2.9808252621878799E-2</v>
      </c>
      <c r="G11" t="s">
        <v>21</v>
      </c>
      <c r="H11" t="s">
        <v>10</v>
      </c>
      <c r="I11">
        <v>1.6208305663354901E-2</v>
      </c>
      <c r="J11">
        <v>4.95197576560302E-2</v>
      </c>
      <c r="L11" t="s">
        <v>27</v>
      </c>
      <c r="M11" t="s">
        <v>11</v>
      </c>
      <c r="N11">
        <v>1.32254233840855E-2</v>
      </c>
      <c r="O11">
        <v>6.3889731175639203E-2</v>
      </c>
      <c r="Q11" t="s">
        <v>21</v>
      </c>
      <c r="R11" t="s">
        <v>12</v>
      </c>
      <c r="S11">
        <v>1.94348814975587E-2</v>
      </c>
      <c r="T11">
        <v>4.95197576560302E-2</v>
      </c>
    </row>
    <row r="12" spans="1:20" x14ac:dyDescent="0.2">
      <c r="B12" t="s">
        <v>25</v>
      </c>
      <c r="C12" t="s">
        <v>5</v>
      </c>
      <c r="D12">
        <v>2.08197256655894E-2</v>
      </c>
      <c r="E12">
        <v>2.08197256655894E-2</v>
      </c>
      <c r="G12" t="s">
        <v>24</v>
      </c>
      <c r="H12" t="s">
        <v>10</v>
      </c>
      <c r="I12">
        <v>1.17705636904708E-2</v>
      </c>
      <c r="J12">
        <v>2.9808252621878799E-2</v>
      </c>
      <c r="L12" t="s">
        <v>30</v>
      </c>
      <c r="M12" t="s">
        <v>11</v>
      </c>
      <c r="N12">
        <v>1.0510755888942101E-2</v>
      </c>
      <c r="O12">
        <v>2.6686109462707799E-2</v>
      </c>
      <c r="Q12" t="s">
        <v>28</v>
      </c>
      <c r="R12" t="s">
        <v>12</v>
      </c>
      <c r="S12">
        <v>1.61928532461455E-2</v>
      </c>
      <c r="T12">
        <v>2.2376541636056499E-2</v>
      </c>
    </row>
    <row r="13" spans="1:20" x14ac:dyDescent="0.2">
      <c r="B13" t="s">
        <v>26</v>
      </c>
      <c r="C13" t="s">
        <v>5</v>
      </c>
      <c r="D13">
        <v>1.11776406139445E-2</v>
      </c>
      <c r="E13">
        <v>5.5640003623668798E-2</v>
      </c>
      <c r="G13" t="s">
        <v>18</v>
      </c>
      <c r="H13" t="s">
        <v>10</v>
      </c>
      <c r="I13">
        <v>1.14622427277783E-2</v>
      </c>
      <c r="J13">
        <v>8.7991208240416896E-2</v>
      </c>
      <c r="L13" t="s">
        <v>20</v>
      </c>
      <c r="M13" t="s">
        <v>11</v>
      </c>
      <c r="N13">
        <v>1.03987350758502E-2</v>
      </c>
      <c r="O13">
        <v>8.3320445770189502E-2</v>
      </c>
      <c r="Q13" t="s">
        <v>23</v>
      </c>
      <c r="R13" t="s">
        <v>12</v>
      </c>
      <c r="S13">
        <v>1.50389669696375E-2</v>
      </c>
      <c r="T13">
        <v>4.0034489383845399E-2</v>
      </c>
    </row>
    <row r="14" spans="1:20" x14ac:dyDescent="0.2">
      <c r="B14" t="s">
        <v>27</v>
      </c>
      <c r="C14" t="s">
        <v>5</v>
      </c>
      <c r="D14">
        <v>9.8407979617887095E-3</v>
      </c>
      <c r="E14">
        <v>6.3889731175639203E-2</v>
      </c>
      <c r="G14" t="s">
        <v>26</v>
      </c>
      <c r="H14" t="s">
        <v>10</v>
      </c>
      <c r="I14">
        <v>9.17771993211303E-3</v>
      </c>
      <c r="J14">
        <v>5.5640003623668798E-2</v>
      </c>
      <c r="L14" t="s">
        <v>31</v>
      </c>
      <c r="M14" t="s">
        <v>11</v>
      </c>
      <c r="N14">
        <v>8.1399978469493001E-3</v>
      </c>
      <c r="O14">
        <v>2.34849142881173E-2</v>
      </c>
      <c r="Q14" t="s">
        <v>31</v>
      </c>
      <c r="R14" t="s">
        <v>12</v>
      </c>
      <c r="S14">
        <v>1.39930337324807E-2</v>
      </c>
      <c r="T14">
        <v>2.34849142881173E-2</v>
      </c>
    </row>
    <row r="15" spans="1:20" x14ac:dyDescent="0.2">
      <c r="B15" t="s">
        <v>28</v>
      </c>
      <c r="C15" t="s">
        <v>5</v>
      </c>
      <c r="D15">
        <v>1.7970901298535701E-3</v>
      </c>
      <c r="E15">
        <v>2.2376541636056499E-2</v>
      </c>
      <c r="G15" t="s">
        <v>22</v>
      </c>
      <c r="H15" t="s">
        <v>10</v>
      </c>
      <c r="I15">
        <v>7.1456410798826E-3</v>
      </c>
      <c r="J15">
        <v>4.6375361051372799E-2</v>
      </c>
      <c r="L15" t="s">
        <v>25</v>
      </c>
      <c r="M15" t="s">
        <v>11</v>
      </c>
      <c r="N15">
        <v>8.0657335337696399E-3</v>
      </c>
      <c r="O15">
        <v>2.08197256655894E-2</v>
      </c>
      <c r="Q15" t="s">
        <v>24</v>
      </c>
      <c r="R15" t="s">
        <v>12</v>
      </c>
      <c r="S15">
        <v>1.33765347270403E-2</v>
      </c>
      <c r="T15">
        <v>2.9808252621878799E-2</v>
      </c>
    </row>
    <row r="16" spans="1:20" x14ac:dyDescent="0.2">
      <c r="B16" t="s">
        <v>29</v>
      </c>
      <c r="C16" t="s">
        <v>5</v>
      </c>
      <c r="D16">
        <v>1.67633970791152E-3</v>
      </c>
      <c r="E16">
        <v>6.4108899655922397E-2</v>
      </c>
      <c r="G16" t="s">
        <v>16</v>
      </c>
      <c r="H16" t="s">
        <v>10</v>
      </c>
      <c r="I16">
        <v>6.7957124581778201E-3</v>
      </c>
      <c r="J16">
        <v>0.12199752296411399</v>
      </c>
      <c r="L16" t="s">
        <v>23</v>
      </c>
      <c r="M16" t="s">
        <v>11</v>
      </c>
      <c r="N16">
        <v>7.5454587977584597E-3</v>
      </c>
      <c r="O16">
        <v>4.0034489383845399E-2</v>
      </c>
      <c r="Q16" t="s">
        <v>16</v>
      </c>
      <c r="R16" t="s">
        <v>12</v>
      </c>
      <c r="S16">
        <v>7.6716406997419002E-3</v>
      </c>
      <c r="T16">
        <v>0.12199752296411399</v>
      </c>
    </row>
    <row r="17" spans="1:20" x14ac:dyDescent="0.2">
      <c r="B17" t="s">
        <v>30</v>
      </c>
      <c r="C17" t="s">
        <v>5</v>
      </c>
      <c r="D17">
        <v>1.5118088768776999E-3</v>
      </c>
      <c r="E17">
        <v>2.6686109462707799E-2</v>
      </c>
      <c r="G17" t="s">
        <v>32</v>
      </c>
      <c r="H17" t="s">
        <v>10</v>
      </c>
      <c r="I17">
        <v>5.0671906689188301E-3</v>
      </c>
      <c r="J17">
        <v>2.0949884626102502E-2</v>
      </c>
      <c r="L17" t="s">
        <v>28</v>
      </c>
      <c r="M17" t="s">
        <v>11</v>
      </c>
      <c r="N17">
        <v>4.6109934960127698E-3</v>
      </c>
      <c r="O17">
        <v>2.2376541636056499E-2</v>
      </c>
      <c r="Q17" t="s">
        <v>22</v>
      </c>
      <c r="R17" t="s">
        <v>12</v>
      </c>
      <c r="S17">
        <v>6.1792973250995101E-3</v>
      </c>
      <c r="T17">
        <v>4.6375361051372799E-2</v>
      </c>
    </row>
    <row r="18" spans="1:20" x14ac:dyDescent="0.2">
      <c r="B18" t="s">
        <v>31</v>
      </c>
      <c r="C18" t="s">
        <v>5</v>
      </c>
      <c r="D18">
        <v>9.3185143759979996E-4</v>
      </c>
      <c r="E18">
        <v>2.34849142881173E-2</v>
      </c>
      <c r="G18" t="s">
        <v>30</v>
      </c>
      <c r="H18" t="s">
        <v>10</v>
      </c>
      <c r="I18">
        <v>4.6459452706973997E-3</v>
      </c>
      <c r="J18">
        <v>2.6686109462707799E-2</v>
      </c>
      <c r="L18" t="s">
        <v>22</v>
      </c>
      <c r="M18" t="s">
        <v>11</v>
      </c>
      <c r="N18">
        <v>3.9874735697220396E-3</v>
      </c>
      <c r="O18">
        <v>4.6375361051372799E-2</v>
      </c>
      <c r="Q18" t="s">
        <v>18</v>
      </c>
      <c r="R18" t="s">
        <v>12</v>
      </c>
      <c r="S18">
        <v>4.2420917758441198E-3</v>
      </c>
      <c r="T18">
        <v>8.7991208240416896E-2</v>
      </c>
    </row>
    <row r="19" spans="1:20" x14ac:dyDescent="0.2">
      <c r="B19" t="s">
        <v>32</v>
      </c>
      <c r="C19" t="s">
        <v>5</v>
      </c>
      <c r="D19">
        <v>1.4780925125121801E-4</v>
      </c>
      <c r="E19">
        <v>2.0949884626102502E-2</v>
      </c>
      <c r="G19" t="s">
        <v>25</v>
      </c>
      <c r="H19" t="s">
        <v>10</v>
      </c>
      <c r="I19">
        <v>1.5093951312347099E-3</v>
      </c>
      <c r="J19">
        <v>2.08197256655894E-2</v>
      </c>
      <c r="L19" t="s">
        <v>32</v>
      </c>
      <c r="M19" t="s">
        <v>11</v>
      </c>
      <c r="N19">
        <v>3.1995308696269602E-3</v>
      </c>
      <c r="O19">
        <v>2.0949884626102502E-2</v>
      </c>
      <c r="Q19" t="s">
        <v>25</v>
      </c>
      <c r="R19" t="s">
        <v>12</v>
      </c>
      <c r="S19">
        <v>1.0976404280936499E-3</v>
      </c>
      <c r="T19">
        <v>2.08197256655894E-2</v>
      </c>
    </row>
    <row r="21" spans="1:20" x14ac:dyDescent="0.2">
      <c r="A21" t="s">
        <v>13</v>
      </c>
      <c r="B21" t="s">
        <v>14</v>
      </c>
      <c r="C21" t="s">
        <v>1</v>
      </c>
      <c r="D21" t="s">
        <v>2</v>
      </c>
      <c r="E21" t="s">
        <v>3</v>
      </c>
      <c r="G21" t="s">
        <v>14</v>
      </c>
      <c r="H21" t="s">
        <v>1</v>
      </c>
      <c r="I21" t="s">
        <v>2</v>
      </c>
      <c r="J21" t="s">
        <v>3</v>
      </c>
      <c r="L21" t="s">
        <v>14</v>
      </c>
      <c r="M21" t="s">
        <v>1</v>
      </c>
      <c r="N21" t="s">
        <v>2</v>
      </c>
      <c r="O21" t="s">
        <v>3</v>
      </c>
      <c r="Q21" t="s">
        <v>14</v>
      </c>
      <c r="R21" t="s">
        <v>1</v>
      </c>
      <c r="S21" t="s">
        <v>2</v>
      </c>
      <c r="T21" t="s">
        <v>3</v>
      </c>
    </row>
    <row r="22" spans="1:20" x14ac:dyDescent="0.2">
      <c r="B22" s="3" t="s">
        <v>15</v>
      </c>
      <c r="C22" s="3" t="s">
        <v>5</v>
      </c>
      <c r="D22" s="3">
        <v>0.21626571031438199</v>
      </c>
      <c r="E22" s="3">
        <v>0.47075597569993399</v>
      </c>
      <c r="G22" s="3" t="s">
        <v>15</v>
      </c>
      <c r="H22" s="3" t="s">
        <v>10</v>
      </c>
      <c r="I22" s="3">
        <v>0.461742317899976</v>
      </c>
      <c r="J22" s="3">
        <v>0.47075597569993399</v>
      </c>
      <c r="L22" s="3" t="s">
        <v>15</v>
      </c>
      <c r="M22" s="3" t="s">
        <v>11</v>
      </c>
      <c r="N22" s="3">
        <v>0.47075597569993399</v>
      </c>
      <c r="O22" s="3">
        <v>0.47075597569993399</v>
      </c>
      <c r="Q22" s="3" t="s">
        <v>15</v>
      </c>
      <c r="R22" s="3" t="s">
        <v>12</v>
      </c>
      <c r="S22" s="3">
        <v>0.28122946952354599</v>
      </c>
      <c r="T22" s="3">
        <v>0.47075597569993399</v>
      </c>
    </row>
    <row r="23" spans="1:20" x14ac:dyDescent="0.2">
      <c r="B23" s="4" t="s">
        <v>17</v>
      </c>
      <c r="C23" t="s">
        <v>5</v>
      </c>
      <c r="D23">
        <v>0.104471217203043</v>
      </c>
      <c r="E23">
        <v>0.12709474744194199</v>
      </c>
      <c r="G23" s="4" t="s">
        <v>17</v>
      </c>
      <c r="H23" t="s">
        <v>10</v>
      </c>
      <c r="I23">
        <v>0.10483909261338401</v>
      </c>
      <c r="J23">
        <v>0.12709474744194199</v>
      </c>
      <c r="L23" t="s">
        <v>19</v>
      </c>
      <c r="M23" t="s">
        <v>11</v>
      </c>
      <c r="N23">
        <v>0.11382030795303601</v>
      </c>
      <c r="O23">
        <v>0.11382030795303601</v>
      </c>
      <c r="Q23" s="4" t="s">
        <v>17</v>
      </c>
      <c r="R23" t="s">
        <v>12</v>
      </c>
      <c r="S23">
        <v>0.12709474744194199</v>
      </c>
      <c r="T23">
        <v>0.12709474744194199</v>
      </c>
    </row>
    <row r="24" spans="1:20" x14ac:dyDescent="0.2">
      <c r="B24" t="s">
        <v>16</v>
      </c>
      <c r="C24" t="s">
        <v>5</v>
      </c>
      <c r="D24">
        <v>9.0210457020058005E-2</v>
      </c>
      <c r="E24">
        <v>9.0210457020058005E-2</v>
      </c>
      <c r="G24" s="5" t="s">
        <v>20</v>
      </c>
      <c r="H24" t="s">
        <v>10</v>
      </c>
      <c r="I24">
        <v>5.9459578642991201E-2</v>
      </c>
      <c r="J24">
        <v>9.0535507410478097E-2</v>
      </c>
      <c r="L24" t="s">
        <v>26</v>
      </c>
      <c r="M24" t="s">
        <v>11</v>
      </c>
      <c r="N24">
        <v>6.2182368077847598E-2</v>
      </c>
      <c r="O24">
        <v>6.2182368077847598E-2</v>
      </c>
      <c r="Q24" s="5" t="s">
        <v>20</v>
      </c>
      <c r="R24" t="s">
        <v>12</v>
      </c>
      <c r="S24">
        <v>9.0535507410478097E-2</v>
      </c>
      <c r="T24">
        <v>9.0535507410478097E-2</v>
      </c>
    </row>
    <row r="25" spans="1:20" x14ac:dyDescent="0.2">
      <c r="B25" t="s">
        <v>19</v>
      </c>
      <c r="C25" t="s">
        <v>5</v>
      </c>
      <c r="D25">
        <v>8.7980100778047299E-2</v>
      </c>
      <c r="E25">
        <v>0.11382030795303601</v>
      </c>
      <c r="G25" t="s">
        <v>27</v>
      </c>
      <c r="H25" t="s">
        <v>10</v>
      </c>
      <c r="I25">
        <v>5.591198680501E-2</v>
      </c>
      <c r="J25">
        <v>7.6158422646200194E-2</v>
      </c>
      <c r="L25" t="s">
        <v>17</v>
      </c>
      <c r="M25" t="s">
        <v>11</v>
      </c>
      <c r="N25">
        <v>4.8357873294241203E-2</v>
      </c>
      <c r="O25">
        <v>0.12709474744194199</v>
      </c>
      <c r="Q25" t="s">
        <v>27</v>
      </c>
      <c r="R25" t="s">
        <v>12</v>
      </c>
      <c r="S25">
        <v>7.6158422646200194E-2</v>
      </c>
      <c r="T25">
        <v>7.6158422646200194E-2</v>
      </c>
    </row>
    <row r="26" spans="1:20" x14ac:dyDescent="0.2">
      <c r="B26" t="s">
        <v>20</v>
      </c>
      <c r="C26" t="s">
        <v>5</v>
      </c>
      <c r="D26">
        <v>8.0407395271965706E-2</v>
      </c>
      <c r="E26">
        <v>9.0535507410478097E-2</v>
      </c>
      <c r="G26" t="s">
        <v>29</v>
      </c>
      <c r="H26" t="s">
        <v>10</v>
      </c>
      <c r="I26">
        <v>3.9616338355418099E-2</v>
      </c>
      <c r="J26">
        <v>6.1215862548305799E-2</v>
      </c>
      <c r="L26" t="s">
        <v>16</v>
      </c>
      <c r="M26" t="s">
        <v>11</v>
      </c>
      <c r="N26">
        <v>3.0289877783386002E-2</v>
      </c>
      <c r="O26">
        <v>9.0210457020058005E-2</v>
      </c>
      <c r="Q26" t="s">
        <v>29</v>
      </c>
      <c r="R26" t="s">
        <v>12</v>
      </c>
      <c r="S26">
        <v>6.1215862548305799E-2</v>
      </c>
      <c r="T26">
        <v>6.1215862548305799E-2</v>
      </c>
    </row>
    <row r="27" spans="1:20" x14ac:dyDescent="0.2">
      <c r="B27" t="s">
        <v>18</v>
      </c>
      <c r="C27" t="s">
        <v>5</v>
      </c>
      <c r="D27">
        <v>6.2015640055690997E-2</v>
      </c>
      <c r="E27">
        <v>6.2015640055690997E-2</v>
      </c>
      <c r="G27" t="s">
        <v>23</v>
      </c>
      <c r="H27" t="s">
        <v>10</v>
      </c>
      <c r="I27">
        <v>2.4335223219003901E-2</v>
      </c>
      <c r="J27">
        <v>2.4335223219003901E-2</v>
      </c>
      <c r="L27" t="s">
        <v>27</v>
      </c>
      <c r="M27" t="s">
        <v>11</v>
      </c>
      <c r="N27">
        <v>2.77825404054103E-2</v>
      </c>
      <c r="O27">
        <v>7.6158422646200194E-2</v>
      </c>
      <c r="Q27" t="s">
        <v>30</v>
      </c>
      <c r="R27" t="s">
        <v>12</v>
      </c>
      <c r="S27">
        <v>2.9729161481321702E-2</v>
      </c>
      <c r="T27">
        <v>2.9729161481321702E-2</v>
      </c>
    </row>
    <row r="28" spans="1:20" x14ac:dyDescent="0.2">
      <c r="B28" t="s">
        <v>21</v>
      </c>
      <c r="C28" t="s">
        <v>5</v>
      </c>
      <c r="D28">
        <v>6.0255159465841701E-2</v>
      </c>
      <c r="E28">
        <v>6.0255159465841701E-2</v>
      </c>
      <c r="G28" t="s">
        <v>31</v>
      </c>
      <c r="H28" t="s">
        <v>10</v>
      </c>
      <c r="I28">
        <v>2.3767295858697701E-2</v>
      </c>
      <c r="J28">
        <v>2.3767295858697701E-2</v>
      </c>
      <c r="L28" t="s">
        <v>29</v>
      </c>
      <c r="M28" t="s">
        <v>11</v>
      </c>
      <c r="N28">
        <v>2.3610448618692301E-2</v>
      </c>
      <c r="O28">
        <v>6.1215862548305799E-2</v>
      </c>
      <c r="Q28" t="s">
        <v>32</v>
      </c>
      <c r="R28" t="s">
        <v>12</v>
      </c>
      <c r="S28">
        <v>2.7591116142633199E-2</v>
      </c>
      <c r="T28">
        <v>2.7591116142633199E-2</v>
      </c>
    </row>
    <row r="29" spans="1:20" x14ac:dyDescent="0.2">
      <c r="B29" t="s">
        <v>22</v>
      </c>
      <c r="C29" t="s">
        <v>5</v>
      </c>
      <c r="D29">
        <v>5.0713316545394398E-2</v>
      </c>
      <c r="E29">
        <v>5.0713316545394398E-2</v>
      </c>
      <c r="G29" t="s">
        <v>19</v>
      </c>
      <c r="H29" t="s">
        <v>10</v>
      </c>
      <c r="I29">
        <v>1.5746977160250399E-2</v>
      </c>
      <c r="J29">
        <v>0.11382030795303601</v>
      </c>
      <c r="L29" t="s">
        <v>34</v>
      </c>
      <c r="M29" t="s">
        <v>11</v>
      </c>
      <c r="N29">
        <v>2.2216431446176198E-2</v>
      </c>
      <c r="O29">
        <v>2.2216431446176198E-2</v>
      </c>
      <c r="Q29" t="s">
        <v>21</v>
      </c>
      <c r="R29" t="s">
        <v>12</v>
      </c>
      <c r="S29">
        <v>1.99070132253681E-2</v>
      </c>
      <c r="T29">
        <v>6.0255159465841701E-2</v>
      </c>
    </row>
    <row r="30" spans="1:20" x14ac:dyDescent="0.2">
      <c r="B30" t="s">
        <v>24</v>
      </c>
      <c r="C30" t="s">
        <v>5</v>
      </c>
      <c r="D30">
        <v>2.9769710028568298E-2</v>
      </c>
      <c r="E30">
        <v>2.9769710028568298E-2</v>
      </c>
      <c r="G30" t="s">
        <v>16</v>
      </c>
      <c r="H30" t="s">
        <v>10</v>
      </c>
      <c r="I30">
        <v>1.01596915121758E-2</v>
      </c>
      <c r="J30">
        <v>9.0210457020058005E-2</v>
      </c>
      <c r="L30" t="s">
        <v>24</v>
      </c>
      <c r="M30" t="s">
        <v>11</v>
      </c>
      <c r="N30">
        <v>1.5595117134419099E-2</v>
      </c>
      <c r="O30">
        <v>2.9769710028568298E-2</v>
      </c>
      <c r="Q30" t="s">
        <v>19</v>
      </c>
      <c r="R30" t="s">
        <v>12</v>
      </c>
      <c r="S30">
        <v>1.7845007401584401E-2</v>
      </c>
      <c r="T30">
        <v>0.11382030795303601</v>
      </c>
    </row>
    <row r="31" spans="1:20" x14ac:dyDescent="0.2">
      <c r="B31" t="s">
        <v>33</v>
      </c>
      <c r="C31" t="s">
        <v>5</v>
      </c>
      <c r="D31">
        <v>2.8630307818028999E-2</v>
      </c>
      <c r="E31">
        <v>2.8630307818028999E-2</v>
      </c>
      <c r="G31" t="s">
        <v>21</v>
      </c>
      <c r="H31" t="s">
        <v>10</v>
      </c>
      <c r="I31">
        <v>9.1844630703167302E-3</v>
      </c>
      <c r="J31">
        <v>6.0255159465841701E-2</v>
      </c>
      <c r="L31" t="s">
        <v>21</v>
      </c>
      <c r="M31" t="s">
        <v>11</v>
      </c>
      <c r="N31">
        <v>1.49887790009396E-2</v>
      </c>
      <c r="O31">
        <v>6.0255159465841701E-2</v>
      </c>
      <c r="Q31" t="s">
        <v>31</v>
      </c>
      <c r="R31" t="s">
        <v>12</v>
      </c>
      <c r="S31">
        <v>1.7571559253598601E-2</v>
      </c>
      <c r="T31">
        <v>2.3767295858697701E-2</v>
      </c>
    </row>
    <row r="32" spans="1:20" x14ac:dyDescent="0.2">
      <c r="B32" t="s">
        <v>26</v>
      </c>
      <c r="C32" t="s">
        <v>5</v>
      </c>
      <c r="D32">
        <v>2.3348457668262799E-2</v>
      </c>
      <c r="E32">
        <v>6.2182368077847598E-2</v>
      </c>
      <c r="G32" t="s">
        <v>24</v>
      </c>
      <c r="H32" t="s">
        <v>10</v>
      </c>
      <c r="I32">
        <v>7.95995900835135E-3</v>
      </c>
      <c r="J32">
        <v>2.9769710028568298E-2</v>
      </c>
      <c r="L32" t="s">
        <v>18</v>
      </c>
      <c r="M32" t="s">
        <v>11</v>
      </c>
      <c r="N32">
        <v>1.3910185049414801E-2</v>
      </c>
      <c r="O32">
        <v>6.2015640055690997E-2</v>
      </c>
      <c r="Q32" t="s">
        <v>24</v>
      </c>
      <c r="R32" t="s">
        <v>12</v>
      </c>
      <c r="S32">
        <v>1.16133889537874E-2</v>
      </c>
      <c r="T32">
        <v>2.9769710028568298E-2</v>
      </c>
    </row>
    <row r="33" spans="2:20" x14ac:dyDescent="0.2">
      <c r="B33" t="s">
        <v>34</v>
      </c>
      <c r="C33" t="s">
        <v>5</v>
      </c>
      <c r="D33">
        <v>1.6291138932471399E-2</v>
      </c>
      <c r="E33">
        <v>2.2216431446176198E-2</v>
      </c>
      <c r="G33" t="s">
        <v>30</v>
      </c>
      <c r="H33" t="s">
        <v>10</v>
      </c>
      <c r="I33">
        <v>6.6199445966621901E-3</v>
      </c>
      <c r="J33">
        <v>2.9729161481321702E-2</v>
      </c>
      <c r="L33" t="s">
        <v>20</v>
      </c>
      <c r="M33" t="s">
        <v>11</v>
      </c>
      <c r="N33">
        <v>9.1994931009924796E-3</v>
      </c>
      <c r="O33">
        <v>9.0535507410478097E-2</v>
      </c>
      <c r="Q33" t="s">
        <v>23</v>
      </c>
      <c r="R33" t="s">
        <v>12</v>
      </c>
      <c r="S33">
        <v>9.5764350990322402E-3</v>
      </c>
      <c r="T33">
        <v>2.4335223219003901E-2</v>
      </c>
    </row>
    <row r="34" spans="2:20" x14ac:dyDescent="0.2">
      <c r="B34" t="s">
        <v>29</v>
      </c>
      <c r="C34" t="s">
        <v>5</v>
      </c>
      <c r="D34">
        <v>1.38169438110175E-2</v>
      </c>
      <c r="E34">
        <v>6.1215862548305799E-2</v>
      </c>
      <c r="G34" t="s">
        <v>26</v>
      </c>
      <c r="H34" t="s">
        <v>10</v>
      </c>
      <c r="I34">
        <v>6.3710738035660198E-3</v>
      </c>
      <c r="J34">
        <v>6.2182368077847598E-2</v>
      </c>
      <c r="L34" t="s">
        <v>30</v>
      </c>
      <c r="M34" t="s">
        <v>11</v>
      </c>
      <c r="N34">
        <v>8.2606206670761406E-3</v>
      </c>
      <c r="O34">
        <v>2.9729161481321702E-2</v>
      </c>
      <c r="Q34" t="s">
        <v>26</v>
      </c>
      <c r="R34" t="s">
        <v>12</v>
      </c>
      <c r="S34">
        <v>7.9085727987024193E-3</v>
      </c>
      <c r="T34">
        <v>6.2182368077847598E-2</v>
      </c>
    </row>
    <row r="35" spans="2:20" x14ac:dyDescent="0.2">
      <c r="B35" t="s">
        <v>23</v>
      </c>
      <c r="C35" t="s">
        <v>5</v>
      </c>
      <c r="D35">
        <v>1.1408745706305399E-2</v>
      </c>
      <c r="E35">
        <v>2.4335223219003901E-2</v>
      </c>
      <c r="G35" t="s">
        <v>18</v>
      </c>
      <c r="H35" t="s">
        <v>10</v>
      </c>
      <c r="I35">
        <v>5.8017952627021797E-3</v>
      </c>
      <c r="J35">
        <v>6.2015640055690997E-2</v>
      </c>
      <c r="L35" t="s">
        <v>31</v>
      </c>
      <c r="M35" t="s">
        <v>11</v>
      </c>
      <c r="N35">
        <v>5.2924968377463903E-3</v>
      </c>
      <c r="O35">
        <v>2.3767295858697701E-2</v>
      </c>
      <c r="Q35" t="s">
        <v>16</v>
      </c>
      <c r="R35" t="s">
        <v>12</v>
      </c>
      <c r="S35">
        <v>4.9194775689307699E-3</v>
      </c>
      <c r="T35">
        <v>9.0210457020058005E-2</v>
      </c>
    </row>
    <row r="36" spans="2:20" x14ac:dyDescent="0.2">
      <c r="B36" t="s">
        <v>27</v>
      </c>
      <c r="C36" t="s">
        <v>5</v>
      </c>
      <c r="D36">
        <v>8.4167066965072507E-3</v>
      </c>
      <c r="E36">
        <v>7.6158422646200194E-2</v>
      </c>
      <c r="G36" t="s">
        <v>22</v>
      </c>
      <c r="H36" t="s">
        <v>10</v>
      </c>
      <c r="I36">
        <v>5.7907189527519904E-3</v>
      </c>
      <c r="J36">
        <v>5.0713316545394398E-2</v>
      </c>
      <c r="L36" t="s">
        <v>23</v>
      </c>
      <c r="M36" t="s">
        <v>11</v>
      </c>
      <c r="N36">
        <v>4.6413001971342396E-3</v>
      </c>
      <c r="O36">
        <v>2.4335223219003901E-2</v>
      </c>
      <c r="Q36" t="s">
        <v>22</v>
      </c>
      <c r="R36" t="s">
        <v>12</v>
      </c>
      <c r="S36">
        <v>4.3666637636902202E-3</v>
      </c>
      <c r="T36">
        <v>5.0713316545394398E-2</v>
      </c>
    </row>
    <row r="37" spans="2:20" x14ac:dyDescent="0.2">
      <c r="B37" t="s">
        <v>31</v>
      </c>
      <c r="C37" t="s">
        <v>5</v>
      </c>
      <c r="D37">
        <v>2.9586273203220498E-3</v>
      </c>
      <c r="E37">
        <v>2.3767295858697701E-2</v>
      </c>
      <c r="G37" t="s">
        <v>32</v>
      </c>
      <c r="H37" t="s">
        <v>10</v>
      </c>
      <c r="I37">
        <v>1.41745585032963E-3</v>
      </c>
      <c r="J37">
        <v>2.7591116142633199E-2</v>
      </c>
      <c r="L37" t="s">
        <v>32</v>
      </c>
      <c r="M37" t="s">
        <v>11</v>
      </c>
      <c r="N37">
        <v>4.2591504830143002E-3</v>
      </c>
      <c r="O37">
        <v>2.7591116142633199E-2</v>
      </c>
      <c r="Q37" t="s">
        <v>18</v>
      </c>
      <c r="R37" t="s">
        <v>12</v>
      </c>
      <c r="S37">
        <v>3.6071532733530599E-3</v>
      </c>
      <c r="T37">
        <v>6.2015640055690997E-2</v>
      </c>
    </row>
    <row r="38" spans="2:20" x14ac:dyDescent="0.2">
      <c r="B38" t="s">
        <v>30</v>
      </c>
      <c r="C38" t="s">
        <v>5</v>
      </c>
      <c r="D38">
        <v>1.4000315805225601E-3</v>
      </c>
      <c r="E38">
        <v>2.9729161481321702E-2</v>
      </c>
      <c r="G38" t="s">
        <v>34</v>
      </c>
      <c r="H38" t="s">
        <v>10</v>
      </c>
      <c r="I38">
        <v>1.2410560987645199E-3</v>
      </c>
      <c r="J38">
        <v>2.2216431446176198E-2</v>
      </c>
      <c r="L38" t="s">
        <v>22</v>
      </c>
      <c r="M38" t="s">
        <v>11</v>
      </c>
      <c r="N38">
        <v>1.42383833083372E-3</v>
      </c>
      <c r="O38">
        <v>5.0713316545394398E-2</v>
      </c>
      <c r="Q38" t="s">
        <v>34</v>
      </c>
      <c r="R38" t="s">
        <v>12</v>
      </c>
      <c r="S38">
        <v>9.3663477631218705E-4</v>
      </c>
      <c r="T38">
        <v>2.2216431446176198E-2</v>
      </c>
    </row>
    <row r="39" spans="2:20" x14ac:dyDescent="0.2">
      <c r="B39" t="s">
        <v>32</v>
      </c>
      <c r="C39" t="s">
        <v>5</v>
      </c>
      <c r="D39">
        <v>8.5143233376229499E-4</v>
      </c>
      <c r="E39">
        <v>2.7591116142633199E-2</v>
      </c>
      <c r="G39" t="s">
        <v>33</v>
      </c>
      <c r="H39" t="s">
        <v>10</v>
      </c>
      <c r="I39">
        <v>4.3324791792515E-4</v>
      </c>
      <c r="J39">
        <v>2.8630307818028999E-2</v>
      </c>
      <c r="L39" t="s">
        <v>33</v>
      </c>
      <c r="M39" t="s">
        <v>11</v>
      </c>
      <c r="N39">
        <v>9.0184214660035602E-4</v>
      </c>
      <c r="O39">
        <v>2.8630307818028999E-2</v>
      </c>
      <c r="Q39" t="s">
        <v>33</v>
      </c>
      <c r="R39" t="s">
        <v>12</v>
      </c>
      <c r="S39">
        <v>2.2189408556728599E-4</v>
      </c>
      <c r="T39">
        <v>2.8630307818028999E-2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AECF-B5B8-C440-AA39-EAA596D6450A}">
  <dimension ref="A1:U44"/>
  <sheetViews>
    <sheetView workbookViewId="0">
      <selection sqref="A1:T1048576"/>
    </sheetView>
  </sheetViews>
  <sheetFormatPr baseColWidth="10" defaultRowHeight="16" x14ac:dyDescent="0.2"/>
  <cols>
    <col min="2" max="2" width="19.1640625" customWidth="1"/>
    <col min="6" max="6" width="3.83203125" customWidth="1"/>
    <col min="7" max="7" width="18.5" customWidth="1"/>
    <col min="11" max="11" width="4.6640625" customWidth="1"/>
    <col min="12" max="12" width="15.5" customWidth="1"/>
    <col min="16" max="16" width="3.83203125" customWidth="1"/>
    <col min="17" max="17" width="17" customWidth="1"/>
  </cols>
  <sheetData>
    <row r="1" spans="1:21" x14ac:dyDescent="0.2">
      <c r="A1" t="s">
        <v>9</v>
      </c>
      <c r="B1" s="1" t="s">
        <v>35</v>
      </c>
      <c r="C1" s="1" t="s">
        <v>1</v>
      </c>
      <c r="D1" s="1" t="s">
        <v>2</v>
      </c>
      <c r="E1" s="1" t="s">
        <v>3</v>
      </c>
      <c r="G1" t="s">
        <v>35</v>
      </c>
      <c r="H1" t="s">
        <v>1</v>
      </c>
      <c r="I1" t="s">
        <v>2</v>
      </c>
      <c r="J1" t="s">
        <v>3</v>
      </c>
      <c r="L1" t="s">
        <v>35</v>
      </c>
      <c r="M1" t="s">
        <v>1</v>
      </c>
      <c r="N1" t="s">
        <v>2</v>
      </c>
      <c r="O1" t="s">
        <v>3</v>
      </c>
      <c r="Q1" t="s">
        <v>35</v>
      </c>
      <c r="R1" t="s">
        <v>1</v>
      </c>
      <c r="S1" t="s">
        <v>2</v>
      </c>
      <c r="T1" t="s">
        <v>3</v>
      </c>
    </row>
    <row r="2" spans="1:21" x14ac:dyDescent="0.2">
      <c r="B2" s="6" t="s">
        <v>36</v>
      </c>
      <c r="C2" s="6" t="s">
        <v>5</v>
      </c>
      <c r="D2" s="6">
        <v>0.20338260999999999</v>
      </c>
      <c r="E2" s="6">
        <v>0.20338260999999999</v>
      </c>
      <c r="G2" s="7" t="s">
        <v>48</v>
      </c>
      <c r="H2" s="7" t="s">
        <v>10</v>
      </c>
      <c r="I2" s="7">
        <v>0.27413124383878401</v>
      </c>
      <c r="J2" s="7">
        <v>0.27413124383878401</v>
      </c>
      <c r="L2" t="s">
        <v>42</v>
      </c>
      <c r="M2" t="s">
        <v>11</v>
      </c>
      <c r="N2">
        <v>0.23897668718595699</v>
      </c>
      <c r="O2">
        <v>0.23897668718595699</v>
      </c>
      <c r="Q2" s="9" t="s">
        <v>48</v>
      </c>
      <c r="R2" s="9" t="s">
        <v>12</v>
      </c>
      <c r="S2" s="9">
        <v>0.13932731430561099</v>
      </c>
      <c r="T2" s="9">
        <v>0.27413124383878401</v>
      </c>
    </row>
    <row r="3" spans="1:21" x14ac:dyDescent="0.2">
      <c r="B3" s="1" t="s">
        <v>37</v>
      </c>
      <c r="C3" s="1" t="s">
        <v>5</v>
      </c>
      <c r="D3" s="1">
        <v>0.10154718</v>
      </c>
      <c r="E3" s="1">
        <v>0.10154718</v>
      </c>
      <c r="G3" s="3" t="s">
        <v>36</v>
      </c>
      <c r="H3" s="3" t="s">
        <v>10</v>
      </c>
      <c r="I3" s="3">
        <v>0.15024848805308799</v>
      </c>
      <c r="J3" s="3">
        <v>0.20338260727693999</v>
      </c>
      <c r="L3" s="7" t="s">
        <v>48</v>
      </c>
      <c r="M3" s="7" t="s">
        <v>11</v>
      </c>
      <c r="N3" s="7">
        <v>0.20566673670437299</v>
      </c>
      <c r="O3" s="7">
        <v>0.27413124383878401</v>
      </c>
      <c r="Q3" s="3" t="s">
        <v>36</v>
      </c>
      <c r="R3" s="3" t="s">
        <v>12</v>
      </c>
      <c r="S3" s="3">
        <v>0.108096989042018</v>
      </c>
      <c r="T3" s="3">
        <v>0.20338260727693999</v>
      </c>
    </row>
    <row r="4" spans="1:21" x14ac:dyDescent="0.2">
      <c r="B4" s="1" t="s">
        <v>38</v>
      </c>
      <c r="C4" s="1" t="s">
        <v>5</v>
      </c>
      <c r="D4" s="1">
        <v>8.594926E-2</v>
      </c>
      <c r="E4" s="1">
        <v>8.594926E-2</v>
      </c>
      <c r="G4" s="8" t="s">
        <v>41</v>
      </c>
      <c r="H4" s="8" t="s">
        <v>10</v>
      </c>
      <c r="I4" s="8">
        <v>6.4810885862864098E-2</v>
      </c>
      <c r="J4" s="8">
        <v>8.3104921604802498E-2</v>
      </c>
      <c r="L4" t="s">
        <v>39</v>
      </c>
      <c r="M4" t="s">
        <v>11</v>
      </c>
      <c r="N4">
        <v>8.9035200639964104E-2</v>
      </c>
      <c r="O4">
        <v>8.9035200639964104E-2</v>
      </c>
      <c r="Q4" s="8" t="s">
        <v>41</v>
      </c>
      <c r="R4" s="8" t="s">
        <v>12</v>
      </c>
      <c r="S4" s="8">
        <v>8.3104921604802498E-2</v>
      </c>
      <c r="T4" s="8">
        <v>8.3104921604802498E-2</v>
      </c>
    </row>
    <row r="5" spans="1:21" x14ac:dyDescent="0.2">
      <c r="B5" s="1" t="s">
        <v>39</v>
      </c>
      <c r="C5" s="1" t="s">
        <v>5</v>
      </c>
      <c r="D5" s="1">
        <v>7.2666919999999996E-2</v>
      </c>
      <c r="E5" s="1">
        <v>8.9035199999999995E-2</v>
      </c>
      <c r="G5" s="10" t="s">
        <v>49</v>
      </c>
      <c r="H5" s="10" t="s">
        <v>10</v>
      </c>
      <c r="I5" s="10">
        <v>4.3854856378934999E-2</v>
      </c>
      <c r="J5" s="10">
        <v>6.3547064532019304E-2</v>
      </c>
      <c r="L5" t="s">
        <v>36</v>
      </c>
      <c r="M5" t="s">
        <v>11</v>
      </c>
      <c r="N5">
        <v>3.6922426230182999E-2</v>
      </c>
      <c r="O5">
        <v>0.20338260727693999</v>
      </c>
      <c r="Q5" t="s">
        <v>47</v>
      </c>
      <c r="R5" t="s">
        <v>12</v>
      </c>
      <c r="S5">
        <v>7.5470224217657006E-2</v>
      </c>
      <c r="T5">
        <v>7.5470224217657006E-2</v>
      </c>
    </row>
    <row r="6" spans="1:21" x14ac:dyDescent="0.2">
      <c r="B6" s="1" t="s">
        <v>40</v>
      </c>
      <c r="C6" s="1" t="s">
        <v>5</v>
      </c>
      <c r="D6" s="1">
        <v>6.4016660000000003E-2</v>
      </c>
      <c r="E6" s="1">
        <v>6.4016660000000003E-2</v>
      </c>
      <c r="G6" t="s">
        <v>50</v>
      </c>
      <c r="H6" t="s">
        <v>10</v>
      </c>
      <c r="I6">
        <v>4.36060969568507E-2</v>
      </c>
      <c r="J6">
        <v>6.4108899655922397E-2</v>
      </c>
      <c r="L6" t="s">
        <v>50</v>
      </c>
      <c r="M6" t="s">
        <v>11</v>
      </c>
      <c r="N6">
        <v>3.50035851713838E-2</v>
      </c>
      <c r="O6">
        <v>6.4108899655922397E-2</v>
      </c>
      <c r="Q6" t="s">
        <v>50</v>
      </c>
      <c r="R6" t="s">
        <v>12</v>
      </c>
      <c r="S6">
        <v>6.4108899655922397E-2</v>
      </c>
      <c r="T6">
        <v>6.4108899655922397E-2</v>
      </c>
      <c r="U6" s="10"/>
    </row>
    <row r="7" spans="1:21" x14ac:dyDescent="0.2">
      <c r="B7" s="1" t="s">
        <v>41</v>
      </c>
      <c r="C7" s="1" t="s">
        <v>5</v>
      </c>
      <c r="D7" s="1">
        <v>5.9204439999999997E-2</v>
      </c>
      <c r="E7" s="1">
        <v>8.3104919999999999E-2</v>
      </c>
      <c r="G7" t="s">
        <v>44</v>
      </c>
      <c r="H7" t="s">
        <v>10</v>
      </c>
      <c r="I7">
        <v>3.7784146520607201E-2</v>
      </c>
      <c r="J7">
        <v>3.7784146520607201E-2</v>
      </c>
      <c r="L7" t="s">
        <v>51</v>
      </c>
      <c r="M7" t="s">
        <v>11</v>
      </c>
      <c r="N7">
        <v>2.0315390367961698E-2</v>
      </c>
      <c r="O7">
        <v>2.0315390367961698E-2</v>
      </c>
      <c r="Q7" s="10" t="s">
        <v>49</v>
      </c>
      <c r="R7" s="10" t="s">
        <v>12</v>
      </c>
      <c r="S7" s="10">
        <v>6.3547064532019304E-2</v>
      </c>
      <c r="T7" s="10">
        <v>6.3547064532019304E-2</v>
      </c>
    </row>
    <row r="8" spans="1:21" x14ac:dyDescent="0.2">
      <c r="B8" s="1" t="s">
        <v>42</v>
      </c>
      <c r="C8" s="1" t="s">
        <v>5</v>
      </c>
      <c r="D8" s="1">
        <v>3.78953E-2</v>
      </c>
      <c r="E8" s="1">
        <v>0.23897668999999999</v>
      </c>
      <c r="G8" t="s">
        <v>15</v>
      </c>
      <c r="H8" t="s">
        <v>10</v>
      </c>
      <c r="I8">
        <v>3.7603023354172899E-2</v>
      </c>
      <c r="J8">
        <v>3.7603023354172899E-2</v>
      </c>
      <c r="L8" t="s">
        <v>46</v>
      </c>
      <c r="M8" t="s">
        <v>11</v>
      </c>
      <c r="N8">
        <v>1.8683140242808101E-2</v>
      </c>
      <c r="O8">
        <v>2.9808252621878799E-2</v>
      </c>
      <c r="Q8" t="s">
        <v>40</v>
      </c>
      <c r="R8" t="s">
        <v>12</v>
      </c>
      <c r="S8">
        <v>3.76462651126186E-2</v>
      </c>
      <c r="T8">
        <v>6.40166646877596E-2</v>
      </c>
    </row>
    <row r="9" spans="1:21" x14ac:dyDescent="0.2">
      <c r="B9" s="1" t="s">
        <v>43</v>
      </c>
      <c r="C9" s="1" t="s">
        <v>5</v>
      </c>
      <c r="D9" s="1">
        <v>3.510812E-2</v>
      </c>
      <c r="E9" s="1">
        <v>3.510812E-2</v>
      </c>
      <c r="G9" t="s">
        <v>40</v>
      </c>
      <c r="H9" t="s">
        <v>10</v>
      </c>
      <c r="I9">
        <v>3.3301607953360499E-2</v>
      </c>
      <c r="J9">
        <v>6.40166646877596E-2</v>
      </c>
      <c r="L9" t="s">
        <v>47</v>
      </c>
      <c r="M9" t="s">
        <v>11</v>
      </c>
      <c r="N9">
        <v>1.5304481601252499E-2</v>
      </c>
      <c r="O9">
        <v>7.5470224217657006E-2</v>
      </c>
      <c r="Q9" t="s">
        <v>30</v>
      </c>
      <c r="R9" t="s">
        <v>12</v>
      </c>
      <c r="S9">
        <v>2.4836270074065799E-2</v>
      </c>
      <c r="T9">
        <v>2.4836270074065799E-2</v>
      </c>
    </row>
    <row r="10" spans="1:21" x14ac:dyDescent="0.2">
      <c r="B10" s="1" t="s">
        <v>44</v>
      </c>
      <c r="C10" s="1" t="s">
        <v>5</v>
      </c>
      <c r="D10" s="1">
        <v>3.1363469999999997E-2</v>
      </c>
      <c r="E10" s="1">
        <v>3.7784150000000002E-2</v>
      </c>
      <c r="G10" t="s">
        <v>47</v>
      </c>
      <c r="H10" t="s">
        <v>10</v>
      </c>
      <c r="I10">
        <v>3.3249464978263699E-2</v>
      </c>
      <c r="J10">
        <v>7.5470224217657006E-2</v>
      </c>
      <c r="L10" s="10" t="s">
        <v>49</v>
      </c>
      <c r="M10" s="10" t="s">
        <v>11</v>
      </c>
      <c r="N10" s="10">
        <v>1.31912262111265E-2</v>
      </c>
      <c r="O10" s="10">
        <v>6.3547064532019304E-2</v>
      </c>
      <c r="Q10" t="s">
        <v>52</v>
      </c>
      <c r="R10" t="s">
        <v>12</v>
      </c>
      <c r="S10">
        <v>2.0658692522451699E-2</v>
      </c>
      <c r="T10">
        <v>2.0658692522451699E-2</v>
      </c>
    </row>
    <row r="11" spans="1:21" x14ac:dyDescent="0.2">
      <c r="B11" s="1" t="s">
        <v>45</v>
      </c>
      <c r="C11" s="1" t="s">
        <v>5</v>
      </c>
      <c r="D11" s="1">
        <v>3.1362590000000003E-2</v>
      </c>
      <c r="E11" s="1">
        <v>3.1362590000000003E-2</v>
      </c>
      <c r="G11" t="s">
        <v>39</v>
      </c>
      <c r="H11" t="s">
        <v>10</v>
      </c>
      <c r="I11">
        <v>2.08025610010787E-2</v>
      </c>
      <c r="J11">
        <v>8.9035200639964104E-2</v>
      </c>
      <c r="L11" t="s">
        <v>43</v>
      </c>
      <c r="M11" t="s">
        <v>11</v>
      </c>
      <c r="N11">
        <v>1.09113316792237E-2</v>
      </c>
      <c r="O11">
        <v>3.51081222454264E-2</v>
      </c>
      <c r="Q11" t="s">
        <v>39</v>
      </c>
      <c r="R11" t="s">
        <v>12</v>
      </c>
      <c r="S11">
        <v>1.9540217542080001E-2</v>
      </c>
      <c r="T11">
        <v>8.9035200639964104E-2</v>
      </c>
    </row>
    <row r="12" spans="1:21" x14ac:dyDescent="0.2">
      <c r="B12" s="1" t="s">
        <v>46</v>
      </c>
      <c r="C12" s="1" t="s">
        <v>5</v>
      </c>
      <c r="D12" s="1">
        <v>2.9808250000000001E-2</v>
      </c>
      <c r="E12" s="1">
        <v>2.9808250000000001E-2</v>
      </c>
      <c r="G12" t="s">
        <v>46</v>
      </c>
      <c r="H12" t="s">
        <v>10</v>
      </c>
      <c r="I12">
        <v>1.1765186854162901E-2</v>
      </c>
      <c r="J12">
        <v>2.9808252621878799E-2</v>
      </c>
      <c r="L12" t="s">
        <v>41</v>
      </c>
      <c r="M12" t="s">
        <v>11</v>
      </c>
      <c r="N12">
        <v>1.02488409748161E-2</v>
      </c>
      <c r="O12">
        <v>8.3104921604802498E-2</v>
      </c>
      <c r="Q12" t="s">
        <v>42</v>
      </c>
      <c r="R12" t="s">
        <v>12</v>
      </c>
      <c r="S12">
        <v>1.5950801870008999E-2</v>
      </c>
      <c r="T12">
        <v>0.23897668718595699</v>
      </c>
    </row>
    <row r="13" spans="1:21" x14ac:dyDescent="0.2">
      <c r="B13" s="1" t="s">
        <v>47</v>
      </c>
      <c r="C13" s="1" t="s">
        <v>5</v>
      </c>
      <c r="D13" s="1">
        <v>2.5567550000000001E-2</v>
      </c>
      <c r="E13" s="1">
        <v>7.5470220000000005E-2</v>
      </c>
      <c r="G13" t="s">
        <v>43</v>
      </c>
      <c r="H13" t="s">
        <v>10</v>
      </c>
      <c r="I13">
        <v>8.3170206920142997E-3</v>
      </c>
      <c r="J13">
        <v>3.51081222454264E-2</v>
      </c>
      <c r="L13" t="s">
        <v>30</v>
      </c>
      <c r="M13" t="s">
        <v>11</v>
      </c>
      <c r="N13">
        <v>8.6510121400336301E-3</v>
      </c>
      <c r="O13">
        <v>2.4836270074065799E-2</v>
      </c>
      <c r="Q13" t="s">
        <v>44</v>
      </c>
      <c r="R13" t="s">
        <v>12</v>
      </c>
      <c r="S13">
        <v>1.38594238318475E-2</v>
      </c>
      <c r="T13">
        <v>3.7784146520607201E-2</v>
      </c>
    </row>
    <row r="14" spans="1:21" x14ac:dyDescent="0.2">
      <c r="B14" s="1" t="s">
        <v>48</v>
      </c>
      <c r="C14" s="1" t="s">
        <v>5</v>
      </c>
      <c r="D14" s="1">
        <v>2.5379550000000001E-2</v>
      </c>
      <c r="E14" s="1">
        <v>0.27413124</v>
      </c>
      <c r="G14" t="s">
        <v>42</v>
      </c>
      <c r="H14" t="s">
        <v>10</v>
      </c>
      <c r="I14">
        <v>7.2352342424622197E-3</v>
      </c>
      <c r="J14">
        <v>0.23897668718595699</v>
      </c>
      <c r="L14" t="s">
        <v>40</v>
      </c>
      <c r="M14" t="s">
        <v>11</v>
      </c>
      <c r="N14">
        <v>8.1308676874473299E-3</v>
      </c>
      <c r="O14">
        <v>6.40166646877596E-2</v>
      </c>
      <c r="Q14" t="s">
        <v>46</v>
      </c>
      <c r="R14" t="s">
        <v>12</v>
      </c>
      <c r="S14">
        <v>1.33484000102551E-2</v>
      </c>
      <c r="T14">
        <v>2.9808252621878799E-2</v>
      </c>
    </row>
    <row r="15" spans="1:21" x14ac:dyDescent="0.2">
      <c r="B15" s="11" t="s">
        <v>49</v>
      </c>
      <c r="C15" s="11" t="s">
        <v>5</v>
      </c>
      <c r="D15" s="11">
        <v>9.8408000000000002E-3</v>
      </c>
      <c r="E15" s="11">
        <v>6.3547060000000002E-2</v>
      </c>
      <c r="G15" t="s">
        <v>38</v>
      </c>
      <c r="H15" t="s">
        <v>10</v>
      </c>
      <c r="I15">
        <v>5.2804617132319303E-3</v>
      </c>
      <c r="J15">
        <v>8.5949260161607602E-2</v>
      </c>
      <c r="L15" t="s">
        <v>38</v>
      </c>
      <c r="M15" t="s">
        <v>11</v>
      </c>
      <c r="N15">
        <v>7.8735548867322393E-3</v>
      </c>
      <c r="O15">
        <v>8.5949260161607602E-2</v>
      </c>
      <c r="Q15" t="s">
        <v>15</v>
      </c>
      <c r="R15" t="s">
        <v>12</v>
      </c>
      <c r="S15">
        <v>3.8638035300384401E-3</v>
      </c>
      <c r="T15">
        <v>3.7603023354172899E-2</v>
      </c>
    </row>
    <row r="16" spans="1:21" x14ac:dyDescent="0.2">
      <c r="B16" s="1" t="s">
        <v>50</v>
      </c>
      <c r="C16" s="1" t="s">
        <v>5</v>
      </c>
      <c r="D16" s="1">
        <v>1.6763399999999999E-3</v>
      </c>
      <c r="E16" s="1">
        <v>6.4108899999999996E-2</v>
      </c>
      <c r="G16" t="s">
        <v>52</v>
      </c>
      <c r="H16" t="s">
        <v>10</v>
      </c>
      <c r="I16">
        <v>5.0519902433069103E-3</v>
      </c>
      <c r="J16">
        <v>2.0658692522451699E-2</v>
      </c>
      <c r="L16" t="s">
        <v>44</v>
      </c>
      <c r="M16" t="s">
        <v>11</v>
      </c>
      <c r="N16">
        <v>4.4146496926996898E-3</v>
      </c>
      <c r="O16">
        <v>3.7784146520607201E-2</v>
      </c>
      <c r="Q16" t="s">
        <v>45</v>
      </c>
      <c r="R16" t="s">
        <v>12</v>
      </c>
      <c r="S16">
        <v>1.5832343042723399E-3</v>
      </c>
      <c r="T16">
        <v>3.1362589534895298E-2</v>
      </c>
    </row>
    <row r="17" spans="1:20" x14ac:dyDescent="0.2">
      <c r="B17" s="1" t="s">
        <v>30</v>
      </c>
      <c r="C17" s="1" t="s">
        <v>5</v>
      </c>
      <c r="D17" s="1">
        <v>1.1815300000000001E-3</v>
      </c>
      <c r="E17" s="1">
        <v>2.4836270000000001E-2</v>
      </c>
      <c r="G17" t="s">
        <v>51</v>
      </c>
      <c r="H17" t="s">
        <v>10</v>
      </c>
      <c r="I17">
        <v>2.5064095183304999E-3</v>
      </c>
      <c r="J17">
        <v>2.0315390367961698E-2</v>
      </c>
      <c r="L17" t="s">
        <v>52</v>
      </c>
      <c r="M17" t="s">
        <v>11</v>
      </c>
      <c r="N17">
        <v>3.1392465641043301E-3</v>
      </c>
      <c r="O17">
        <v>2.0658692522451699E-2</v>
      </c>
      <c r="Q17" t="s">
        <v>43</v>
      </c>
      <c r="R17" t="s">
        <v>12</v>
      </c>
      <c r="S17">
        <v>1.48241123341419E-3</v>
      </c>
      <c r="T17">
        <v>3.51081222454264E-2</v>
      </c>
    </row>
    <row r="18" spans="1:20" x14ac:dyDescent="0.2">
      <c r="B18" s="1" t="s">
        <v>51</v>
      </c>
      <c r="C18" s="1" t="s">
        <v>5</v>
      </c>
      <c r="D18" s="1">
        <v>8.8783000000000004E-4</v>
      </c>
      <c r="E18" s="1">
        <v>2.0315389999999999E-2</v>
      </c>
      <c r="G18" t="s">
        <v>30</v>
      </c>
      <c r="H18" t="s">
        <v>10</v>
      </c>
      <c r="I18">
        <v>1.8378837267849701E-3</v>
      </c>
      <c r="J18">
        <v>2.4836270074065799E-2</v>
      </c>
      <c r="L18" t="s">
        <v>45</v>
      </c>
      <c r="M18" t="s">
        <v>11</v>
      </c>
      <c r="N18">
        <v>2.2828085935821399E-3</v>
      </c>
      <c r="O18">
        <v>3.1362589534895298E-2</v>
      </c>
      <c r="Q18" t="s">
        <v>51</v>
      </c>
      <c r="R18" t="s">
        <v>12</v>
      </c>
      <c r="S18">
        <v>7.2902823430399596E-4</v>
      </c>
      <c r="T18">
        <v>2.0315390367961698E-2</v>
      </c>
    </row>
    <row r="19" spans="1:20" x14ac:dyDescent="0.2">
      <c r="B19" s="1" t="s">
        <v>15</v>
      </c>
      <c r="C19" s="1" t="s">
        <v>5</v>
      </c>
      <c r="D19" s="1">
        <v>2.0251000000000001E-4</v>
      </c>
      <c r="E19" s="1">
        <v>3.7603020000000001E-2</v>
      </c>
      <c r="G19" t="s">
        <v>45</v>
      </c>
      <c r="H19" t="s">
        <v>10</v>
      </c>
      <c r="I19">
        <v>1.07913822788732E-3</v>
      </c>
      <c r="J19">
        <v>3.1362589534895298E-2</v>
      </c>
      <c r="L19" t="s">
        <v>15</v>
      </c>
      <c r="M19" t="s">
        <v>11</v>
      </c>
      <c r="N19">
        <v>1.0157100559489401E-3</v>
      </c>
      <c r="O19">
        <v>3.7603023354172899E-2</v>
      </c>
      <c r="Q19" t="s">
        <v>38</v>
      </c>
      <c r="R19" t="s">
        <v>12</v>
      </c>
      <c r="S19">
        <v>3.1274674971452102E-4</v>
      </c>
      <c r="T19">
        <v>8.5949260161607602E-2</v>
      </c>
    </row>
    <row r="20" spans="1:20" x14ac:dyDescent="0.2">
      <c r="B20" s="1" t="s">
        <v>52</v>
      </c>
      <c r="C20" s="1" t="s">
        <v>5</v>
      </c>
      <c r="D20" s="1">
        <v>1.4781000000000001E-4</v>
      </c>
      <c r="E20" s="1">
        <v>2.065869E-2</v>
      </c>
      <c r="G20" t="s">
        <v>37</v>
      </c>
      <c r="H20" t="s">
        <v>10</v>
      </c>
      <c r="I20">
        <v>1.7049838330355799E-4</v>
      </c>
      <c r="J20">
        <v>0.101547178389405</v>
      </c>
      <c r="L20" t="s">
        <v>37</v>
      </c>
      <c r="M20" t="s">
        <v>11</v>
      </c>
      <c r="N20">
        <v>1.3790874961440601E-4</v>
      </c>
      <c r="O20">
        <v>0.101547178389405</v>
      </c>
      <c r="Q20" t="s">
        <v>37</v>
      </c>
      <c r="R20" t="s">
        <v>12</v>
      </c>
      <c r="S20" s="2">
        <v>3.7555741263850901E-5</v>
      </c>
      <c r="T20">
        <v>0.101547178389405</v>
      </c>
    </row>
    <row r="22" spans="1:20" x14ac:dyDescent="0.2">
      <c r="A22" t="s">
        <v>13</v>
      </c>
      <c r="B22" t="s">
        <v>35</v>
      </c>
      <c r="C22" t="s">
        <v>1</v>
      </c>
      <c r="D22" t="s">
        <v>2</v>
      </c>
      <c r="E22" t="s">
        <v>3</v>
      </c>
      <c r="G22" t="s">
        <v>35</v>
      </c>
      <c r="H22" t="s">
        <v>1</v>
      </c>
      <c r="I22" t="s">
        <v>2</v>
      </c>
      <c r="J22" t="s">
        <v>3</v>
      </c>
      <c r="L22" t="s">
        <v>35</v>
      </c>
      <c r="M22" t="s">
        <v>1</v>
      </c>
      <c r="N22" t="s">
        <v>2</v>
      </c>
      <c r="O22" t="s">
        <v>3</v>
      </c>
      <c r="Q22" t="s">
        <v>35</v>
      </c>
      <c r="R22" t="s">
        <v>1</v>
      </c>
      <c r="S22" t="s">
        <v>2</v>
      </c>
      <c r="T22" t="s">
        <v>3</v>
      </c>
    </row>
    <row r="23" spans="1:20" x14ac:dyDescent="0.2">
      <c r="B23" s="3" t="s">
        <v>36</v>
      </c>
      <c r="C23" s="3" t="s">
        <v>5</v>
      </c>
      <c r="D23" s="3">
        <v>0.168925506742413</v>
      </c>
      <c r="E23" s="3">
        <v>0.168925506742413</v>
      </c>
      <c r="G23" s="7" t="s">
        <v>48</v>
      </c>
      <c r="H23" s="7" t="s">
        <v>10</v>
      </c>
      <c r="I23" s="7">
        <v>0.24501330848332101</v>
      </c>
      <c r="J23" s="7">
        <v>0.24501330848332101</v>
      </c>
      <c r="L23" t="s">
        <v>42</v>
      </c>
      <c r="M23" t="s">
        <v>11</v>
      </c>
      <c r="N23">
        <v>0.22425461964996099</v>
      </c>
      <c r="O23">
        <v>0.22425461964996099</v>
      </c>
      <c r="Q23" s="3" t="s">
        <v>36</v>
      </c>
      <c r="R23" s="3" t="s">
        <v>12</v>
      </c>
      <c r="S23" s="3">
        <v>0.152838310959104</v>
      </c>
      <c r="T23" s="3">
        <v>0.168925506742413</v>
      </c>
    </row>
    <row r="24" spans="1:20" x14ac:dyDescent="0.2">
      <c r="B24" t="s">
        <v>39</v>
      </c>
      <c r="C24" t="s">
        <v>5</v>
      </c>
      <c r="D24">
        <v>8.4434576113412901E-2</v>
      </c>
      <c r="E24">
        <v>0.11361590379172599</v>
      </c>
      <c r="G24" s="3" t="s">
        <v>36</v>
      </c>
      <c r="H24" s="3" t="s">
        <v>10</v>
      </c>
      <c r="I24" s="3">
        <v>0.153154126305411</v>
      </c>
      <c r="J24" s="3">
        <v>0.168925506742413</v>
      </c>
      <c r="L24" s="7" t="s">
        <v>48</v>
      </c>
      <c r="M24" s="7" t="s">
        <v>11</v>
      </c>
      <c r="N24" s="7">
        <v>0.18502454672437599</v>
      </c>
      <c r="O24" s="7">
        <v>0.24501330848332101</v>
      </c>
      <c r="Q24" s="7" t="s">
        <v>48</v>
      </c>
      <c r="R24" s="7" t="s">
        <v>12</v>
      </c>
      <c r="S24" s="7">
        <v>0.107895233220468</v>
      </c>
      <c r="T24" s="7">
        <v>0.24501330848332101</v>
      </c>
    </row>
    <row r="25" spans="1:20" x14ac:dyDescent="0.2">
      <c r="B25" s="8" t="s">
        <v>41</v>
      </c>
      <c r="C25" s="8" t="s">
        <v>5</v>
      </c>
      <c r="D25" s="8">
        <v>8.0170898418897102E-2</v>
      </c>
      <c r="E25" s="8">
        <v>8.9613824501028394E-2</v>
      </c>
      <c r="G25" s="8" t="s">
        <v>41</v>
      </c>
      <c r="H25" s="8" t="s">
        <v>10</v>
      </c>
      <c r="I25" s="8">
        <v>5.91588854075564E-2</v>
      </c>
      <c r="J25" s="8">
        <v>8.9613824501028394E-2</v>
      </c>
      <c r="L25" t="s">
        <v>39</v>
      </c>
      <c r="M25" t="s">
        <v>11</v>
      </c>
      <c r="N25">
        <v>0.11361590379172599</v>
      </c>
      <c r="O25">
        <v>0.11361590379172599</v>
      </c>
      <c r="Q25" s="8" t="s">
        <v>41</v>
      </c>
      <c r="R25" s="8" t="s">
        <v>12</v>
      </c>
      <c r="S25" s="8">
        <v>8.9613824501028394E-2</v>
      </c>
      <c r="T25" s="8">
        <v>8.9613824501028394E-2</v>
      </c>
    </row>
    <row r="26" spans="1:20" x14ac:dyDescent="0.2">
      <c r="B26" t="s">
        <v>37</v>
      </c>
      <c r="C26" t="s">
        <v>5</v>
      </c>
      <c r="D26">
        <v>7.6798284273825998E-2</v>
      </c>
      <c r="E26">
        <v>7.6798284273825998E-2</v>
      </c>
      <c r="G26" s="10" t="s">
        <v>49</v>
      </c>
      <c r="H26" s="10" t="s">
        <v>10</v>
      </c>
      <c r="I26" s="10">
        <v>5.5833309825564302E-2</v>
      </c>
      <c r="J26" s="10">
        <v>7.5486577595406404E-2</v>
      </c>
      <c r="L26" t="s">
        <v>36</v>
      </c>
      <c r="M26" t="s">
        <v>11</v>
      </c>
      <c r="N26">
        <v>5.7809690564724299E-2</v>
      </c>
      <c r="O26">
        <v>0.168925506742413</v>
      </c>
      <c r="Q26" s="10" t="s">
        <v>49</v>
      </c>
      <c r="R26" s="10" t="s">
        <v>12</v>
      </c>
      <c r="S26" s="10">
        <v>7.5486577595406404E-2</v>
      </c>
      <c r="T26" s="10">
        <v>7.5486577595406404E-2</v>
      </c>
    </row>
    <row r="27" spans="1:20" x14ac:dyDescent="0.2">
      <c r="B27" t="s">
        <v>38</v>
      </c>
      <c r="C27" t="s">
        <v>5</v>
      </c>
      <c r="D27">
        <v>5.7258439589804901E-2</v>
      </c>
      <c r="E27">
        <v>5.7258439589804901E-2</v>
      </c>
      <c r="G27" t="s">
        <v>47</v>
      </c>
      <c r="H27" t="s">
        <v>10</v>
      </c>
      <c r="I27">
        <v>5.28378648361255E-2</v>
      </c>
      <c r="J27">
        <v>5.8957616218850699E-2</v>
      </c>
      <c r="L27" t="s">
        <v>40</v>
      </c>
      <c r="M27" t="s">
        <v>11</v>
      </c>
      <c r="N27">
        <v>3.3436348118357398E-2</v>
      </c>
      <c r="O27">
        <v>4.7630074591983998E-2</v>
      </c>
      <c r="Q27" t="s">
        <v>50</v>
      </c>
      <c r="R27" t="s">
        <v>12</v>
      </c>
      <c r="S27">
        <v>6.1215862548305799E-2</v>
      </c>
      <c r="T27">
        <v>6.1215862548305799E-2</v>
      </c>
    </row>
    <row r="28" spans="1:20" x14ac:dyDescent="0.2">
      <c r="B28" t="s">
        <v>47</v>
      </c>
      <c r="C28" t="s">
        <v>5</v>
      </c>
      <c r="D28">
        <v>4.9274809041040701E-2</v>
      </c>
      <c r="E28">
        <v>5.8957616218850699E-2</v>
      </c>
      <c r="G28" t="s">
        <v>15</v>
      </c>
      <c r="H28" t="s">
        <v>10</v>
      </c>
      <c r="I28">
        <v>5.1634530851834302E-2</v>
      </c>
      <c r="J28">
        <v>5.1634530851834302E-2</v>
      </c>
      <c r="L28" s="10" t="s">
        <v>49</v>
      </c>
      <c r="M28" s="10" t="s">
        <v>11</v>
      </c>
      <c r="N28" s="10">
        <v>2.7742300458401401E-2</v>
      </c>
      <c r="O28" s="10">
        <v>7.5486577595406404E-2</v>
      </c>
      <c r="Q28" t="s">
        <v>47</v>
      </c>
      <c r="R28" t="s">
        <v>12</v>
      </c>
      <c r="S28">
        <v>5.8957616218850699E-2</v>
      </c>
      <c r="T28">
        <v>5.8957616218850699E-2</v>
      </c>
    </row>
    <row r="29" spans="1:20" x14ac:dyDescent="0.2">
      <c r="B29" t="s">
        <v>40</v>
      </c>
      <c r="C29" t="s">
        <v>5</v>
      </c>
      <c r="D29">
        <v>4.7630074591983998E-2</v>
      </c>
      <c r="E29">
        <v>4.7630074591983998E-2</v>
      </c>
      <c r="G29" t="s">
        <v>40</v>
      </c>
      <c r="H29" t="s">
        <v>10</v>
      </c>
      <c r="I29">
        <v>4.3804841977783698E-2</v>
      </c>
      <c r="J29">
        <v>4.7630074591983998E-2</v>
      </c>
      <c r="L29" t="s">
        <v>51</v>
      </c>
      <c r="M29" t="s">
        <v>11</v>
      </c>
      <c r="N29">
        <v>2.4552259956147501E-2</v>
      </c>
      <c r="O29">
        <v>2.4552259956147501E-2</v>
      </c>
      <c r="Q29" t="s">
        <v>40</v>
      </c>
      <c r="R29" t="s">
        <v>12</v>
      </c>
      <c r="S29">
        <v>2.80804468945424E-2</v>
      </c>
      <c r="T29">
        <v>4.7630074591983998E-2</v>
      </c>
    </row>
    <row r="30" spans="1:20" x14ac:dyDescent="0.2">
      <c r="B30" t="s">
        <v>43</v>
      </c>
      <c r="C30" t="s">
        <v>5</v>
      </c>
      <c r="D30">
        <v>3.8757498731981102E-2</v>
      </c>
      <c r="E30">
        <v>3.8757498731981102E-2</v>
      </c>
      <c r="G30" t="s">
        <v>50</v>
      </c>
      <c r="H30" t="s">
        <v>10</v>
      </c>
      <c r="I30">
        <v>3.9616338355418099E-2</v>
      </c>
      <c r="J30">
        <v>6.1215862548305799E-2</v>
      </c>
      <c r="L30" t="s">
        <v>50</v>
      </c>
      <c r="M30" t="s">
        <v>11</v>
      </c>
      <c r="N30">
        <v>2.3610448618692301E-2</v>
      </c>
      <c r="O30">
        <v>6.1215862548305799E-2</v>
      </c>
      <c r="Q30" t="s">
        <v>30</v>
      </c>
      <c r="R30" t="s">
        <v>12</v>
      </c>
      <c r="S30">
        <v>2.78133455653061E-2</v>
      </c>
      <c r="T30">
        <v>2.78133455653061E-2</v>
      </c>
    </row>
    <row r="31" spans="1:20" x14ac:dyDescent="0.2">
      <c r="B31" t="s">
        <v>45</v>
      </c>
      <c r="C31" t="s">
        <v>5</v>
      </c>
      <c r="D31">
        <v>3.7999434714031298E-2</v>
      </c>
      <c r="E31">
        <v>3.7999434714031298E-2</v>
      </c>
      <c r="G31" t="s">
        <v>44</v>
      </c>
      <c r="H31" t="s">
        <v>10</v>
      </c>
      <c r="I31">
        <v>2.3861320671986399E-2</v>
      </c>
      <c r="J31">
        <v>2.3861320671986399E-2</v>
      </c>
      <c r="L31" t="s">
        <v>54</v>
      </c>
      <c r="M31" t="s">
        <v>11</v>
      </c>
      <c r="N31">
        <v>2.12470703063007E-2</v>
      </c>
      <c r="O31">
        <v>2.12470703063007E-2</v>
      </c>
      <c r="Q31" t="s">
        <v>52</v>
      </c>
      <c r="R31" t="s">
        <v>12</v>
      </c>
      <c r="S31">
        <v>2.7432275561001199E-2</v>
      </c>
      <c r="T31">
        <v>2.7432275561001199E-2</v>
      </c>
    </row>
    <row r="32" spans="1:20" x14ac:dyDescent="0.2">
      <c r="B32" t="s">
        <v>46</v>
      </c>
      <c r="C32" t="s">
        <v>5</v>
      </c>
      <c r="D32">
        <v>2.9767507773459101E-2</v>
      </c>
      <c r="E32">
        <v>2.9767507773459101E-2</v>
      </c>
      <c r="G32" t="s">
        <v>39</v>
      </c>
      <c r="H32" t="s">
        <v>10</v>
      </c>
      <c r="I32">
        <v>1.5746977160250399E-2</v>
      </c>
      <c r="J32">
        <v>0.11361590379172599</v>
      </c>
      <c r="L32" t="s">
        <v>46</v>
      </c>
      <c r="M32" t="s">
        <v>11</v>
      </c>
      <c r="N32">
        <v>1.55920293545725E-2</v>
      </c>
      <c r="O32">
        <v>2.9767507773459101E-2</v>
      </c>
      <c r="Q32" t="s">
        <v>55</v>
      </c>
      <c r="R32" t="s">
        <v>12</v>
      </c>
      <c r="S32">
        <v>2.1535899721879501E-2</v>
      </c>
      <c r="T32">
        <v>2.1535899721879501E-2</v>
      </c>
    </row>
    <row r="33" spans="2:20" x14ac:dyDescent="0.2">
      <c r="B33" t="s">
        <v>53</v>
      </c>
      <c r="C33" t="s">
        <v>5</v>
      </c>
      <c r="D33">
        <v>2.8630307818028999E-2</v>
      </c>
      <c r="E33">
        <v>2.8630307818028999E-2</v>
      </c>
      <c r="G33" t="s">
        <v>42</v>
      </c>
      <c r="H33" t="s">
        <v>10</v>
      </c>
      <c r="I33">
        <v>1.19310092264581E-2</v>
      </c>
      <c r="J33">
        <v>0.22425461964996099</v>
      </c>
      <c r="L33" t="s">
        <v>38</v>
      </c>
      <c r="M33" t="s">
        <v>11</v>
      </c>
      <c r="N33">
        <v>8.8946866122213992E-3</v>
      </c>
      <c r="O33">
        <v>5.7258439589804901E-2</v>
      </c>
      <c r="Q33" t="s">
        <v>42</v>
      </c>
      <c r="R33" t="s">
        <v>12</v>
      </c>
      <c r="S33">
        <v>1.8822196361144499E-2</v>
      </c>
      <c r="T33">
        <v>0.22425461964996099</v>
      </c>
    </row>
    <row r="34" spans="2:20" x14ac:dyDescent="0.2">
      <c r="B34" t="s">
        <v>48</v>
      </c>
      <c r="C34" t="s">
        <v>5</v>
      </c>
      <c r="D34">
        <v>2.3918232119158001E-2</v>
      </c>
      <c r="E34">
        <v>0.24501330848332101</v>
      </c>
      <c r="G34" t="s">
        <v>46</v>
      </c>
      <c r="H34" t="s">
        <v>10</v>
      </c>
      <c r="I34">
        <v>7.9533642754857393E-3</v>
      </c>
      <c r="J34">
        <v>2.9767507773459101E-2</v>
      </c>
      <c r="L34" t="s">
        <v>41</v>
      </c>
      <c r="M34" t="s">
        <v>11</v>
      </c>
      <c r="N34">
        <v>8.8704441728277399E-3</v>
      </c>
      <c r="O34">
        <v>8.9613824501028394E-2</v>
      </c>
      <c r="Q34" t="s">
        <v>39</v>
      </c>
      <c r="R34" t="s">
        <v>12</v>
      </c>
      <c r="S34">
        <v>1.7767782856625901E-2</v>
      </c>
      <c r="T34">
        <v>0.11361590379172599</v>
      </c>
    </row>
    <row r="35" spans="2:20" x14ac:dyDescent="0.2">
      <c r="B35" t="s">
        <v>42</v>
      </c>
      <c r="C35" t="s">
        <v>5</v>
      </c>
      <c r="D35">
        <v>2.1471226220911601E-2</v>
      </c>
      <c r="E35">
        <v>0.22425461964996099</v>
      </c>
      <c r="G35" t="s">
        <v>43</v>
      </c>
      <c r="H35" t="s">
        <v>10</v>
      </c>
      <c r="I35">
        <v>5.72603866613694E-3</v>
      </c>
      <c r="J35">
        <v>3.8757498731981102E-2</v>
      </c>
      <c r="L35" t="s">
        <v>43</v>
      </c>
      <c r="M35" t="s">
        <v>11</v>
      </c>
      <c r="N35">
        <v>8.2089452793802607E-3</v>
      </c>
      <c r="O35">
        <v>3.8757498731981102E-2</v>
      </c>
      <c r="Q35" t="s">
        <v>46</v>
      </c>
      <c r="R35" t="s">
        <v>12</v>
      </c>
      <c r="S35">
        <v>1.16133889537874E-2</v>
      </c>
      <c r="T35">
        <v>2.9767507773459101E-2</v>
      </c>
    </row>
    <row r="36" spans="2:20" x14ac:dyDescent="0.2">
      <c r="B36" t="s">
        <v>54</v>
      </c>
      <c r="C36" t="s">
        <v>5</v>
      </c>
      <c r="D36">
        <v>1.6124796004994502E-2</v>
      </c>
      <c r="E36">
        <v>2.12470703063007E-2</v>
      </c>
      <c r="G36" t="s">
        <v>30</v>
      </c>
      <c r="H36" t="s">
        <v>10</v>
      </c>
      <c r="I36">
        <v>5.1421366089776897E-3</v>
      </c>
      <c r="J36">
        <v>2.78133455653061E-2</v>
      </c>
      <c r="L36" t="s">
        <v>55</v>
      </c>
      <c r="M36" t="s">
        <v>11</v>
      </c>
      <c r="N36">
        <v>7.6162500314297197E-3</v>
      </c>
      <c r="O36">
        <v>2.1535899721879501E-2</v>
      </c>
      <c r="Q36" t="s">
        <v>44</v>
      </c>
      <c r="R36" t="s">
        <v>12</v>
      </c>
      <c r="S36">
        <v>8.9824959768484806E-3</v>
      </c>
      <c r="T36">
        <v>2.3861320671986399E-2</v>
      </c>
    </row>
    <row r="37" spans="2:20" x14ac:dyDescent="0.2">
      <c r="B37" t="s">
        <v>50</v>
      </c>
      <c r="C37" t="s">
        <v>5</v>
      </c>
      <c r="D37">
        <v>1.38169438110175E-2</v>
      </c>
      <c r="E37">
        <v>6.1215862548305799E-2</v>
      </c>
      <c r="G37" t="s">
        <v>51</v>
      </c>
      <c r="H37" t="s">
        <v>10</v>
      </c>
      <c r="I37">
        <v>4.9813417850413898E-3</v>
      </c>
      <c r="J37">
        <v>2.4552259956147501E-2</v>
      </c>
      <c r="L37" t="s">
        <v>47</v>
      </c>
      <c r="M37" t="s">
        <v>11</v>
      </c>
      <c r="N37">
        <v>6.35139496499565E-3</v>
      </c>
      <c r="O37">
        <v>5.8957616218850699E-2</v>
      </c>
      <c r="Q37" t="s">
        <v>15</v>
      </c>
      <c r="R37" t="s">
        <v>12</v>
      </c>
      <c r="S37">
        <v>1.66063252665099E-3</v>
      </c>
      <c r="T37">
        <v>5.1634530851834302E-2</v>
      </c>
    </row>
    <row r="38" spans="2:20" x14ac:dyDescent="0.2">
      <c r="B38" t="s">
        <v>44</v>
      </c>
      <c r="C38" t="s">
        <v>5</v>
      </c>
      <c r="D38">
        <v>1.06172132945021E-2</v>
      </c>
      <c r="E38">
        <v>2.3861320671986399E-2</v>
      </c>
      <c r="G38" t="s">
        <v>38</v>
      </c>
      <c r="H38" t="s">
        <v>10</v>
      </c>
      <c r="I38">
        <v>2.5474212773909698E-3</v>
      </c>
      <c r="J38">
        <v>5.7258439589804901E-2</v>
      </c>
      <c r="L38" t="s">
        <v>30</v>
      </c>
      <c r="M38" t="s">
        <v>11</v>
      </c>
      <c r="N38">
        <v>6.2337710921300396E-3</v>
      </c>
      <c r="O38">
        <v>2.78133455653061E-2</v>
      </c>
      <c r="Q38" t="s">
        <v>43</v>
      </c>
      <c r="R38" t="s">
        <v>12</v>
      </c>
      <c r="S38">
        <v>1.58932557934041E-3</v>
      </c>
      <c r="T38">
        <v>3.8757498731981102E-2</v>
      </c>
    </row>
    <row r="39" spans="2:20" x14ac:dyDescent="0.2">
      <c r="B39" s="10" t="s">
        <v>49</v>
      </c>
      <c r="C39" s="10" t="s">
        <v>5</v>
      </c>
      <c r="D39" s="10">
        <v>8.4167066965072507E-3</v>
      </c>
      <c r="E39" s="10">
        <v>7.5486577595406404E-2</v>
      </c>
      <c r="G39" t="s">
        <v>55</v>
      </c>
      <c r="H39" t="s">
        <v>10</v>
      </c>
      <c r="I39">
        <v>1.53299635854367E-3</v>
      </c>
      <c r="J39">
        <v>2.1535899721879501E-2</v>
      </c>
      <c r="L39" t="s">
        <v>52</v>
      </c>
      <c r="M39" t="s">
        <v>11</v>
      </c>
      <c r="N39">
        <v>4.1924498543238903E-3</v>
      </c>
      <c r="O39">
        <v>2.7432275561001199E-2</v>
      </c>
      <c r="Q39" t="s">
        <v>45</v>
      </c>
      <c r="R39" t="s">
        <v>12</v>
      </c>
      <c r="S39">
        <v>6.2419138388804805E-4</v>
      </c>
      <c r="T39">
        <v>3.7999434714031298E-2</v>
      </c>
    </row>
    <row r="40" spans="2:20" x14ac:dyDescent="0.2">
      <c r="B40" t="s">
        <v>15</v>
      </c>
      <c r="C40" t="s">
        <v>5</v>
      </c>
      <c r="D40">
        <v>9.7539341768541996E-4</v>
      </c>
      <c r="E40">
        <v>5.1634530851834302E-2</v>
      </c>
      <c r="G40" t="s">
        <v>52</v>
      </c>
      <c r="H40" t="s">
        <v>10</v>
      </c>
      <c r="I40">
        <v>1.4156233852793199E-3</v>
      </c>
      <c r="J40">
        <v>2.7432275561001199E-2</v>
      </c>
      <c r="L40" t="s">
        <v>15</v>
      </c>
      <c r="M40" t="s">
        <v>11</v>
      </c>
      <c r="N40">
        <v>3.6435124116717902E-3</v>
      </c>
      <c r="O40">
        <v>5.1634530851834302E-2</v>
      </c>
      <c r="Q40" t="s">
        <v>38</v>
      </c>
      <c r="R40" t="s">
        <v>12</v>
      </c>
      <c r="S40">
        <v>2.9442935560990098E-4</v>
      </c>
      <c r="T40">
        <v>5.7258439589804901E-2</v>
      </c>
    </row>
    <row r="41" spans="2:20" x14ac:dyDescent="0.2">
      <c r="B41" t="s">
        <v>30</v>
      </c>
      <c r="C41" t="s">
        <v>5</v>
      </c>
      <c r="D41">
        <v>8.6644780996761404E-4</v>
      </c>
      <c r="E41">
        <v>2.78133455653061E-2</v>
      </c>
      <c r="G41" t="s">
        <v>45</v>
      </c>
      <c r="H41" t="s">
        <v>10</v>
      </c>
      <c r="I41">
        <v>6.1475411403740801E-4</v>
      </c>
      <c r="J41">
        <v>3.7999434714031298E-2</v>
      </c>
      <c r="L41" t="s">
        <v>44</v>
      </c>
      <c r="M41" t="s">
        <v>11</v>
      </c>
      <c r="N41">
        <v>2.7907320377854902E-3</v>
      </c>
      <c r="O41">
        <v>2.3861320671986399E-2</v>
      </c>
      <c r="Q41" t="s">
        <v>51</v>
      </c>
      <c r="R41" t="s">
        <v>12</v>
      </c>
      <c r="S41">
        <v>2.6706097392767002E-4</v>
      </c>
      <c r="T41">
        <v>2.4552259956147501E-2</v>
      </c>
    </row>
    <row r="42" spans="2:20" x14ac:dyDescent="0.2">
      <c r="B42" t="s">
        <v>52</v>
      </c>
      <c r="C42" t="s">
        <v>5</v>
      </c>
      <c r="D42">
        <v>8.5143233376229499E-4</v>
      </c>
      <c r="E42">
        <v>2.7432275561001199E-2</v>
      </c>
      <c r="G42" t="s">
        <v>53</v>
      </c>
      <c r="H42" t="s">
        <v>10</v>
      </c>
      <c r="I42">
        <v>4.3029128434814E-4</v>
      </c>
      <c r="J42">
        <v>2.8630307818028999E-2</v>
      </c>
      <c r="L42" t="s">
        <v>53</v>
      </c>
      <c r="M42" t="s">
        <v>11</v>
      </c>
      <c r="N42">
        <v>9.0184214660035602E-4</v>
      </c>
      <c r="O42">
        <v>2.8630307818028999E-2</v>
      </c>
      <c r="Q42" t="s">
        <v>53</v>
      </c>
      <c r="R42" t="s">
        <v>12</v>
      </c>
      <c r="S42">
        <v>2.1758714161930999E-4</v>
      </c>
      <c r="T42">
        <v>2.8630307818028999E-2</v>
      </c>
    </row>
    <row r="43" spans="2:20" x14ac:dyDescent="0.2">
      <c r="B43" t="s">
        <v>51</v>
      </c>
      <c r="C43" t="s">
        <v>5</v>
      </c>
      <c r="D43">
        <v>1.90518491987289E-4</v>
      </c>
      <c r="E43">
        <v>2.4552259956147501E-2</v>
      </c>
      <c r="G43" t="s">
        <v>54</v>
      </c>
      <c r="H43" t="s">
        <v>10</v>
      </c>
      <c r="I43">
        <v>3.4921084840758401E-4</v>
      </c>
      <c r="J43">
        <v>2.12470703063007E-2</v>
      </c>
      <c r="L43" t="s">
        <v>45</v>
      </c>
      <c r="M43" t="s">
        <v>11</v>
      </c>
      <c r="N43">
        <v>7.4284350543954805E-4</v>
      </c>
      <c r="O43">
        <v>3.7999434714031298E-2</v>
      </c>
      <c r="Q43" t="s">
        <v>54</v>
      </c>
      <c r="R43" t="s">
        <v>12</v>
      </c>
      <c r="S43">
        <v>1.8692574152416101E-4</v>
      </c>
      <c r="T43">
        <v>2.12470703063007E-2</v>
      </c>
    </row>
    <row r="44" spans="2:20" x14ac:dyDescent="0.2">
      <c r="B44" t="s">
        <v>55</v>
      </c>
      <c r="C44" t="s">
        <v>5</v>
      </c>
      <c r="D44">
        <v>0</v>
      </c>
      <c r="E44">
        <v>2.1535899721879501E-2</v>
      </c>
      <c r="G44" t="s">
        <v>37</v>
      </c>
      <c r="H44" t="s">
        <v>10</v>
      </c>
      <c r="I44">
        <v>1.27180583567755E-4</v>
      </c>
      <c r="J44">
        <v>7.6798284273825998E-2</v>
      </c>
      <c r="L44" t="s">
        <v>37</v>
      </c>
      <c r="M44" t="s">
        <v>11</v>
      </c>
      <c r="N44">
        <v>1.65397426226839E-4</v>
      </c>
      <c r="O44">
        <v>7.6798284273825998E-2</v>
      </c>
      <c r="Q44" t="s">
        <v>37</v>
      </c>
      <c r="R44" t="s">
        <v>12</v>
      </c>
      <c r="S44">
        <v>1.6252235038925099E-4</v>
      </c>
      <c r="T44">
        <v>7.6798284273825998E-2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B1EDC-905D-E14A-9FF1-BDA292609659}">
  <dimension ref="A1:W44"/>
  <sheetViews>
    <sheetView tabSelected="1" zoomScale="66" workbookViewId="0">
      <selection activeCell="W19" sqref="W19"/>
    </sheetView>
  </sheetViews>
  <sheetFormatPr baseColWidth="10" defaultRowHeight="16" x14ac:dyDescent="0.2"/>
  <cols>
    <col min="1" max="1" width="10.83203125" style="12"/>
    <col min="2" max="2" width="19.1640625" style="12" customWidth="1"/>
    <col min="3" max="5" width="10.83203125" style="12"/>
    <col min="6" max="6" width="3.83203125" style="12" customWidth="1"/>
    <col min="7" max="7" width="18.5" style="12" customWidth="1"/>
    <col min="8" max="10" width="10.83203125" style="12"/>
    <col min="11" max="11" width="4.6640625" style="12" customWidth="1"/>
    <col min="12" max="12" width="15.5" style="12" customWidth="1"/>
    <col min="13" max="15" width="10.83203125" style="12"/>
    <col min="16" max="16" width="3.83203125" style="12" customWidth="1"/>
    <col min="17" max="17" width="17" style="12" customWidth="1"/>
    <col min="18" max="20" width="10.83203125" style="12"/>
  </cols>
  <sheetData>
    <row r="1" spans="1:23" x14ac:dyDescent="0.2">
      <c r="A1" s="12" t="s">
        <v>9</v>
      </c>
      <c r="B1" s="13" t="s">
        <v>35</v>
      </c>
      <c r="C1" s="13" t="s">
        <v>1</v>
      </c>
      <c r="D1" s="13" t="s">
        <v>2</v>
      </c>
      <c r="E1" s="13" t="s">
        <v>3</v>
      </c>
      <c r="G1" s="12" t="s">
        <v>35</v>
      </c>
      <c r="H1" s="12" t="s">
        <v>1</v>
      </c>
      <c r="I1" s="12" t="s">
        <v>2</v>
      </c>
      <c r="J1" s="12" t="s">
        <v>3</v>
      </c>
      <c r="L1" s="12" t="s">
        <v>35</v>
      </c>
      <c r="M1" s="12" t="s">
        <v>1</v>
      </c>
      <c r="N1" s="12" t="s">
        <v>2</v>
      </c>
      <c r="O1" s="12" t="s">
        <v>3</v>
      </c>
      <c r="Q1" s="12" t="s">
        <v>35</v>
      </c>
      <c r="R1" s="12" t="s">
        <v>1</v>
      </c>
      <c r="S1" s="12" t="s">
        <v>2</v>
      </c>
      <c r="T1" s="12" t="s">
        <v>3</v>
      </c>
      <c r="V1" t="s">
        <v>57</v>
      </c>
    </row>
    <row r="2" spans="1:23" x14ac:dyDescent="0.2">
      <c r="B2" s="13" t="s">
        <v>36</v>
      </c>
      <c r="C2" s="13" t="s">
        <v>5</v>
      </c>
      <c r="D2" s="13">
        <v>0.20338260999999999</v>
      </c>
      <c r="E2" s="13">
        <v>0.20338260999999999</v>
      </c>
      <c r="G2" s="12" t="s">
        <v>48</v>
      </c>
      <c r="H2" s="12" t="s">
        <v>10</v>
      </c>
      <c r="I2" s="12">
        <v>0.27413124383878401</v>
      </c>
      <c r="J2" s="12">
        <v>0.27413124383878401</v>
      </c>
      <c r="L2" s="12" t="s">
        <v>42</v>
      </c>
      <c r="M2" s="12" t="s">
        <v>11</v>
      </c>
      <c r="N2" s="12">
        <v>0.23897668718595699</v>
      </c>
      <c r="O2" s="12">
        <v>0.23897668718595699</v>
      </c>
      <c r="Q2" s="12" t="s">
        <v>48</v>
      </c>
      <c r="R2" s="12" t="s">
        <v>12</v>
      </c>
      <c r="S2" s="12">
        <v>0.13932731430561099</v>
      </c>
      <c r="T2" s="12">
        <v>0.27413124383878401</v>
      </c>
      <c r="V2" t="s">
        <v>56</v>
      </c>
      <c r="W2">
        <f>AVERAGE(D2,I3,Q3,N5,D23,I24,N26,S23)</f>
        <v>0.13189730840784616</v>
      </c>
    </row>
    <row r="3" spans="1:23" x14ac:dyDescent="0.2">
      <c r="B3" s="23" t="s">
        <v>37</v>
      </c>
      <c r="C3" s="23" t="s">
        <v>5</v>
      </c>
      <c r="D3" s="23">
        <v>0.10154718</v>
      </c>
      <c r="E3" s="23">
        <v>0.10154718</v>
      </c>
      <c r="G3" s="12" t="s">
        <v>36</v>
      </c>
      <c r="H3" s="12" t="s">
        <v>10</v>
      </c>
      <c r="I3" s="12">
        <v>0.15024848805308799</v>
      </c>
      <c r="J3" s="12">
        <v>0.20338260727693999</v>
      </c>
      <c r="L3" s="12" t="s">
        <v>48</v>
      </c>
      <c r="M3" s="12" t="s">
        <v>11</v>
      </c>
      <c r="N3" s="12">
        <v>0.20566673670437299</v>
      </c>
      <c r="O3" s="12">
        <v>0.27413124383878401</v>
      </c>
      <c r="Q3" s="12" t="s">
        <v>36</v>
      </c>
      <c r="R3" s="12" t="s">
        <v>12</v>
      </c>
      <c r="S3" s="12">
        <v>0.108096989042018</v>
      </c>
      <c r="T3" s="12">
        <v>0.20338260727693999</v>
      </c>
      <c r="V3" t="s">
        <v>58</v>
      </c>
      <c r="W3">
        <f>AVERAGE(D12,D32,I12,I34,N8,N32,S14,S35)</f>
        <v>1.7316408433066355E-2</v>
      </c>
    </row>
    <row r="4" spans="1:23" x14ac:dyDescent="0.2">
      <c r="B4" s="19" t="s">
        <v>38</v>
      </c>
      <c r="C4" s="19" t="s">
        <v>5</v>
      </c>
      <c r="D4" s="19">
        <v>8.594926E-2</v>
      </c>
      <c r="E4" s="19">
        <v>8.594926E-2</v>
      </c>
      <c r="G4" s="12" t="s">
        <v>41</v>
      </c>
      <c r="H4" s="12" t="s">
        <v>10</v>
      </c>
      <c r="I4" s="12">
        <v>6.4810885862864098E-2</v>
      </c>
      <c r="J4" s="12">
        <v>8.3104921604802498E-2</v>
      </c>
      <c r="L4" s="12" t="s">
        <v>39</v>
      </c>
      <c r="M4" s="12" t="s">
        <v>11</v>
      </c>
      <c r="N4" s="12">
        <v>8.9035200639964104E-2</v>
      </c>
      <c r="O4" s="12">
        <v>8.9035200639964104E-2</v>
      </c>
      <c r="Q4" s="12" t="s">
        <v>41</v>
      </c>
      <c r="R4" s="12" t="s">
        <v>12</v>
      </c>
      <c r="S4" s="12">
        <v>8.3104921604802498E-2</v>
      </c>
      <c r="T4" s="12">
        <v>8.3104921604802498E-2</v>
      </c>
    </row>
    <row r="5" spans="1:23" x14ac:dyDescent="0.2">
      <c r="B5" s="13" t="s">
        <v>39</v>
      </c>
      <c r="C5" s="13" t="s">
        <v>5</v>
      </c>
      <c r="D5" s="13">
        <v>7.2666919999999996E-2</v>
      </c>
      <c r="E5" s="13">
        <v>8.9035199999999995E-2</v>
      </c>
      <c r="G5" s="12" t="s">
        <v>49</v>
      </c>
      <c r="H5" s="12" t="s">
        <v>10</v>
      </c>
      <c r="I5" s="12">
        <v>4.3854856378934999E-2</v>
      </c>
      <c r="J5" s="12">
        <v>6.3547064532019304E-2</v>
      </c>
      <c r="L5" s="12" t="s">
        <v>36</v>
      </c>
      <c r="M5" s="12" t="s">
        <v>11</v>
      </c>
      <c r="N5" s="12">
        <v>3.6922426230182999E-2</v>
      </c>
      <c r="O5" s="12">
        <v>0.20338260727693999</v>
      </c>
      <c r="Q5" s="12" t="s">
        <v>47</v>
      </c>
      <c r="R5" s="12" t="s">
        <v>12</v>
      </c>
      <c r="S5" s="12">
        <v>7.5470224217657006E-2</v>
      </c>
      <c r="T5" s="12">
        <v>7.5470224217657006E-2</v>
      </c>
      <c r="V5" t="s">
        <v>59</v>
      </c>
    </row>
    <row r="6" spans="1:23" x14ac:dyDescent="0.2">
      <c r="B6" s="13" t="s">
        <v>40</v>
      </c>
      <c r="C6" s="13" t="s">
        <v>5</v>
      </c>
      <c r="D6" s="13">
        <v>6.4016660000000003E-2</v>
      </c>
      <c r="E6" s="13">
        <v>6.4016660000000003E-2</v>
      </c>
      <c r="G6" s="12" t="s">
        <v>50</v>
      </c>
      <c r="H6" s="12" t="s">
        <v>10</v>
      </c>
      <c r="I6" s="12">
        <v>4.36060969568507E-2</v>
      </c>
      <c r="J6" s="12">
        <v>6.4108899655922397E-2</v>
      </c>
      <c r="L6" s="12" t="s">
        <v>50</v>
      </c>
      <c r="M6" s="12" t="s">
        <v>11</v>
      </c>
      <c r="N6" s="12">
        <v>3.50035851713838E-2</v>
      </c>
      <c r="O6" s="12">
        <v>6.4108899655922397E-2</v>
      </c>
      <c r="Q6" s="12" t="s">
        <v>50</v>
      </c>
      <c r="R6" s="12" t="s">
        <v>12</v>
      </c>
      <c r="S6" s="12">
        <v>6.4108899655922397E-2</v>
      </c>
      <c r="T6" s="12">
        <v>6.4108899655922397E-2</v>
      </c>
      <c r="V6" t="s">
        <v>60</v>
      </c>
      <c r="W6">
        <f>AVERAGE(I2,I23,N3,N24,S2,S24)</f>
        <v>0.1928430638794888</v>
      </c>
    </row>
    <row r="7" spans="1:23" x14ac:dyDescent="0.2">
      <c r="B7" s="13" t="s">
        <v>41</v>
      </c>
      <c r="C7" s="13" t="s">
        <v>5</v>
      </c>
      <c r="D7" s="13">
        <v>5.9204439999999997E-2</v>
      </c>
      <c r="E7" s="13">
        <v>8.3104919999999999E-2</v>
      </c>
      <c r="G7" s="12" t="s">
        <v>44</v>
      </c>
      <c r="H7" s="12" t="s">
        <v>10</v>
      </c>
      <c r="I7" s="12">
        <v>3.7784146520607201E-2</v>
      </c>
      <c r="J7" s="12">
        <v>3.7784146520607201E-2</v>
      </c>
      <c r="L7" s="20" t="s">
        <v>51</v>
      </c>
      <c r="M7" s="20" t="s">
        <v>11</v>
      </c>
      <c r="N7" s="20">
        <v>2.0315390367961698E-2</v>
      </c>
      <c r="O7" s="20">
        <v>2.0315390367961698E-2</v>
      </c>
      <c r="Q7" s="12" t="s">
        <v>49</v>
      </c>
      <c r="R7" s="12" t="s">
        <v>12</v>
      </c>
      <c r="S7" s="12">
        <v>6.3547064532019304E-2</v>
      </c>
      <c r="T7" s="12">
        <v>6.3547064532019304E-2</v>
      </c>
      <c r="V7" t="s">
        <v>61</v>
      </c>
      <c r="W7">
        <f>AVERAGE(I6,I30,N6,N30,S6,S27)</f>
        <v>4.4526871884428852E-2</v>
      </c>
    </row>
    <row r="8" spans="1:23" x14ac:dyDescent="0.2">
      <c r="B8" s="13" t="s">
        <v>42</v>
      </c>
      <c r="C8" s="13" t="s">
        <v>5</v>
      </c>
      <c r="D8" s="13">
        <v>3.78953E-2</v>
      </c>
      <c r="E8" s="13">
        <v>0.23897668999999999</v>
      </c>
      <c r="G8" s="12" t="s">
        <v>15</v>
      </c>
      <c r="H8" s="12" t="s">
        <v>10</v>
      </c>
      <c r="I8" s="12">
        <v>3.7603023354172899E-2</v>
      </c>
      <c r="J8" s="12">
        <v>3.7603023354172899E-2</v>
      </c>
      <c r="L8" s="12" t="s">
        <v>46</v>
      </c>
      <c r="M8" s="12" t="s">
        <v>11</v>
      </c>
      <c r="N8" s="12">
        <v>1.8683140242808101E-2</v>
      </c>
      <c r="O8" s="12">
        <v>2.9808252621878799E-2</v>
      </c>
      <c r="Q8" s="12" t="s">
        <v>40</v>
      </c>
      <c r="R8" s="12" t="s">
        <v>12</v>
      </c>
      <c r="S8" s="12">
        <v>3.76462651126186E-2</v>
      </c>
      <c r="T8" s="12">
        <v>6.40166646877596E-2</v>
      </c>
    </row>
    <row r="9" spans="1:23" x14ac:dyDescent="0.2">
      <c r="B9" s="24" t="s">
        <v>43</v>
      </c>
      <c r="C9" s="24" t="s">
        <v>5</v>
      </c>
      <c r="D9" s="24">
        <v>3.510812E-2</v>
      </c>
      <c r="E9" s="24">
        <v>3.510812E-2</v>
      </c>
      <c r="G9" s="12" t="s">
        <v>40</v>
      </c>
      <c r="H9" s="12" t="s">
        <v>10</v>
      </c>
      <c r="I9" s="12">
        <v>3.3301607953360499E-2</v>
      </c>
      <c r="J9" s="12">
        <v>6.40166646877596E-2</v>
      </c>
      <c r="L9" s="12" t="s">
        <v>47</v>
      </c>
      <c r="M9" s="12" t="s">
        <v>11</v>
      </c>
      <c r="N9" s="12">
        <v>1.5304481601252499E-2</v>
      </c>
      <c r="O9" s="12">
        <v>7.5470224217657006E-2</v>
      </c>
      <c r="Q9" s="12" t="s">
        <v>30</v>
      </c>
      <c r="R9" s="12" t="s">
        <v>12</v>
      </c>
      <c r="S9" s="12">
        <v>2.4836270074065799E-2</v>
      </c>
      <c r="T9" s="12">
        <v>2.4836270074065799E-2</v>
      </c>
      <c r="V9" t="s">
        <v>62</v>
      </c>
    </row>
    <row r="10" spans="1:23" x14ac:dyDescent="0.2">
      <c r="B10" s="13" t="s">
        <v>44</v>
      </c>
      <c r="C10" s="13" t="s">
        <v>5</v>
      </c>
      <c r="D10" s="13">
        <v>3.1363469999999997E-2</v>
      </c>
      <c r="E10" s="13">
        <v>3.7784150000000002E-2</v>
      </c>
      <c r="G10" s="12" t="s">
        <v>47</v>
      </c>
      <c r="H10" s="12" t="s">
        <v>10</v>
      </c>
      <c r="I10" s="12">
        <v>3.3249464978263699E-2</v>
      </c>
      <c r="J10" s="12">
        <v>7.5470224217657006E-2</v>
      </c>
      <c r="L10" s="12" t="s">
        <v>49</v>
      </c>
      <c r="M10" s="12" t="s">
        <v>11</v>
      </c>
      <c r="N10" s="12">
        <v>1.31912262111265E-2</v>
      </c>
      <c r="O10" s="12">
        <v>6.3547064532019304E-2</v>
      </c>
      <c r="Q10" s="21" t="s">
        <v>52</v>
      </c>
      <c r="R10" s="21" t="s">
        <v>12</v>
      </c>
      <c r="S10" s="21">
        <v>2.0658692522451699E-2</v>
      </c>
      <c r="T10" s="21">
        <v>2.0658692522451699E-2</v>
      </c>
      <c r="V10" t="s">
        <v>63</v>
      </c>
      <c r="W10">
        <f>AVERAGE(D7,D25,N12,N34,S4,S25)</f>
        <v>5.5202228278728636E-2</v>
      </c>
    </row>
    <row r="11" spans="1:23" x14ac:dyDescent="0.2">
      <c r="B11" s="22" t="s">
        <v>45</v>
      </c>
      <c r="C11" s="22" t="s">
        <v>5</v>
      </c>
      <c r="D11" s="22">
        <v>3.1362590000000003E-2</v>
      </c>
      <c r="E11" s="22">
        <v>3.1362590000000003E-2</v>
      </c>
      <c r="G11" s="12" t="s">
        <v>39</v>
      </c>
      <c r="H11" s="12" t="s">
        <v>10</v>
      </c>
      <c r="I11" s="12">
        <v>2.08025610010787E-2</v>
      </c>
      <c r="J11" s="12">
        <v>8.9035200639964104E-2</v>
      </c>
      <c r="L11" s="12" t="s">
        <v>43</v>
      </c>
      <c r="M11" s="12" t="s">
        <v>11</v>
      </c>
      <c r="N11" s="12">
        <v>1.09113316792237E-2</v>
      </c>
      <c r="O11" s="12">
        <v>3.51081222454264E-2</v>
      </c>
      <c r="Q11" s="12" t="s">
        <v>39</v>
      </c>
      <c r="R11" s="12" t="s">
        <v>12</v>
      </c>
      <c r="S11" s="12">
        <v>1.9540217542080001E-2</v>
      </c>
      <c r="T11" s="12">
        <v>8.9035200639964104E-2</v>
      </c>
    </row>
    <row r="12" spans="1:23" x14ac:dyDescent="0.2">
      <c r="B12" s="13" t="s">
        <v>46</v>
      </c>
      <c r="C12" s="13" t="s">
        <v>5</v>
      </c>
      <c r="D12" s="13">
        <v>2.9808250000000001E-2</v>
      </c>
      <c r="E12" s="13">
        <v>2.9808250000000001E-2</v>
      </c>
      <c r="G12" s="12" t="s">
        <v>46</v>
      </c>
      <c r="H12" s="12" t="s">
        <v>10</v>
      </c>
      <c r="I12" s="12">
        <v>1.1765186854162901E-2</v>
      </c>
      <c r="J12" s="12">
        <v>2.9808252621878799E-2</v>
      </c>
      <c r="L12" s="12" t="s">
        <v>41</v>
      </c>
      <c r="M12" s="12" t="s">
        <v>11</v>
      </c>
      <c r="N12" s="12">
        <v>1.02488409748161E-2</v>
      </c>
      <c r="O12" s="12">
        <v>8.3104921604802498E-2</v>
      </c>
      <c r="Q12" s="12" t="s">
        <v>42</v>
      </c>
      <c r="R12" s="12" t="s">
        <v>12</v>
      </c>
      <c r="S12" s="12">
        <v>1.5950801870008999E-2</v>
      </c>
      <c r="T12" s="12">
        <v>0.23897668718595699</v>
      </c>
      <c r="V12" t="s">
        <v>5</v>
      </c>
    </row>
    <row r="13" spans="1:23" x14ac:dyDescent="0.2">
      <c r="B13" s="13" t="s">
        <v>47</v>
      </c>
      <c r="C13" s="13" t="s">
        <v>5</v>
      </c>
      <c r="D13" s="13">
        <v>2.5567550000000001E-2</v>
      </c>
      <c r="E13" s="13">
        <v>7.5470220000000005E-2</v>
      </c>
      <c r="G13" s="12" t="s">
        <v>43</v>
      </c>
      <c r="H13" s="12" t="s">
        <v>10</v>
      </c>
      <c r="I13" s="12">
        <v>8.3170206920142997E-3</v>
      </c>
      <c r="J13" s="12">
        <v>3.51081222454264E-2</v>
      </c>
      <c r="L13" s="12" t="s">
        <v>30</v>
      </c>
      <c r="M13" s="12" t="s">
        <v>11</v>
      </c>
      <c r="N13" s="12">
        <v>8.6510121400336301E-3</v>
      </c>
      <c r="O13" s="12">
        <v>2.4836270074065799E-2</v>
      </c>
      <c r="Q13" s="12" t="s">
        <v>44</v>
      </c>
      <c r="R13" s="12" t="s">
        <v>12</v>
      </c>
      <c r="S13" s="12">
        <v>1.38594238318475E-2</v>
      </c>
      <c r="T13" s="12">
        <v>3.7784146520607201E-2</v>
      </c>
      <c r="V13" t="s">
        <v>64</v>
      </c>
      <c r="W13">
        <f>AVERAGE(D4,D27)</f>
        <v>7.1603849794902447E-2</v>
      </c>
    </row>
    <row r="14" spans="1:23" x14ac:dyDescent="0.2">
      <c r="B14" s="13" t="s">
        <v>48</v>
      </c>
      <c r="C14" s="13" t="s">
        <v>5</v>
      </c>
      <c r="D14" s="13">
        <v>2.5379550000000001E-2</v>
      </c>
      <c r="E14" s="13">
        <v>0.27413124</v>
      </c>
      <c r="G14" s="12" t="s">
        <v>42</v>
      </c>
      <c r="H14" s="12" t="s">
        <v>10</v>
      </c>
      <c r="I14" s="12">
        <v>7.2352342424622197E-3</v>
      </c>
      <c r="J14" s="12">
        <v>0.23897668718595699</v>
      </c>
      <c r="L14" s="12" t="s">
        <v>40</v>
      </c>
      <c r="M14" s="12" t="s">
        <v>11</v>
      </c>
      <c r="N14" s="12">
        <v>8.1308676874473299E-3</v>
      </c>
      <c r="O14" s="12">
        <v>6.40166646877596E-2</v>
      </c>
      <c r="Q14" s="12" t="s">
        <v>46</v>
      </c>
      <c r="R14" s="12" t="s">
        <v>12</v>
      </c>
      <c r="S14" s="12">
        <v>1.33484000102551E-2</v>
      </c>
      <c r="T14" s="12">
        <v>2.9808252621878799E-2</v>
      </c>
      <c r="V14" t="s">
        <v>65</v>
      </c>
      <c r="W14">
        <f>AVERAGE(D11,D31)</f>
        <v>3.468101235701565E-2</v>
      </c>
    </row>
    <row r="15" spans="1:23" x14ac:dyDescent="0.2">
      <c r="B15" s="13" t="s">
        <v>49</v>
      </c>
      <c r="C15" s="13" t="s">
        <v>5</v>
      </c>
      <c r="D15" s="13">
        <v>9.8408000000000002E-3</v>
      </c>
      <c r="E15" s="13">
        <v>6.3547060000000002E-2</v>
      </c>
      <c r="G15" s="12" t="s">
        <v>38</v>
      </c>
      <c r="H15" s="12" t="s">
        <v>10</v>
      </c>
      <c r="I15" s="12">
        <v>5.2804617132319303E-3</v>
      </c>
      <c r="J15" s="12">
        <v>8.5949260161607602E-2</v>
      </c>
      <c r="L15" s="12" t="s">
        <v>38</v>
      </c>
      <c r="M15" s="12" t="s">
        <v>11</v>
      </c>
      <c r="N15" s="12">
        <v>7.8735548867322393E-3</v>
      </c>
      <c r="O15" s="12">
        <v>8.5949260161607602E-2</v>
      </c>
      <c r="Q15" s="12" t="s">
        <v>15</v>
      </c>
      <c r="R15" s="12" t="s">
        <v>12</v>
      </c>
      <c r="S15" s="12">
        <v>3.8638035300384401E-3</v>
      </c>
      <c r="T15" s="12">
        <v>3.7603023354172899E-2</v>
      </c>
      <c r="V15" t="s">
        <v>66</v>
      </c>
      <c r="W15">
        <f>AVERAGE(D3,D26)</f>
        <v>8.9172732136912999E-2</v>
      </c>
    </row>
    <row r="16" spans="1:23" x14ac:dyDescent="0.2">
      <c r="B16" s="13" t="s">
        <v>50</v>
      </c>
      <c r="C16" s="13" t="s">
        <v>5</v>
      </c>
      <c r="D16" s="13">
        <v>1.6763399999999999E-3</v>
      </c>
      <c r="E16" s="13">
        <v>6.4108899999999996E-2</v>
      </c>
      <c r="G16" s="12" t="s">
        <v>52</v>
      </c>
      <c r="H16" s="12" t="s">
        <v>10</v>
      </c>
      <c r="I16" s="12">
        <v>5.0519902433069103E-3</v>
      </c>
      <c r="J16" s="12">
        <v>2.0658692522451699E-2</v>
      </c>
      <c r="L16" s="12" t="s">
        <v>44</v>
      </c>
      <c r="M16" s="12" t="s">
        <v>11</v>
      </c>
      <c r="N16" s="12">
        <v>4.4146496926996898E-3</v>
      </c>
      <c r="O16" s="12">
        <v>3.7784146520607201E-2</v>
      </c>
      <c r="Q16" s="12" t="s">
        <v>45</v>
      </c>
      <c r="R16" s="12" t="s">
        <v>12</v>
      </c>
      <c r="S16" s="12">
        <v>1.5832343042723399E-3</v>
      </c>
      <c r="T16" s="12">
        <v>3.1362589534895298E-2</v>
      </c>
    </row>
    <row r="17" spans="1:23" x14ac:dyDescent="0.2">
      <c r="B17" s="13" t="s">
        <v>30</v>
      </c>
      <c r="C17" s="13" t="s">
        <v>5</v>
      </c>
      <c r="D17" s="13">
        <v>1.1815300000000001E-3</v>
      </c>
      <c r="E17" s="13">
        <v>2.4836270000000001E-2</v>
      </c>
      <c r="G17" s="12" t="s">
        <v>51</v>
      </c>
      <c r="H17" s="12" t="s">
        <v>10</v>
      </c>
      <c r="I17" s="12">
        <v>2.5064095183304999E-3</v>
      </c>
      <c r="J17" s="12">
        <v>2.0315390367961698E-2</v>
      </c>
      <c r="L17" s="12" t="s">
        <v>52</v>
      </c>
      <c r="M17" s="12" t="s">
        <v>11</v>
      </c>
      <c r="N17" s="12">
        <v>3.1392465641043301E-3</v>
      </c>
      <c r="O17" s="12">
        <v>2.0658692522451699E-2</v>
      </c>
      <c r="Q17" s="12" t="s">
        <v>43</v>
      </c>
      <c r="R17" s="12" t="s">
        <v>12</v>
      </c>
      <c r="S17" s="12">
        <v>1.48241123341419E-3</v>
      </c>
      <c r="T17" s="12">
        <v>3.51081222454264E-2</v>
      </c>
      <c r="V17" t="s">
        <v>12</v>
      </c>
    </row>
    <row r="18" spans="1:23" x14ac:dyDescent="0.2">
      <c r="B18" s="13" t="s">
        <v>51</v>
      </c>
      <c r="C18" s="13" t="s">
        <v>5</v>
      </c>
      <c r="D18" s="13">
        <v>8.8783000000000004E-4</v>
      </c>
      <c r="E18" s="13">
        <v>2.0315389999999999E-2</v>
      </c>
      <c r="G18" s="12" t="s">
        <v>30</v>
      </c>
      <c r="H18" s="12" t="s">
        <v>10</v>
      </c>
      <c r="I18" s="12">
        <v>1.8378837267849701E-3</v>
      </c>
      <c r="J18" s="12">
        <v>2.4836270074065799E-2</v>
      </c>
      <c r="L18" s="12" t="s">
        <v>45</v>
      </c>
      <c r="M18" s="12" t="s">
        <v>11</v>
      </c>
      <c r="N18" s="12">
        <v>2.2828085935821399E-3</v>
      </c>
      <c r="O18" s="12">
        <v>3.1362589534895298E-2</v>
      </c>
      <c r="Q18" s="12" t="s">
        <v>51</v>
      </c>
      <c r="R18" s="12" t="s">
        <v>12</v>
      </c>
      <c r="S18" s="12">
        <v>7.2902823430399596E-4</v>
      </c>
      <c r="T18" s="12">
        <v>2.0315390367961698E-2</v>
      </c>
      <c r="V18" t="s">
        <v>67</v>
      </c>
      <c r="W18">
        <f>AVERAGE(S10,S31)</f>
        <v>2.4045484041726448E-2</v>
      </c>
    </row>
    <row r="19" spans="1:23" x14ac:dyDescent="0.2">
      <c r="B19" s="13" t="s">
        <v>15</v>
      </c>
      <c r="C19" s="13" t="s">
        <v>5</v>
      </c>
      <c r="D19" s="13">
        <v>2.0251000000000001E-4</v>
      </c>
      <c r="E19" s="13">
        <v>3.7603020000000001E-2</v>
      </c>
      <c r="G19" s="12" t="s">
        <v>45</v>
      </c>
      <c r="H19" s="12" t="s">
        <v>10</v>
      </c>
      <c r="I19" s="12">
        <v>1.07913822788732E-3</v>
      </c>
      <c r="J19" s="12">
        <v>3.1362589534895298E-2</v>
      </c>
      <c r="L19" s="12" t="s">
        <v>15</v>
      </c>
      <c r="M19" s="12" t="s">
        <v>11</v>
      </c>
      <c r="N19" s="12">
        <v>1.0157100559489401E-3</v>
      </c>
      <c r="O19" s="12">
        <v>3.7603023354172899E-2</v>
      </c>
      <c r="Q19" s="12" t="s">
        <v>38</v>
      </c>
      <c r="R19" s="12" t="s">
        <v>12</v>
      </c>
      <c r="S19" s="12">
        <v>3.1274674971452102E-4</v>
      </c>
      <c r="T19" s="12">
        <v>8.5949260161607602E-2</v>
      </c>
    </row>
    <row r="20" spans="1:23" x14ac:dyDescent="0.2">
      <c r="B20" s="13" t="s">
        <v>52</v>
      </c>
      <c r="C20" s="13" t="s">
        <v>5</v>
      </c>
      <c r="D20" s="13">
        <v>1.4781000000000001E-4</v>
      </c>
      <c r="E20" s="13">
        <v>2.065869E-2</v>
      </c>
      <c r="G20" s="12" t="s">
        <v>37</v>
      </c>
      <c r="H20" s="12" t="s">
        <v>10</v>
      </c>
      <c r="I20" s="12">
        <v>1.7049838330355799E-4</v>
      </c>
      <c r="J20" s="12">
        <v>0.101547178389405</v>
      </c>
      <c r="L20" s="12" t="s">
        <v>37</v>
      </c>
      <c r="M20" s="12" t="s">
        <v>11</v>
      </c>
      <c r="N20" s="12">
        <v>1.3790874961440601E-4</v>
      </c>
      <c r="O20" s="12">
        <v>0.101547178389405</v>
      </c>
      <c r="Q20" s="12" t="s">
        <v>37</v>
      </c>
      <c r="R20" s="12" t="s">
        <v>12</v>
      </c>
      <c r="S20" s="14">
        <v>3.7555741263850901E-5</v>
      </c>
      <c r="T20" s="12">
        <v>0.101547178389405</v>
      </c>
    </row>
    <row r="22" spans="1:23" x14ac:dyDescent="0.2">
      <c r="A22" s="12" t="s">
        <v>13</v>
      </c>
      <c r="B22" s="12" t="s">
        <v>35</v>
      </c>
      <c r="C22" s="12" t="s">
        <v>1</v>
      </c>
      <c r="D22" s="12" t="s">
        <v>2</v>
      </c>
      <c r="E22" s="12" t="s">
        <v>3</v>
      </c>
      <c r="G22" s="12" t="s">
        <v>35</v>
      </c>
      <c r="H22" s="12" t="s">
        <v>1</v>
      </c>
      <c r="I22" s="12" t="s">
        <v>2</v>
      </c>
      <c r="J22" s="12" t="s">
        <v>3</v>
      </c>
      <c r="L22" s="12" t="s">
        <v>35</v>
      </c>
      <c r="M22" s="12" t="s">
        <v>1</v>
      </c>
      <c r="N22" s="12" t="s">
        <v>2</v>
      </c>
      <c r="O22" s="12" t="s">
        <v>3</v>
      </c>
      <c r="Q22" s="12" t="s">
        <v>35</v>
      </c>
      <c r="R22" s="12" t="s">
        <v>1</v>
      </c>
      <c r="S22" s="12" t="s">
        <v>2</v>
      </c>
      <c r="T22" s="12" t="s">
        <v>3</v>
      </c>
    </row>
    <row r="23" spans="1:23" x14ac:dyDescent="0.2">
      <c r="B23" s="12" t="s">
        <v>36</v>
      </c>
      <c r="C23" s="12" t="s">
        <v>5</v>
      </c>
      <c r="D23" s="12">
        <v>0.168925506742413</v>
      </c>
      <c r="E23" s="12">
        <v>0.168925506742413</v>
      </c>
      <c r="G23" s="12" t="s">
        <v>48</v>
      </c>
      <c r="H23" s="12" t="s">
        <v>10</v>
      </c>
      <c r="I23" s="12">
        <v>0.24501330848332101</v>
      </c>
      <c r="J23" s="12">
        <v>0.24501330848332101</v>
      </c>
      <c r="L23" s="5" t="s">
        <v>42</v>
      </c>
      <c r="M23" s="5" t="s">
        <v>11</v>
      </c>
      <c r="N23" s="5">
        <v>0.22425461964996099</v>
      </c>
      <c r="O23" s="5">
        <v>0.22425461964996099</v>
      </c>
      <c r="Q23" s="12" t="s">
        <v>36</v>
      </c>
      <c r="R23" s="12" t="s">
        <v>12</v>
      </c>
      <c r="S23" s="12">
        <v>0.152838310959104</v>
      </c>
      <c r="T23" s="12">
        <v>0.168925506742413</v>
      </c>
    </row>
    <row r="24" spans="1:23" x14ac:dyDescent="0.2">
      <c r="B24" s="12" t="s">
        <v>39</v>
      </c>
      <c r="C24" s="12" t="s">
        <v>5</v>
      </c>
      <c r="D24" s="12">
        <v>8.4434576113412901E-2</v>
      </c>
      <c r="E24" s="12">
        <v>0.11361590379172599</v>
      </c>
      <c r="G24" s="12" t="s">
        <v>36</v>
      </c>
      <c r="H24" s="12" t="s">
        <v>10</v>
      </c>
      <c r="I24" s="12">
        <v>0.153154126305411</v>
      </c>
      <c r="J24" s="12">
        <v>0.168925506742413</v>
      </c>
      <c r="L24" s="12" t="s">
        <v>48</v>
      </c>
      <c r="M24" s="12" t="s">
        <v>11</v>
      </c>
      <c r="N24" s="12">
        <v>0.18502454672437599</v>
      </c>
      <c r="O24" s="12">
        <v>0.24501330848332101</v>
      </c>
      <c r="Q24" s="12" t="s">
        <v>48</v>
      </c>
      <c r="R24" s="12" t="s">
        <v>12</v>
      </c>
      <c r="S24" s="12">
        <v>0.107895233220468</v>
      </c>
      <c r="T24" s="12">
        <v>0.24501330848332101</v>
      </c>
    </row>
    <row r="25" spans="1:23" x14ac:dyDescent="0.2">
      <c r="B25" s="12" t="s">
        <v>41</v>
      </c>
      <c r="C25" s="12" t="s">
        <v>5</v>
      </c>
      <c r="D25" s="12">
        <v>8.0170898418897102E-2</v>
      </c>
      <c r="E25" s="12">
        <v>8.9613824501028394E-2</v>
      </c>
      <c r="G25" s="12" t="s">
        <v>41</v>
      </c>
      <c r="H25" s="12" t="s">
        <v>10</v>
      </c>
      <c r="I25" s="12">
        <v>5.91588854075564E-2</v>
      </c>
      <c r="J25" s="12">
        <v>8.9613824501028394E-2</v>
      </c>
      <c r="L25" s="12" t="s">
        <v>39</v>
      </c>
      <c r="M25" s="12" t="s">
        <v>11</v>
      </c>
      <c r="N25" s="12">
        <v>0.11361590379172599</v>
      </c>
      <c r="O25" s="12">
        <v>0.11361590379172599</v>
      </c>
      <c r="Q25" s="12" t="s">
        <v>41</v>
      </c>
      <c r="R25" s="12" t="s">
        <v>12</v>
      </c>
      <c r="S25" s="12">
        <v>8.9613824501028394E-2</v>
      </c>
      <c r="T25" s="12">
        <v>8.9613824501028394E-2</v>
      </c>
    </row>
    <row r="26" spans="1:23" x14ac:dyDescent="0.2">
      <c r="B26" s="15" t="s">
        <v>37</v>
      </c>
      <c r="C26" s="15" t="s">
        <v>5</v>
      </c>
      <c r="D26" s="15">
        <v>7.6798284273825998E-2</v>
      </c>
      <c r="E26" s="12">
        <v>7.6798284273825998E-2</v>
      </c>
      <c r="G26" s="12" t="s">
        <v>49</v>
      </c>
      <c r="H26" s="12" t="s">
        <v>10</v>
      </c>
      <c r="I26" s="12">
        <v>5.5833309825564302E-2</v>
      </c>
      <c r="J26" s="12">
        <v>7.5486577595406404E-2</v>
      </c>
      <c r="L26" s="12" t="s">
        <v>36</v>
      </c>
      <c r="M26" s="12" t="s">
        <v>11</v>
      </c>
      <c r="N26" s="12">
        <v>5.7809690564724299E-2</v>
      </c>
      <c r="O26" s="12">
        <v>0.168925506742413</v>
      </c>
      <c r="Q26" s="12" t="s">
        <v>49</v>
      </c>
      <c r="R26" s="12" t="s">
        <v>12</v>
      </c>
      <c r="S26" s="12">
        <v>7.5486577595406404E-2</v>
      </c>
      <c r="T26" s="12">
        <v>7.5486577595406404E-2</v>
      </c>
    </row>
    <row r="27" spans="1:23" x14ac:dyDescent="0.2">
      <c r="B27" s="18" t="s">
        <v>38</v>
      </c>
      <c r="C27" s="18" t="s">
        <v>5</v>
      </c>
      <c r="D27" s="18">
        <v>5.7258439589804901E-2</v>
      </c>
      <c r="E27" s="18">
        <v>5.7258439589804901E-2</v>
      </c>
      <c r="G27" s="12" t="s">
        <v>47</v>
      </c>
      <c r="H27" s="12" t="s">
        <v>10</v>
      </c>
      <c r="I27" s="12">
        <v>5.28378648361255E-2</v>
      </c>
      <c r="J27" s="12">
        <v>5.8957616218850699E-2</v>
      </c>
      <c r="L27" s="12" t="s">
        <v>40</v>
      </c>
      <c r="M27" s="12" t="s">
        <v>11</v>
      </c>
      <c r="N27" s="12">
        <v>3.3436348118357398E-2</v>
      </c>
      <c r="O27" s="12">
        <v>4.7630074591983998E-2</v>
      </c>
      <c r="Q27" s="12" t="s">
        <v>50</v>
      </c>
      <c r="R27" s="12" t="s">
        <v>12</v>
      </c>
      <c r="S27" s="12">
        <v>6.1215862548305799E-2</v>
      </c>
      <c r="T27" s="12">
        <v>6.1215862548305799E-2</v>
      </c>
    </row>
    <row r="28" spans="1:23" x14ac:dyDescent="0.2">
      <c r="B28" s="12" t="s">
        <v>47</v>
      </c>
      <c r="C28" s="12" t="s">
        <v>5</v>
      </c>
      <c r="D28" s="12">
        <v>4.9274809041040701E-2</v>
      </c>
      <c r="E28" s="12">
        <v>5.8957616218850699E-2</v>
      </c>
      <c r="G28" s="12" t="s">
        <v>15</v>
      </c>
      <c r="H28" s="12" t="s">
        <v>10</v>
      </c>
      <c r="I28" s="12">
        <v>5.1634530851834302E-2</v>
      </c>
      <c r="J28" s="12">
        <v>5.1634530851834302E-2</v>
      </c>
      <c r="L28" s="12" t="s">
        <v>49</v>
      </c>
      <c r="M28" s="12" t="s">
        <v>11</v>
      </c>
      <c r="N28" s="12">
        <v>2.7742300458401401E-2</v>
      </c>
      <c r="O28" s="12">
        <v>7.5486577595406404E-2</v>
      </c>
      <c r="Q28" s="12" t="s">
        <v>47</v>
      </c>
      <c r="R28" s="12" t="s">
        <v>12</v>
      </c>
      <c r="S28" s="12">
        <v>5.8957616218850699E-2</v>
      </c>
      <c r="T28" s="12">
        <v>5.8957616218850699E-2</v>
      </c>
    </row>
    <row r="29" spans="1:23" x14ac:dyDescent="0.2">
      <c r="B29" s="12" t="s">
        <v>40</v>
      </c>
      <c r="C29" s="12" t="s">
        <v>5</v>
      </c>
      <c r="D29" s="12">
        <v>4.7630074591983998E-2</v>
      </c>
      <c r="E29" s="12">
        <v>4.7630074591983998E-2</v>
      </c>
      <c r="G29" s="12" t="s">
        <v>40</v>
      </c>
      <c r="H29" s="12" t="s">
        <v>10</v>
      </c>
      <c r="I29" s="12">
        <v>4.3804841977783698E-2</v>
      </c>
      <c r="J29" s="12">
        <v>4.7630074591983998E-2</v>
      </c>
      <c r="L29" s="12" t="s">
        <v>51</v>
      </c>
      <c r="M29" s="12" t="s">
        <v>11</v>
      </c>
      <c r="N29" s="12">
        <v>2.4552259956147501E-2</v>
      </c>
      <c r="O29" s="12">
        <v>2.4552259956147501E-2</v>
      </c>
      <c r="Q29" s="12" t="s">
        <v>40</v>
      </c>
      <c r="R29" s="12" t="s">
        <v>12</v>
      </c>
      <c r="S29" s="12">
        <v>2.80804468945424E-2</v>
      </c>
      <c r="T29" s="12">
        <v>4.7630074591983998E-2</v>
      </c>
    </row>
    <row r="30" spans="1:23" x14ac:dyDescent="0.2">
      <c r="B30" s="12" t="s">
        <v>43</v>
      </c>
      <c r="C30" s="12" t="s">
        <v>5</v>
      </c>
      <c r="D30" s="12">
        <v>3.8757498731981102E-2</v>
      </c>
      <c r="E30" s="12">
        <v>3.8757498731981102E-2</v>
      </c>
      <c r="G30" s="12" t="s">
        <v>50</v>
      </c>
      <c r="H30" s="12" t="s">
        <v>10</v>
      </c>
      <c r="I30" s="12">
        <v>3.9616338355418099E-2</v>
      </c>
      <c r="J30" s="12">
        <v>6.1215862548305799E-2</v>
      </c>
      <c r="L30" s="12" t="s">
        <v>50</v>
      </c>
      <c r="M30" s="12" t="s">
        <v>11</v>
      </c>
      <c r="N30" s="12">
        <v>2.3610448618692301E-2</v>
      </c>
      <c r="O30" s="12">
        <v>6.1215862548305799E-2</v>
      </c>
      <c r="Q30" s="12" t="s">
        <v>30</v>
      </c>
      <c r="R30" s="12" t="s">
        <v>12</v>
      </c>
      <c r="S30" s="12">
        <v>2.78133455653061E-2</v>
      </c>
      <c r="T30" s="12">
        <v>2.78133455653061E-2</v>
      </c>
    </row>
    <row r="31" spans="1:23" x14ac:dyDescent="0.2">
      <c r="B31" s="9" t="s">
        <v>45</v>
      </c>
      <c r="C31" s="9" t="s">
        <v>5</v>
      </c>
      <c r="D31" s="9">
        <v>3.7999434714031298E-2</v>
      </c>
      <c r="E31" s="9">
        <v>3.7999434714031298E-2</v>
      </c>
      <c r="G31" s="12" t="s">
        <v>44</v>
      </c>
      <c r="H31" s="12" t="s">
        <v>10</v>
      </c>
      <c r="I31" s="12">
        <v>2.3861320671986399E-2</v>
      </c>
      <c r="J31" s="12">
        <v>2.3861320671986399E-2</v>
      </c>
      <c r="L31" s="12" t="s">
        <v>54</v>
      </c>
      <c r="M31" s="12" t="s">
        <v>11</v>
      </c>
      <c r="N31" s="12">
        <v>2.12470703063007E-2</v>
      </c>
      <c r="O31" s="12">
        <v>2.12470703063007E-2</v>
      </c>
      <c r="Q31" s="17" t="s">
        <v>52</v>
      </c>
      <c r="R31" s="17" t="s">
        <v>12</v>
      </c>
      <c r="S31" s="17">
        <v>2.7432275561001199E-2</v>
      </c>
      <c r="T31" s="17">
        <v>2.7432275561001199E-2</v>
      </c>
    </row>
    <row r="32" spans="1:23" x14ac:dyDescent="0.2">
      <c r="B32" s="12" t="s">
        <v>46</v>
      </c>
      <c r="C32" s="12" t="s">
        <v>5</v>
      </c>
      <c r="D32" s="12">
        <v>2.9767507773459101E-2</v>
      </c>
      <c r="E32" s="12">
        <v>2.9767507773459101E-2</v>
      </c>
      <c r="G32" s="12" t="s">
        <v>39</v>
      </c>
      <c r="H32" s="12" t="s">
        <v>10</v>
      </c>
      <c r="I32" s="12">
        <v>1.5746977160250399E-2</v>
      </c>
      <c r="J32" s="12">
        <v>0.11361590379172599</v>
      </c>
      <c r="L32" s="12" t="s">
        <v>46</v>
      </c>
      <c r="M32" s="12" t="s">
        <v>11</v>
      </c>
      <c r="N32" s="12">
        <v>1.55920293545725E-2</v>
      </c>
      <c r="O32" s="12">
        <v>2.9767507773459101E-2</v>
      </c>
      <c r="Q32" s="16" t="s">
        <v>55</v>
      </c>
      <c r="R32" s="16" t="s">
        <v>12</v>
      </c>
      <c r="S32" s="16">
        <v>2.1535899721879501E-2</v>
      </c>
      <c r="T32" s="16">
        <v>2.1535899721879501E-2</v>
      </c>
    </row>
    <row r="33" spans="2:20" x14ac:dyDescent="0.2">
      <c r="B33" s="10" t="s">
        <v>53</v>
      </c>
      <c r="C33" s="10" t="s">
        <v>5</v>
      </c>
      <c r="D33" s="10">
        <v>2.8630307818028999E-2</v>
      </c>
      <c r="E33" s="10">
        <v>2.8630307818028999E-2</v>
      </c>
      <c r="G33" s="12" t="s">
        <v>42</v>
      </c>
      <c r="H33" s="12" t="s">
        <v>10</v>
      </c>
      <c r="I33" s="12">
        <v>1.19310092264581E-2</v>
      </c>
      <c r="J33" s="12">
        <v>0.22425461964996099</v>
      </c>
      <c r="L33" s="12" t="s">
        <v>38</v>
      </c>
      <c r="M33" s="12" t="s">
        <v>11</v>
      </c>
      <c r="N33" s="12">
        <v>8.8946866122213992E-3</v>
      </c>
      <c r="O33" s="12">
        <v>5.7258439589804901E-2</v>
      </c>
      <c r="Q33" s="12" t="s">
        <v>42</v>
      </c>
      <c r="R33" s="12" t="s">
        <v>12</v>
      </c>
      <c r="S33" s="12">
        <v>1.8822196361144499E-2</v>
      </c>
      <c r="T33" s="12">
        <v>0.22425461964996099</v>
      </c>
    </row>
    <row r="34" spans="2:20" x14ac:dyDescent="0.2">
      <c r="B34" s="12" t="s">
        <v>48</v>
      </c>
      <c r="C34" s="12" t="s">
        <v>5</v>
      </c>
      <c r="D34" s="12">
        <v>2.3918232119158001E-2</v>
      </c>
      <c r="E34" s="12">
        <v>0.24501330848332101</v>
      </c>
      <c r="G34" s="12" t="s">
        <v>46</v>
      </c>
      <c r="H34" s="12" t="s">
        <v>10</v>
      </c>
      <c r="I34" s="12">
        <v>7.9533642754857393E-3</v>
      </c>
      <c r="J34" s="12">
        <v>2.9767507773459101E-2</v>
      </c>
      <c r="L34" s="12" t="s">
        <v>41</v>
      </c>
      <c r="M34" s="12" t="s">
        <v>11</v>
      </c>
      <c r="N34" s="12">
        <v>8.8704441728277399E-3</v>
      </c>
      <c r="O34" s="12">
        <v>8.9613824501028394E-2</v>
      </c>
      <c r="Q34" s="12" t="s">
        <v>39</v>
      </c>
      <c r="R34" s="12" t="s">
        <v>12</v>
      </c>
      <c r="S34" s="12">
        <v>1.7767782856625901E-2</v>
      </c>
      <c r="T34" s="12">
        <v>0.11361590379172599</v>
      </c>
    </row>
    <row r="35" spans="2:20" x14ac:dyDescent="0.2">
      <c r="B35" s="12" t="s">
        <v>42</v>
      </c>
      <c r="C35" s="12" t="s">
        <v>5</v>
      </c>
      <c r="D35" s="12">
        <v>2.1471226220911601E-2</v>
      </c>
      <c r="E35" s="12">
        <v>0.22425461964996099</v>
      </c>
      <c r="G35" s="12" t="s">
        <v>43</v>
      </c>
      <c r="H35" s="12" t="s">
        <v>10</v>
      </c>
      <c r="I35" s="12">
        <v>5.72603866613694E-3</v>
      </c>
      <c r="J35" s="12">
        <v>3.8757498731981102E-2</v>
      </c>
      <c r="L35" s="12" t="s">
        <v>43</v>
      </c>
      <c r="M35" s="12" t="s">
        <v>11</v>
      </c>
      <c r="N35" s="12">
        <v>8.2089452793802607E-3</v>
      </c>
      <c r="O35" s="12">
        <v>3.8757498731981102E-2</v>
      </c>
      <c r="Q35" s="12" t="s">
        <v>46</v>
      </c>
      <c r="R35" s="12" t="s">
        <v>12</v>
      </c>
      <c r="S35" s="12">
        <v>1.16133889537874E-2</v>
      </c>
      <c r="T35" s="12">
        <v>2.9767507773459101E-2</v>
      </c>
    </row>
    <row r="36" spans="2:20" x14ac:dyDescent="0.2">
      <c r="B36" s="12" t="s">
        <v>54</v>
      </c>
      <c r="C36" s="12" t="s">
        <v>5</v>
      </c>
      <c r="D36" s="12">
        <v>1.6124796004994502E-2</v>
      </c>
      <c r="E36" s="12">
        <v>2.12470703063007E-2</v>
      </c>
      <c r="G36" s="12" t="s">
        <v>30</v>
      </c>
      <c r="H36" s="12" t="s">
        <v>10</v>
      </c>
      <c r="I36" s="12">
        <v>5.1421366089776897E-3</v>
      </c>
      <c r="J36" s="12">
        <v>2.78133455653061E-2</v>
      </c>
      <c r="L36" s="12" t="s">
        <v>55</v>
      </c>
      <c r="M36" s="12" t="s">
        <v>11</v>
      </c>
      <c r="N36" s="12">
        <v>7.6162500314297197E-3</v>
      </c>
      <c r="O36" s="12">
        <v>2.1535899721879501E-2</v>
      </c>
      <c r="Q36" s="12" t="s">
        <v>44</v>
      </c>
      <c r="R36" s="12" t="s">
        <v>12</v>
      </c>
      <c r="S36" s="12">
        <v>8.9824959768484806E-3</v>
      </c>
      <c r="T36" s="12">
        <v>2.3861320671986399E-2</v>
      </c>
    </row>
    <row r="37" spans="2:20" x14ac:dyDescent="0.2">
      <c r="B37" s="12" t="s">
        <v>50</v>
      </c>
      <c r="C37" s="12" t="s">
        <v>5</v>
      </c>
      <c r="D37" s="12">
        <v>1.38169438110175E-2</v>
      </c>
      <c r="E37" s="12">
        <v>6.1215862548305799E-2</v>
      </c>
      <c r="G37" s="12" t="s">
        <v>51</v>
      </c>
      <c r="H37" s="12" t="s">
        <v>10</v>
      </c>
      <c r="I37" s="12">
        <v>4.9813417850413898E-3</v>
      </c>
      <c r="J37" s="12">
        <v>2.4552259956147501E-2</v>
      </c>
      <c r="L37" s="12" t="s">
        <v>47</v>
      </c>
      <c r="M37" s="12" t="s">
        <v>11</v>
      </c>
      <c r="N37" s="12">
        <v>6.35139496499565E-3</v>
      </c>
      <c r="O37" s="12">
        <v>5.8957616218850699E-2</v>
      </c>
      <c r="Q37" s="12" t="s">
        <v>15</v>
      </c>
      <c r="R37" s="12" t="s">
        <v>12</v>
      </c>
      <c r="S37" s="12">
        <v>1.66063252665099E-3</v>
      </c>
      <c r="T37" s="12">
        <v>5.1634530851834302E-2</v>
      </c>
    </row>
    <row r="38" spans="2:20" x14ac:dyDescent="0.2">
      <c r="B38" s="12" t="s">
        <v>44</v>
      </c>
      <c r="C38" s="12" t="s">
        <v>5</v>
      </c>
      <c r="D38" s="12">
        <v>1.06172132945021E-2</v>
      </c>
      <c r="E38" s="12">
        <v>2.3861320671986399E-2</v>
      </c>
      <c r="G38" s="12" t="s">
        <v>38</v>
      </c>
      <c r="H38" s="12" t="s">
        <v>10</v>
      </c>
      <c r="I38" s="12">
        <v>2.5474212773909698E-3</v>
      </c>
      <c r="J38" s="12">
        <v>5.7258439589804901E-2</v>
      </c>
      <c r="L38" s="12" t="s">
        <v>30</v>
      </c>
      <c r="M38" s="12" t="s">
        <v>11</v>
      </c>
      <c r="N38" s="12">
        <v>6.2337710921300396E-3</v>
      </c>
      <c r="O38" s="12">
        <v>2.78133455653061E-2</v>
      </c>
      <c r="Q38" s="12" t="s">
        <v>43</v>
      </c>
      <c r="R38" s="12" t="s">
        <v>12</v>
      </c>
      <c r="S38" s="12">
        <v>1.58932557934041E-3</v>
      </c>
      <c r="T38" s="12">
        <v>3.8757498731981102E-2</v>
      </c>
    </row>
    <row r="39" spans="2:20" x14ac:dyDescent="0.2">
      <c r="B39" s="12" t="s">
        <v>49</v>
      </c>
      <c r="C39" s="12" t="s">
        <v>5</v>
      </c>
      <c r="D39" s="12">
        <v>8.4167066965072507E-3</v>
      </c>
      <c r="E39" s="12">
        <v>7.5486577595406404E-2</v>
      </c>
      <c r="G39" s="12" t="s">
        <v>55</v>
      </c>
      <c r="H39" s="12" t="s">
        <v>10</v>
      </c>
      <c r="I39" s="12">
        <v>1.53299635854367E-3</v>
      </c>
      <c r="J39" s="12">
        <v>2.1535899721879501E-2</v>
      </c>
      <c r="L39" s="12" t="s">
        <v>52</v>
      </c>
      <c r="M39" s="12" t="s">
        <v>11</v>
      </c>
      <c r="N39" s="12">
        <v>4.1924498543238903E-3</v>
      </c>
      <c r="O39" s="12">
        <v>2.7432275561001199E-2</v>
      </c>
      <c r="Q39" s="12" t="s">
        <v>45</v>
      </c>
      <c r="R39" s="12" t="s">
        <v>12</v>
      </c>
      <c r="S39" s="12">
        <v>6.2419138388804805E-4</v>
      </c>
      <c r="T39" s="12">
        <v>3.7999434714031298E-2</v>
      </c>
    </row>
    <row r="40" spans="2:20" x14ac:dyDescent="0.2">
      <c r="B40" s="12" t="s">
        <v>15</v>
      </c>
      <c r="C40" s="12" t="s">
        <v>5</v>
      </c>
      <c r="D40" s="12">
        <v>9.7539341768541996E-4</v>
      </c>
      <c r="E40" s="12">
        <v>5.1634530851834302E-2</v>
      </c>
      <c r="G40" s="12" t="s">
        <v>52</v>
      </c>
      <c r="H40" s="12" t="s">
        <v>10</v>
      </c>
      <c r="I40" s="12">
        <v>1.4156233852793199E-3</v>
      </c>
      <c r="J40" s="12">
        <v>2.7432275561001199E-2</v>
      </c>
      <c r="L40" s="12" t="s">
        <v>15</v>
      </c>
      <c r="M40" s="12" t="s">
        <v>11</v>
      </c>
      <c r="N40" s="12">
        <v>3.6435124116717902E-3</v>
      </c>
      <c r="O40" s="12">
        <v>5.1634530851834302E-2</v>
      </c>
      <c r="Q40" s="12" t="s">
        <v>38</v>
      </c>
      <c r="R40" s="12" t="s">
        <v>12</v>
      </c>
      <c r="S40" s="12">
        <v>2.9442935560990098E-4</v>
      </c>
      <c r="T40" s="12">
        <v>5.7258439589804901E-2</v>
      </c>
    </row>
    <row r="41" spans="2:20" x14ac:dyDescent="0.2">
      <c r="B41" s="12" t="s">
        <v>30</v>
      </c>
      <c r="C41" s="12" t="s">
        <v>5</v>
      </c>
      <c r="D41" s="12">
        <v>8.6644780996761404E-4</v>
      </c>
      <c r="E41" s="12">
        <v>2.78133455653061E-2</v>
      </c>
      <c r="G41" s="12" t="s">
        <v>45</v>
      </c>
      <c r="H41" s="12" t="s">
        <v>10</v>
      </c>
      <c r="I41" s="12">
        <v>6.1475411403740801E-4</v>
      </c>
      <c r="J41" s="12">
        <v>3.7999434714031298E-2</v>
      </c>
      <c r="L41" s="12" t="s">
        <v>44</v>
      </c>
      <c r="M41" s="12" t="s">
        <v>11</v>
      </c>
      <c r="N41" s="12">
        <v>2.7907320377854902E-3</v>
      </c>
      <c r="O41" s="12">
        <v>2.3861320671986399E-2</v>
      </c>
      <c r="Q41" s="12" t="s">
        <v>51</v>
      </c>
      <c r="R41" s="12" t="s">
        <v>12</v>
      </c>
      <c r="S41" s="12">
        <v>2.6706097392767002E-4</v>
      </c>
      <c r="T41" s="12">
        <v>2.4552259956147501E-2</v>
      </c>
    </row>
    <row r="42" spans="2:20" x14ac:dyDescent="0.2">
      <c r="B42" s="12" t="s">
        <v>52</v>
      </c>
      <c r="C42" s="12" t="s">
        <v>5</v>
      </c>
      <c r="D42" s="12">
        <v>8.5143233376229499E-4</v>
      </c>
      <c r="E42" s="12">
        <v>2.7432275561001199E-2</v>
      </c>
      <c r="G42" s="12" t="s">
        <v>53</v>
      </c>
      <c r="H42" s="12" t="s">
        <v>10</v>
      </c>
      <c r="I42" s="12">
        <v>4.3029128434814E-4</v>
      </c>
      <c r="J42" s="12">
        <v>2.8630307818028999E-2</v>
      </c>
      <c r="L42" s="12" t="s">
        <v>53</v>
      </c>
      <c r="M42" s="12" t="s">
        <v>11</v>
      </c>
      <c r="N42" s="12">
        <v>9.0184214660035602E-4</v>
      </c>
      <c r="O42" s="12">
        <v>2.8630307818028999E-2</v>
      </c>
      <c r="Q42" s="12" t="s">
        <v>53</v>
      </c>
      <c r="R42" s="12" t="s">
        <v>12</v>
      </c>
      <c r="S42" s="12">
        <v>2.1758714161930999E-4</v>
      </c>
      <c r="T42" s="12">
        <v>2.8630307818028999E-2</v>
      </c>
    </row>
    <row r="43" spans="2:20" x14ac:dyDescent="0.2">
      <c r="B43" s="12" t="s">
        <v>51</v>
      </c>
      <c r="C43" s="12" t="s">
        <v>5</v>
      </c>
      <c r="D43" s="12">
        <v>1.90518491987289E-4</v>
      </c>
      <c r="E43" s="12">
        <v>2.4552259956147501E-2</v>
      </c>
      <c r="G43" s="12" t="s">
        <v>54</v>
      </c>
      <c r="H43" s="12" t="s">
        <v>10</v>
      </c>
      <c r="I43" s="12">
        <v>3.4921084840758401E-4</v>
      </c>
      <c r="J43" s="12">
        <v>2.12470703063007E-2</v>
      </c>
      <c r="L43" s="12" t="s">
        <v>45</v>
      </c>
      <c r="M43" s="12" t="s">
        <v>11</v>
      </c>
      <c r="N43" s="12">
        <v>7.4284350543954805E-4</v>
      </c>
      <c r="O43" s="12">
        <v>3.7999434714031298E-2</v>
      </c>
      <c r="Q43" s="12" t="s">
        <v>54</v>
      </c>
      <c r="R43" s="12" t="s">
        <v>12</v>
      </c>
      <c r="S43" s="12">
        <v>1.8692574152416101E-4</v>
      </c>
      <c r="T43" s="12">
        <v>2.12470703063007E-2</v>
      </c>
    </row>
    <row r="44" spans="2:20" x14ac:dyDescent="0.2">
      <c r="B44" s="12" t="s">
        <v>55</v>
      </c>
      <c r="C44" s="12" t="s">
        <v>5</v>
      </c>
      <c r="D44" s="12">
        <v>0</v>
      </c>
      <c r="E44" s="12">
        <v>2.1535899721879501E-2</v>
      </c>
      <c r="G44" s="12" t="s">
        <v>37</v>
      </c>
      <c r="H44" s="12" t="s">
        <v>10</v>
      </c>
      <c r="I44" s="12">
        <v>1.27180583567755E-4</v>
      </c>
      <c r="J44" s="12">
        <v>7.6798284273825998E-2</v>
      </c>
      <c r="L44" s="12" t="s">
        <v>37</v>
      </c>
      <c r="M44" s="12" t="s">
        <v>11</v>
      </c>
      <c r="N44" s="12">
        <v>1.65397426226839E-4</v>
      </c>
      <c r="O44" s="12">
        <v>7.6798284273825998E-2</v>
      </c>
      <c r="Q44" s="12" t="s">
        <v>37</v>
      </c>
      <c r="R44" s="12" t="s">
        <v>12</v>
      </c>
      <c r="S44" s="12">
        <v>1.6252235038925099E-4</v>
      </c>
      <c r="T44" s="12">
        <v>7.6798284273825998E-2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Phylum</vt:lpstr>
      <vt:lpstr>Family</vt:lpstr>
      <vt:lpstr>Genus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2023-11-14T14:35:24Z</dcterms:created>
  <dcterms:modified xsi:type="dcterms:W3CDTF">2023-11-15T16:35:17Z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2023-11-14T14:35:25Z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2107abd7-6f4a-4f95-9f66-99fd4f819016</vt:lpwstr>
  </property>
  <property fmtid="{D5CDD505-2E9C-101B-9397-08002B2CF9AE}" pid="8" name="MSIP_Label_4044bd30-2ed7-4c9d-9d12-46200872a97b_ContentBits">
    <vt:lpwstr>0</vt:lpwstr>
  </property>
</Properties>
</file>