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pcom\Documents\GitHub\TeamProjectUnity\_Excel\"/>
    </mc:Choice>
  </mc:AlternateContent>
  <bookViews>
    <workbookView xWindow="60" yWindow="-45" windowWidth="24240" windowHeight="11925" activeTab="2"/>
  </bookViews>
  <sheets>
    <sheet name="tooltip" sheetId="17" r:id="rId1"/>
    <sheet name="gameinfo" sheetId="1" r:id="rId2"/>
    <sheet name="iteminfo" sheetId="4" r:id="rId3"/>
  </sheets>
  <calcPr calcId="162913"/>
</workbook>
</file>

<file path=xl/calcChain.xml><?xml version="1.0" encoding="utf-8"?>
<calcChain xmlns="http://schemas.openxmlformats.org/spreadsheetml/2006/main">
  <c r="K15" i="4" l="1"/>
  <c r="K16" i="4"/>
  <c r="K14" i="4"/>
  <c r="K30" i="4"/>
  <c r="K29" i="4"/>
  <c r="K28" i="4"/>
  <c r="K27" i="4"/>
  <c r="K26" i="4"/>
  <c r="K25" i="4"/>
  <c r="K19" i="4"/>
  <c r="K20" i="4"/>
  <c r="K21" i="4"/>
  <c r="K22" i="4"/>
  <c r="K23" i="4"/>
  <c r="K18" i="4"/>
</calcChain>
</file>

<file path=xl/comments1.xml><?xml version="1.0" encoding="utf-8"?>
<comments xmlns="http://schemas.openxmlformats.org/spreadsheetml/2006/main">
  <authors>
    <author>Windows 사용자</author>
  </authors>
  <commentList>
    <comment ref="M3" authorId="0" shapeId="0">
      <text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멀티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수량지급용
</t>
        </r>
        <r>
          <rPr>
            <b/>
            <sz val="9"/>
            <color indexed="81"/>
            <rFont val="Tahoma"/>
            <family val="2"/>
          </rPr>
          <t xml:space="preserve">&lt;- </t>
        </r>
        <r>
          <rPr>
            <b/>
            <sz val="9"/>
            <color indexed="81"/>
            <rFont val="돋움"/>
            <family val="3"/>
            <charset val="129"/>
          </rPr>
          <t>현재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미사용상태로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W13" authorId="0" shapeId="0">
      <text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세트템을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경험치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증가량이</t>
        </r>
        <r>
          <rPr>
            <b/>
            <sz val="9"/>
            <color indexed="81"/>
            <rFont val="Tahoma"/>
            <family val="2"/>
          </rPr>
          <t xml:space="preserve"> plus </t>
        </r>
        <r>
          <rPr>
            <b/>
            <sz val="9"/>
            <color indexed="81"/>
            <rFont val="돋움"/>
            <family val="3"/>
            <charset val="129"/>
          </rPr>
          <t>된다</t>
        </r>
        <r>
          <rPr>
            <b/>
            <sz val="9"/>
            <color indexed="81"/>
            <rFont val="Tahoma"/>
            <family val="2"/>
          </rPr>
          <t>…. (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수월하게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헬멧에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모아둠</t>
        </r>
        <r>
          <rPr>
            <b/>
            <sz val="9"/>
            <color indexed="81"/>
            <rFont val="Tahoma"/>
            <family val="2"/>
          </rPr>
          <t xml:space="preserve">)
</t>
        </r>
      </text>
    </comment>
    <comment ref="U17" authorId="0" shapeId="0">
      <text>
        <r>
          <rPr>
            <sz val="9"/>
            <color indexed="81"/>
            <rFont val="돋움"/>
            <family val="3"/>
            <charset val="129"/>
          </rPr>
          <t>만분률이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적용된것임</t>
        </r>
        <r>
          <rPr>
            <sz val="9"/>
            <color indexed="81"/>
            <rFont val="Tahoma"/>
            <family val="2"/>
          </rPr>
          <t>..
35 -&gt; 0.35%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U24" authorId="0" shapeId="0">
      <text>
        <r>
          <rPr>
            <sz val="9"/>
            <color indexed="81"/>
            <rFont val="돋움"/>
            <family val="3"/>
            <charset val="129"/>
          </rPr>
          <t>만분률이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적용된것임</t>
        </r>
        <r>
          <rPr>
            <sz val="9"/>
            <color indexed="81"/>
            <rFont val="Tahoma"/>
            <family val="2"/>
          </rPr>
          <t>..
35 -&gt; 0.35%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sharedStrings.xml><?xml version="1.0" encoding="utf-8"?>
<sst xmlns="http://schemas.openxmlformats.org/spreadsheetml/2006/main" count="380" uniqueCount="229">
  <si>
    <t>//</t>
  </si>
  <si>
    <t>// 상인 거래 정보</t>
  </si>
  <si>
    <t>우유 만족 명성도</t>
  </si>
  <si>
    <t>우유 수량 불만족</t>
  </si>
  <si>
    <t>신선도 불만족</t>
  </si>
  <si>
    <t>표창장받는 거래횟수</t>
  </si>
  <si>
    <t>초과 달성 배럴 (%)</t>
  </si>
  <si>
    <t>label(dealinfo)</t>
  </si>
  <si>
    <t>fameofdealok</t>
  </si>
  <si>
    <t>fameofbarrelfail</t>
  </si>
  <si>
    <t>fameoffreshfail</t>
  </si>
  <si>
    <t>presentablecount</t>
  </si>
  <si>
    <t>overdealbarrel</t>
  </si>
  <si>
    <t>무늬 정보</t>
  </si>
  <si>
    <t>label(stbody)</t>
  </si>
  <si>
    <t>stcode</t>
  </si>
  <si>
    <t>atlasname</t>
  </si>
  <si>
    <t>a1</t>
  </si>
  <si>
    <t>a2</t>
  </si>
  <si>
    <t>a3</t>
  </si>
  <si>
    <t>a4</t>
  </si>
  <si>
    <t>a5</t>
  </si>
  <si>
    <t>a6</t>
  </si>
  <si>
    <t>animal_00</t>
  </si>
  <si>
    <t>cow_b_01</t>
  </si>
  <si>
    <t>cow_b_02</t>
  </si>
  <si>
    <t>cow_b_03</t>
  </si>
  <si>
    <t>cow_b_04</t>
  </si>
  <si>
    <t>cow_b_05</t>
  </si>
  <si>
    <t>cow_b_06</t>
  </si>
  <si>
    <t>cow_bg_01</t>
  </si>
  <si>
    <t>cow_bg_02</t>
  </si>
  <si>
    <t>cow_bg_03</t>
  </si>
  <si>
    <t>cow_bg_04</t>
  </si>
  <si>
    <t>cow_bg_05</t>
  </si>
  <si>
    <t>cow_bg_06</t>
  </si>
  <si>
    <t>//</t>
    <phoneticPr fontId="1" type="noConversion"/>
  </si>
  <si>
    <t>version</t>
    <phoneticPr fontId="1" type="noConversion"/>
  </si>
  <si>
    <t>아이템 코드</t>
    <phoneticPr fontId="1" type="noConversion"/>
  </si>
  <si>
    <t>카테고리</t>
    <phoneticPr fontId="1" type="noConversion"/>
  </si>
  <si>
    <t>서브 카테고리</t>
    <phoneticPr fontId="1" type="noConversion"/>
  </si>
  <si>
    <t>장착 슬롯</t>
    <phoneticPr fontId="1" type="noConversion"/>
  </si>
  <si>
    <t>아이템 이름</t>
    <phoneticPr fontId="1" type="noConversion"/>
  </si>
  <si>
    <t>사용 여부</t>
    <phoneticPr fontId="1" type="noConversion"/>
  </si>
  <si>
    <t>상단게시</t>
    <phoneticPr fontId="1" type="noConversion"/>
  </si>
  <si>
    <t>등급</t>
    <phoneticPr fontId="1" type="noConversion"/>
  </si>
  <si>
    <t>세일여부</t>
    <phoneticPr fontId="1" type="noConversion"/>
  </si>
  <si>
    <t>아이콘</t>
    <phoneticPr fontId="1" type="noConversion"/>
  </si>
  <si>
    <t>1회구매수량</t>
    <phoneticPr fontId="1" type="noConversion"/>
  </si>
  <si>
    <t>아이템 설명</t>
    <phoneticPr fontId="1" type="noConversion"/>
  </si>
  <si>
    <t>subcategory</t>
    <phoneticPr fontId="1" type="noConversion"/>
  </si>
  <si>
    <t>cow_bh_02</t>
  </si>
  <si>
    <t>cow_bh_03</t>
  </si>
  <si>
    <t>cow_bh_04</t>
  </si>
  <si>
    <t>cow_bh_05</t>
  </si>
  <si>
    <t>cow_bh_06</t>
  </si>
  <si>
    <t>cow_bi_02</t>
  </si>
  <si>
    <t>cow_bi_03</t>
  </si>
  <si>
    <t>cow_bi_04</t>
  </si>
  <si>
    <t>cow_bi_05</t>
  </si>
  <si>
    <t>cow_bi_06</t>
  </si>
  <si>
    <t>cow_bj_02</t>
  </si>
  <si>
    <t>cow_bj_03</t>
  </si>
  <si>
    <t>cow_bj_04</t>
  </si>
  <si>
    <t>cow_bj_05</t>
  </si>
  <si>
    <t>cow_bj_06</t>
  </si>
  <si>
    <t>syscode</t>
  </si>
  <si>
    <t>판매</t>
    <phoneticPr fontId="1" type="noConversion"/>
  </si>
  <si>
    <t>일반(1)</t>
  </si>
  <si>
    <t>itemname</t>
  </si>
  <si>
    <t>toplist</t>
  </si>
  <si>
    <t>gamecost</t>
  </si>
  <si>
    <t>//정보수집용</t>
  </si>
  <si>
    <t>단일가격</t>
    <phoneticPr fontId="1" type="noConversion"/>
  </si>
  <si>
    <t>//label(version)</t>
    <phoneticPr fontId="1" type="noConversion"/>
  </si>
  <si>
    <t>equpslot</t>
    <phoneticPr fontId="1" type="noConversion"/>
  </si>
  <si>
    <t>itemcode</t>
    <phoneticPr fontId="1" type="noConversion"/>
  </si>
  <si>
    <t>category</t>
    <phoneticPr fontId="1" type="noConversion"/>
  </si>
  <si>
    <t>activate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</si>
  <si>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</si>
  <si>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</si>
  <si>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</si>
  <si>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</si>
  <si>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</si>
  <si>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</si>
  <si>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</si>
  <si>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description</t>
    <phoneticPr fontId="1" type="noConversion"/>
  </si>
  <si>
    <t>sellcost</t>
    <phoneticPr fontId="1" type="noConversion"/>
  </si>
  <si>
    <t>필수(50000 ~ 59999(관리자가 입력:테이블사용불가)</t>
    <phoneticPr fontId="1" type="noConversion"/>
  </si>
  <si>
    <t>cow_bh_01</t>
  </si>
  <si>
    <t>cow_bi_01</t>
  </si>
  <si>
    <t>cow_bj_01</t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</si>
  <si>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</si>
  <si>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</si>
  <si>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</si>
  <si>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</si>
  <si>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</si>
  <si>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</si>
  <si>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</si>
  <si>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</si>
  <si>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</si>
  <si>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</si>
  <si>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</si>
  <si>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</si>
  <si>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</si>
  <si>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</si>
  <si>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</si>
  <si>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itemname</t>
    <phoneticPr fontId="1" type="noConversion"/>
  </si>
  <si>
    <t>다이아(50)</t>
    <phoneticPr fontId="1" type="noConversion"/>
  </si>
  <si>
    <t>소모품(40)</t>
    <phoneticPr fontId="1" type="noConversion"/>
  </si>
  <si>
    <t>없음(0)</t>
    <phoneticPr fontId="1" type="noConversion"/>
  </si>
  <si>
    <t>장착인벤(1)</t>
    <phoneticPr fontId="1" type="noConversion"/>
  </si>
  <si>
    <t>조각인벤(2)</t>
    <phoneticPr fontId="1" type="noConversion"/>
  </si>
  <si>
    <t>소비인벤(3)</t>
    <phoneticPr fontId="1" type="noConversion"/>
  </si>
  <si>
    <t>판매요구 레벨</t>
    <phoneticPr fontId="1" type="noConversion"/>
  </si>
  <si>
    <t>더미파트</t>
    <phoneticPr fontId="1" type="noConversion"/>
  </si>
  <si>
    <t>캐쉬가격(다이아)</t>
    <phoneticPr fontId="1" type="noConversion"/>
  </si>
  <si>
    <t>label(tooltip)</t>
    <phoneticPr fontId="1" type="noConversion"/>
  </si>
  <si>
    <t>count</t>
    <phoneticPr fontId="1" type="noConversion"/>
  </si>
  <si>
    <t>tip</t>
    <phoneticPr fontId="1" type="noConversion"/>
  </si>
  <si>
    <t>도움말을 여기에 넣어주세요.</t>
    <phoneticPr fontId="1" type="noConversion"/>
  </si>
  <si>
    <t>도움말을 여기에 넣어주세요2.</t>
    <phoneticPr fontId="1" type="noConversion"/>
  </si>
  <si>
    <t>도움말을 여기에 넣어주세요3.</t>
    <phoneticPr fontId="1" type="noConversion"/>
  </si>
  <si>
    <t>도움말을 여기에 넣어주세요4.</t>
  </si>
  <si>
    <t>도움말을 여기에 넣어주세요5.</t>
  </si>
  <si>
    <t>multistate</t>
    <phoneticPr fontId="1" type="noConversion"/>
  </si>
  <si>
    <t>label(wearpart)</t>
    <phoneticPr fontId="1" type="noConversion"/>
  </si>
  <si>
    <t>단일템(0)</t>
    <phoneticPr fontId="1" type="noConversion"/>
  </si>
  <si>
    <t>멀티템(1)</t>
    <phoneticPr fontId="1" type="noConversion"/>
  </si>
  <si>
    <t>기본 등급(0)</t>
    <phoneticPr fontId="1" type="noConversion"/>
  </si>
  <si>
    <t>동 등급(2)</t>
    <phoneticPr fontId="1" type="noConversion"/>
  </si>
  <si>
    <t>은 등급(3)</t>
    <phoneticPr fontId="1" type="noConversion"/>
  </si>
  <si>
    <t>금 등급(4)</t>
    <phoneticPr fontId="1" type="noConversion"/>
  </si>
  <si>
    <t>티타늄 등급(5)</t>
    <phoneticPr fontId="1" type="noConversion"/>
  </si>
  <si>
    <t>동 조각으로 조합한 장비</t>
    <phoneticPr fontId="1" type="noConversion"/>
  </si>
  <si>
    <t>은 조각으로 조합한 장비</t>
    <phoneticPr fontId="1" type="noConversion"/>
  </si>
  <si>
    <t>금 조각으로 조합한 장비</t>
    <phoneticPr fontId="1" type="noConversion"/>
  </si>
  <si>
    <t>티타늄 조각으로 조합한 장비</t>
    <phoneticPr fontId="1" type="noConversion"/>
  </si>
  <si>
    <t>없음(0)</t>
    <phoneticPr fontId="1" type="noConversion"/>
  </si>
  <si>
    <t>상점용(1)</t>
    <phoneticPr fontId="1" type="noConversion"/>
  </si>
  <si>
    <t>기본 상의</t>
  </si>
  <si>
    <t>동 상의</t>
  </si>
  <si>
    <t>은 상의</t>
  </si>
  <si>
    <t>금 상의</t>
  </si>
  <si>
    <t>티타늄 상의</t>
  </si>
  <si>
    <t>기본 하의</t>
  </si>
  <si>
    <t>동 하의</t>
  </si>
  <si>
    <t>은 하의</t>
  </si>
  <si>
    <t>금 하의</t>
  </si>
  <si>
    <t>티타늄 하의</t>
  </si>
  <si>
    <t>장착템(1)</t>
    <phoneticPr fontId="1" type="noConversion"/>
  </si>
  <si>
    <t>헬멧(1) ~ 양말(13)</t>
    <phoneticPr fontId="1" type="noConversion"/>
  </si>
  <si>
    <t>상의(2)</t>
    <phoneticPr fontId="1" type="noConversion"/>
  </si>
  <si>
    <t>하의(3)</t>
    <phoneticPr fontId="1" type="noConversion"/>
  </si>
  <si>
    <t>//소모템 리스트</t>
    <phoneticPr fontId="1" type="noConversion"/>
  </si>
  <si>
    <t>조각템(15)</t>
    <phoneticPr fontId="1" type="noConversion"/>
  </si>
  <si>
    <t>xxx1000 -&gt; 1/ 1000</t>
    <phoneticPr fontId="1" type="noConversion"/>
  </si>
  <si>
    <t>xxx100 -&gt;    1/100</t>
    <phoneticPr fontId="1" type="noConversion"/>
  </si>
  <si>
    <t>헬멧 조각(15) ~</t>
    <phoneticPr fontId="1" type="noConversion"/>
  </si>
  <si>
    <t>lvup</t>
    <phoneticPr fontId="1" type="noConversion"/>
  </si>
  <si>
    <t>lvupitem</t>
    <phoneticPr fontId="1" type="noConversion"/>
  </si>
  <si>
    <t>lvupitemcnt</t>
    <phoneticPr fontId="1" type="noConversion"/>
  </si>
  <si>
    <t>multistate</t>
    <phoneticPr fontId="1" type="noConversion"/>
  </si>
  <si>
    <t>정보용(60)</t>
    <phoneticPr fontId="1" type="noConversion"/>
  </si>
  <si>
    <t>장착템(1)</t>
    <phoneticPr fontId="1" type="noConversion"/>
  </si>
  <si>
    <t>없음(-1)</t>
    <phoneticPr fontId="1" type="noConversion"/>
  </si>
  <si>
    <t>동 의상 랜덤박스(4101)</t>
    <phoneticPr fontId="1" type="noConversion"/>
  </si>
  <si>
    <t>은 의상 랜덤박스(4102)</t>
    <phoneticPr fontId="1" type="noConversion"/>
  </si>
  <si>
    <t>금 의상 랜덤박스(4103)</t>
    <phoneticPr fontId="1" type="noConversion"/>
  </si>
  <si>
    <t>티타늄 의상 랜덤박스(4104)</t>
    <phoneticPr fontId="1" type="noConversion"/>
  </si>
  <si>
    <t>돌 등급(1)</t>
  </si>
  <si>
    <t>돌 조각으로 조합한 장비</t>
  </si>
  <si>
    <t>돌 의상 랜덤박스(4100)</t>
  </si>
  <si>
    <t>돌 하의</t>
  </si>
  <si>
    <t>돌 상의</t>
  </si>
  <si>
    <t>돌 조각 랜덤박스(4000)</t>
  </si>
  <si>
    <t>돌 등급(1)</t>
    <phoneticPr fontId="1" type="noConversion"/>
  </si>
  <si>
    <t>동 등급(2)</t>
    <phoneticPr fontId="1" type="noConversion"/>
  </si>
  <si>
    <t>param1</t>
    <phoneticPr fontId="1" type="noConversion"/>
  </si>
  <si>
    <t>param2</t>
  </si>
  <si>
    <t>param3</t>
  </si>
  <si>
    <t>param4</t>
  </si>
  <si>
    <t>param5</t>
  </si>
  <si>
    <t>param6</t>
  </si>
  <si>
    <t>param7</t>
  </si>
  <si>
    <t>param8</t>
  </si>
  <si>
    <t>param9</t>
  </si>
  <si>
    <t>discount</t>
    <phoneticPr fontId="1" type="noConversion"/>
  </si>
  <si>
    <t>//몬스터 데이터</t>
    <phoneticPr fontId="1" type="noConversion"/>
  </si>
  <si>
    <t>label(monster)</t>
    <phoneticPr fontId="1" type="noConversion"/>
  </si>
  <si>
    <t>icon</t>
    <phoneticPr fontId="1" type="noConversion"/>
  </si>
  <si>
    <t>monster_01</t>
    <phoneticPr fontId="1" type="noConversion"/>
  </si>
  <si>
    <t>monster_02</t>
  </si>
  <si>
    <t>moncode</t>
    <phoneticPr fontId="1" type="noConversion"/>
  </si>
  <si>
    <t>양손검</t>
    <phoneticPr fontId="1" type="noConversion"/>
  </si>
  <si>
    <t>검(1)</t>
    <phoneticPr fontId="1" type="noConversion"/>
  </si>
  <si>
    <t>plusatt</t>
    <phoneticPr fontId="1" type="noConversion"/>
  </si>
  <si>
    <t>plusdef</t>
    <phoneticPr fontId="1" type="noConversion"/>
  </si>
  <si>
    <t>plushp</t>
    <phoneticPr fontId="1" type="noConversion"/>
  </si>
  <si>
    <t>label(wearpart)</t>
    <phoneticPr fontId="1" type="noConversion"/>
  </si>
  <si>
    <t>액세서리</t>
    <phoneticPr fontId="1" type="noConversion"/>
  </si>
  <si>
    <t>방어구</t>
    <phoneticPr fontId="1" type="noConversion"/>
  </si>
  <si>
    <t>label(wearpart)</t>
    <phoneticPr fontId="1" type="noConversion"/>
  </si>
  <si>
    <t>장착인벤(1)</t>
    <phoneticPr fontId="1" type="noConversion"/>
  </si>
  <si>
    <t>장착템(1)</t>
    <phoneticPr fontId="1" type="noConversion"/>
  </si>
  <si>
    <t>활(1)</t>
    <phoneticPr fontId="1" type="noConversion"/>
  </si>
  <si>
    <t>명사수 활</t>
    <phoneticPr fontId="1" type="noConversion"/>
  </si>
  <si>
    <t>완드(1)</t>
    <phoneticPr fontId="1" type="noConversion"/>
  </si>
  <si>
    <t>매직 완드</t>
    <phoneticPr fontId="1" type="noConversion"/>
  </si>
  <si>
    <t>마법사의 기본 완드</t>
    <phoneticPr fontId="1" type="noConversion"/>
  </si>
  <si>
    <t>궁수의 기본 활</t>
    <phoneticPr fontId="1" type="noConversion"/>
  </si>
  <si>
    <t>전사의 기본 양손검</t>
    <phoneticPr fontId="1" type="noConversion"/>
  </si>
  <si>
    <t xml:space="preserve">           </t>
    <phoneticPr fontId="1" type="noConversion"/>
  </si>
  <si>
    <t>빨간 포션</t>
    <phoneticPr fontId="1" type="noConversion"/>
  </si>
  <si>
    <t>파란 포션</t>
    <phoneticPr fontId="1" type="noConversion"/>
  </si>
  <si>
    <t>label(usepart)</t>
    <phoneticPr fontId="1" type="noConversion"/>
  </si>
  <si>
    <t>물약(40)</t>
    <phoneticPr fontId="1" type="noConversion"/>
  </si>
  <si>
    <t>hp</t>
    <phoneticPr fontId="1" type="noConversion"/>
  </si>
  <si>
    <t>plushp</t>
    <phoneticPr fontId="1" type="noConversion"/>
  </si>
  <si>
    <t>mp</t>
    <phoneticPr fontId="1" type="noConversion"/>
  </si>
  <si>
    <t>HP를 100회복</t>
    <phoneticPr fontId="1" type="noConversion"/>
  </si>
  <si>
    <t>MP를 100회복</t>
    <phoneticPr fontId="1" type="noConversion"/>
  </si>
  <si>
    <t>소모품(2)</t>
    <phoneticPr fontId="1" type="noConversion"/>
  </si>
  <si>
    <t>label(etcpart)</t>
    <phoneticPr fontId="1" type="noConversion"/>
  </si>
  <si>
    <t>기타템(510)</t>
    <phoneticPr fontId="1" type="noConversion"/>
  </si>
  <si>
    <t>기타인벤(60)</t>
    <phoneticPr fontId="1" type="noConversion"/>
  </si>
  <si>
    <t>기타템(3)</t>
    <phoneticPr fontId="1" type="noConversion"/>
  </si>
  <si>
    <t>기타템1</t>
    <phoneticPr fontId="1" type="noConversion"/>
  </si>
  <si>
    <t>기타템1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</si>
</sst>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8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11" borderId="4" applyNumberFormat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4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4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6" fillId="0" borderId="0"/>
    <xf numFmtId="0" fontId="7" fillId="0" borderId="0" applyNumberFormat="0" applyFill="0" applyBorder="0" applyAlignment="0" applyProtection="0">
      <alignment vertical="center"/>
    </xf>
    <xf numFmtId="0" fontId="29" fillId="0" borderId="0"/>
  </cellStyleXfs>
  <cellXfs count="43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4" fillId="3" borderId="0" xfId="0" applyFont="1" applyFill="1">
      <alignment vertical="center"/>
    </xf>
    <xf numFmtId="0" fontId="5" fillId="0" borderId="0" xfId="0" applyFont="1">
      <alignment vertical="center"/>
    </xf>
    <xf numFmtId="0" fontId="5" fillId="5" borderId="0" xfId="0" applyFont="1" applyFill="1" applyBorder="1">
      <alignment vertical="center"/>
    </xf>
    <xf numFmtId="0" fontId="5" fillId="3" borderId="0" xfId="0" applyFont="1" applyFill="1">
      <alignment vertical="center"/>
    </xf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5" borderId="0" xfId="0" applyFont="1" applyFill="1">
      <alignment vertical="center"/>
    </xf>
    <xf numFmtId="0" fontId="5" fillId="41" borderId="0" xfId="0" applyFont="1" applyFill="1">
      <alignment vertical="center"/>
    </xf>
    <xf numFmtId="0" fontId="5" fillId="7" borderId="0" xfId="0" applyFont="1" applyFill="1">
      <alignment vertical="center"/>
    </xf>
    <xf numFmtId="0" fontId="5" fillId="0" borderId="0" xfId="0" applyFont="1">
      <alignment vertical="center"/>
    </xf>
    <xf numFmtId="0" fontId="5" fillId="4" borderId="0" xfId="0" applyFont="1" applyFill="1">
      <alignment vertical="center"/>
    </xf>
    <xf numFmtId="0" fontId="5" fillId="40" borderId="0" xfId="0" applyFont="1" applyFill="1">
      <alignment vertical="center"/>
    </xf>
    <xf numFmtId="0" fontId="5" fillId="0" borderId="0" xfId="0" applyFont="1" applyFill="1">
      <alignment vertical="center"/>
    </xf>
    <xf numFmtId="0" fontId="25" fillId="0" borderId="0" xfId="0" applyFont="1">
      <alignment vertical="center"/>
    </xf>
    <xf numFmtId="0" fontId="5" fillId="0" borderId="0" xfId="0" applyFont="1" applyAlignment="1">
      <alignment vertical="center"/>
    </xf>
    <xf numFmtId="0" fontId="5" fillId="5" borderId="0" xfId="0" applyFont="1" applyFill="1">
      <alignment vertical="center"/>
    </xf>
    <xf numFmtId="0" fontId="4" fillId="0" borderId="0" xfId="0" applyFont="1">
      <alignment vertical="center"/>
    </xf>
    <xf numFmtId="0" fontId="28" fillId="6" borderId="0" xfId="0" applyFont="1" applyFill="1">
      <alignment vertical="center"/>
    </xf>
    <xf numFmtId="0" fontId="27" fillId="5" borderId="0" xfId="0" applyFont="1" applyFill="1">
      <alignment vertical="center"/>
    </xf>
    <xf numFmtId="0" fontId="27" fillId="0" borderId="0" xfId="0" applyFont="1">
      <alignment vertical="center"/>
    </xf>
    <xf numFmtId="0" fontId="27" fillId="3" borderId="0" xfId="0" applyFont="1" applyFill="1">
      <alignment vertical="center"/>
    </xf>
    <xf numFmtId="0" fontId="27" fillId="0" borderId="0" xfId="0" applyFont="1" applyFill="1">
      <alignment vertical="center"/>
    </xf>
    <xf numFmtId="0" fontId="27" fillId="0" borderId="0" xfId="0" applyFont="1" applyFill="1" applyBorder="1">
      <alignment vertical="center"/>
    </xf>
    <xf numFmtId="0" fontId="27" fillId="2" borderId="0" xfId="0" applyFont="1" applyFill="1">
      <alignment vertical="center"/>
    </xf>
    <xf numFmtId="0" fontId="27" fillId="5" borderId="0" xfId="0" applyFont="1" applyFill="1" applyAlignment="1">
      <alignment horizontal="left" vertical="center"/>
    </xf>
    <xf numFmtId="0" fontId="27" fillId="3" borderId="0" xfId="0" applyFont="1" applyFill="1" applyAlignment="1">
      <alignment horizontal="left" vertical="center"/>
    </xf>
    <xf numFmtId="0" fontId="27" fillId="7" borderId="0" xfId="0" applyFont="1" applyFill="1">
      <alignment vertical="center"/>
    </xf>
    <xf numFmtId="0" fontId="27" fillId="0" borderId="0" xfId="0" applyFont="1" applyBorder="1">
      <alignment vertical="center"/>
    </xf>
    <xf numFmtId="0" fontId="27" fillId="0" borderId="0" xfId="0" applyFont="1" applyFill="1" applyBorder="1" applyAlignment="1">
      <alignment vertical="center"/>
    </xf>
    <xf numFmtId="0" fontId="4" fillId="42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4" borderId="0" xfId="0" applyFont="1" applyFill="1">
      <alignment vertical="center"/>
    </xf>
    <xf numFmtId="0" fontId="5" fillId="0" borderId="0" xfId="0" applyFont="1">
      <alignment vertical="center"/>
    </xf>
    <xf numFmtId="0" fontId="5" fillId="41" borderId="0" xfId="0" applyFont="1" applyFill="1">
      <alignment vertical="center"/>
    </xf>
    <xf numFmtId="0" fontId="4" fillId="39" borderId="0" xfId="0" applyFont="1" applyFill="1">
      <alignment vertical="center"/>
    </xf>
    <xf numFmtId="0" fontId="5" fillId="42" borderId="0" xfId="0" quotePrefix="1" applyFont="1" applyFill="1">
      <alignment vertical="center"/>
    </xf>
    <xf numFmtId="0" fontId="5" fillId="43" borderId="0" xfId="0" applyFont="1" applyFill="1">
      <alignment vertical="center"/>
    </xf>
    <xf numFmtId="0" fontId="4" fillId="40" borderId="0" xfId="0" applyFont="1" applyFill="1">
      <alignment vertical="center"/>
    </xf>
  </cellXfs>
  <cellStyles count="45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제목 5" xfId="43"/>
    <cellStyle name="좋음" xfId="6" builtinId="26" customBuiltin="1"/>
    <cellStyle name="출력" xfId="10" builtinId="21" customBuiltin="1"/>
    <cellStyle name="표준" xfId="0" builtinId="0"/>
    <cellStyle name="표준 2" xfId="42"/>
    <cellStyle name="표준 3" xfId="44"/>
  </cellStyles>
  <dxfs count="0"/>
  <tableStyles count="0" defaultTableStyle="TableStyleMedium9" defaultPivotStyle="PivotStyleLight16"/>
  <colors>
    <mruColors>
      <color rgb="FF00FF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15" sqref="E15"/>
    </sheetView>
  </sheetViews>
  <sheetFormatPr defaultRowHeight="16.5" x14ac:dyDescent="0.3"/>
  <cols>
    <col min="1" max="1" width="12.75" style="9" bestFit="1" customWidth="1"/>
    <col min="2" max="16384" width="9" style="9"/>
  </cols>
  <sheetData>
    <row r="1" spans="1:3" x14ac:dyDescent="0.3">
      <c r="A1" s="9" t="s">
        <v>117</v>
      </c>
      <c r="B1" s="9" t="s">
        <v>118</v>
      </c>
      <c r="C1" s="9" t="s">
        <v>119</v>
      </c>
    </row>
    <row r="2" spans="1:3" x14ac:dyDescent="0.3">
      <c r="B2" s="9">
        <v>0</v>
      </c>
      <c r="C2" s="9" t="s">
        <v>120</v>
      </c>
    </row>
    <row r="3" spans="1:3" x14ac:dyDescent="0.3">
      <c r="B3" s="9">
        <v>1</v>
      </c>
      <c r="C3" s="9" t="s">
        <v>121</v>
      </c>
    </row>
    <row r="4" spans="1:3" x14ac:dyDescent="0.3">
      <c r="B4" s="9">
        <v>2</v>
      </c>
      <c r="C4" s="9" t="s">
        <v>122</v>
      </c>
    </row>
    <row r="5" spans="1:3" x14ac:dyDescent="0.3">
      <c r="B5" s="9">
        <v>3</v>
      </c>
      <c r="C5" s="9" t="s">
        <v>123</v>
      </c>
    </row>
    <row r="6" spans="1:3" x14ac:dyDescent="0.3">
      <c r="B6" s="9">
        <v>4</v>
      </c>
      <c r="C6" s="9" t="s">
        <v>124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zoomScale="70" zoomScaleNormal="70" workbookViewId="0">
      <pane ySplit="1" topLeftCell="A2" activePane="bottomLeft" state="frozen"/>
      <selection pane="bottomLeft" activeCell="B21" sqref="B21"/>
    </sheetView>
  </sheetViews>
  <sheetFormatPr defaultRowHeight="17.25" x14ac:dyDescent="0.3"/>
  <cols>
    <col min="1" max="1" width="35.75" style="24" customWidth="1"/>
    <col min="2" max="2" width="37.375" style="24" customWidth="1"/>
    <col min="3" max="3" width="25.625" style="24" customWidth="1"/>
    <col min="4" max="4" width="20.625" style="24" customWidth="1"/>
    <col min="5" max="5" width="25" style="24" customWidth="1"/>
    <col min="6" max="6" width="27.125" style="24" customWidth="1"/>
    <col min="7" max="7" width="27.625" style="24" customWidth="1"/>
    <col min="8" max="8" width="28.625" style="24" customWidth="1"/>
    <col min="9" max="9" width="29" style="24" customWidth="1"/>
    <col min="10" max="10" width="22.75" style="24" customWidth="1"/>
    <col min="11" max="11" width="60.625" style="24" bestFit="1" customWidth="1"/>
    <col min="12" max="13" width="17.25" style="24" customWidth="1"/>
    <col min="14" max="14" width="18.875" style="24" customWidth="1"/>
    <col min="15" max="16" width="17.25" style="24" customWidth="1"/>
    <col min="17" max="17" width="16.625" style="24" customWidth="1"/>
    <col min="18" max="18" width="13.125" style="24" customWidth="1"/>
    <col min="19" max="19" width="11.375" style="24" customWidth="1"/>
    <col min="20" max="21" width="11.5" style="24" customWidth="1"/>
    <col min="22" max="22" width="14" style="24" bestFit="1" customWidth="1"/>
    <col min="23" max="23" width="12.875" style="24" bestFit="1" customWidth="1"/>
    <col min="24" max="27" width="11.5" style="24" customWidth="1"/>
    <col min="28" max="28" width="13.75" style="24" customWidth="1"/>
    <col min="29" max="29" width="14" style="24" bestFit="1" customWidth="1"/>
    <col min="30" max="30" width="12.875" style="24" bestFit="1" customWidth="1"/>
    <col min="31" max="31" width="8.625" style="24" bestFit="1" customWidth="1"/>
    <col min="32" max="32" width="12.125" style="24" bestFit="1" customWidth="1"/>
    <col min="33" max="33" width="12.75" style="24" bestFit="1" customWidth="1"/>
    <col min="34" max="34" width="13.75" style="24" bestFit="1" customWidth="1"/>
    <col min="35" max="16384" width="9" style="24"/>
  </cols>
  <sheetData>
    <row r="1" spans="1:27" x14ac:dyDescent="0.3">
      <c r="A1" s="22" t="s">
        <v>1</v>
      </c>
      <c r="B1" s="22"/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27" x14ac:dyDescent="0.3">
      <c r="A2" s="28" t="s">
        <v>7</v>
      </c>
      <c r="B2" s="28" t="s">
        <v>66</v>
      </c>
      <c r="C2" s="25" t="s">
        <v>8</v>
      </c>
      <c r="D2" s="25" t="s">
        <v>9</v>
      </c>
      <c r="E2" s="25" t="s">
        <v>10</v>
      </c>
      <c r="F2" s="25" t="s">
        <v>11</v>
      </c>
      <c r="G2" s="25" t="s">
        <v>12</v>
      </c>
    </row>
    <row r="3" spans="1:27" x14ac:dyDescent="0.3">
      <c r="B3" s="24">
        <v>80100</v>
      </c>
      <c r="C3" s="24">
        <v>5</v>
      </c>
      <c r="D3" s="24">
        <v>-15</v>
      </c>
      <c r="E3" s="24">
        <v>-15</v>
      </c>
      <c r="F3" s="24">
        <v>6</v>
      </c>
      <c r="G3" s="24">
        <v>100</v>
      </c>
    </row>
    <row r="4" spans="1:27" x14ac:dyDescent="0.3">
      <c r="A4" s="29" t="s">
        <v>0</v>
      </c>
      <c r="B4" s="29"/>
      <c r="C4" s="29" t="s">
        <v>13</v>
      </c>
      <c r="D4" s="29"/>
      <c r="E4" s="29"/>
      <c r="F4" s="29"/>
      <c r="G4" s="29"/>
      <c r="H4" s="29"/>
      <c r="I4" s="29"/>
      <c r="J4" s="29"/>
    </row>
    <row r="5" spans="1:27" x14ac:dyDescent="0.3">
      <c r="A5" s="30" t="s">
        <v>14</v>
      </c>
      <c r="B5" s="28" t="s">
        <v>66</v>
      </c>
      <c r="C5" s="30" t="s">
        <v>15</v>
      </c>
      <c r="D5" s="30" t="s">
        <v>16</v>
      </c>
      <c r="E5" s="30" t="s">
        <v>17</v>
      </c>
      <c r="F5" s="30" t="s">
        <v>18</v>
      </c>
      <c r="G5" s="30" t="s">
        <v>19</v>
      </c>
      <c r="H5" s="30" t="s">
        <v>20</v>
      </c>
      <c r="I5" s="30" t="s">
        <v>21</v>
      </c>
      <c r="J5" s="30" t="s">
        <v>22</v>
      </c>
    </row>
    <row r="6" spans="1:27" x14ac:dyDescent="0.3">
      <c r="B6" s="24">
        <v>80300</v>
      </c>
      <c r="C6" s="31">
        <v>100</v>
      </c>
      <c r="D6" s="31" t="s">
        <v>23</v>
      </c>
      <c r="E6" s="31" t="s">
        <v>24</v>
      </c>
      <c r="F6" s="31" t="s">
        <v>25</v>
      </c>
      <c r="G6" s="31" t="s">
        <v>26</v>
      </c>
      <c r="H6" s="31" t="s">
        <v>27</v>
      </c>
      <c r="I6" s="31" t="s">
        <v>28</v>
      </c>
      <c r="J6" s="31" t="s">
        <v>29</v>
      </c>
    </row>
    <row r="7" spans="1:27" x14ac:dyDescent="0.3">
      <c r="B7" s="24">
        <v>80300</v>
      </c>
      <c r="C7" s="31">
        <v>101</v>
      </c>
      <c r="D7" s="31" t="s">
        <v>23</v>
      </c>
      <c r="E7" s="31" t="s">
        <v>30</v>
      </c>
      <c r="F7" s="31" t="s">
        <v>31</v>
      </c>
      <c r="G7" s="31" t="s">
        <v>32</v>
      </c>
      <c r="H7" s="31" t="s">
        <v>33</v>
      </c>
      <c r="I7" s="31" t="s">
        <v>34</v>
      </c>
      <c r="J7" s="31" t="s">
        <v>35</v>
      </c>
    </row>
    <row r="8" spans="1:27" x14ac:dyDescent="0.3">
      <c r="B8" s="24">
        <v>80300</v>
      </c>
      <c r="C8" s="31">
        <v>102</v>
      </c>
      <c r="D8" s="31" t="s">
        <v>23</v>
      </c>
      <c r="E8" s="31" t="s">
        <v>89</v>
      </c>
      <c r="F8" s="31" t="s">
        <v>51</v>
      </c>
      <c r="G8" s="31" t="s">
        <v>52</v>
      </c>
      <c r="H8" s="31" t="s">
        <v>53</v>
      </c>
      <c r="I8" s="31" t="s">
        <v>54</v>
      </c>
      <c r="J8" s="31" t="s">
        <v>55</v>
      </c>
    </row>
    <row r="9" spans="1:27" x14ac:dyDescent="0.3">
      <c r="B9" s="24">
        <v>80300</v>
      </c>
      <c r="C9" s="31">
        <v>103</v>
      </c>
      <c r="D9" s="31" t="s">
        <v>23</v>
      </c>
      <c r="E9" s="31" t="s">
        <v>90</v>
      </c>
      <c r="F9" s="31" t="s">
        <v>56</v>
      </c>
      <c r="G9" s="31" t="s">
        <v>57</v>
      </c>
      <c r="H9" s="31" t="s">
        <v>58</v>
      </c>
      <c r="I9" s="31" t="s">
        <v>59</v>
      </c>
      <c r="J9" s="31" t="s">
        <v>60</v>
      </c>
    </row>
    <row r="10" spans="1:27" x14ac:dyDescent="0.3">
      <c r="B10" s="24">
        <v>80300</v>
      </c>
      <c r="C10" s="31">
        <v>104</v>
      </c>
      <c r="D10" s="31" t="s">
        <v>23</v>
      </c>
      <c r="E10" s="31" t="s">
        <v>91</v>
      </c>
      <c r="F10" s="31" t="s">
        <v>61</v>
      </c>
      <c r="G10" s="31" t="s">
        <v>62</v>
      </c>
      <c r="H10" s="31" t="s">
        <v>63</v>
      </c>
      <c r="I10" s="31" t="s">
        <v>64</v>
      </c>
      <c r="J10" s="31" t="s">
        <v>65</v>
      </c>
    </row>
    <row r="11" spans="1:27" s="23" customFormat="1" x14ac:dyDescent="0.3">
      <c r="A11" s="23" t="s">
        <v>188</v>
      </c>
      <c r="S11" s="26"/>
      <c r="T11" s="26"/>
      <c r="U11" s="26"/>
      <c r="V11" s="26"/>
      <c r="W11" s="26"/>
      <c r="X11" s="26"/>
      <c r="Y11" s="26"/>
      <c r="Z11" s="26"/>
      <c r="AA11" s="26"/>
    </row>
    <row r="12" spans="1:27" s="23" customFormat="1" x14ac:dyDescent="0.3">
      <c r="A12" s="23" t="s">
        <v>189</v>
      </c>
      <c r="B12" s="23" t="s">
        <v>193</v>
      </c>
      <c r="C12" s="23" t="s">
        <v>190</v>
      </c>
      <c r="J12" s="26"/>
      <c r="K12" s="26"/>
      <c r="L12" s="26"/>
      <c r="M12" s="26"/>
      <c r="N12" s="26"/>
      <c r="O12" s="26"/>
      <c r="P12" s="26"/>
      <c r="Q12" s="26"/>
      <c r="R12" s="26"/>
    </row>
    <row r="13" spans="1:27" x14ac:dyDescent="0.3">
      <c r="A13" s="26"/>
      <c r="B13" s="33">
        <v>80400</v>
      </c>
      <c r="C13" s="33" t="s">
        <v>191</v>
      </c>
      <c r="J13" s="26"/>
      <c r="K13" s="26"/>
      <c r="L13" s="26"/>
      <c r="M13" s="26"/>
      <c r="N13" s="26"/>
      <c r="O13" s="26"/>
      <c r="P13" s="26"/>
      <c r="Q13" s="26"/>
      <c r="R13" s="26"/>
    </row>
    <row r="14" spans="1:27" x14ac:dyDescent="0.3">
      <c r="A14" s="27"/>
      <c r="B14" s="33">
        <v>80401</v>
      </c>
      <c r="C14" s="33" t="s">
        <v>192</v>
      </c>
      <c r="J14" s="26"/>
      <c r="K14" s="26"/>
      <c r="L14" s="26"/>
      <c r="M14" s="26"/>
      <c r="N14" s="26"/>
      <c r="O14" s="26"/>
      <c r="P14" s="26"/>
      <c r="Q14" s="26"/>
      <c r="R14" s="26"/>
    </row>
    <row r="15" spans="1:27" x14ac:dyDescent="0.3">
      <c r="A15" s="27"/>
      <c r="B15" s="33"/>
      <c r="C15" s="33"/>
      <c r="J15" s="26"/>
      <c r="K15" s="26"/>
      <c r="L15" s="26"/>
      <c r="M15" s="26"/>
      <c r="N15" s="26"/>
      <c r="O15" s="26"/>
      <c r="P15" s="26"/>
      <c r="Q15" s="26"/>
      <c r="R15" s="26"/>
    </row>
    <row r="16" spans="1:27" x14ac:dyDescent="0.3">
      <c r="A16" s="27"/>
      <c r="B16" s="33"/>
      <c r="C16" s="33"/>
      <c r="J16" s="26"/>
      <c r="K16" s="26"/>
      <c r="L16" s="26"/>
      <c r="M16" s="26"/>
      <c r="N16" s="26"/>
      <c r="O16" s="26"/>
      <c r="P16" s="26"/>
      <c r="Q16" s="26"/>
      <c r="R16" s="26"/>
    </row>
    <row r="17" spans="1:18" x14ac:dyDescent="0.3">
      <c r="A17" s="32"/>
      <c r="B17" s="33"/>
      <c r="C17" s="33"/>
      <c r="J17" s="26"/>
      <c r="K17" s="26"/>
      <c r="L17" s="26"/>
      <c r="M17" s="26"/>
      <c r="N17" s="26"/>
      <c r="O17" s="26"/>
      <c r="P17" s="26"/>
      <c r="Q17" s="26"/>
      <c r="R17" s="26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37"/>
  <sheetViews>
    <sheetView tabSelected="1" zoomScale="115" zoomScaleNormal="115" workbookViewId="0">
      <pane ySplit="13" topLeftCell="A14" activePane="bottomLeft" state="frozen"/>
      <selection activeCell="I1" sqref="I1"/>
      <selection pane="bottomLeft" activeCell="F7" sqref="F7"/>
    </sheetView>
  </sheetViews>
  <sheetFormatPr defaultRowHeight="11.25" x14ac:dyDescent="0.3"/>
  <cols>
    <col min="1" max="1" width="16.125" style="1" customWidth="1"/>
    <col min="2" max="2" width="8.875" style="1" customWidth="1"/>
    <col min="3" max="3" width="12.5" style="1" customWidth="1"/>
    <col min="4" max="4" width="15" style="1" customWidth="1"/>
    <col min="5" max="5" width="19.5" style="1" customWidth="1"/>
    <col min="6" max="6" width="19.25" style="1" customWidth="1"/>
    <col min="7" max="7" width="6" style="1" customWidth="1"/>
    <col min="8" max="8" width="15.625" style="1" customWidth="1"/>
    <col min="9" max="9" width="10.5" style="1" customWidth="1"/>
    <col min="10" max="10" width="6.125" style="1" customWidth="1"/>
    <col min="11" max="11" width="7.25" style="1" customWidth="1"/>
    <col min="12" max="12" width="12.125" style="1" customWidth="1"/>
    <col min="13" max="13" width="13.125" style="1" customWidth="1"/>
    <col min="14" max="14" width="9" style="1" customWidth="1"/>
    <col min="15" max="15" width="17.75" style="1" customWidth="1"/>
    <col min="16" max="16" width="11.75" style="1" customWidth="1"/>
    <col min="17" max="17" width="9" style="2" customWidth="1"/>
    <col min="18" max="18" width="32" style="3" customWidth="1"/>
    <col min="19" max="19" width="18.125" style="1" customWidth="1"/>
    <col min="20" max="20" width="19.5" style="1" customWidth="1"/>
    <col min="21" max="21" width="10.75" style="1" customWidth="1"/>
    <col min="22" max="22" width="16.125" style="1" customWidth="1"/>
    <col min="23" max="23" width="11" style="1" customWidth="1"/>
    <col min="24" max="24" width="10.25" style="1" customWidth="1"/>
    <col min="25" max="25" width="12.625" style="1" customWidth="1"/>
    <col min="26" max="26" width="12.5" style="1" customWidth="1"/>
    <col min="27" max="27" width="14.5" style="1" customWidth="1"/>
    <col min="28" max="28" width="13" style="1" customWidth="1"/>
    <col min="29" max="16384" width="9" style="1"/>
  </cols>
  <sheetData>
    <row r="1" spans="1:28" x14ac:dyDescent="0.3">
      <c r="A1" s="10" t="s">
        <v>36</v>
      </c>
      <c r="B1" s="10"/>
      <c r="E1" s="10" t="s">
        <v>110</v>
      </c>
      <c r="F1" s="10"/>
      <c r="G1" s="10" t="s">
        <v>138</v>
      </c>
      <c r="H1" s="10"/>
      <c r="I1" s="37" t="s">
        <v>129</v>
      </c>
      <c r="J1" s="10"/>
      <c r="K1" s="10"/>
      <c r="L1" s="10"/>
      <c r="M1" s="10"/>
      <c r="N1" s="21"/>
      <c r="O1" s="10"/>
      <c r="P1" s="10"/>
      <c r="Q1" s="14"/>
      <c r="R1" s="14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spans="1:28" x14ac:dyDescent="0.3">
      <c r="A2" s="10" t="s">
        <v>36</v>
      </c>
      <c r="B2" s="18"/>
      <c r="C2" s="37" t="s">
        <v>150</v>
      </c>
      <c r="D2" s="37" t="s">
        <v>151</v>
      </c>
      <c r="E2" s="21" t="s">
        <v>111</v>
      </c>
      <c r="F2" s="10"/>
      <c r="G2" s="10" t="s">
        <v>139</v>
      </c>
      <c r="H2" s="10"/>
      <c r="I2" s="37" t="s">
        <v>170</v>
      </c>
      <c r="J2" s="10"/>
      <c r="K2" s="10"/>
      <c r="L2" s="10"/>
      <c r="M2" s="10" t="s">
        <v>127</v>
      </c>
      <c r="N2" s="10"/>
      <c r="O2" s="10"/>
      <c r="P2" s="10"/>
      <c r="Q2" s="14"/>
      <c r="R2" s="14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spans="1:28" x14ac:dyDescent="0.3">
      <c r="A3" s="10" t="s">
        <v>36</v>
      </c>
      <c r="C3" s="21" t="s">
        <v>155</v>
      </c>
      <c r="D3" s="37" t="s">
        <v>158</v>
      </c>
      <c r="E3" s="1" t="s">
        <v>112</v>
      </c>
      <c r="F3" s="10"/>
      <c r="G3" s="10"/>
      <c r="H3" s="10"/>
      <c r="I3" s="37" t="s">
        <v>130</v>
      </c>
      <c r="J3" s="10"/>
      <c r="K3" s="10"/>
      <c r="L3" s="10"/>
      <c r="M3" s="39" t="s">
        <v>128</v>
      </c>
      <c r="N3" s="10"/>
      <c r="O3" s="10"/>
      <c r="P3" s="10"/>
      <c r="Q3" s="14"/>
      <c r="R3" s="14"/>
      <c r="S3" s="14"/>
      <c r="T3" s="10"/>
      <c r="U3" s="10"/>
      <c r="V3" s="10"/>
      <c r="W3" s="10"/>
      <c r="X3" s="10"/>
      <c r="Y3" s="10"/>
      <c r="Z3" s="10"/>
      <c r="AA3" s="10"/>
      <c r="AB3" s="10"/>
    </row>
    <row r="4" spans="1:28" s="21" customFormat="1" x14ac:dyDescent="0.3">
      <c r="A4" s="21" t="s">
        <v>36</v>
      </c>
      <c r="D4" s="37"/>
      <c r="E4" s="21" t="s">
        <v>113</v>
      </c>
      <c r="I4" s="37" t="s">
        <v>131</v>
      </c>
      <c r="Q4" s="37"/>
      <c r="R4" s="37"/>
    </row>
    <row r="5" spans="1:28" s="21" customFormat="1" x14ac:dyDescent="0.3">
      <c r="A5" s="21" t="s">
        <v>36</v>
      </c>
      <c r="B5" s="18"/>
      <c r="D5" s="37"/>
      <c r="E5" s="37" t="s">
        <v>163</v>
      </c>
      <c r="I5" s="37" t="s">
        <v>132</v>
      </c>
      <c r="Q5" s="37"/>
      <c r="R5" s="37"/>
      <c r="X5" s="21">
        <v>100</v>
      </c>
      <c r="Y5" s="21">
        <v>600</v>
      </c>
    </row>
    <row r="6" spans="1:28" s="21" customFormat="1" x14ac:dyDescent="0.3">
      <c r="A6" s="21" t="s">
        <v>36</v>
      </c>
      <c r="D6" s="37"/>
      <c r="I6" s="37" t="s">
        <v>133</v>
      </c>
      <c r="Q6" s="37"/>
      <c r="R6" s="37"/>
      <c r="S6" s="37"/>
      <c r="X6" s="21">
        <v>200</v>
      </c>
      <c r="Y6" s="21">
        <v>700</v>
      </c>
    </row>
    <row r="7" spans="1:28" s="21" customFormat="1" x14ac:dyDescent="0.3">
      <c r="A7" s="21" t="s">
        <v>36</v>
      </c>
      <c r="B7" s="10">
        <v>4000</v>
      </c>
      <c r="C7" s="37" t="s">
        <v>109</v>
      </c>
      <c r="D7" s="37"/>
      <c r="Q7" s="37"/>
      <c r="R7" s="37"/>
    </row>
    <row r="8" spans="1:28" x14ac:dyDescent="0.3">
      <c r="A8" s="10" t="s">
        <v>36</v>
      </c>
      <c r="B8" s="37">
        <v>5000</v>
      </c>
      <c r="C8" s="37" t="s">
        <v>108</v>
      </c>
      <c r="D8" s="37"/>
      <c r="E8" s="10"/>
      <c r="F8" s="21" t="s">
        <v>212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4"/>
      <c r="R8" s="14"/>
      <c r="S8" s="10"/>
      <c r="T8" s="10" t="s">
        <v>157</v>
      </c>
      <c r="U8" s="10"/>
      <c r="V8" s="10"/>
      <c r="W8" s="10"/>
      <c r="X8" s="10"/>
      <c r="Y8" s="10"/>
      <c r="Z8" s="10"/>
      <c r="AA8" s="10"/>
      <c r="AB8" s="10"/>
    </row>
    <row r="9" spans="1:28" x14ac:dyDescent="0.3">
      <c r="A9" s="14" t="s">
        <v>74</v>
      </c>
      <c r="B9" s="10" t="s">
        <v>37</v>
      </c>
      <c r="C9" s="10"/>
      <c r="D9" s="10"/>
      <c r="E9" s="10"/>
      <c r="F9" s="21"/>
      <c r="G9" s="10"/>
      <c r="H9" s="10"/>
      <c r="I9" s="10"/>
      <c r="J9" s="10"/>
      <c r="K9" s="10"/>
      <c r="L9" s="10"/>
      <c r="M9" s="10"/>
      <c r="N9" s="10"/>
      <c r="O9" s="10"/>
      <c r="P9" s="10"/>
      <c r="Q9" s="14"/>
      <c r="R9" s="14"/>
      <c r="S9" s="10"/>
      <c r="T9" s="10" t="s">
        <v>156</v>
      </c>
      <c r="U9" s="10"/>
      <c r="V9" s="10"/>
      <c r="W9" s="10"/>
      <c r="X9" s="10"/>
      <c r="Y9" s="10"/>
      <c r="Z9" s="10"/>
      <c r="AA9" s="10"/>
      <c r="AB9" s="10"/>
    </row>
    <row r="10" spans="1:28" x14ac:dyDescent="0.3">
      <c r="A10" s="14" t="s">
        <v>36</v>
      </c>
      <c r="B10" s="10">
        <v>100</v>
      </c>
      <c r="C10" s="10"/>
      <c r="D10" s="10"/>
      <c r="E10" s="10"/>
      <c r="F10" s="10"/>
      <c r="G10" s="10"/>
      <c r="H10" s="21"/>
      <c r="I10" s="10"/>
      <c r="J10" s="10"/>
      <c r="K10" s="34"/>
      <c r="L10" s="10"/>
      <c r="M10" s="10"/>
      <c r="N10" s="10"/>
      <c r="O10" s="10"/>
      <c r="P10" s="10"/>
      <c r="Q10" s="14"/>
      <c r="R10" s="14"/>
      <c r="S10" s="1" t="s">
        <v>178</v>
      </c>
      <c r="T10" s="21" t="s">
        <v>179</v>
      </c>
      <c r="U10" s="21" t="s">
        <v>180</v>
      </c>
      <c r="V10" s="21" t="s">
        <v>181</v>
      </c>
      <c r="W10" s="21" t="s">
        <v>182</v>
      </c>
      <c r="X10" s="21" t="s">
        <v>183</v>
      </c>
      <c r="Y10" s="21" t="s">
        <v>184</v>
      </c>
      <c r="Z10" s="21" t="s">
        <v>185</v>
      </c>
      <c r="AA10" s="21" t="s">
        <v>186</v>
      </c>
      <c r="AB10" s="10"/>
    </row>
    <row r="11" spans="1:28" x14ac:dyDescent="0.3">
      <c r="A11" s="10" t="s">
        <v>36</v>
      </c>
      <c r="B11" s="15" t="s">
        <v>88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 t="s">
        <v>73</v>
      </c>
      <c r="R11" s="15"/>
      <c r="S11" s="34"/>
      <c r="T11" s="34"/>
      <c r="U11" s="34"/>
      <c r="V11" s="40"/>
      <c r="W11" s="34"/>
      <c r="X11" s="34"/>
      <c r="Y11" s="34"/>
      <c r="Z11" s="34"/>
      <c r="AA11" s="34"/>
      <c r="AB11" s="10"/>
    </row>
    <row r="12" spans="1:28" x14ac:dyDescent="0.3">
      <c r="A12" s="10" t="s">
        <v>36</v>
      </c>
      <c r="B12" s="10" t="s">
        <v>38</v>
      </c>
      <c r="C12" s="10" t="s">
        <v>39</v>
      </c>
      <c r="D12" s="10" t="s">
        <v>40</v>
      </c>
      <c r="E12" s="10" t="s">
        <v>41</v>
      </c>
      <c r="F12" s="10" t="s">
        <v>42</v>
      </c>
      <c r="G12" s="10" t="s">
        <v>43</v>
      </c>
      <c r="H12" s="10" t="s">
        <v>44</v>
      </c>
      <c r="I12" s="10" t="s">
        <v>45</v>
      </c>
      <c r="J12" s="10" t="s">
        <v>46</v>
      </c>
      <c r="K12" s="10" t="s">
        <v>47</v>
      </c>
      <c r="L12" s="14" t="s">
        <v>114</v>
      </c>
      <c r="M12" s="10" t="s">
        <v>115</v>
      </c>
      <c r="N12" s="21" t="s">
        <v>115</v>
      </c>
      <c r="O12" s="10" t="s">
        <v>116</v>
      </c>
      <c r="P12" s="10" t="s">
        <v>48</v>
      </c>
      <c r="Q12" s="14" t="s">
        <v>67</v>
      </c>
      <c r="R12" s="14" t="s">
        <v>49</v>
      </c>
      <c r="S12" s="20"/>
      <c r="T12" s="20"/>
      <c r="U12" s="21"/>
      <c r="V12" s="10"/>
      <c r="W12" s="10"/>
      <c r="X12" s="21"/>
      <c r="Y12" s="19"/>
      <c r="Z12" s="19"/>
      <c r="AA12" s="19"/>
      <c r="AB12" s="19"/>
    </row>
    <row r="13" spans="1:28" s="5" customFormat="1" x14ac:dyDescent="0.3">
      <c r="A13" s="8" t="s">
        <v>202</v>
      </c>
      <c r="B13" s="8" t="s">
        <v>76</v>
      </c>
      <c r="C13" s="8" t="s">
        <v>77</v>
      </c>
      <c r="D13" s="8" t="s">
        <v>50</v>
      </c>
      <c r="E13" s="8" t="s">
        <v>75</v>
      </c>
      <c r="F13" s="8" t="s">
        <v>69</v>
      </c>
      <c r="G13" s="8" t="s">
        <v>78</v>
      </c>
      <c r="H13" s="8" t="s">
        <v>70</v>
      </c>
      <c r="I13" s="8" t="s">
        <v>79</v>
      </c>
      <c r="J13" s="8" t="s">
        <v>187</v>
      </c>
      <c r="K13" s="8" t="s">
        <v>81</v>
      </c>
      <c r="L13" s="8" t="s">
        <v>82</v>
      </c>
      <c r="M13" s="8" t="s">
        <v>162</v>
      </c>
      <c r="N13" s="8" t="s">
        <v>83</v>
      </c>
      <c r="O13" s="8" t="s">
        <v>84</v>
      </c>
      <c r="P13" s="8" t="s">
        <v>85</v>
      </c>
      <c r="Q13" s="8" t="s">
        <v>87</v>
      </c>
      <c r="R13" s="8" t="s">
        <v>86</v>
      </c>
      <c r="S13" s="8" t="s">
        <v>196</v>
      </c>
      <c r="T13" s="8" t="s">
        <v>197</v>
      </c>
      <c r="U13" s="8" t="s">
        <v>218</v>
      </c>
      <c r="V13" s="8"/>
      <c r="W13" s="8"/>
      <c r="X13" s="8"/>
      <c r="Y13" s="8"/>
      <c r="Z13" s="8"/>
      <c r="AA13" s="8"/>
      <c r="AB13" s="8"/>
    </row>
    <row r="14" spans="1:28" s="4" customFormat="1" x14ac:dyDescent="0.3">
      <c r="A14" s="14"/>
      <c r="B14" s="14">
        <v>20001</v>
      </c>
      <c r="C14" s="14" t="s">
        <v>164</v>
      </c>
      <c r="D14" s="37" t="s">
        <v>195</v>
      </c>
      <c r="E14" s="21" t="s">
        <v>111</v>
      </c>
      <c r="F14" s="17" t="s">
        <v>194</v>
      </c>
      <c r="G14" s="21" t="s">
        <v>138</v>
      </c>
      <c r="H14" s="17">
        <v>0</v>
      </c>
      <c r="I14" s="37" t="s">
        <v>129</v>
      </c>
      <c r="J14" s="17">
        <v>0</v>
      </c>
      <c r="K14" s="17">
        <f>B14</f>
        <v>20001</v>
      </c>
      <c r="L14" s="35">
        <v>0</v>
      </c>
      <c r="M14" s="21">
        <v>0</v>
      </c>
      <c r="N14" s="35">
        <v>0</v>
      </c>
      <c r="O14" s="35">
        <v>0</v>
      </c>
      <c r="P14" s="14">
        <v>1</v>
      </c>
      <c r="Q14" s="13">
        <v>0</v>
      </c>
      <c r="R14" s="14" t="s">
        <v>211</v>
      </c>
      <c r="S14" s="37">
        <v>10</v>
      </c>
      <c r="T14" s="4">
        <v>0</v>
      </c>
      <c r="U14" s="14">
        <v>0</v>
      </c>
      <c r="V14" s="12"/>
      <c r="W14" s="14"/>
      <c r="X14" s="37"/>
      <c r="Y14" s="37"/>
      <c r="Z14" s="37"/>
      <c r="AA14" s="37"/>
      <c r="AB14" s="14"/>
    </row>
    <row r="15" spans="1:28" s="4" customFormat="1" x14ac:dyDescent="0.3">
      <c r="A15" s="14"/>
      <c r="B15" s="37">
        <v>20002</v>
      </c>
      <c r="C15" s="37" t="s">
        <v>164</v>
      </c>
      <c r="D15" s="37" t="s">
        <v>205</v>
      </c>
      <c r="E15" s="21" t="s">
        <v>111</v>
      </c>
      <c r="F15" s="17" t="s">
        <v>206</v>
      </c>
      <c r="G15" s="21" t="s">
        <v>138</v>
      </c>
      <c r="H15" s="17">
        <v>0</v>
      </c>
      <c r="I15" s="37" t="s">
        <v>129</v>
      </c>
      <c r="J15" s="17">
        <v>0</v>
      </c>
      <c r="K15" s="35">
        <f t="shared" ref="K15:K16" si="0">B15</f>
        <v>20002</v>
      </c>
      <c r="L15" s="35">
        <v>0</v>
      </c>
      <c r="M15" s="21">
        <v>0</v>
      </c>
      <c r="N15" s="35">
        <v>0</v>
      </c>
      <c r="O15" s="35">
        <v>0</v>
      </c>
      <c r="P15" s="14">
        <v>1</v>
      </c>
      <c r="Q15" s="13">
        <v>0</v>
      </c>
      <c r="R15" s="14" t="s">
        <v>210</v>
      </c>
      <c r="S15" s="37">
        <v>20</v>
      </c>
      <c r="T15" s="37">
        <v>0</v>
      </c>
      <c r="U15" s="37">
        <v>0</v>
      </c>
      <c r="V15" s="14"/>
      <c r="W15" s="14"/>
      <c r="X15" s="37"/>
      <c r="Y15" s="37"/>
      <c r="Z15" s="37"/>
      <c r="AA15" s="37"/>
      <c r="AB15" s="14"/>
    </row>
    <row r="16" spans="1:28" s="4" customFormat="1" x14ac:dyDescent="0.3">
      <c r="A16" s="14"/>
      <c r="B16" s="37">
        <v>20003</v>
      </c>
      <c r="C16" s="37" t="s">
        <v>150</v>
      </c>
      <c r="D16" s="37" t="s">
        <v>207</v>
      </c>
      <c r="E16" s="21" t="s">
        <v>111</v>
      </c>
      <c r="F16" s="17" t="s">
        <v>208</v>
      </c>
      <c r="G16" s="21" t="s">
        <v>138</v>
      </c>
      <c r="H16" s="17">
        <v>0</v>
      </c>
      <c r="I16" s="37" t="s">
        <v>129</v>
      </c>
      <c r="J16" s="17">
        <v>0</v>
      </c>
      <c r="K16" s="35">
        <f t="shared" si="0"/>
        <v>20003</v>
      </c>
      <c r="L16" s="35">
        <v>0</v>
      </c>
      <c r="M16" s="21">
        <v>0</v>
      </c>
      <c r="N16" s="35">
        <v>0</v>
      </c>
      <c r="O16" s="35">
        <v>0</v>
      </c>
      <c r="P16" s="14">
        <v>1</v>
      </c>
      <c r="Q16" s="13">
        <v>0</v>
      </c>
      <c r="R16" s="14" t="s">
        <v>209</v>
      </c>
      <c r="S16" s="37">
        <v>30</v>
      </c>
      <c r="T16" s="37">
        <v>0</v>
      </c>
      <c r="U16" s="37">
        <v>0</v>
      </c>
      <c r="V16" s="14"/>
      <c r="W16" s="14"/>
      <c r="X16" s="37"/>
      <c r="Y16" s="37"/>
      <c r="Z16" s="37"/>
      <c r="AA16" s="37"/>
      <c r="AB16" s="14"/>
    </row>
    <row r="17" spans="1:29" s="5" customFormat="1" x14ac:dyDescent="0.3">
      <c r="A17" s="8" t="s">
        <v>126</v>
      </c>
      <c r="B17" s="8" t="s">
        <v>76</v>
      </c>
      <c r="C17" s="8" t="s">
        <v>77</v>
      </c>
      <c r="D17" s="8" t="s">
        <v>50</v>
      </c>
      <c r="E17" s="8" t="s">
        <v>75</v>
      </c>
      <c r="F17" s="8" t="s">
        <v>69</v>
      </c>
      <c r="G17" s="8" t="s">
        <v>78</v>
      </c>
      <c r="H17" s="8" t="s">
        <v>70</v>
      </c>
      <c r="I17" s="8" t="s">
        <v>79</v>
      </c>
      <c r="J17" s="8" t="s">
        <v>80</v>
      </c>
      <c r="K17" s="8" t="s">
        <v>81</v>
      </c>
      <c r="L17" s="8" t="s">
        <v>82</v>
      </c>
      <c r="M17" s="8" t="s">
        <v>125</v>
      </c>
      <c r="N17" s="8" t="s">
        <v>83</v>
      </c>
      <c r="O17" s="8" t="s">
        <v>84</v>
      </c>
      <c r="P17" s="8" t="s">
        <v>85</v>
      </c>
      <c r="Q17" s="8" t="s">
        <v>87</v>
      </c>
      <c r="R17" s="8" t="s">
        <v>86</v>
      </c>
      <c r="S17" s="8" t="s">
        <v>196</v>
      </c>
      <c r="T17" s="8" t="s">
        <v>197</v>
      </c>
      <c r="U17" s="8" t="s">
        <v>198</v>
      </c>
      <c r="V17" s="8"/>
      <c r="W17" s="8"/>
      <c r="X17" s="8"/>
      <c r="Y17" s="8"/>
      <c r="Z17" s="8"/>
      <c r="AA17" s="8"/>
      <c r="AB17" s="8"/>
    </row>
    <row r="18" spans="1:29" s="37" customFormat="1" x14ac:dyDescent="0.3">
      <c r="B18" s="37">
        <v>200</v>
      </c>
      <c r="C18" s="37" t="s">
        <v>150</v>
      </c>
      <c r="D18" s="37" t="s">
        <v>152</v>
      </c>
      <c r="E18" s="21" t="s">
        <v>203</v>
      </c>
      <c r="F18" s="35" t="s">
        <v>140</v>
      </c>
      <c r="G18" s="21" t="s">
        <v>138</v>
      </c>
      <c r="H18" s="35">
        <v>0</v>
      </c>
      <c r="I18" s="37" t="s">
        <v>129</v>
      </c>
      <c r="J18" s="35">
        <v>0</v>
      </c>
      <c r="K18" s="35">
        <f>B18</f>
        <v>200</v>
      </c>
      <c r="L18" s="35">
        <v>0</v>
      </c>
      <c r="M18" s="21">
        <v>0</v>
      </c>
      <c r="N18" s="35">
        <v>0</v>
      </c>
      <c r="O18" s="35">
        <v>0</v>
      </c>
      <c r="P18" s="37">
        <v>1</v>
      </c>
      <c r="Q18" s="13">
        <v>0</v>
      </c>
      <c r="R18" s="37" t="s">
        <v>201</v>
      </c>
      <c r="S18" s="37">
        <v>0</v>
      </c>
      <c r="T18" s="37">
        <v>10</v>
      </c>
      <c r="U18" s="37">
        <v>0</v>
      </c>
      <c r="V18" s="38"/>
    </row>
    <row r="19" spans="1:29" s="37" customFormat="1" x14ac:dyDescent="0.3">
      <c r="B19" s="37">
        <v>201</v>
      </c>
      <c r="C19" s="37" t="s">
        <v>204</v>
      </c>
      <c r="D19" s="37" t="s">
        <v>152</v>
      </c>
      <c r="E19" s="21" t="s">
        <v>111</v>
      </c>
      <c r="F19" s="35" t="s">
        <v>174</v>
      </c>
      <c r="G19" s="21" t="s">
        <v>138</v>
      </c>
      <c r="H19" s="35">
        <v>0</v>
      </c>
      <c r="I19" s="37" t="s">
        <v>170</v>
      </c>
      <c r="J19" s="35">
        <v>0</v>
      </c>
      <c r="K19" s="35">
        <f t="shared" ref="K19:K23" si="1">B19</f>
        <v>201</v>
      </c>
      <c r="L19" s="35">
        <v>0</v>
      </c>
      <c r="M19" s="21">
        <v>0</v>
      </c>
      <c r="N19" s="35">
        <v>0</v>
      </c>
      <c r="O19" s="35">
        <v>0</v>
      </c>
      <c r="P19" s="37">
        <v>1</v>
      </c>
      <c r="Q19" s="13">
        <v>0</v>
      </c>
      <c r="R19" s="37" t="s">
        <v>171</v>
      </c>
      <c r="S19" s="37">
        <v>0</v>
      </c>
      <c r="T19" s="37">
        <v>20</v>
      </c>
      <c r="U19" s="37">
        <v>0</v>
      </c>
    </row>
    <row r="20" spans="1:29" s="37" customFormat="1" x14ac:dyDescent="0.3">
      <c r="B20" s="37">
        <v>202</v>
      </c>
      <c r="C20" s="37" t="s">
        <v>150</v>
      </c>
      <c r="D20" s="37" t="s">
        <v>152</v>
      </c>
      <c r="E20" s="21" t="s">
        <v>111</v>
      </c>
      <c r="F20" s="35" t="s">
        <v>141</v>
      </c>
      <c r="G20" s="21" t="s">
        <v>138</v>
      </c>
      <c r="H20" s="35">
        <v>0</v>
      </c>
      <c r="I20" s="37" t="s">
        <v>130</v>
      </c>
      <c r="J20" s="35">
        <v>0</v>
      </c>
      <c r="K20" s="35">
        <f t="shared" si="1"/>
        <v>202</v>
      </c>
      <c r="L20" s="35">
        <v>0</v>
      </c>
      <c r="M20" s="21">
        <v>0</v>
      </c>
      <c r="N20" s="35">
        <v>0</v>
      </c>
      <c r="O20" s="35">
        <v>0</v>
      </c>
      <c r="P20" s="37">
        <v>1</v>
      </c>
      <c r="Q20" s="13">
        <v>0</v>
      </c>
      <c r="R20" s="37" t="s">
        <v>134</v>
      </c>
      <c r="S20" s="37">
        <v>0</v>
      </c>
      <c r="T20" s="37">
        <v>20</v>
      </c>
      <c r="U20" s="37">
        <v>0</v>
      </c>
    </row>
    <row r="21" spans="1:29" s="37" customFormat="1" x14ac:dyDescent="0.3">
      <c r="B21" s="37">
        <v>203</v>
      </c>
      <c r="C21" s="37" t="s">
        <v>150</v>
      </c>
      <c r="D21" s="37" t="s">
        <v>152</v>
      </c>
      <c r="E21" s="21" t="s">
        <v>111</v>
      </c>
      <c r="F21" s="35" t="s">
        <v>142</v>
      </c>
      <c r="G21" s="21" t="s">
        <v>138</v>
      </c>
      <c r="H21" s="35">
        <v>0</v>
      </c>
      <c r="I21" s="37" t="s">
        <v>131</v>
      </c>
      <c r="J21" s="35">
        <v>0</v>
      </c>
      <c r="K21" s="35">
        <f t="shared" si="1"/>
        <v>203</v>
      </c>
      <c r="L21" s="35">
        <v>0</v>
      </c>
      <c r="M21" s="21">
        <v>0</v>
      </c>
      <c r="N21" s="35">
        <v>0</v>
      </c>
      <c r="O21" s="35">
        <v>0</v>
      </c>
      <c r="P21" s="37">
        <v>1</v>
      </c>
      <c r="Q21" s="13">
        <v>0</v>
      </c>
      <c r="R21" s="37" t="s">
        <v>135</v>
      </c>
      <c r="S21" s="37">
        <v>0</v>
      </c>
      <c r="T21" s="37">
        <v>20</v>
      </c>
      <c r="U21" s="37">
        <v>0</v>
      </c>
    </row>
    <row r="22" spans="1:29" s="37" customFormat="1" x14ac:dyDescent="0.3">
      <c r="B22" s="37">
        <v>204</v>
      </c>
      <c r="C22" s="37" t="s">
        <v>150</v>
      </c>
      <c r="D22" s="37" t="s">
        <v>152</v>
      </c>
      <c r="E22" s="21" t="s">
        <v>111</v>
      </c>
      <c r="F22" s="35" t="s">
        <v>143</v>
      </c>
      <c r="G22" s="21" t="s">
        <v>138</v>
      </c>
      <c r="H22" s="35">
        <v>0</v>
      </c>
      <c r="I22" s="37" t="s">
        <v>132</v>
      </c>
      <c r="J22" s="35">
        <v>0</v>
      </c>
      <c r="K22" s="35">
        <f t="shared" si="1"/>
        <v>204</v>
      </c>
      <c r="L22" s="35">
        <v>0</v>
      </c>
      <c r="M22" s="21">
        <v>0</v>
      </c>
      <c r="N22" s="35">
        <v>0</v>
      </c>
      <c r="O22" s="35">
        <v>0</v>
      </c>
      <c r="P22" s="37">
        <v>1</v>
      </c>
      <c r="Q22" s="13">
        <v>0</v>
      </c>
      <c r="R22" s="37" t="s">
        <v>136</v>
      </c>
      <c r="S22" s="37">
        <v>0</v>
      </c>
      <c r="T22" s="37">
        <v>20</v>
      </c>
      <c r="U22" s="37">
        <v>0</v>
      </c>
    </row>
    <row r="23" spans="1:29" s="37" customFormat="1" x14ac:dyDescent="0.3">
      <c r="B23" s="37">
        <v>205</v>
      </c>
      <c r="C23" s="37" t="s">
        <v>150</v>
      </c>
      <c r="D23" s="37" t="s">
        <v>152</v>
      </c>
      <c r="E23" s="21" t="s">
        <v>111</v>
      </c>
      <c r="F23" s="35" t="s">
        <v>144</v>
      </c>
      <c r="G23" s="21" t="s">
        <v>138</v>
      </c>
      <c r="H23" s="35">
        <v>0</v>
      </c>
      <c r="I23" s="37" t="s">
        <v>133</v>
      </c>
      <c r="J23" s="35">
        <v>0</v>
      </c>
      <c r="K23" s="35">
        <f t="shared" si="1"/>
        <v>205</v>
      </c>
      <c r="L23" s="35">
        <v>0</v>
      </c>
      <c r="M23" s="21">
        <v>0</v>
      </c>
      <c r="N23" s="35">
        <v>0</v>
      </c>
      <c r="O23" s="35">
        <v>0</v>
      </c>
      <c r="P23" s="37">
        <v>1</v>
      </c>
      <c r="Q23" s="13">
        <v>0</v>
      </c>
      <c r="R23" s="37" t="s">
        <v>137</v>
      </c>
      <c r="S23" s="37">
        <v>0</v>
      </c>
      <c r="T23" s="37">
        <v>20</v>
      </c>
      <c r="U23" s="37">
        <v>0</v>
      </c>
    </row>
    <row r="24" spans="1:29" s="5" customFormat="1" x14ac:dyDescent="0.3">
      <c r="A24" s="8" t="s">
        <v>199</v>
      </c>
      <c r="B24" s="8" t="s">
        <v>76</v>
      </c>
      <c r="C24" s="8" t="s">
        <v>77</v>
      </c>
      <c r="D24" s="8" t="s">
        <v>50</v>
      </c>
      <c r="E24" s="8" t="s">
        <v>75</v>
      </c>
      <c r="F24" s="8" t="s">
        <v>69</v>
      </c>
      <c r="G24" s="8" t="s">
        <v>78</v>
      </c>
      <c r="H24" s="8" t="s">
        <v>70</v>
      </c>
      <c r="I24" s="8" t="s">
        <v>79</v>
      </c>
      <c r="J24" s="8" t="s">
        <v>80</v>
      </c>
      <c r="K24" s="8" t="s">
        <v>81</v>
      </c>
      <c r="L24" s="8" t="s">
        <v>82</v>
      </c>
      <c r="M24" s="8" t="s">
        <v>125</v>
      </c>
      <c r="N24" s="8" t="s">
        <v>83</v>
      </c>
      <c r="O24" s="8" t="s">
        <v>84</v>
      </c>
      <c r="P24" s="8" t="s">
        <v>85</v>
      </c>
      <c r="Q24" s="8" t="s">
        <v>87</v>
      </c>
      <c r="R24" s="8" t="s">
        <v>86</v>
      </c>
      <c r="S24" s="8" t="s">
        <v>196</v>
      </c>
      <c r="T24" s="8" t="s">
        <v>197</v>
      </c>
      <c r="U24" s="8" t="s">
        <v>198</v>
      </c>
      <c r="V24" s="8"/>
      <c r="W24" s="8"/>
      <c r="X24" s="8"/>
      <c r="Y24" s="8"/>
      <c r="Z24" s="8"/>
      <c r="AA24" s="8"/>
      <c r="AB24" s="8"/>
    </row>
    <row r="25" spans="1:29" s="37" customFormat="1" x14ac:dyDescent="0.3">
      <c r="B25" s="37">
        <v>300</v>
      </c>
      <c r="C25" s="37" t="s">
        <v>150</v>
      </c>
      <c r="D25" s="37" t="s">
        <v>153</v>
      </c>
      <c r="E25" s="21" t="s">
        <v>111</v>
      </c>
      <c r="F25" s="35" t="s">
        <v>145</v>
      </c>
      <c r="G25" s="21" t="s">
        <v>138</v>
      </c>
      <c r="H25" s="35">
        <v>0</v>
      </c>
      <c r="I25" s="37" t="s">
        <v>129</v>
      </c>
      <c r="J25" s="35">
        <v>0</v>
      </c>
      <c r="K25" s="35">
        <f>B25</f>
        <v>300</v>
      </c>
      <c r="L25" s="35">
        <v>0</v>
      </c>
      <c r="M25" s="21">
        <v>0</v>
      </c>
      <c r="N25" s="35">
        <v>0</v>
      </c>
      <c r="O25" s="35">
        <v>0</v>
      </c>
      <c r="P25" s="37">
        <v>1</v>
      </c>
      <c r="Q25" s="13">
        <v>0</v>
      </c>
      <c r="R25" s="37" t="s">
        <v>200</v>
      </c>
      <c r="S25" s="37" t="s">
        <v>165</v>
      </c>
      <c r="T25" s="37">
        <v>0</v>
      </c>
      <c r="U25" s="37">
        <v>0</v>
      </c>
      <c r="V25" s="38"/>
    </row>
    <row r="26" spans="1:29" s="37" customFormat="1" x14ac:dyDescent="0.3">
      <c r="B26" s="37">
        <v>301</v>
      </c>
      <c r="C26" s="37" t="s">
        <v>150</v>
      </c>
      <c r="D26" s="37" t="s">
        <v>153</v>
      </c>
      <c r="E26" s="21" t="s">
        <v>111</v>
      </c>
      <c r="F26" s="35" t="s">
        <v>173</v>
      </c>
      <c r="G26" s="21" t="s">
        <v>138</v>
      </c>
      <c r="H26" s="35">
        <v>0</v>
      </c>
      <c r="I26" s="37" t="s">
        <v>170</v>
      </c>
      <c r="J26" s="35">
        <v>0</v>
      </c>
      <c r="K26" s="35">
        <f t="shared" ref="K26:K30" si="2">B26</f>
        <v>301</v>
      </c>
      <c r="L26" s="35">
        <v>0</v>
      </c>
      <c r="M26" s="21">
        <v>0</v>
      </c>
      <c r="N26" s="35">
        <v>0</v>
      </c>
      <c r="O26" s="35">
        <v>0</v>
      </c>
      <c r="P26" s="37">
        <v>1</v>
      </c>
      <c r="Q26" s="13">
        <v>0</v>
      </c>
      <c r="R26" s="37" t="s">
        <v>171</v>
      </c>
      <c r="S26" s="37" t="s">
        <v>172</v>
      </c>
      <c r="T26" s="37">
        <v>1</v>
      </c>
      <c r="U26" s="37">
        <v>100</v>
      </c>
    </row>
    <row r="27" spans="1:29" s="37" customFormat="1" x14ac:dyDescent="0.3">
      <c r="B27" s="37">
        <v>302</v>
      </c>
      <c r="C27" s="37" t="s">
        <v>150</v>
      </c>
      <c r="D27" s="37" t="s">
        <v>153</v>
      </c>
      <c r="E27" s="21" t="s">
        <v>111</v>
      </c>
      <c r="F27" s="35" t="s">
        <v>146</v>
      </c>
      <c r="G27" s="21" t="s">
        <v>138</v>
      </c>
      <c r="H27" s="35">
        <v>0</v>
      </c>
      <c r="I27" s="37" t="s">
        <v>130</v>
      </c>
      <c r="J27" s="35">
        <v>0</v>
      </c>
      <c r="K27" s="35">
        <f t="shared" si="2"/>
        <v>302</v>
      </c>
      <c r="L27" s="35">
        <v>0</v>
      </c>
      <c r="M27" s="21">
        <v>0</v>
      </c>
      <c r="N27" s="35">
        <v>0</v>
      </c>
      <c r="O27" s="35">
        <v>0</v>
      </c>
      <c r="P27" s="37">
        <v>1</v>
      </c>
      <c r="Q27" s="13">
        <v>0</v>
      </c>
      <c r="R27" s="37" t="s">
        <v>134</v>
      </c>
      <c r="S27" s="37" t="s">
        <v>166</v>
      </c>
      <c r="T27" s="37">
        <v>1</v>
      </c>
      <c r="U27" s="37">
        <v>200</v>
      </c>
    </row>
    <row r="28" spans="1:29" s="37" customFormat="1" x14ac:dyDescent="0.3">
      <c r="B28" s="37">
        <v>303</v>
      </c>
      <c r="C28" s="37" t="s">
        <v>150</v>
      </c>
      <c r="D28" s="37" t="s">
        <v>153</v>
      </c>
      <c r="E28" s="21" t="s">
        <v>111</v>
      </c>
      <c r="F28" s="35" t="s">
        <v>147</v>
      </c>
      <c r="G28" s="21" t="s">
        <v>138</v>
      </c>
      <c r="H28" s="35">
        <v>0</v>
      </c>
      <c r="I28" s="37" t="s">
        <v>131</v>
      </c>
      <c r="J28" s="35">
        <v>0</v>
      </c>
      <c r="K28" s="35">
        <f t="shared" si="2"/>
        <v>303</v>
      </c>
      <c r="L28" s="35">
        <v>0</v>
      </c>
      <c r="M28" s="21">
        <v>0</v>
      </c>
      <c r="N28" s="35">
        <v>0</v>
      </c>
      <c r="O28" s="35">
        <v>0</v>
      </c>
      <c r="P28" s="37">
        <v>1</v>
      </c>
      <c r="Q28" s="13">
        <v>0</v>
      </c>
      <c r="R28" s="37" t="s">
        <v>135</v>
      </c>
      <c r="S28" s="37" t="s">
        <v>167</v>
      </c>
      <c r="T28" s="37">
        <v>1</v>
      </c>
      <c r="U28" s="37">
        <v>300</v>
      </c>
    </row>
    <row r="29" spans="1:29" s="37" customFormat="1" x14ac:dyDescent="0.3">
      <c r="B29" s="37">
        <v>304</v>
      </c>
      <c r="C29" s="37" t="s">
        <v>150</v>
      </c>
      <c r="D29" s="37" t="s">
        <v>153</v>
      </c>
      <c r="E29" s="21" t="s">
        <v>111</v>
      </c>
      <c r="F29" s="35" t="s">
        <v>148</v>
      </c>
      <c r="G29" s="21" t="s">
        <v>138</v>
      </c>
      <c r="H29" s="35">
        <v>0</v>
      </c>
      <c r="I29" s="37" t="s">
        <v>132</v>
      </c>
      <c r="J29" s="35">
        <v>0</v>
      </c>
      <c r="K29" s="35">
        <f t="shared" si="2"/>
        <v>304</v>
      </c>
      <c r="L29" s="35">
        <v>0</v>
      </c>
      <c r="M29" s="21">
        <v>0</v>
      </c>
      <c r="N29" s="35">
        <v>0</v>
      </c>
      <c r="O29" s="35">
        <v>0</v>
      </c>
      <c r="P29" s="37">
        <v>1</v>
      </c>
      <c r="Q29" s="13">
        <v>0</v>
      </c>
      <c r="R29" s="37" t="s">
        <v>136</v>
      </c>
      <c r="S29" s="37" t="s">
        <v>168</v>
      </c>
      <c r="T29" s="37">
        <v>1</v>
      </c>
      <c r="U29" s="37">
        <v>400</v>
      </c>
    </row>
    <row r="30" spans="1:29" s="37" customFormat="1" x14ac:dyDescent="0.3">
      <c r="B30" s="37">
        <v>305</v>
      </c>
      <c r="C30" s="37" t="s">
        <v>150</v>
      </c>
      <c r="D30" s="37" t="s">
        <v>153</v>
      </c>
      <c r="E30" s="21" t="s">
        <v>111</v>
      </c>
      <c r="F30" s="35" t="s">
        <v>149</v>
      </c>
      <c r="G30" s="21" t="s">
        <v>138</v>
      </c>
      <c r="H30" s="35">
        <v>0</v>
      </c>
      <c r="I30" s="37" t="s">
        <v>133</v>
      </c>
      <c r="J30" s="35">
        <v>0</v>
      </c>
      <c r="K30" s="35">
        <f t="shared" si="2"/>
        <v>305</v>
      </c>
      <c r="L30" s="35">
        <v>0</v>
      </c>
      <c r="M30" s="21">
        <v>0</v>
      </c>
      <c r="N30" s="35">
        <v>0</v>
      </c>
      <c r="O30" s="35">
        <v>0</v>
      </c>
      <c r="P30" s="37">
        <v>1</v>
      </c>
      <c r="Q30" s="13">
        <v>0</v>
      </c>
      <c r="R30" s="37" t="s">
        <v>137</v>
      </c>
      <c r="S30" s="37" t="s">
        <v>169</v>
      </c>
      <c r="T30" s="37">
        <v>1</v>
      </c>
      <c r="U30" s="37">
        <v>500</v>
      </c>
    </row>
    <row r="31" spans="1:29" s="37" customFormat="1" x14ac:dyDescent="0.3">
      <c r="A31" s="20" t="s">
        <v>154</v>
      </c>
      <c r="B31" s="20"/>
      <c r="C31" s="20"/>
      <c r="D31" s="20"/>
      <c r="E31" s="20"/>
      <c r="F31" s="20"/>
      <c r="G31" s="20"/>
      <c r="H31" s="20"/>
      <c r="I31" s="20"/>
      <c r="J31" s="20"/>
      <c r="K31" s="7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</row>
    <row r="32" spans="1:29" s="5" customFormat="1" x14ac:dyDescent="0.3">
      <c r="A32" s="8" t="s">
        <v>215</v>
      </c>
      <c r="B32" s="8" t="s">
        <v>92</v>
      </c>
      <c r="C32" s="8" t="s">
        <v>93</v>
      </c>
      <c r="D32" s="8" t="s">
        <v>94</v>
      </c>
      <c r="E32" s="8" t="s">
        <v>95</v>
      </c>
      <c r="F32" s="8" t="s">
        <v>69</v>
      </c>
      <c r="G32" s="8" t="s">
        <v>96</v>
      </c>
      <c r="H32" s="8" t="s">
        <v>97</v>
      </c>
      <c r="I32" s="8" t="s">
        <v>98</v>
      </c>
      <c r="J32" s="8" t="s">
        <v>99</v>
      </c>
      <c r="K32" s="8" t="s">
        <v>100</v>
      </c>
      <c r="L32" s="8" t="s">
        <v>101</v>
      </c>
      <c r="M32" s="8" t="s">
        <v>125</v>
      </c>
      <c r="N32" s="8" t="s">
        <v>102</v>
      </c>
      <c r="O32" s="8" t="s">
        <v>103</v>
      </c>
      <c r="P32" s="8" t="s">
        <v>104</v>
      </c>
      <c r="Q32" s="8" t="s">
        <v>105</v>
      </c>
      <c r="R32" s="8" t="s">
        <v>106</v>
      </c>
      <c r="S32" s="8" t="s">
        <v>217</v>
      </c>
      <c r="T32" s="8" t="s">
        <v>219</v>
      </c>
      <c r="U32" s="8"/>
      <c r="V32" s="8"/>
      <c r="W32" s="8"/>
      <c r="X32" s="8"/>
      <c r="Y32" s="8"/>
      <c r="Z32" s="8"/>
      <c r="AA32" s="8"/>
      <c r="AB32" s="8"/>
    </row>
    <row r="33" spans="1:28" s="4" customFormat="1" x14ac:dyDescent="0.3">
      <c r="A33" s="41"/>
      <c r="B33" s="14">
        <v>10001</v>
      </c>
      <c r="C33" s="37" t="s">
        <v>222</v>
      </c>
      <c r="D33" s="16" t="s">
        <v>216</v>
      </c>
      <c r="E33" s="21" t="s">
        <v>113</v>
      </c>
      <c r="F33" s="14" t="s">
        <v>213</v>
      </c>
      <c r="G33" s="42" t="s">
        <v>139</v>
      </c>
      <c r="H33" s="14">
        <v>0</v>
      </c>
      <c r="I33" s="36" t="s">
        <v>176</v>
      </c>
      <c r="J33" s="14">
        <v>0</v>
      </c>
      <c r="K33" s="35">
        <v>10001</v>
      </c>
      <c r="L33" s="17">
        <v>0</v>
      </c>
      <c r="M33" s="21" t="s">
        <v>127</v>
      </c>
      <c r="N33" s="17">
        <v>0</v>
      </c>
      <c r="O33" s="14">
        <v>300</v>
      </c>
      <c r="P33" s="14">
        <v>1</v>
      </c>
      <c r="Q33" s="14">
        <v>0</v>
      </c>
      <c r="R33" s="14" t="s">
        <v>220</v>
      </c>
      <c r="S33" s="35">
        <v>100</v>
      </c>
      <c r="T33" s="17">
        <v>0</v>
      </c>
      <c r="U33" s="17"/>
      <c r="V33" s="17"/>
      <c r="W33" s="17"/>
      <c r="X33" s="17"/>
      <c r="Y33" s="14"/>
      <c r="Z33" s="14"/>
      <c r="AA33" s="14"/>
      <c r="AB33" s="14"/>
    </row>
    <row r="34" spans="1:28" s="4" customFormat="1" x14ac:dyDescent="0.3">
      <c r="A34" s="41"/>
      <c r="B34" s="37">
        <v>10002</v>
      </c>
      <c r="C34" s="37" t="s">
        <v>222</v>
      </c>
      <c r="D34" s="16" t="s">
        <v>216</v>
      </c>
      <c r="E34" s="21" t="s">
        <v>113</v>
      </c>
      <c r="F34" s="14" t="s">
        <v>214</v>
      </c>
      <c r="G34" s="42" t="s">
        <v>139</v>
      </c>
      <c r="H34" s="14">
        <v>0</v>
      </c>
      <c r="I34" s="36" t="s">
        <v>177</v>
      </c>
      <c r="J34" s="14">
        <v>0</v>
      </c>
      <c r="K34" s="35">
        <v>10002</v>
      </c>
      <c r="L34" s="17">
        <v>0</v>
      </c>
      <c r="M34" s="21" t="s">
        <v>127</v>
      </c>
      <c r="N34" s="17">
        <v>0</v>
      </c>
      <c r="O34" s="14">
        <v>1000</v>
      </c>
      <c r="P34" s="14">
        <v>1</v>
      </c>
      <c r="Q34" s="14">
        <v>0</v>
      </c>
      <c r="R34" s="37" t="s">
        <v>221</v>
      </c>
      <c r="S34" s="35">
        <v>0</v>
      </c>
      <c r="T34" s="17">
        <v>100</v>
      </c>
      <c r="U34" s="17"/>
      <c r="V34" s="17"/>
      <c r="W34" s="17"/>
      <c r="X34" s="17"/>
      <c r="Y34" s="14"/>
      <c r="Z34" s="14"/>
      <c r="AA34" s="14"/>
      <c r="AB34" s="14"/>
    </row>
    <row r="35" spans="1:28" s="6" customFormat="1" x14ac:dyDescent="0.3">
      <c r="A35" s="11" t="s">
        <v>72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 spans="1:28" s="5" customFormat="1" x14ac:dyDescent="0.3">
      <c r="A36" s="8" t="s">
        <v>223</v>
      </c>
      <c r="B36" s="8" t="s">
        <v>92</v>
      </c>
      <c r="C36" s="8" t="s">
        <v>93</v>
      </c>
      <c r="D36" s="8" t="s">
        <v>50</v>
      </c>
      <c r="E36" s="8" t="s">
        <v>95</v>
      </c>
      <c r="F36" s="8" t="s">
        <v>107</v>
      </c>
      <c r="G36" s="8" t="s">
        <v>96</v>
      </c>
      <c r="H36" s="8" t="s">
        <v>97</v>
      </c>
      <c r="I36" s="8" t="s">
        <v>79</v>
      </c>
      <c r="J36" s="8" t="s">
        <v>99</v>
      </c>
      <c r="K36" s="8" t="s">
        <v>81</v>
      </c>
      <c r="L36" s="8" t="s">
        <v>101</v>
      </c>
      <c r="M36" s="8" t="s">
        <v>125</v>
      </c>
      <c r="N36" s="8" t="s">
        <v>71</v>
      </c>
      <c r="O36" s="8" t="s">
        <v>84</v>
      </c>
      <c r="P36" s="8" t="s">
        <v>104</v>
      </c>
      <c r="Q36" s="8" t="s">
        <v>105</v>
      </c>
      <c r="R36" s="8" t="s">
        <v>106</v>
      </c>
      <c r="S36" s="8" t="s">
        <v>159</v>
      </c>
      <c r="T36" s="8" t="s">
        <v>160</v>
      </c>
      <c r="U36" s="8" t="s">
        <v>161</v>
      </c>
      <c r="V36" s="8"/>
      <c r="W36" s="8"/>
      <c r="X36" s="8"/>
      <c r="Y36" s="8"/>
      <c r="Z36" s="8"/>
      <c r="AA36" s="8"/>
      <c r="AB36" s="8"/>
    </row>
    <row r="37" spans="1:28" s="37" customFormat="1" x14ac:dyDescent="0.3">
      <c r="B37" s="37">
        <v>30001</v>
      </c>
      <c r="C37" s="37" t="s">
        <v>226</v>
      </c>
      <c r="D37" s="37" t="s">
        <v>224</v>
      </c>
      <c r="E37" s="37" t="s">
        <v>225</v>
      </c>
      <c r="F37" s="37" t="s">
        <v>227</v>
      </c>
      <c r="G37" s="21" t="s">
        <v>138</v>
      </c>
      <c r="H37" s="37">
        <v>0</v>
      </c>
      <c r="I37" s="37" t="s">
        <v>68</v>
      </c>
      <c r="J37" s="37">
        <v>0</v>
      </c>
      <c r="K37" s="35">
        <v>10001</v>
      </c>
      <c r="L37" s="37">
        <v>0</v>
      </c>
      <c r="M37" s="37">
        <v>0</v>
      </c>
      <c r="N37" s="35">
        <v>0</v>
      </c>
      <c r="O37" s="35">
        <v>0</v>
      </c>
      <c r="P37" s="35">
        <v>1</v>
      </c>
      <c r="Q37" s="35">
        <v>1</v>
      </c>
      <c r="R37" s="37" t="s">
        <v>228</v>
      </c>
      <c r="S37" s="37">
        <v>10</v>
      </c>
      <c r="T37" s="37" t="s">
        <v>175</v>
      </c>
      <c r="U37" s="37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tooltip</vt:lpstr>
      <vt:lpstr>gameinfo</vt:lpstr>
      <vt:lpstr>iteminfo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</dc:creator>
  <cp:lastModifiedBy>ypcom</cp:lastModifiedBy>
  <cp:lastPrinted>2014-07-14T06:22:26Z</cp:lastPrinted>
  <dcterms:created xsi:type="dcterms:W3CDTF">2013-08-12T02:25:53Z</dcterms:created>
  <dcterms:modified xsi:type="dcterms:W3CDTF">2022-01-18T15:26:29Z</dcterms:modified>
</cp:coreProperties>
</file>