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jou\Dropbox\linguist\Jou\Generals\Generals02\code\economy_RIPGLA\results\"/>
    </mc:Choice>
  </mc:AlternateContent>
  <xr:revisionPtr revIDLastSave="0" documentId="13_ncr:1_{3C63A1A9-1E0B-4406-B17F-77427C1FA7F0}" xr6:coauthVersionLast="36" xr6:coauthVersionMax="36" xr10:uidLastSave="{00000000-0000-0000-0000-000000000000}"/>
  <bookViews>
    <workbookView xWindow="0" yWindow="0" windowWidth="14380" windowHeight="4150" xr2:uid="{00000000-000D-0000-FFFF-FFFF00000000}"/>
  </bookViews>
  <sheets>
    <sheet name="nonnoisy_changeinfo_original" sheetId="1" r:id="rId1"/>
    <sheet name="OT_wins" sheetId="2" r:id="rId2"/>
    <sheet name="ERC_wins" sheetId="3" r:id="rId3"/>
  </sheets>
  <definedNames>
    <definedName name="_xlnm._FilterDatabase" localSheetId="0" hidden="1">nonnoisy_changeinfo_original!$A$1:$D$1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D22" i="3" l="1"/>
  <c r="D47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</calcChain>
</file>

<file path=xl/sharedStrings.xml><?xml version="1.0" encoding="utf-8"?>
<sst xmlns="http://schemas.openxmlformats.org/spreadsheetml/2006/main" count="155" uniqueCount="80">
  <si>
    <t>hypo01</t>
  </si>
  <si>
    <t>hypo02</t>
  </si>
  <si>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</si>
  <si>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</si>
  <si>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</si>
  <si>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</si>
  <si>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</si>
  <si>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</si>
  <si>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</si>
  <si>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</si>
  <si>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</si>
  <si>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</si>
  <si>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</si>
  <si>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</si>
  <si>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</si>
  <si>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</si>
  <si>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</si>
  <si>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</si>
  <si>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</si>
  <si>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</si>
  <si>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</si>
  <si>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</si>
  <si>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</si>
  <si>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</si>
  <si>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</si>
  <si>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</si>
  <si>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</si>
  <si>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</si>
  <si>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</si>
  <si>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</si>
  <si>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</si>
  <si>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</si>
  <si>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</si>
  <si>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</si>
  <si>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</si>
  <si>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</si>
  <si>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</si>
  <si>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</si>
  <si>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</si>
  <si>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</si>
  <si>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</si>
  <si>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</si>
  <si>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</si>
  <si>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</si>
  <si>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</si>
  <si>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</si>
  <si>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</si>
  <si>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</si>
  <si>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</si>
  <si>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</si>
  <si>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</si>
  <si>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</si>
  <si>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</si>
  <si>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</si>
  <si>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</si>
  <si>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</si>
  <si>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</si>
  <si>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</si>
  <si>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</si>
  <si>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</si>
  <si>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</si>
  <si>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</si>
  <si>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</si>
  <si>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</si>
  <si>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</si>
  <si>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</si>
  <si>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</si>
  <si>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</si>
  <si>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</si>
  <si>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OG</t>
    <phoneticPr fontId="18" type="noConversion"/>
  </si>
  <si>
    <t>LW</t>
    <phoneticPr fontId="18" type="noConversion"/>
  </si>
  <si>
    <t>winner</t>
    <phoneticPr fontId="18" type="noConversion"/>
  </si>
  <si>
    <t>OG</t>
    <phoneticPr fontId="18" type="noConversion"/>
  </si>
  <si>
    <t>LW</t>
    <phoneticPr fontId="18" type="noConversion"/>
  </si>
  <si>
    <t>DIFF</t>
    <phoneticPr fontId="18" type="noConversion"/>
  </si>
  <si>
    <t>LANG</t>
    <phoneticPr fontId="18" type="noConversion"/>
  </si>
  <si>
    <t>Average difference</t>
    <phoneticPr fontId="18" type="noConversion"/>
  </si>
  <si>
    <t>OT</t>
    <phoneticPr fontId="18" type="noConversion"/>
  </si>
  <si>
    <t>ERC</t>
    <phoneticPr fontId="18" type="noConversion"/>
  </si>
  <si>
    <t>N/A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</si>
</sst>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10" zoomScale="40" zoomScaleNormal="40" workbookViewId="0">
      <selection activeCell="B50" sqref="B50"/>
    </sheetView>
  </sheetViews>
  <sheetFormatPr defaultRowHeight="17" x14ac:dyDescent="0.45"/>
  <sheetData>
    <row r="1" spans="1:4" x14ac:dyDescent="0.45">
      <c r="A1" t="s">
        <v>68</v>
      </c>
      <c r="B1" t="s">
        <v>69</v>
      </c>
      <c r="C1" t="s">
        <v>70</v>
      </c>
      <c r="D1" t="s">
        <v>71</v>
      </c>
    </row>
    <row r="2" spans="1:4" x14ac:dyDescent="0.45">
      <c r="A2" t="s">
        <v>0</v>
      </c>
      <c r="B2">
        <v>21</v>
      </c>
      <c r="C2">
        <v>19</v>
      </c>
      <c r="D2" t="str">
        <f>IF(B2&lt;C2,"OT","ERC")</f>
        <v>ERC</v>
      </c>
    </row>
    <row r="3" spans="1:4" x14ac:dyDescent="0.45">
      <c r="A3" t="s">
        <v>2</v>
      </c>
      <c r="B3">
        <v>1279</v>
      </c>
      <c r="C3">
        <v>145</v>
      </c>
      <c r="D3" t="str">
        <f t="shared" ref="D3:D66" si="0">IF(B3&lt;C3,"OT","ERC")</f>
        <v>ERC</v>
      </c>
    </row>
    <row r="4" spans="1:4" x14ac:dyDescent="0.45">
      <c r="A4" t="s">
        <v>4</v>
      </c>
      <c r="B4">
        <v>160</v>
      </c>
      <c r="C4">
        <v>158</v>
      </c>
      <c r="D4" t="str">
        <f t="shared" si="0"/>
        <v>ERC</v>
      </c>
    </row>
    <row r="5" spans="1:4" x14ac:dyDescent="0.45">
      <c r="A5" t="s">
        <v>5</v>
      </c>
      <c r="B5">
        <v>241</v>
      </c>
      <c r="C5">
        <v>153</v>
      </c>
      <c r="D5" t="str">
        <f t="shared" si="0"/>
        <v>ERC</v>
      </c>
    </row>
    <row r="6" spans="1:4" x14ac:dyDescent="0.45">
      <c r="A6" t="s">
        <v>6</v>
      </c>
      <c r="B6">
        <v>189.5</v>
      </c>
      <c r="C6">
        <v>187.5</v>
      </c>
      <c r="D6" t="str">
        <f t="shared" si="0"/>
        <v>ERC</v>
      </c>
    </row>
    <row r="7" spans="1:4" x14ac:dyDescent="0.45">
      <c r="A7" t="s">
        <v>8</v>
      </c>
      <c r="B7">
        <v>141</v>
      </c>
      <c r="C7">
        <v>133.5</v>
      </c>
      <c r="D7" t="str">
        <f t="shared" si="0"/>
        <v>ERC</v>
      </c>
    </row>
    <row r="8" spans="1:4" x14ac:dyDescent="0.45">
      <c r="A8" t="s">
        <v>9</v>
      </c>
      <c r="B8">
        <v>105</v>
      </c>
      <c r="C8">
        <v>97</v>
      </c>
      <c r="D8" t="str">
        <f t="shared" si="0"/>
        <v>ERC</v>
      </c>
    </row>
    <row r="9" spans="1:4" x14ac:dyDescent="0.45">
      <c r="A9" t="s">
        <v>10</v>
      </c>
      <c r="B9">
        <v>131</v>
      </c>
      <c r="C9">
        <v>89</v>
      </c>
      <c r="D9" t="str">
        <f t="shared" si="0"/>
        <v>ERC</v>
      </c>
    </row>
    <row r="10" spans="1:4" x14ac:dyDescent="0.45">
      <c r="A10" t="s">
        <v>11</v>
      </c>
      <c r="B10">
        <v>57</v>
      </c>
      <c r="C10">
        <v>54</v>
      </c>
      <c r="D10" t="str">
        <f t="shared" si="0"/>
        <v>ERC</v>
      </c>
    </row>
    <row r="11" spans="1:4" x14ac:dyDescent="0.45">
      <c r="A11" t="s">
        <v>13</v>
      </c>
      <c r="B11">
        <v>20</v>
      </c>
      <c r="C11">
        <v>20</v>
      </c>
      <c r="D11" t="str">
        <f t="shared" si="0"/>
        <v>ERC</v>
      </c>
    </row>
    <row r="12" spans="1:4" x14ac:dyDescent="0.45">
      <c r="A12" t="s">
        <v>14</v>
      </c>
      <c r="B12">
        <v>3500</v>
      </c>
      <c r="C12">
        <v>129</v>
      </c>
      <c r="D12" t="str">
        <f t="shared" si="0"/>
        <v>ERC</v>
      </c>
    </row>
    <row r="13" spans="1:4" x14ac:dyDescent="0.45">
      <c r="A13" t="s">
        <v>16</v>
      </c>
      <c r="B13">
        <v>53</v>
      </c>
      <c r="C13">
        <v>51</v>
      </c>
      <c r="D13" t="str">
        <f t="shared" si="0"/>
        <v>ERC</v>
      </c>
    </row>
    <row r="14" spans="1:4" x14ac:dyDescent="0.45">
      <c r="A14" t="s">
        <v>17</v>
      </c>
      <c r="B14">
        <v>146.5</v>
      </c>
      <c r="C14">
        <v>90.5</v>
      </c>
      <c r="D14" t="str">
        <f t="shared" si="0"/>
        <v>ERC</v>
      </c>
    </row>
    <row r="15" spans="1:4" x14ac:dyDescent="0.45">
      <c r="A15" t="s">
        <v>18</v>
      </c>
      <c r="B15">
        <v>19</v>
      </c>
      <c r="C15">
        <v>19</v>
      </c>
      <c r="D15" t="str">
        <f t="shared" si="0"/>
        <v>ERC</v>
      </c>
    </row>
    <row r="16" spans="1:4" x14ac:dyDescent="0.45">
      <c r="A16" t="s">
        <v>19</v>
      </c>
      <c r="B16">
        <v>170</v>
      </c>
      <c r="C16">
        <v>107</v>
      </c>
      <c r="D16" t="str">
        <f t="shared" si="0"/>
        <v>ERC</v>
      </c>
    </row>
    <row r="17" spans="1:4" x14ac:dyDescent="0.45">
      <c r="A17" t="s">
        <v>20</v>
      </c>
      <c r="B17">
        <v>5478</v>
      </c>
      <c r="C17">
        <v>159</v>
      </c>
      <c r="D17" t="str">
        <f t="shared" si="0"/>
        <v>ERC</v>
      </c>
    </row>
    <row r="18" spans="1:4" x14ac:dyDescent="0.45">
      <c r="A18" t="s">
        <v>21</v>
      </c>
      <c r="B18">
        <v>5348.5</v>
      </c>
      <c r="C18">
        <v>39</v>
      </c>
      <c r="D18" t="str">
        <f t="shared" si="0"/>
        <v>ERC</v>
      </c>
    </row>
    <row r="19" spans="1:4" x14ac:dyDescent="0.45">
      <c r="A19" t="s">
        <v>23</v>
      </c>
      <c r="B19">
        <v>93</v>
      </c>
      <c r="C19">
        <v>83</v>
      </c>
      <c r="D19" t="str">
        <f t="shared" si="0"/>
        <v>ERC</v>
      </c>
    </row>
    <row r="20" spans="1:4" x14ac:dyDescent="0.45">
      <c r="A20" t="s">
        <v>24</v>
      </c>
      <c r="B20">
        <v>16.5</v>
      </c>
      <c r="C20">
        <v>16</v>
      </c>
      <c r="D20" t="str">
        <f t="shared" si="0"/>
        <v>ERC</v>
      </c>
    </row>
    <row r="21" spans="1:4" x14ac:dyDescent="0.45">
      <c r="A21" t="s">
        <v>26</v>
      </c>
      <c r="B21">
        <v>954</v>
      </c>
      <c r="C21">
        <v>189.5</v>
      </c>
      <c r="D21" t="str">
        <f t="shared" si="0"/>
        <v>ERC</v>
      </c>
    </row>
    <row r="22" spans="1:4" x14ac:dyDescent="0.45">
      <c r="A22" t="s">
        <v>28</v>
      </c>
      <c r="B22">
        <v>3061</v>
      </c>
      <c r="C22">
        <v>106.5</v>
      </c>
      <c r="D22" t="str">
        <f t="shared" si="0"/>
        <v>ERC</v>
      </c>
    </row>
    <row r="23" spans="1:4" x14ac:dyDescent="0.45">
      <c r="A23" t="s">
        <v>31</v>
      </c>
      <c r="B23">
        <v>132</v>
      </c>
      <c r="C23">
        <v>129</v>
      </c>
      <c r="D23" t="str">
        <f t="shared" si="0"/>
        <v>ERC</v>
      </c>
    </row>
    <row r="24" spans="1:4" x14ac:dyDescent="0.45">
      <c r="A24" t="s">
        <v>32</v>
      </c>
      <c r="B24">
        <v>5426</v>
      </c>
      <c r="C24">
        <v>100</v>
      </c>
      <c r="D24" t="str">
        <f t="shared" si="0"/>
        <v>ERC</v>
      </c>
    </row>
    <row r="25" spans="1:4" x14ac:dyDescent="0.45">
      <c r="A25" t="s">
        <v>36</v>
      </c>
      <c r="B25">
        <v>1729</v>
      </c>
      <c r="C25">
        <v>148</v>
      </c>
      <c r="D25" t="str">
        <f t="shared" si="0"/>
        <v>ERC</v>
      </c>
    </row>
    <row r="26" spans="1:4" x14ac:dyDescent="0.45">
      <c r="A26" t="s">
        <v>37</v>
      </c>
      <c r="B26">
        <v>2915</v>
      </c>
      <c r="C26">
        <v>157</v>
      </c>
      <c r="D26" t="str">
        <f t="shared" si="0"/>
        <v>ERC</v>
      </c>
    </row>
    <row r="27" spans="1:4" x14ac:dyDescent="0.45">
      <c r="A27" t="s">
        <v>40</v>
      </c>
      <c r="B27">
        <v>451.5</v>
      </c>
      <c r="C27">
        <v>43</v>
      </c>
      <c r="D27" t="str">
        <f t="shared" si="0"/>
        <v>ERC</v>
      </c>
    </row>
    <row r="28" spans="1:4" x14ac:dyDescent="0.45">
      <c r="A28" t="s">
        <v>41</v>
      </c>
      <c r="B28">
        <v>50</v>
      </c>
      <c r="C28">
        <v>49.5</v>
      </c>
      <c r="D28" t="str">
        <f t="shared" si="0"/>
        <v>ERC</v>
      </c>
    </row>
    <row r="29" spans="1:4" x14ac:dyDescent="0.45">
      <c r="A29" t="s">
        <v>43</v>
      </c>
      <c r="B29">
        <v>9723</v>
      </c>
      <c r="C29">
        <v>44</v>
      </c>
      <c r="D29" t="str">
        <f t="shared" si="0"/>
        <v>ERC</v>
      </c>
    </row>
    <row r="30" spans="1:4" x14ac:dyDescent="0.45">
      <c r="A30" t="s">
        <v>44</v>
      </c>
      <c r="B30">
        <v>97.5</v>
      </c>
      <c r="C30">
        <v>97</v>
      </c>
      <c r="D30" t="str">
        <f t="shared" si="0"/>
        <v>ERC</v>
      </c>
    </row>
    <row r="31" spans="1:4" x14ac:dyDescent="0.45">
      <c r="A31" t="s">
        <v>45</v>
      </c>
      <c r="B31">
        <v>90</v>
      </c>
      <c r="C31">
        <v>86</v>
      </c>
      <c r="D31" t="str">
        <f t="shared" si="0"/>
        <v>ERC</v>
      </c>
    </row>
    <row r="32" spans="1:4" x14ac:dyDescent="0.45">
      <c r="A32" t="s">
        <v>47</v>
      </c>
      <c r="B32">
        <v>248</v>
      </c>
      <c r="C32">
        <v>229.5</v>
      </c>
      <c r="D32" t="str">
        <f t="shared" si="0"/>
        <v>ERC</v>
      </c>
    </row>
    <row r="33" spans="1:4" x14ac:dyDescent="0.45">
      <c r="A33" t="s">
        <v>48</v>
      </c>
      <c r="B33">
        <v>2963</v>
      </c>
      <c r="C33">
        <v>103</v>
      </c>
      <c r="D33" t="str">
        <f t="shared" si="0"/>
        <v>ERC</v>
      </c>
    </row>
    <row r="34" spans="1:4" x14ac:dyDescent="0.45">
      <c r="A34" t="s">
        <v>49</v>
      </c>
      <c r="B34">
        <v>96</v>
      </c>
      <c r="C34">
        <v>91</v>
      </c>
      <c r="D34" t="str">
        <f t="shared" si="0"/>
        <v>ERC</v>
      </c>
    </row>
    <row r="35" spans="1:4" x14ac:dyDescent="0.45">
      <c r="A35" t="s">
        <v>50</v>
      </c>
      <c r="B35">
        <v>51.5</v>
      </c>
      <c r="C35">
        <v>49</v>
      </c>
      <c r="D35" t="str">
        <f t="shared" si="0"/>
        <v>ERC</v>
      </c>
    </row>
    <row r="36" spans="1:4" x14ac:dyDescent="0.45">
      <c r="A36" t="s">
        <v>51</v>
      </c>
      <c r="B36">
        <v>274</v>
      </c>
      <c r="C36">
        <v>104.5</v>
      </c>
      <c r="D36" t="str">
        <f t="shared" si="0"/>
        <v>ERC</v>
      </c>
    </row>
    <row r="37" spans="1:4" x14ac:dyDescent="0.45">
      <c r="A37" t="s">
        <v>53</v>
      </c>
      <c r="B37">
        <v>280</v>
      </c>
      <c r="C37">
        <v>88</v>
      </c>
      <c r="D37" t="str">
        <f t="shared" si="0"/>
        <v>ERC</v>
      </c>
    </row>
    <row r="38" spans="1:4" x14ac:dyDescent="0.45">
      <c r="A38" t="s">
        <v>54</v>
      </c>
      <c r="B38">
        <v>231</v>
      </c>
      <c r="C38">
        <v>105</v>
      </c>
      <c r="D38" t="str">
        <f t="shared" si="0"/>
        <v>ERC</v>
      </c>
    </row>
    <row r="39" spans="1:4" x14ac:dyDescent="0.45">
      <c r="A39" t="s">
        <v>56</v>
      </c>
      <c r="B39">
        <v>184</v>
      </c>
      <c r="C39">
        <v>168</v>
      </c>
      <c r="D39" t="str">
        <f t="shared" si="0"/>
        <v>ERC</v>
      </c>
    </row>
    <row r="40" spans="1:4" x14ac:dyDescent="0.45">
      <c r="A40" t="s">
        <v>57</v>
      </c>
      <c r="B40">
        <v>232</v>
      </c>
      <c r="C40">
        <v>221.5</v>
      </c>
      <c r="D40" t="str">
        <f t="shared" si="0"/>
        <v>ERC</v>
      </c>
    </row>
    <row r="41" spans="1:4" x14ac:dyDescent="0.45">
      <c r="A41" t="s">
        <v>58</v>
      </c>
      <c r="B41">
        <v>19</v>
      </c>
      <c r="C41">
        <v>19</v>
      </c>
      <c r="D41" t="str">
        <f t="shared" si="0"/>
        <v>ERC</v>
      </c>
    </row>
    <row r="42" spans="1:4" x14ac:dyDescent="0.45">
      <c r="A42" t="s">
        <v>61</v>
      </c>
      <c r="B42">
        <v>223</v>
      </c>
      <c r="C42">
        <v>214</v>
      </c>
      <c r="D42" t="str">
        <f t="shared" si="0"/>
        <v>ERC</v>
      </c>
    </row>
    <row r="43" spans="1:4" x14ac:dyDescent="0.45">
      <c r="A43" t="s">
        <v>62</v>
      </c>
      <c r="B43">
        <v>141</v>
      </c>
      <c r="C43">
        <v>129</v>
      </c>
      <c r="D43" t="str">
        <f t="shared" si="0"/>
        <v>ERC</v>
      </c>
    </row>
    <row r="44" spans="1:4" x14ac:dyDescent="0.45">
      <c r="A44" t="s">
        <v>63</v>
      </c>
      <c r="B44">
        <v>117</v>
      </c>
      <c r="C44">
        <v>100</v>
      </c>
      <c r="D44" t="str">
        <f t="shared" si="0"/>
        <v>ERC</v>
      </c>
    </row>
    <row r="45" spans="1:4" x14ac:dyDescent="0.45">
      <c r="A45" t="s">
        <v>66</v>
      </c>
      <c r="B45">
        <v>119</v>
      </c>
      <c r="C45">
        <v>118.5</v>
      </c>
      <c r="D45" t="str">
        <f t="shared" si="0"/>
        <v>ERC</v>
      </c>
    </row>
    <row r="46" spans="1:4" x14ac:dyDescent="0.45">
      <c r="A46" t="s">
        <v>67</v>
      </c>
      <c r="B46">
        <v>414</v>
      </c>
      <c r="C46">
        <v>147</v>
      </c>
      <c r="D46" t="str">
        <f t="shared" si="0"/>
        <v>ERC</v>
      </c>
    </row>
    <row r="47" spans="1:4" x14ac:dyDescent="0.45">
      <c r="A47" t="s">
        <v>12</v>
      </c>
      <c r="B47" t="s">
        <v>79</v>
      </c>
      <c r="C47">
        <v>91</v>
      </c>
      <c r="D47" t="s">
        <v>79</v>
      </c>
    </row>
    <row r="48" spans="1:4" x14ac:dyDescent="0.45">
      <c r="A48" t="s">
        <v>33</v>
      </c>
      <c r="B48" t="s">
        <v>79</v>
      </c>
      <c r="C48" t="s">
        <v>79</v>
      </c>
      <c r="D48" t="s">
        <v>79</v>
      </c>
    </row>
    <row r="49" spans="1:4" x14ac:dyDescent="0.45">
      <c r="A49" t="s">
        <v>34</v>
      </c>
      <c r="B49" t="s">
        <v>79</v>
      </c>
      <c r="C49" t="s">
        <v>79</v>
      </c>
      <c r="D49" t="s">
        <v>79</v>
      </c>
    </row>
    <row r="50" spans="1:4" x14ac:dyDescent="0.45">
      <c r="A50" t="s">
        <v>1</v>
      </c>
      <c r="B50">
        <v>82.5</v>
      </c>
      <c r="C50">
        <v>86</v>
      </c>
      <c r="D50" t="str">
        <f t="shared" si="0"/>
        <v>OT</v>
      </c>
    </row>
    <row r="51" spans="1:4" x14ac:dyDescent="0.45">
      <c r="A51" t="s">
        <v>3</v>
      </c>
      <c r="B51">
        <v>147</v>
      </c>
      <c r="C51">
        <v>159</v>
      </c>
      <c r="D51" t="str">
        <f t="shared" si="0"/>
        <v>OT</v>
      </c>
    </row>
    <row r="52" spans="1:4" x14ac:dyDescent="0.45">
      <c r="A52" t="s">
        <v>7</v>
      </c>
      <c r="B52">
        <v>82.5</v>
      </c>
      <c r="C52">
        <v>84</v>
      </c>
      <c r="D52" t="str">
        <f t="shared" si="0"/>
        <v>OT</v>
      </c>
    </row>
    <row r="53" spans="1:4" x14ac:dyDescent="0.45">
      <c r="A53" t="s">
        <v>15</v>
      </c>
      <c r="B53">
        <v>187</v>
      </c>
      <c r="C53">
        <v>198.5</v>
      </c>
      <c r="D53" t="str">
        <f t="shared" si="0"/>
        <v>OT</v>
      </c>
    </row>
    <row r="54" spans="1:4" x14ac:dyDescent="0.45">
      <c r="A54" t="s">
        <v>22</v>
      </c>
      <c r="B54">
        <v>130</v>
      </c>
      <c r="C54">
        <v>180</v>
      </c>
      <c r="D54" t="str">
        <f t="shared" si="0"/>
        <v>OT</v>
      </c>
    </row>
    <row r="55" spans="1:4" x14ac:dyDescent="0.45">
      <c r="A55" t="s">
        <v>25</v>
      </c>
      <c r="B55">
        <v>50</v>
      </c>
      <c r="C55">
        <v>52</v>
      </c>
      <c r="D55" t="str">
        <f t="shared" si="0"/>
        <v>OT</v>
      </c>
    </row>
    <row r="56" spans="1:4" x14ac:dyDescent="0.45">
      <c r="A56" t="s">
        <v>27</v>
      </c>
      <c r="B56">
        <v>177</v>
      </c>
      <c r="C56">
        <v>184</v>
      </c>
      <c r="D56" t="str">
        <f t="shared" si="0"/>
        <v>OT</v>
      </c>
    </row>
    <row r="57" spans="1:4" x14ac:dyDescent="0.45">
      <c r="A57" t="s">
        <v>29</v>
      </c>
      <c r="B57">
        <v>115</v>
      </c>
      <c r="C57">
        <v>122</v>
      </c>
      <c r="D57" t="str">
        <f t="shared" si="0"/>
        <v>OT</v>
      </c>
    </row>
    <row r="58" spans="1:4" x14ac:dyDescent="0.45">
      <c r="A58" t="s">
        <v>30</v>
      </c>
      <c r="B58">
        <v>133.5</v>
      </c>
      <c r="C58">
        <v>146</v>
      </c>
      <c r="D58" t="str">
        <f t="shared" si="0"/>
        <v>OT</v>
      </c>
    </row>
    <row r="59" spans="1:4" x14ac:dyDescent="0.45">
      <c r="A59" t="s">
        <v>35</v>
      </c>
      <c r="B59">
        <v>63</v>
      </c>
      <c r="C59">
        <v>67.5</v>
      </c>
      <c r="D59" t="str">
        <f t="shared" si="0"/>
        <v>OT</v>
      </c>
    </row>
    <row r="60" spans="1:4" x14ac:dyDescent="0.45">
      <c r="A60" t="s">
        <v>38</v>
      </c>
      <c r="B60">
        <v>62</v>
      </c>
      <c r="C60">
        <v>68</v>
      </c>
      <c r="D60" t="str">
        <f t="shared" si="0"/>
        <v>OT</v>
      </c>
    </row>
    <row r="61" spans="1:4" x14ac:dyDescent="0.45">
      <c r="A61" t="s">
        <v>39</v>
      </c>
      <c r="B61">
        <v>62.5</v>
      </c>
      <c r="C61">
        <v>63</v>
      </c>
      <c r="D61" t="str">
        <f t="shared" si="0"/>
        <v>OT</v>
      </c>
    </row>
    <row r="62" spans="1:4" x14ac:dyDescent="0.45">
      <c r="A62" t="s">
        <v>42</v>
      </c>
      <c r="B62">
        <v>145</v>
      </c>
      <c r="C62">
        <v>155</v>
      </c>
      <c r="D62" t="str">
        <f t="shared" si="0"/>
        <v>OT</v>
      </c>
    </row>
    <row r="63" spans="1:4" x14ac:dyDescent="0.45">
      <c r="A63" t="s">
        <v>46</v>
      </c>
      <c r="B63">
        <v>89</v>
      </c>
      <c r="C63">
        <v>102</v>
      </c>
      <c r="D63" t="str">
        <f t="shared" si="0"/>
        <v>OT</v>
      </c>
    </row>
    <row r="64" spans="1:4" x14ac:dyDescent="0.45">
      <c r="A64" t="s">
        <v>52</v>
      </c>
      <c r="B64">
        <v>142.5</v>
      </c>
      <c r="C64">
        <v>151.5</v>
      </c>
      <c r="D64" t="str">
        <f t="shared" si="0"/>
        <v>OT</v>
      </c>
    </row>
    <row r="65" spans="1:4" x14ac:dyDescent="0.45">
      <c r="A65" t="s">
        <v>55</v>
      </c>
      <c r="B65">
        <v>75</v>
      </c>
      <c r="C65">
        <v>79</v>
      </c>
      <c r="D65" t="str">
        <f t="shared" si="0"/>
        <v>OT</v>
      </c>
    </row>
    <row r="66" spans="1:4" x14ac:dyDescent="0.45">
      <c r="A66" t="s">
        <v>59</v>
      </c>
      <c r="B66">
        <v>109</v>
      </c>
      <c r="C66">
        <v>121</v>
      </c>
      <c r="D66" t="str">
        <f t="shared" si="0"/>
        <v>OT</v>
      </c>
    </row>
    <row r="67" spans="1:4" x14ac:dyDescent="0.45">
      <c r="A67" t="s">
        <v>60</v>
      </c>
      <c r="B67">
        <v>49</v>
      </c>
      <c r="C67">
        <v>54.5</v>
      </c>
      <c r="D67" t="str">
        <f t="shared" ref="D67:D69" si="1">IF(B67&lt;C67,"OT","ERC")</f>
        <v>OT</v>
      </c>
    </row>
    <row r="68" spans="1:4" x14ac:dyDescent="0.45">
      <c r="A68" t="s">
        <v>64</v>
      </c>
      <c r="B68">
        <v>100</v>
      </c>
      <c r="C68">
        <v>104</v>
      </c>
      <c r="D68" t="str">
        <f t="shared" si="1"/>
        <v>OT</v>
      </c>
    </row>
    <row r="69" spans="1:4" x14ac:dyDescent="0.45">
      <c r="A69" t="s">
        <v>65</v>
      </c>
      <c r="B69">
        <v>140.5</v>
      </c>
      <c r="C69">
        <v>190</v>
      </c>
      <c r="D69" t="str">
        <f t="shared" si="1"/>
        <v>OT</v>
      </c>
    </row>
  </sheetData>
  <autoFilter ref="A1:D1" xr:uid="{EFB3B29F-8460-485E-9A7A-D16A554F19F3}">
    <sortState ref="A2:D69">
      <sortCondition ref="D1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AB59-AFE3-4BBC-A667-7392851A2225}">
  <dimension ref="A1:D47"/>
  <sheetViews>
    <sheetView zoomScale="70" zoomScaleNormal="70" workbookViewId="0">
      <selection activeCell="C2" sqref="C2"/>
    </sheetView>
  </sheetViews>
  <sheetFormatPr defaultRowHeight="17" x14ac:dyDescent="0.45"/>
  <sheetData>
    <row r="1" spans="1:4" x14ac:dyDescent="0.45">
      <c r="A1" t="s">
        <v>75</v>
      </c>
      <c r="B1" t="s">
        <v>77</v>
      </c>
      <c r="C1" t="s">
        <v>78</v>
      </c>
      <c r="D1" t="s">
        <v>74</v>
      </c>
    </row>
    <row r="2" spans="1:4" x14ac:dyDescent="0.45">
      <c r="A2" t="s">
        <v>0</v>
      </c>
      <c r="B2">
        <v>21</v>
      </c>
      <c r="C2">
        <v>19</v>
      </c>
      <c r="D2">
        <f>ABS(B2-C2)</f>
        <v>2</v>
      </c>
    </row>
    <row r="3" spans="1:4" x14ac:dyDescent="0.45">
      <c r="A3" t="s">
        <v>2</v>
      </c>
      <c r="B3">
        <v>1279</v>
      </c>
      <c r="C3">
        <v>145</v>
      </c>
      <c r="D3">
        <f t="shared" ref="D3:D46" si="0">ABS(B3-C3)</f>
        <v>1134</v>
      </c>
    </row>
    <row r="4" spans="1:4" x14ac:dyDescent="0.45">
      <c r="A4" t="s">
        <v>4</v>
      </c>
      <c r="B4">
        <v>160</v>
      </c>
      <c r="C4">
        <v>158</v>
      </c>
      <c r="D4">
        <f t="shared" si="0"/>
        <v>2</v>
      </c>
    </row>
    <row r="5" spans="1:4" x14ac:dyDescent="0.45">
      <c r="A5" t="s">
        <v>5</v>
      </c>
      <c r="B5">
        <v>241</v>
      </c>
      <c r="C5">
        <v>153</v>
      </c>
      <c r="D5">
        <f t="shared" si="0"/>
        <v>88</v>
      </c>
    </row>
    <row r="6" spans="1:4" x14ac:dyDescent="0.45">
      <c r="A6" t="s">
        <v>6</v>
      </c>
      <c r="B6">
        <v>189.5</v>
      </c>
      <c r="C6">
        <v>187.5</v>
      </c>
      <c r="D6">
        <f t="shared" si="0"/>
        <v>2</v>
      </c>
    </row>
    <row r="7" spans="1:4" x14ac:dyDescent="0.45">
      <c r="A7" t="s">
        <v>8</v>
      </c>
      <c r="B7">
        <v>141</v>
      </c>
      <c r="C7">
        <v>133.5</v>
      </c>
      <c r="D7">
        <f t="shared" si="0"/>
        <v>7.5</v>
      </c>
    </row>
    <row r="8" spans="1:4" x14ac:dyDescent="0.45">
      <c r="A8" t="s">
        <v>9</v>
      </c>
      <c r="B8">
        <v>105</v>
      </c>
      <c r="C8">
        <v>97</v>
      </c>
      <c r="D8">
        <f t="shared" si="0"/>
        <v>8</v>
      </c>
    </row>
    <row r="9" spans="1:4" x14ac:dyDescent="0.45">
      <c r="A9" t="s">
        <v>10</v>
      </c>
      <c r="B9">
        <v>131</v>
      </c>
      <c r="C9">
        <v>89</v>
      </c>
      <c r="D9">
        <f t="shared" si="0"/>
        <v>42</v>
      </c>
    </row>
    <row r="10" spans="1:4" x14ac:dyDescent="0.45">
      <c r="A10" t="s">
        <v>11</v>
      </c>
      <c r="B10">
        <v>57</v>
      </c>
      <c r="C10">
        <v>54</v>
      </c>
      <c r="D10">
        <f t="shared" si="0"/>
        <v>3</v>
      </c>
    </row>
    <row r="11" spans="1:4" x14ac:dyDescent="0.45">
      <c r="A11" t="s">
        <v>13</v>
      </c>
      <c r="B11">
        <v>20</v>
      </c>
      <c r="C11">
        <v>20</v>
      </c>
      <c r="D11">
        <f t="shared" si="0"/>
        <v>0</v>
      </c>
    </row>
    <row r="12" spans="1:4" x14ac:dyDescent="0.45">
      <c r="A12" t="s">
        <v>14</v>
      </c>
      <c r="B12">
        <v>3500</v>
      </c>
      <c r="C12">
        <v>129</v>
      </c>
      <c r="D12">
        <f t="shared" si="0"/>
        <v>3371</v>
      </c>
    </row>
    <row r="13" spans="1:4" x14ac:dyDescent="0.45">
      <c r="A13" t="s">
        <v>16</v>
      </c>
      <c r="B13">
        <v>53</v>
      </c>
      <c r="C13">
        <v>51</v>
      </c>
      <c r="D13">
        <f t="shared" si="0"/>
        <v>2</v>
      </c>
    </row>
    <row r="14" spans="1:4" x14ac:dyDescent="0.45">
      <c r="A14" t="s">
        <v>17</v>
      </c>
      <c r="B14">
        <v>146.5</v>
      </c>
      <c r="C14">
        <v>90.5</v>
      </c>
      <c r="D14">
        <f t="shared" si="0"/>
        <v>56</v>
      </c>
    </row>
    <row r="15" spans="1:4" x14ac:dyDescent="0.45">
      <c r="A15" t="s">
        <v>18</v>
      </c>
      <c r="B15">
        <v>19</v>
      </c>
      <c r="C15">
        <v>19</v>
      </c>
      <c r="D15">
        <f t="shared" si="0"/>
        <v>0</v>
      </c>
    </row>
    <row r="16" spans="1:4" x14ac:dyDescent="0.45">
      <c r="A16" t="s">
        <v>19</v>
      </c>
      <c r="B16">
        <v>170</v>
      </c>
      <c r="C16">
        <v>107</v>
      </c>
      <c r="D16">
        <f t="shared" si="0"/>
        <v>63</v>
      </c>
    </row>
    <row r="17" spans="1:4" x14ac:dyDescent="0.45">
      <c r="A17" t="s">
        <v>20</v>
      </c>
      <c r="B17">
        <v>5478</v>
      </c>
      <c r="C17">
        <v>159</v>
      </c>
      <c r="D17">
        <f t="shared" si="0"/>
        <v>5319</v>
      </c>
    </row>
    <row r="18" spans="1:4" x14ac:dyDescent="0.45">
      <c r="A18" t="s">
        <v>21</v>
      </c>
      <c r="B18">
        <v>5348.5</v>
      </c>
      <c r="C18">
        <v>39</v>
      </c>
      <c r="D18">
        <f t="shared" si="0"/>
        <v>5309.5</v>
      </c>
    </row>
    <row r="19" spans="1:4" x14ac:dyDescent="0.45">
      <c r="A19" t="s">
        <v>23</v>
      </c>
      <c r="B19">
        <v>93</v>
      </c>
      <c r="C19">
        <v>83</v>
      </c>
      <c r="D19">
        <f t="shared" si="0"/>
        <v>10</v>
      </c>
    </row>
    <row r="20" spans="1:4" x14ac:dyDescent="0.45">
      <c r="A20" t="s">
        <v>24</v>
      </c>
      <c r="B20">
        <v>16.5</v>
      </c>
      <c r="C20">
        <v>16</v>
      </c>
      <c r="D20">
        <f t="shared" si="0"/>
        <v>0.5</v>
      </c>
    </row>
    <row r="21" spans="1:4" x14ac:dyDescent="0.45">
      <c r="A21" t="s">
        <v>26</v>
      </c>
      <c r="B21">
        <v>954</v>
      </c>
      <c r="C21">
        <v>189.5</v>
      </c>
      <c r="D21">
        <f t="shared" si="0"/>
        <v>764.5</v>
      </c>
    </row>
    <row r="22" spans="1:4" x14ac:dyDescent="0.45">
      <c r="A22" t="s">
        <v>28</v>
      </c>
      <c r="B22">
        <v>3061</v>
      </c>
      <c r="C22">
        <v>106.5</v>
      </c>
      <c r="D22">
        <f t="shared" si="0"/>
        <v>2954.5</v>
      </c>
    </row>
    <row r="23" spans="1:4" x14ac:dyDescent="0.45">
      <c r="A23" t="s">
        <v>31</v>
      </c>
      <c r="B23">
        <v>132</v>
      </c>
      <c r="C23">
        <v>129</v>
      </c>
      <c r="D23">
        <f t="shared" si="0"/>
        <v>3</v>
      </c>
    </row>
    <row r="24" spans="1:4" x14ac:dyDescent="0.45">
      <c r="A24" t="s">
        <v>32</v>
      </c>
      <c r="B24">
        <v>5426</v>
      </c>
      <c r="C24">
        <v>100</v>
      </c>
      <c r="D24">
        <f t="shared" si="0"/>
        <v>5326</v>
      </c>
    </row>
    <row r="25" spans="1:4" x14ac:dyDescent="0.45">
      <c r="A25" t="s">
        <v>36</v>
      </c>
      <c r="B25">
        <v>1729</v>
      </c>
      <c r="C25">
        <v>148</v>
      </c>
      <c r="D25">
        <f t="shared" si="0"/>
        <v>1581</v>
      </c>
    </row>
    <row r="26" spans="1:4" x14ac:dyDescent="0.45">
      <c r="A26" t="s">
        <v>37</v>
      </c>
      <c r="B26">
        <v>2915</v>
      </c>
      <c r="C26">
        <v>157</v>
      </c>
      <c r="D26">
        <f t="shared" si="0"/>
        <v>2758</v>
      </c>
    </row>
    <row r="27" spans="1:4" x14ac:dyDescent="0.45">
      <c r="A27" t="s">
        <v>40</v>
      </c>
      <c r="B27">
        <v>451.5</v>
      </c>
      <c r="C27">
        <v>43</v>
      </c>
      <c r="D27">
        <f t="shared" si="0"/>
        <v>408.5</v>
      </c>
    </row>
    <row r="28" spans="1:4" x14ac:dyDescent="0.45">
      <c r="A28" t="s">
        <v>41</v>
      </c>
      <c r="B28">
        <v>50</v>
      </c>
      <c r="C28">
        <v>49.5</v>
      </c>
      <c r="D28">
        <f t="shared" si="0"/>
        <v>0.5</v>
      </c>
    </row>
    <row r="29" spans="1:4" x14ac:dyDescent="0.45">
      <c r="A29" t="s">
        <v>43</v>
      </c>
      <c r="B29">
        <v>9723</v>
      </c>
      <c r="C29">
        <v>44</v>
      </c>
      <c r="D29">
        <f t="shared" si="0"/>
        <v>9679</v>
      </c>
    </row>
    <row r="30" spans="1:4" x14ac:dyDescent="0.45">
      <c r="A30" t="s">
        <v>44</v>
      </c>
      <c r="B30">
        <v>97.5</v>
      </c>
      <c r="C30">
        <v>97</v>
      </c>
      <c r="D30">
        <f t="shared" si="0"/>
        <v>0.5</v>
      </c>
    </row>
    <row r="31" spans="1:4" x14ac:dyDescent="0.45">
      <c r="A31" t="s">
        <v>45</v>
      </c>
      <c r="B31">
        <v>90</v>
      </c>
      <c r="C31">
        <v>86</v>
      </c>
      <c r="D31">
        <f t="shared" si="0"/>
        <v>4</v>
      </c>
    </row>
    <row r="32" spans="1:4" x14ac:dyDescent="0.45">
      <c r="A32" t="s">
        <v>47</v>
      </c>
      <c r="B32">
        <v>248</v>
      </c>
      <c r="C32">
        <v>229.5</v>
      </c>
      <c r="D32">
        <f t="shared" si="0"/>
        <v>18.5</v>
      </c>
    </row>
    <row r="33" spans="1:4" x14ac:dyDescent="0.45">
      <c r="A33" t="s">
        <v>48</v>
      </c>
      <c r="B33">
        <v>2963</v>
      </c>
      <c r="C33">
        <v>103</v>
      </c>
      <c r="D33">
        <f t="shared" si="0"/>
        <v>2860</v>
      </c>
    </row>
    <row r="34" spans="1:4" x14ac:dyDescent="0.45">
      <c r="A34" t="s">
        <v>49</v>
      </c>
      <c r="B34">
        <v>96</v>
      </c>
      <c r="C34">
        <v>91</v>
      </c>
      <c r="D34">
        <f t="shared" si="0"/>
        <v>5</v>
      </c>
    </row>
    <row r="35" spans="1:4" x14ac:dyDescent="0.45">
      <c r="A35" t="s">
        <v>50</v>
      </c>
      <c r="B35">
        <v>51.5</v>
      </c>
      <c r="C35">
        <v>49</v>
      </c>
      <c r="D35">
        <f t="shared" si="0"/>
        <v>2.5</v>
      </c>
    </row>
    <row r="36" spans="1:4" x14ac:dyDescent="0.45">
      <c r="A36" t="s">
        <v>51</v>
      </c>
      <c r="B36">
        <v>274</v>
      </c>
      <c r="C36">
        <v>104.5</v>
      </c>
      <c r="D36">
        <f t="shared" si="0"/>
        <v>169.5</v>
      </c>
    </row>
    <row r="37" spans="1:4" x14ac:dyDescent="0.45">
      <c r="A37" t="s">
        <v>53</v>
      </c>
      <c r="B37">
        <v>280</v>
      </c>
      <c r="C37">
        <v>88</v>
      </c>
      <c r="D37">
        <f t="shared" si="0"/>
        <v>192</v>
      </c>
    </row>
    <row r="38" spans="1:4" x14ac:dyDescent="0.45">
      <c r="A38" t="s">
        <v>54</v>
      </c>
      <c r="B38">
        <v>231</v>
      </c>
      <c r="C38">
        <v>105</v>
      </c>
      <c r="D38">
        <f t="shared" si="0"/>
        <v>126</v>
      </c>
    </row>
    <row r="39" spans="1:4" x14ac:dyDescent="0.45">
      <c r="A39" t="s">
        <v>56</v>
      </c>
      <c r="B39">
        <v>184</v>
      </c>
      <c r="C39">
        <v>168</v>
      </c>
      <c r="D39">
        <f t="shared" si="0"/>
        <v>16</v>
      </c>
    </row>
    <row r="40" spans="1:4" x14ac:dyDescent="0.45">
      <c r="A40" t="s">
        <v>57</v>
      </c>
      <c r="B40">
        <v>232</v>
      </c>
      <c r="C40">
        <v>221.5</v>
      </c>
      <c r="D40">
        <f t="shared" si="0"/>
        <v>10.5</v>
      </c>
    </row>
    <row r="41" spans="1:4" x14ac:dyDescent="0.45">
      <c r="A41" t="s">
        <v>58</v>
      </c>
      <c r="B41">
        <v>19</v>
      </c>
      <c r="C41">
        <v>19</v>
      </c>
      <c r="D41">
        <f t="shared" si="0"/>
        <v>0</v>
      </c>
    </row>
    <row r="42" spans="1:4" x14ac:dyDescent="0.45">
      <c r="A42" t="s">
        <v>61</v>
      </c>
      <c r="B42">
        <v>223</v>
      </c>
      <c r="C42">
        <v>214</v>
      </c>
      <c r="D42">
        <f t="shared" si="0"/>
        <v>9</v>
      </c>
    </row>
    <row r="43" spans="1:4" x14ac:dyDescent="0.45">
      <c r="A43" t="s">
        <v>62</v>
      </c>
      <c r="B43">
        <v>141</v>
      </c>
      <c r="C43">
        <v>129</v>
      </c>
      <c r="D43">
        <f t="shared" si="0"/>
        <v>12</v>
      </c>
    </row>
    <row r="44" spans="1:4" x14ac:dyDescent="0.45">
      <c r="A44" t="s">
        <v>63</v>
      </c>
      <c r="B44">
        <v>117</v>
      </c>
      <c r="C44">
        <v>100</v>
      </c>
      <c r="D44">
        <f t="shared" si="0"/>
        <v>17</v>
      </c>
    </row>
    <row r="45" spans="1:4" x14ac:dyDescent="0.45">
      <c r="A45" t="s">
        <v>66</v>
      </c>
      <c r="B45">
        <v>119</v>
      </c>
      <c r="C45">
        <v>118.5</v>
      </c>
      <c r="D45">
        <f t="shared" si="0"/>
        <v>0.5</v>
      </c>
    </row>
    <row r="46" spans="1:4" x14ac:dyDescent="0.45">
      <c r="A46" t="s">
        <v>67</v>
      </c>
      <c r="B46">
        <v>414</v>
      </c>
      <c r="C46">
        <v>147</v>
      </c>
      <c r="D46">
        <f t="shared" si="0"/>
        <v>267</v>
      </c>
    </row>
    <row r="47" spans="1:4" x14ac:dyDescent="0.45">
      <c r="A47" s="1" t="s">
        <v>76</v>
      </c>
      <c r="B47" s="1"/>
      <c r="C47" s="1"/>
      <c r="D47" s="1">
        <f>AVERAGE($D$2:$D$46)</f>
        <v>946.76666666666665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D01-91C4-401F-8722-EA056751A0DD}">
  <dimension ref="A1:D22"/>
  <sheetViews>
    <sheetView workbookViewId="0">
      <selection activeCell="H23" sqref="H23"/>
    </sheetView>
  </sheetViews>
  <sheetFormatPr defaultRowHeight="17" x14ac:dyDescent="0.45"/>
  <sheetData>
    <row r="1" spans="1:4" x14ac:dyDescent="0.45">
      <c r="A1" t="s">
        <v>75</v>
      </c>
      <c r="B1" t="s">
        <v>72</v>
      </c>
      <c r="C1" t="s">
        <v>73</v>
      </c>
      <c r="D1" t="s">
        <v>74</v>
      </c>
    </row>
    <row r="2" spans="1:4" x14ac:dyDescent="0.45">
      <c r="A2" t="s">
        <v>1</v>
      </c>
      <c r="B2">
        <v>82.5</v>
      </c>
      <c r="C2">
        <v>86</v>
      </c>
      <c r="D2">
        <f>ABS(B2-C2)</f>
        <v>3.5</v>
      </c>
    </row>
    <row r="3" spans="1:4" x14ac:dyDescent="0.45">
      <c r="A3" t="s">
        <v>3</v>
      </c>
      <c r="B3">
        <v>147</v>
      </c>
      <c r="C3">
        <v>159</v>
      </c>
      <c r="D3">
        <f t="shared" ref="D3:D21" si="0">ABS(B3-C3)</f>
        <v>12</v>
      </c>
    </row>
    <row r="4" spans="1:4" x14ac:dyDescent="0.45">
      <c r="A4" t="s">
        <v>7</v>
      </c>
      <c r="B4">
        <v>82.5</v>
      </c>
      <c r="C4">
        <v>84</v>
      </c>
      <c r="D4">
        <f t="shared" si="0"/>
        <v>1.5</v>
      </c>
    </row>
    <row r="5" spans="1:4" x14ac:dyDescent="0.45">
      <c r="A5" t="s">
        <v>15</v>
      </c>
      <c r="B5">
        <v>187</v>
      </c>
      <c r="C5">
        <v>198.5</v>
      </c>
      <c r="D5">
        <f t="shared" si="0"/>
        <v>11.5</v>
      </c>
    </row>
    <row r="6" spans="1:4" x14ac:dyDescent="0.45">
      <c r="A6" t="s">
        <v>22</v>
      </c>
      <c r="B6">
        <v>130</v>
      </c>
      <c r="C6">
        <v>180</v>
      </c>
      <c r="D6">
        <f t="shared" si="0"/>
        <v>50</v>
      </c>
    </row>
    <row r="7" spans="1:4" x14ac:dyDescent="0.45">
      <c r="A7" t="s">
        <v>25</v>
      </c>
      <c r="B7">
        <v>50</v>
      </c>
      <c r="C7">
        <v>52</v>
      </c>
      <c r="D7">
        <f t="shared" si="0"/>
        <v>2</v>
      </c>
    </row>
    <row r="8" spans="1:4" x14ac:dyDescent="0.45">
      <c r="A8" t="s">
        <v>27</v>
      </c>
      <c r="B8">
        <v>177</v>
      </c>
      <c r="C8">
        <v>184</v>
      </c>
      <c r="D8">
        <f t="shared" si="0"/>
        <v>7</v>
      </c>
    </row>
    <row r="9" spans="1:4" x14ac:dyDescent="0.45">
      <c r="A9" t="s">
        <v>29</v>
      </c>
      <c r="B9">
        <v>115</v>
      </c>
      <c r="C9">
        <v>122</v>
      </c>
      <c r="D9">
        <f t="shared" si="0"/>
        <v>7</v>
      </c>
    </row>
    <row r="10" spans="1:4" x14ac:dyDescent="0.45">
      <c r="A10" t="s">
        <v>30</v>
      </c>
      <c r="B10">
        <v>133.5</v>
      </c>
      <c r="C10">
        <v>146</v>
      </c>
      <c r="D10">
        <f t="shared" si="0"/>
        <v>12.5</v>
      </c>
    </row>
    <row r="11" spans="1:4" x14ac:dyDescent="0.45">
      <c r="A11" t="s">
        <v>35</v>
      </c>
      <c r="B11">
        <v>63</v>
      </c>
      <c r="C11">
        <v>67.5</v>
      </c>
      <c r="D11">
        <f t="shared" si="0"/>
        <v>4.5</v>
      </c>
    </row>
    <row r="12" spans="1:4" x14ac:dyDescent="0.45">
      <c r="A12" t="s">
        <v>38</v>
      </c>
      <c r="B12">
        <v>62</v>
      </c>
      <c r="C12">
        <v>68</v>
      </c>
      <c r="D12">
        <f t="shared" si="0"/>
        <v>6</v>
      </c>
    </row>
    <row r="13" spans="1:4" x14ac:dyDescent="0.45">
      <c r="A13" t="s">
        <v>39</v>
      </c>
      <c r="B13">
        <v>62.5</v>
      </c>
      <c r="C13">
        <v>63</v>
      </c>
      <c r="D13">
        <f t="shared" si="0"/>
        <v>0.5</v>
      </c>
    </row>
    <row r="14" spans="1:4" x14ac:dyDescent="0.45">
      <c r="A14" t="s">
        <v>42</v>
      </c>
      <c r="B14">
        <v>145</v>
      </c>
      <c r="C14">
        <v>155</v>
      </c>
      <c r="D14">
        <f t="shared" si="0"/>
        <v>10</v>
      </c>
    </row>
    <row r="15" spans="1:4" x14ac:dyDescent="0.45">
      <c r="A15" t="s">
        <v>46</v>
      </c>
      <c r="B15">
        <v>89</v>
      </c>
      <c r="C15">
        <v>102</v>
      </c>
      <c r="D15">
        <f t="shared" si="0"/>
        <v>13</v>
      </c>
    </row>
    <row r="16" spans="1:4" x14ac:dyDescent="0.45">
      <c r="A16" t="s">
        <v>52</v>
      </c>
      <c r="B16">
        <v>142.5</v>
      </c>
      <c r="C16">
        <v>151.5</v>
      </c>
      <c r="D16">
        <f t="shared" si="0"/>
        <v>9</v>
      </c>
    </row>
    <row r="17" spans="1:4" x14ac:dyDescent="0.45">
      <c r="A17" t="s">
        <v>55</v>
      </c>
      <c r="B17">
        <v>75</v>
      </c>
      <c r="C17">
        <v>79</v>
      </c>
      <c r="D17">
        <f t="shared" si="0"/>
        <v>4</v>
      </c>
    </row>
    <row r="18" spans="1:4" x14ac:dyDescent="0.45">
      <c r="A18" t="s">
        <v>59</v>
      </c>
      <c r="B18">
        <v>109</v>
      </c>
      <c r="C18">
        <v>121</v>
      </c>
      <c r="D18">
        <f t="shared" si="0"/>
        <v>12</v>
      </c>
    </row>
    <row r="19" spans="1:4" x14ac:dyDescent="0.45">
      <c r="A19" t="s">
        <v>60</v>
      </c>
      <c r="B19">
        <v>49</v>
      </c>
      <c r="C19">
        <v>54.5</v>
      </c>
      <c r="D19">
        <f t="shared" si="0"/>
        <v>5.5</v>
      </c>
    </row>
    <row r="20" spans="1:4" x14ac:dyDescent="0.45">
      <c r="A20" t="s">
        <v>64</v>
      </c>
      <c r="B20">
        <v>100</v>
      </c>
      <c r="C20">
        <v>104</v>
      </c>
      <c r="D20">
        <f t="shared" si="0"/>
        <v>4</v>
      </c>
    </row>
    <row r="21" spans="1:4" x14ac:dyDescent="0.45">
      <c r="A21" t="s">
        <v>65</v>
      </c>
      <c r="B21">
        <v>140.5</v>
      </c>
      <c r="C21">
        <v>190</v>
      </c>
      <c r="D21">
        <f t="shared" si="0"/>
        <v>49.5</v>
      </c>
    </row>
    <row r="22" spans="1:4" x14ac:dyDescent="0.45">
      <c r="A22" s="1" t="s">
        <v>76</v>
      </c>
      <c r="B22" s="1"/>
      <c r="C22" s="1"/>
      <c r="D22" s="1">
        <f>AVERAGE($D$2:$D$21)</f>
        <v>11.25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nonnoisy_changeinfo_original</vt:lpstr>
      <vt:lpstr>OT_wins</vt:lpstr>
      <vt:lpstr>ERC_wins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Eunsun Jou</cp:lastModifiedBy>
  <dcterms:created xsi:type="dcterms:W3CDTF">2022-05-14T19:11:03Z</dcterms:created>
  <dcterms:modified xsi:type="dcterms:W3CDTF">2022-05-20T13:13:02Z</dcterms:modified>
</cp:coreProperties>
</file>