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unwo\OneDrive\바탕 화면\Dev\My-Assignment\2-1\Data Science\"/>
    </mc:Choice>
  </mc:AlternateContent>
  <xr:revisionPtr revIDLastSave="0" documentId="13_ncr:1_{8F41F1DC-491B-4AAC-B338-2A6896C4FD68}" xr6:coauthVersionLast="47" xr6:coauthVersionMax="47" xr10:uidLastSave="{00000000-0000-0000-0000-000000000000}"/>
  <bookViews>
    <workbookView xWindow="58245" yWindow="12300" windowWidth="21810" windowHeight="15375" activeTab="1" xr2:uid="{5575F69D-A4D6-4F1A-B9D0-7E5C90FA91D8}"/>
  </bookViews>
  <sheets>
    <sheet name="모델 간 성능" sheetId="1" r:id="rId1"/>
    <sheet name="모델간 번역 문장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" i="1" l="1"/>
  <c r="C43" i="1"/>
  <c r="C42" i="1"/>
  <c r="C37" i="1"/>
  <c r="C38" i="1"/>
  <c r="C32" i="1"/>
  <c r="C31" i="1"/>
  <c r="C30" i="1"/>
  <c r="B16" i="1"/>
  <c r="B19" i="1"/>
  <c r="C19" i="1"/>
  <c r="D19" i="1"/>
  <c r="C16" i="1"/>
  <c r="D16" i="1"/>
  <c r="B17" i="1"/>
  <c r="C17" i="1"/>
  <c r="D17" i="1"/>
  <c r="B18" i="1"/>
  <c r="C18" i="1"/>
  <c r="D18" i="1"/>
  <c r="C36" i="1" l="1"/>
</calcChain>
</file>

<file path=xl/sharedStrings.xml><?xml version="1.0" encoding="utf-8"?>
<sst xmlns="http://schemas.openxmlformats.org/spreadsheetml/2006/main" count="151" uniqueCount="69">
  <si>
    <t>모델</t>
    <phoneticPr fontId="1" type="noConversion"/>
  </si>
  <si>
    <t>epoch</t>
    <phoneticPr fontId="1" type="noConversion"/>
  </si>
  <si>
    <t>val_loss</t>
    <phoneticPr fontId="1" type="noConversion"/>
  </si>
  <si>
    <t>KoBART</t>
    <phoneticPr fontId="1" type="noConversion"/>
  </si>
  <si>
    <t>case1</t>
    <phoneticPr fontId="1" type="noConversion"/>
  </si>
  <si>
    <t>case2</t>
    <phoneticPr fontId="1" type="noConversion"/>
  </si>
  <si>
    <t>case3</t>
    <phoneticPr fontId="1" type="noConversion"/>
  </si>
  <si>
    <t>KoBART(last)</t>
    <phoneticPr fontId="1" type="noConversion"/>
  </si>
  <si>
    <t>KoBART(origni_data)</t>
    <phoneticPr fontId="1" type="noConversion"/>
  </si>
  <si>
    <t>Naver(Papago)</t>
    <phoneticPr fontId="1" type="noConversion"/>
  </si>
  <si>
    <t>Google(Translator)</t>
    <phoneticPr fontId="1" type="noConversion"/>
  </si>
  <si>
    <t>Null</t>
    <phoneticPr fontId="1" type="noConversion"/>
  </si>
  <si>
    <t>case1: 일반 문장 번역 시
case2: 노이즈가 적용된 문장 번역 시
case3: case1, case2의 경우가 혼합된 문장 번역 시</t>
    <phoneticPr fontId="1" type="noConversion"/>
  </si>
  <si>
    <t>KoBART(with CAN)</t>
    <phoneticPr fontId="1" type="noConversion"/>
  </si>
  <si>
    <t>KoBART(default)</t>
    <phoneticPr fontId="1" type="noConversion"/>
  </si>
  <si>
    <t>case 3</t>
    <phoneticPr fontId="1" type="noConversion"/>
  </si>
  <si>
    <t>case 2</t>
    <phoneticPr fontId="1" type="noConversion"/>
  </si>
  <si>
    <t>case 1</t>
    <phoneticPr fontId="1" type="noConversion"/>
  </si>
  <si>
    <t>KoBART(with KAN-f) 퍼센트 증감 차이</t>
    <phoneticPr fontId="1" type="noConversion"/>
  </si>
  <si>
    <t>case 1(normal)</t>
    <phoneticPr fontId="1" type="noConversion"/>
  </si>
  <si>
    <t>case 2(noise)</t>
    <phoneticPr fontId="1" type="noConversion"/>
  </si>
  <si>
    <t>case3(normal + noise)</t>
    <phoneticPr fontId="1" type="noConversion"/>
  </si>
  <si>
    <t>Papago(Naver)</t>
    <phoneticPr fontId="1" type="noConversion"/>
  </si>
  <si>
    <t>Translator(Google)</t>
    <phoneticPr fontId="1" type="noConversion"/>
  </si>
  <si>
    <t>KoBART(with KAN-f)</t>
    <phoneticPr fontId="1" type="noConversion"/>
  </si>
  <si>
    <t>Koreans will understand. The bathroom is too small.</t>
  </si>
  <si>
    <t>1) 최종 세 분을 먼저 뽑습니다.</t>
    <phoneticPr fontId="1" type="noConversion"/>
  </si>
  <si>
    <t>We'll pick the final three first.</t>
  </si>
  <si>
    <t>2) 영엾씨꺈이 뼌꼉뙤였음을 얄려뜨리끼 위햬 몌일을 뾰냾니땨.</t>
    <phoneticPr fontId="1" type="noConversion"/>
  </si>
  <si>
    <t>3) 한쿸삼람은 임햄함겠죠. 홤장실이 너무너무 작암묨.</t>
    <phoneticPr fontId="1" type="noConversion"/>
  </si>
  <si>
    <t>I am sending you an e-mail to inform you that the business hours have changed.</t>
  </si>
  <si>
    <t>Google Translator</t>
    <phoneticPr fontId="1" type="noConversion"/>
  </si>
  <si>
    <t>In order to let the young lady know that she was a jerk, she worked hard.</t>
  </si>
  <si>
    <t>What are you doing to tease me that Young-nyeo-ssi-san was a ppyong-tteo.</t>
  </si>
  <si>
    <t>The final three will be drawn first.</t>
  </si>
  <si>
    <t>Hankwsamram must have been Imham. The bathroom is so very, very small.</t>
  </si>
  <si>
    <t>Han Cook Samram is Im Ham Ham. It's a very small room.</t>
  </si>
  <si>
    <t>입력 문장</t>
    <phoneticPr fontId="1" type="noConversion"/>
  </si>
  <si>
    <t>번역 결과</t>
    <phoneticPr fontId="1" type="noConversion"/>
  </si>
  <si>
    <t>KoBART(with KAN-f):</t>
    <phoneticPr fontId="1" type="noConversion"/>
  </si>
  <si>
    <t>Papago(Naver):</t>
    <phoneticPr fontId="1" type="noConversion"/>
  </si>
  <si>
    <t>Google Translator:</t>
    <phoneticPr fontId="1" type="noConversion"/>
  </si>
  <si>
    <t>KoBART(default):</t>
    <phoneticPr fontId="1" type="noConversion"/>
  </si>
  <si>
    <t>The final three people will be picked first.</t>
  </si>
  <si>
    <t>Yeong-jeong's jeopardian jeopardian … jeopardian jeopardian jeopardian jeopardian jeopardian.</t>
    <phoneticPr fontId="1" type="noConversion"/>
  </si>
  <si>
    <t>It must be immedame. The management room is too small.</t>
  </si>
  <si>
    <t>CPU</t>
    <phoneticPr fontId="1" type="noConversion"/>
  </si>
  <si>
    <t>Intel i9-13900KF</t>
    <phoneticPr fontId="1" type="noConversion"/>
  </si>
  <si>
    <t>RAM</t>
    <phoneticPr fontId="1" type="noConversion"/>
  </si>
  <si>
    <t>DDR5 5200Mhz 64GB</t>
    <phoneticPr fontId="1" type="noConversion"/>
  </si>
  <si>
    <t>SSD</t>
    <phoneticPr fontId="1" type="noConversion"/>
  </si>
  <si>
    <t>SK P31 1TB</t>
    <phoneticPr fontId="1" type="noConversion"/>
  </si>
  <si>
    <t>GPU</t>
    <phoneticPr fontId="1" type="noConversion"/>
  </si>
  <si>
    <t>RTX 4080 16GB</t>
    <phoneticPr fontId="1" type="noConversion"/>
  </si>
  <si>
    <t>상세 설명</t>
    <phoneticPr fontId="1" type="noConversion"/>
  </si>
  <si>
    <t>부품</t>
    <phoneticPr fontId="1" type="noConversion"/>
  </si>
  <si>
    <t>Model</t>
    <phoneticPr fontId="1" type="noConversion"/>
  </si>
  <si>
    <t>N2MT</t>
    <phoneticPr fontId="1" type="noConversion"/>
  </si>
  <si>
    <t>GNMT</t>
    <phoneticPr fontId="1" type="noConversion"/>
  </si>
  <si>
    <t>KoBART(KAN-f)</t>
    <phoneticPr fontId="1" type="noConversion"/>
  </si>
  <si>
    <t>일반적인 문장에 대한 번역 성능 비교</t>
    <phoneticPr fontId="1" type="noConversion"/>
  </si>
  <si>
    <t>노이즈 문장에 대한 번역 성능 비교</t>
    <phoneticPr fontId="1" type="noConversion"/>
  </si>
  <si>
    <t>혼합 문장에 대한 번역 성능 비교</t>
    <phoneticPr fontId="1" type="noConversion"/>
  </si>
  <si>
    <t>BLEU(%)</t>
    <phoneticPr fontId="1" type="noConversion"/>
  </si>
  <si>
    <r>
      <t xml:space="preserve">Max </t>
    </r>
    <r>
      <rPr>
        <b/>
        <sz val="11"/>
        <color theme="1"/>
        <rFont val="Calibri"/>
        <family val="2"/>
        <charset val="161"/>
      </rPr>
      <t>Δ</t>
    </r>
    <r>
      <rPr>
        <b/>
        <sz val="11"/>
        <color theme="1"/>
        <rFont val="맑은 고딕"/>
        <family val="2"/>
        <charset val="129"/>
      </rPr>
      <t>(</t>
    </r>
    <r>
      <rPr>
        <b/>
        <sz val="11"/>
        <color theme="1"/>
        <rFont val="맑은 고딕"/>
        <family val="2"/>
        <charset val="129"/>
        <scheme val="minor"/>
      </rPr>
      <t>%)</t>
    </r>
    <phoneticPr fontId="1" type="noConversion"/>
  </si>
  <si>
    <t>KoBART(base)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</si>
  <si>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1) 입력 문장</t>
    </r>
    <r>
      <rPr>
        <sz val="11"/>
        <color theme="1"/>
        <rFont val="맑은 고딕"/>
        <family val="3"/>
        <charset val="129"/>
        <scheme val="minor"/>
      </rPr>
      <t>:</t>
    </r>
    <r>
      <rPr>
        <sz val="11"/>
        <color theme="1"/>
        <rFont val="맑은 고딕"/>
        <family val="2"/>
        <charset val="129"/>
        <scheme val="minor"/>
      </rPr>
      <t xml:space="preserve"> 최종 세 분을 먼저 뽑습니다.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</si>
  <si>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2) 입력 문장</t>
    </r>
    <r>
      <rPr>
        <sz val="11"/>
        <color theme="1"/>
        <rFont val="맑은 고딕"/>
        <family val="3"/>
        <charset val="129"/>
        <scheme val="minor"/>
      </rPr>
      <t>:</t>
    </r>
    <r>
      <rPr>
        <sz val="11"/>
        <color theme="1"/>
        <rFont val="맑은 고딕"/>
        <family val="2"/>
        <charset val="129"/>
        <scheme val="minor"/>
      </rPr>
      <t xml:space="preserve"> 영엾씨꺈이 뼌꼉뙤였음을 얄려뜨리끼 위햬 몌일을 뾰냾니땨.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</si>
  <si>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3) 입력 문장</t>
    </r>
    <r>
      <rPr>
        <sz val="11"/>
        <color theme="1"/>
        <rFont val="맑은 고딕"/>
        <family val="3"/>
        <charset val="129"/>
        <scheme val="minor"/>
      </rPr>
      <t>:</t>
    </r>
    <r>
      <rPr>
        <sz val="11"/>
        <color theme="1"/>
        <rFont val="맑은 고딕"/>
        <family val="2"/>
        <charset val="129"/>
        <scheme val="minor"/>
      </rPr>
      <t xml:space="preserve"> 한쿸삼람은 임햄함겠죠. 홤장실이 너무너무 작암묨.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</si>
</sst>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Pretendard Variable"/>
      <family val="3"/>
      <charset val="129"/>
    </font>
    <font>
      <b/>
      <sz val="12"/>
      <name val="Pretendard Variable"/>
      <family val="3"/>
      <charset val="129"/>
    </font>
    <font>
      <b/>
      <sz val="11"/>
      <color theme="1"/>
      <name val="맑은 고딕"/>
      <family val="3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color theme="1"/>
      <name val="Calibri"/>
      <family val="2"/>
      <charset val="161"/>
    </font>
    <font>
      <b/>
      <sz val="11"/>
      <color theme="1"/>
      <name val="맑은 고딕"/>
      <family val="2"/>
      <charset val="129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2" fillId="0" borderId="3" xfId="0" applyFont="1" applyBorder="1" applyAlignment="1">
      <alignment horizontal="right" vertical="center"/>
    </xf>
    <xf numFmtId="0" fontId="0" fillId="0" borderId="0" xfId="0" quotePrefix="1">
      <alignment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76" fontId="0" fillId="0" borderId="0" xfId="0" applyNumberFormat="1">
      <alignment vertical="center"/>
    </xf>
    <xf numFmtId="0" fontId="4" fillId="0" borderId="0" xfId="0" applyFont="1">
      <alignment vertical="center"/>
    </xf>
    <xf numFmtId="0" fontId="9" fillId="0" borderId="0" xfId="0" applyFont="1" applyAlignment="1">
      <alignment horizontal="left" vertical="center"/>
    </xf>
    <xf numFmtId="0" fontId="5" fillId="0" borderId="0" xfId="1">
      <alignment vertical="center"/>
    </xf>
    <xf numFmtId="0" fontId="6" fillId="0" borderId="5" xfId="0" applyFont="1" applyBorder="1">
      <alignment vertical="center"/>
    </xf>
    <xf numFmtId="0" fontId="4" fillId="0" borderId="4" xfId="0" applyFont="1" applyBorder="1">
      <alignment vertical="center"/>
    </xf>
    <xf numFmtId="176" fontId="4" fillId="0" borderId="4" xfId="0" applyNumberFormat="1" applyFont="1" applyFill="1" applyBorder="1">
      <alignment vertical="center"/>
    </xf>
    <xf numFmtId="0" fontId="6" fillId="0" borderId="6" xfId="0" applyFont="1" applyBorder="1">
      <alignment vertical="center"/>
    </xf>
    <xf numFmtId="0" fontId="2" fillId="0" borderId="6" xfId="0" applyFont="1" applyBorder="1">
      <alignment vertical="center"/>
    </xf>
    <xf numFmtId="176" fontId="4" fillId="0" borderId="4" xfId="0" applyNumberFormat="1" applyFont="1" applyBorder="1">
      <alignment vertical="center"/>
    </xf>
    <xf numFmtId="176" fontId="2" fillId="0" borderId="0" xfId="0" applyNumberFormat="1" applyFont="1" applyBorder="1">
      <alignment vertical="center"/>
    </xf>
  </cellXfs>
  <cellStyles count="2">
    <cellStyle name="설명 텍스트" xfId="1" builtinId="5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F483E-9C54-4975-8431-FCB619B2A27F}">
  <dimension ref="A2:F45"/>
  <sheetViews>
    <sheetView topLeftCell="A20" workbookViewId="0">
      <selection activeCell="G34" sqref="G34"/>
    </sheetView>
  </sheetViews>
  <sheetFormatPr defaultRowHeight="17" x14ac:dyDescent="0.45"/>
  <cols>
    <col min="1" max="1" width="18.33203125" customWidth="1"/>
    <col min="2" max="2" width="16.6640625" customWidth="1"/>
    <col min="3" max="3" width="19.08203125" customWidth="1"/>
    <col min="4" max="4" width="22" customWidth="1"/>
  </cols>
  <sheetData>
    <row r="2" spans="1:6" x14ac:dyDescent="0.45">
      <c r="A2" t="s">
        <v>0</v>
      </c>
      <c r="B2" t="s">
        <v>4</v>
      </c>
      <c r="C2" t="s">
        <v>5</v>
      </c>
      <c r="D2" t="s">
        <v>6</v>
      </c>
      <c r="E2" t="s">
        <v>1</v>
      </c>
      <c r="F2" t="s">
        <v>2</v>
      </c>
    </row>
    <row r="3" spans="1:6" x14ac:dyDescent="0.45">
      <c r="A3" s="21" t="s">
        <v>3</v>
      </c>
      <c r="B3" s="21">
        <v>0.41035151850991503</v>
      </c>
      <c r="C3" s="21">
        <v>0.37743170306684998</v>
      </c>
      <c r="D3" s="21">
        <v>0.33376515100888199</v>
      </c>
      <c r="E3" s="21">
        <v>2</v>
      </c>
      <c r="F3" s="21">
        <v>0.38700000000000001</v>
      </c>
    </row>
    <row r="4" spans="1:6" x14ac:dyDescent="0.45">
      <c r="A4" t="s">
        <v>8</v>
      </c>
      <c r="B4">
        <v>0.38151101110377</v>
      </c>
      <c r="C4">
        <v>0.15456778070596799</v>
      </c>
      <c r="D4">
        <v>0.25886703656598398</v>
      </c>
      <c r="E4">
        <v>3</v>
      </c>
      <c r="F4">
        <v>0.39300000000000002</v>
      </c>
    </row>
    <row r="5" spans="1:6" x14ac:dyDescent="0.45">
      <c r="A5" t="s">
        <v>7</v>
      </c>
      <c r="B5">
        <v>0.45602219142455303</v>
      </c>
      <c r="C5">
        <v>0.42446587086243398</v>
      </c>
      <c r="D5">
        <v>0.34034082576848901</v>
      </c>
      <c r="E5">
        <v>3</v>
      </c>
      <c r="F5">
        <v>0.36199999999999999</v>
      </c>
    </row>
    <row r="6" spans="1:6" x14ac:dyDescent="0.45">
      <c r="A6" t="s">
        <v>9</v>
      </c>
      <c r="B6">
        <v>0.44699019034733001</v>
      </c>
      <c r="C6">
        <v>0.128647584858084</v>
      </c>
      <c r="D6">
        <v>0.28168597388758998</v>
      </c>
      <c r="E6" t="s">
        <v>11</v>
      </c>
      <c r="F6" t="s">
        <v>11</v>
      </c>
    </row>
    <row r="7" spans="1:6" x14ac:dyDescent="0.45">
      <c r="A7" t="s">
        <v>10</v>
      </c>
      <c r="B7">
        <v>0.36467680462968499</v>
      </c>
      <c r="C7">
        <v>0.13391106056343099</v>
      </c>
      <c r="D7">
        <v>0.24450656731965001</v>
      </c>
      <c r="E7" t="s">
        <v>11</v>
      </c>
      <c r="F7" t="s">
        <v>11</v>
      </c>
    </row>
    <row r="15" spans="1:6" x14ac:dyDescent="0.45">
      <c r="A15" s="3" t="s">
        <v>0</v>
      </c>
      <c r="B15" s="3" t="s">
        <v>19</v>
      </c>
      <c r="C15" s="3" t="s">
        <v>20</v>
      </c>
      <c r="D15" s="3" t="s">
        <v>21</v>
      </c>
      <c r="E15" s="3" t="s">
        <v>1</v>
      </c>
      <c r="F15" s="3" t="s">
        <v>2</v>
      </c>
    </row>
    <row r="16" spans="1:6" x14ac:dyDescent="0.45">
      <c r="A16" s="4" t="s">
        <v>14</v>
      </c>
      <c r="B16" s="5">
        <f t="shared" ref="B16:D19" si="0">B4*100</f>
        <v>38.151101110376999</v>
      </c>
      <c r="C16" s="5">
        <f t="shared" si="0"/>
        <v>15.456778070596799</v>
      </c>
      <c r="D16" s="5">
        <f t="shared" si="0"/>
        <v>25.886703656598399</v>
      </c>
      <c r="E16" s="6">
        <v>3</v>
      </c>
      <c r="F16" s="6">
        <v>0.39300000000000002</v>
      </c>
    </row>
    <row r="17" spans="1:6" x14ac:dyDescent="0.45">
      <c r="A17" s="4" t="s">
        <v>13</v>
      </c>
      <c r="B17" s="5">
        <f t="shared" si="0"/>
        <v>45.602219142455304</v>
      </c>
      <c r="C17" s="5">
        <f t="shared" si="0"/>
        <v>42.446587086243397</v>
      </c>
      <c r="D17" s="5">
        <f t="shared" si="0"/>
        <v>34.034082576848903</v>
      </c>
      <c r="E17" s="6">
        <v>3</v>
      </c>
      <c r="F17" s="6">
        <v>0.36199999999999999</v>
      </c>
    </row>
    <row r="18" spans="1:6" x14ac:dyDescent="0.45">
      <c r="A18" s="4" t="s">
        <v>9</v>
      </c>
      <c r="B18" s="5">
        <f t="shared" si="0"/>
        <v>44.699019034732999</v>
      </c>
      <c r="C18" s="5">
        <f t="shared" si="0"/>
        <v>12.8647584858084</v>
      </c>
      <c r="D18" s="5">
        <f t="shared" si="0"/>
        <v>28.168597388758997</v>
      </c>
      <c r="E18" s="6" t="s">
        <v>11</v>
      </c>
      <c r="F18" s="6" t="s">
        <v>11</v>
      </c>
    </row>
    <row r="19" spans="1:6" x14ac:dyDescent="0.45">
      <c r="A19" s="7" t="s">
        <v>10</v>
      </c>
      <c r="B19" s="8">
        <f t="shared" si="0"/>
        <v>36.467680462968502</v>
      </c>
      <c r="C19" s="8">
        <f t="shared" si="0"/>
        <v>13.3911060563431</v>
      </c>
      <c r="D19" s="8">
        <f t="shared" si="0"/>
        <v>24.450656731965001</v>
      </c>
      <c r="E19" s="9" t="s">
        <v>11</v>
      </c>
      <c r="F19" s="9" t="s">
        <v>11</v>
      </c>
    </row>
    <row r="20" spans="1:6" ht="48" customHeight="1" x14ac:dyDescent="0.45">
      <c r="A20" s="13" t="s">
        <v>12</v>
      </c>
      <c r="B20" s="14"/>
      <c r="C20" s="14"/>
      <c r="D20" s="14"/>
      <c r="E20" s="14"/>
      <c r="F20" s="14"/>
    </row>
    <row r="22" spans="1:6" x14ac:dyDescent="0.45">
      <c r="A22" s="15" t="s">
        <v>18</v>
      </c>
      <c r="B22" s="15"/>
      <c r="C22" s="15"/>
      <c r="D22" s="15"/>
    </row>
    <row r="23" spans="1:6" x14ac:dyDescent="0.45">
      <c r="A23" t="s">
        <v>0</v>
      </c>
      <c r="B23" t="s">
        <v>17</v>
      </c>
      <c r="C23" t="s">
        <v>16</v>
      </c>
      <c r="D23" t="s">
        <v>15</v>
      </c>
    </row>
    <row r="24" spans="1:6" x14ac:dyDescent="0.45">
      <c r="A24" t="s">
        <v>14</v>
      </c>
      <c r="B24" s="1">
        <v>0.1953</v>
      </c>
      <c r="C24" s="2">
        <v>1.74</v>
      </c>
      <c r="D24" s="1">
        <v>0.31469999999999998</v>
      </c>
    </row>
    <row r="25" spans="1:6" x14ac:dyDescent="0.45">
      <c r="A25" t="s">
        <v>22</v>
      </c>
      <c r="B25" s="1">
        <v>2.0199999999999999E-2</v>
      </c>
      <c r="C25" s="2">
        <v>2.29</v>
      </c>
      <c r="D25" s="1">
        <v>0.2082</v>
      </c>
    </row>
    <row r="26" spans="1:6" x14ac:dyDescent="0.45">
      <c r="A26" t="s">
        <v>23</v>
      </c>
      <c r="B26" s="1">
        <v>0.2505</v>
      </c>
      <c r="C26" s="2">
        <v>2.16</v>
      </c>
      <c r="D26" s="1">
        <v>0.39190000000000003</v>
      </c>
    </row>
    <row r="29" spans="1:6" x14ac:dyDescent="0.45">
      <c r="A29" s="22" t="s">
        <v>56</v>
      </c>
      <c r="B29" s="25" t="s">
        <v>63</v>
      </c>
      <c r="C29" s="22" t="s">
        <v>64</v>
      </c>
      <c r="D29" t="s">
        <v>60</v>
      </c>
    </row>
    <row r="30" spans="1:6" x14ac:dyDescent="0.45">
      <c r="A30" t="s">
        <v>14</v>
      </c>
      <c r="B30" s="26">
        <v>38.200000000000003</v>
      </c>
      <c r="C30" s="18">
        <f>(ABS(B30-B33)/B30)*100</f>
        <v>19.371727748691097</v>
      </c>
    </row>
    <row r="31" spans="1:6" x14ac:dyDescent="0.45">
      <c r="A31" t="s">
        <v>57</v>
      </c>
      <c r="B31">
        <v>44.7</v>
      </c>
      <c r="C31" s="18">
        <f>(ABS(B31-B33)/B31)*100</f>
        <v>2.013422818791943</v>
      </c>
    </row>
    <row r="32" spans="1:6" x14ac:dyDescent="0.45">
      <c r="A32" t="s">
        <v>58</v>
      </c>
      <c r="B32">
        <v>36.5</v>
      </c>
      <c r="C32" s="18">
        <f>(ABS(B32-B33)/B32)*100</f>
        <v>24.93150684931507</v>
      </c>
    </row>
    <row r="33" spans="1:4" x14ac:dyDescent="0.45">
      <c r="A33" s="23" t="s">
        <v>59</v>
      </c>
      <c r="B33" s="23">
        <v>45.6</v>
      </c>
      <c r="C33" s="24">
        <v>0</v>
      </c>
    </row>
    <row r="35" spans="1:4" x14ac:dyDescent="0.45">
      <c r="A35" s="22" t="s">
        <v>56</v>
      </c>
      <c r="B35" s="25" t="s">
        <v>63</v>
      </c>
      <c r="C35" s="22" t="s">
        <v>64</v>
      </c>
      <c r="D35" t="s">
        <v>61</v>
      </c>
    </row>
    <row r="36" spans="1:4" x14ac:dyDescent="0.45">
      <c r="A36" t="s">
        <v>14</v>
      </c>
      <c r="B36" s="28">
        <v>15.456778070596799</v>
      </c>
      <c r="C36" s="18">
        <f>(ABS(B36-B39)/B36)*100</f>
        <v>174.61471525549632</v>
      </c>
    </row>
    <row r="37" spans="1:4" x14ac:dyDescent="0.45">
      <c r="A37" t="s">
        <v>57</v>
      </c>
      <c r="B37" s="18">
        <v>12.8647584858084</v>
      </c>
      <c r="C37" s="18">
        <f>(ABS(B37-B39)/B37)*100</f>
        <v>229.94468674299503</v>
      </c>
    </row>
    <row r="38" spans="1:4" x14ac:dyDescent="0.45">
      <c r="A38" t="s">
        <v>58</v>
      </c>
      <c r="B38" s="18">
        <v>13.3911060563431</v>
      </c>
      <c r="C38" s="18">
        <f>(ABS(B38-B39)/B38)*100</f>
        <v>216.97596081794379</v>
      </c>
    </row>
    <row r="39" spans="1:4" x14ac:dyDescent="0.45">
      <c r="A39" s="23" t="s">
        <v>59</v>
      </c>
      <c r="B39" s="27">
        <v>42.446587086243397</v>
      </c>
      <c r="C39" s="24">
        <v>0</v>
      </c>
    </row>
    <row r="41" spans="1:4" x14ac:dyDescent="0.45">
      <c r="A41" s="22" t="s">
        <v>56</v>
      </c>
      <c r="B41" s="22" t="s">
        <v>63</v>
      </c>
      <c r="C41" s="22" t="s">
        <v>64</v>
      </c>
      <c r="D41" t="s">
        <v>62</v>
      </c>
    </row>
    <row r="42" spans="1:4" x14ac:dyDescent="0.45">
      <c r="A42" t="s">
        <v>14</v>
      </c>
      <c r="B42" s="28">
        <v>25.886703656598399</v>
      </c>
      <c r="C42" s="18">
        <f>(ABS(B42-B45)/B42)*100</f>
        <v>31.473218947958927</v>
      </c>
    </row>
    <row r="43" spans="1:4" x14ac:dyDescent="0.45">
      <c r="A43" t="s">
        <v>57</v>
      </c>
      <c r="B43" s="18">
        <v>28.168597388758997</v>
      </c>
      <c r="C43" s="18">
        <f>(ABS(B43-B45)/B43)*100</f>
        <v>20.822780442843758</v>
      </c>
    </row>
    <row r="44" spans="1:4" x14ac:dyDescent="0.45">
      <c r="A44" t="s">
        <v>58</v>
      </c>
      <c r="B44" s="18">
        <v>24.450656731965001</v>
      </c>
      <c r="C44" s="18">
        <f>(ABS(B44-B45)/B44)*100</f>
        <v>39.194962940832717</v>
      </c>
    </row>
    <row r="45" spans="1:4" x14ac:dyDescent="0.45">
      <c r="A45" s="23" t="s">
        <v>59</v>
      </c>
      <c r="B45" s="27">
        <v>34.034082576848903</v>
      </c>
      <c r="C45" s="24">
        <v>0</v>
      </c>
    </row>
  </sheetData>
  <mergeCells count="2">
    <mergeCell ref="A20:F20"/>
    <mergeCell ref="A22:D22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65CEE-9EDE-4331-AE35-FF656DF3D33B}">
  <dimension ref="B7:H50"/>
  <sheetViews>
    <sheetView tabSelected="1" topLeftCell="A19" workbookViewId="0">
      <selection activeCell="C37" sqref="C37"/>
    </sheetView>
  </sheetViews>
  <sheetFormatPr defaultRowHeight="17" x14ac:dyDescent="0.45"/>
  <cols>
    <col min="2" max="2" width="18.9140625" customWidth="1"/>
    <col min="3" max="3" width="54" customWidth="1"/>
    <col min="4" max="4" width="69.9140625" customWidth="1"/>
  </cols>
  <sheetData>
    <row r="7" spans="2:8" x14ac:dyDescent="0.45">
      <c r="B7" t="s">
        <v>0</v>
      </c>
      <c r="C7" t="s">
        <v>37</v>
      </c>
      <c r="D7" t="s">
        <v>38</v>
      </c>
    </row>
    <row r="8" spans="2:8" x14ac:dyDescent="0.45">
      <c r="B8" s="15" t="s">
        <v>24</v>
      </c>
      <c r="C8" t="s">
        <v>26</v>
      </c>
      <c r="D8" t="s">
        <v>27</v>
      </c>
    </row>
    <row r="9" spans="2:8" x14ac:dyDescent="0.45">
      <c r="B9" s="15"/>
      <c r="C9" t="s">
        <v>28</v>
      </c>
      <c r="D9" t="s">
        <v>30</v>
      </c>
    </row>
    <row r="10" spans="2:8" x14ac:dyDescent="0.45">
      <c r="B10" s="15"/>
      <c r="C10" t="s">
        <v>29</v>
      </c>
      <c r="D10" t="s">
        <v>25</v>
      </c>
      <c r="H10" s="10"/>
    </row>
    <row r="11" spans="2:8" x14ac:dyDescent="0.45">
      <c r="B11" s="15" t="s">
        <v>22</v>
      </c>
      <c r="C11" t="s">
        <v>26</v>
      </c>
      <c r="D11" t="s">
        <v>27</v>
      </c>
    </row>
    <row r="12" spans="2:8" x14ac:dyDescent="0.45">
      <c r="B12" s="15"/>
      <c r="C12" t="s">
        <v>28</v>
      </c>
      <c r="D12" t="s">
        <v>33</v>
      </c>
    </row>
    <row r="13" spans="2:8" x14ac:dyDescent="0.45">
      <c r="B13" s="15"/>
      <c r="C13" t="s">
        <v>29</v>
      </c>
      <c r="D13" t="s">
        <v>36</v>
      </c>
    </row>
    <row r="14" spans="2:8" x14ac:dyDescent="0.45">
      <c r="B14" s="15" t="s">
        <v>31</v>
      </c>
      <c r="C14" t="s">
        <v>26</v>
      </c>
      <c r="D14" t="s">
        <v>34</v>
      </c>
    </row>
    <row r="15" spans="2:8" x14ac:dyDescent="0.45">
      <c r="B15" s="15"/>
      <c r="C15" t="s">
        <v>28</v>
      </c>
      <c r="D15" t="s">
        <v>32</v>
      </c>
    </row>
    <row r="16" spans="2:8" x14ac:dyDescent="0.45">
      <c r="B16" s="15"/>
      <c r="C16" t="s">
        <v>29</v>
      </c>
      <c r="D16" t="s">
        <v>35</v>
      </c>
    </row>
    <row r="19" spans="3:4" x14ac:dyDescent="0.45">
      <c r="C19" s="16" t="s">
        <v>39</v>
      </c>
      <c r="D19" s="17"/>
    </row>
    <row r="20" spans="3:4" x14ac:dyDescent="0.45">
      <c r="C20" t="s">
        <v>26</v>
      </c>
      <c r="D20" t="s">
        <v>27</v>
      </c>
    </row>
    <row r="21" spans="3:4" x14ac:dyDescent="0.45">
      <c r="C21" t="s">
        <v>28</v>
      </c>
      <c r="D21" t="s">
        <v>30</v>
      </c>
    </row>
    <row r="22" spans="3:4" x14ac:dyDescent="0.45">
      <c r="C22" t="s">
        <v>29</v>
      </c>
      <c r="D22" t="s">
        <v>25</v>
      </c>
    </row>
    <row r="23" spans="3:4" x14ac:dyDescent="0.45">
      <c r="C23" s="16" t="s">
        <v>42</v>
      </c>
      <c r="D23" s="16"/>
    </row>
    <row r="24" spans="3:4" x14ac:dyDescent="0.45">
      <c r="C24" t="s">
        <v>26</v>
      </c>
      <c r="D24" t="s">
        <v>43</v>
      </c>
    </row>
    <row r="25" spans="3:4" x14ac:dyDescent="0.45">
      <c r="C25" t="s">
        <v>28</v>
      </c>
      <c r="D25" t="s">
        <v>44</v>
      </c>
    </row>
    <row r="26" spans="3:4" x14ac:dyDescent="0.45">
      <c r="C26" t="s">
        <v>29</v>
      </c>
      <c r="D26" t="s">
        <v>45</v>
      </c>
    </row>
    <row r="27" spans="3:4" x14ac:dyDescent="0.45">
      <c r="C27" s="12" t="s">
        <v>40</v>
      </c>
      <c r="D27" s="11"/>
    </row>
    <row r="28" spans="3:4" x14ac:dyDescent="0.45">
      <c r="C28" t="s">
        <v>26</v>
      </c>
      <c r="D28" t="s">
        <v>27</v>
      </c>
    </row>
    <row r="29" spans="3:4" x14ac:dyDescent="0.45">
      <c r="C29" t="s">
        <v>28</v>
      </c>
      <c r="D29" t="s">
        <v>33</v>
      </c>
    </row>
    <row r="30" spans="3:4" x14ac:dyDescent="0.45">
      <c r="C30" t="s">
        <v>29</v>
      </c>
      <c r="D30" t="s">
        <v>36</v>
      </c>
    </row>
    <row r="31" spans="3:4" x14ac:dyDescent="0.45">
      <c r="C31" s="16" t="s">
        <v>41</v>
      </c>
      <c r="D31" s="17"/>
    </row>
    <row r="32" spans="3:4" x14ac:dyDescent="0.45">
      <c r="C32" t="s">
        <v>26</v>
      </c>
      <c r="D32" t="s">
        <v>34</v>
      </c>
    </row>
    <row r="33" spans="3:4" x14ac:dyDescent="0.45">
      <c r="C33" t="s">
        <v>28</v>
      </c>
      <c r="D33" t="s">
        <v>32</v>
      </c>
    </row>
    <row r="34" spans="3:4" x14ac:dyDescent="0.45">
      <c r="C34" t="s">
        <v>29</v>
      </c>
      <c r="D34" t="s">
        <v>35</v>
      </c>
    </row>
    <row r="36" spans="3:4" x14ac:dyDescent="0.45">
      <c r="C36" s="20" t="s">
        <v>66</v>
      </c>
      <c r="D36" s="17"/>
    </row>
    <row r="37" spans="3:4" x14ac:dyDescent="0.45">
      <c r="C37" t="s">
        <v>65</v>
      </c>
      <c r="D37" t="s">
        <v>43</v>
      </c>
    </row>
    <row r="38" spans="3:4" x14ac:dyDescent="0.45">
      <c r="C38" t="s">
        <v>57</v>
      </c>
      <c r="D38" t="s">
        <v>27</v>
      </c>
    </row>
    <row r="39" spans="3:4" x14ac:dyDescent="0.45">
      <c r="C39" t="s">
        <v>58</v>
      </c>
      <c r="D39" t="s">
        <v>34</v>
      </c>
    </row>
    <row r="40" spans="3:4" x14ac:dyDescent="0.45">
      <c r="C40" s="19" t="s">
        <v>59</v>
      </c>
      <c r="D40" s="19" t="s">
        <v>27</v>
      </c>
    </row>
    <row r="41" spans="3:4" x14ac:dyDescent="0.45">
      <c r="C41" s="20" t="s">
        <v>67</v>
      </c>
      <c r="D41" s="17"/>
    </row>
    <row r="42" spans="3:4" x14ac:dyDescent="0.45">
      <c r="C42" t="s">
        <v>65</v>
      </c>
      <c r="D42" t="s">
        <v>44</v>
      </c>
    </row>
    <row r="43" spans="3:4" x14ac:dyDescent="0.45">
      <c r="C43" t="s">
        <v>57</v>
      </c>
      <c r="D43" t="s">
        <v>33</v>
      </c>
    </row>
    <row r="44" spans="3:4" x14ac:dyDescent="0.45">
      <c r="C44" t="s">
        <v>58</v>
      </c>
      <c r="D44" t="s">
        <v>32</v>
      </c>
    </row>
    <row r="45" spans="3:4" x14ac:dyDescent="0.45">
      <c r="C45" s="19" t="s">
        <v>59</v>
      </c>
      <c r="D45" s="19" t="s">
        <v>30</v>
      </c>
    </row>
    <row r="46" spans="3:4" x14ac:dyDescent="0.45">
      <c r="C46" s="20" t="s">
        <v>68</v>
      </c>
      <c r="D46" s="17"/>
    </row>
    <row r="47" spans="3:4" x14ac:dyDescent="0.45">
      <c r="C47" t="s">
        <v>65</v>
      </c>
      <c r="D47" t="s">
        <v>45</v>
      </c>
    </row>
    <row r="48" spans="3:4" x14ac:dyDescent="0.45">
      <c r="C48" t="s">
        <v>57</v>
      </c>
      <c r="D48" t="s">
        <v>36</v>
      </c>
    </row>
    <row r="49" spans="3:4" x14ac:dyDescent="0.45">
      <c r="C49" t="s">
        <v>58</v>
      </c>
      <c r="D49" t="s">
        <v>35</v>
      </c>
    </row>
    <row r="50" spans="3:4" x14ac:dyDescent="0.45">
      <c r="C50" s="19" t="s">
        <v>59</v>
      </c>
      <c r="D50" s="19" t="s">
        <v>25</v>
      </c>
    </row>
  </sheetData>
  <mergeCells count="9">
    <mergeCell ref="C36:D36"/>
    <mergeCell ref="C41:D41"/>
    <mergeCell ref="C46:D46"/>
    <mergeCell ref="B14:B16"/>
    <mergeCell ref="C19:D19"/>
    <mergeCell ref="C31:D31"/>
    <mergeCell ref="C23:D23"/>
    <mergeCell ref="B8:B10"/>
    <mergeCell ref="B11:B1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61243-1264-4C8C-981F-5F23B650EF33}">
  <dimension ref="B2:C6"/>
  <sheetViews>
    <sheetView workbookViewId="0">
      <selection activeCell="B2" sqref="B2:C6"/>
    </sheetView>
  </sheetViews>
  <sheetFormatPr defaultRowHeight="17" x14ac:dyDescent="0.45"/>
  <cols>
    <col min="3" max="3" width="36.83203125" customWidth="1"/>
  </cols>
  <sheetData>
    <row r="2" spans="2:3" x14ac:dyDescent="0.45">
      <c r="B2" t="s">
        <v>55</v>
      </c>
      <c r="C2" t="s">
        <v>54</v>
      </c>
    </row>
    <row r="3" spans="2:3" x14ac:dyDescent="0.45">
      <c r="B3" t="s">
        <v>46</v>
      </c>
      <c r="C3" t="s">
        <v>47</v>
      </c>
    </row>
    <row r="4" spans="2:3" x14ac:dyDescent="0.45">
      <c r="B4" t="s">
        <v>48</v>
      </c>
      <c r="C4" t="s">
        <v>49</v>
      </c>
    </row>
    <row r="5" spans="2:3" x14ac:dyDescent="0.45">
      <c r="B5" t="s">
        <v>50</v>
      </c>
      <c r="C5" t="s">
        <v>51</v>
      </c>
    </row>
    <row r="6" spans="2:3" x14ac:dyDescent="0.45">
      <c r="B6" t="s">
        <v>52</v>
      </c>
      <c r="C6" t="s">
        <v>53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모델 간 성능</vt:lpstr>
      <vt:lpstr>모델간 번역 문장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송은우</dc:creator>
  <cp:lastModifiedBy>송은우</cp:lastModifiedBy>
  <dcterms:created xsi:type="dcterms:W3CDTF">2023-06-13T15:10:31Z</dcterms:created>
  <dcterms:modified xsi:type="dcterms:W3CDTF">2023-06-19T18:45:56Z</dcterms:modified>
</cp:coreProperties>
</file>