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scientificnet.sharepoint.com/sites/PowerBI182/Shared Documents/General/Karten/Bachelorarbeit Aaron Penn/Bachelorarbeit/"/>
    </mc:Choice>
  </mc:AlternateContent>
  <xr:revisionPtr revIDLastSave="65" documentId="11_AD4DB114E441178AC67DF4EFBED2C8E4683EDF1E" xr6:coauthVersionLast="47" xr6:coauthVersionMax="47" xr10:uidLastSave="{9C7FEBD8-BA2F-4DA3-BB26-3C0D62C16252}"/>
  <bookViews>
    <workbookView xWindow="-120" yWindow="-120" windowWidth="29040" windowHeight="15990" activeTab="1" xr2:uid="{00000000-000D-0000-FFFF-FFFF00000000}"/>
  </bookViews>
  <sheets>
    <sheet name="Infrastrukturbewertung" sheetId="2" r:id="rId1"/>
    <sheet name="Infrastruktur Kategorien" sheetId="6" r:id="rId2"/>
    <sheet name="neue Gemeinden" sheetId="3" r:id="rId3"/>
    <sheet name="Gemeinden" sheetId="4" r:id="rId4"/>
  </sheets>
  <definedNames>
    <definedName name="_xlnm._FilterDatabase" localSheetId="3" hidden="1">Gemeinden!$A$1:$N$465</definedName>
    <definedName name="_xlnm._FilterDatabase" localSheetId="0" hidden="1">Infrastrukturbewertung!$A$1:$E$1741</definedName>
    <definedName name="_xlnm._FilterDatabase" localSheetId="2" hidden="1">'neue Gemeinden'!$A$1:$E$1741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41" i="2" l="1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2210" i="3" l="1"/>
  <c r="D2210" i="3" s="1"/>
  <c r="D2209" i="3"/>
  <c r="C2209" i="3"/>
  <c r="C2208" i="3"/>
  <c r="D2208" i="3" s="1"/>
  <c r="C2207" i="3"/>
  <c r="D2207" i="3" s="1"/>
  <c r="C2206" i="3"/>
  <c r="D2206" i="3" s="1"/>
  <c r="D2205" i="3"/>
  <c r="C2205" i="3"/>
  <c r="C2204" i="3"/>
  <c r="D2204" i="3" s="1"/>
  <c r="C2203" i="3"/>
  <c r="D2203" i="3" s="1"/>
  <c r="C2202" i="3"/>
  <c r="D2202" i="3" s="1"/>
  <c r="D2201" i="3"/>
  <c r="C2201" i="3"/>
  <c r="C2200" i="3"/>
  <c r="D2200" i="3" s="1"/>
  <c r="C2199" i="3"/>
  <c r="D2199" i="3" s="1"/>
  <c r="C2198" i="3"/>
  <c r="D2198" i="3" s="1"/>
  <c r="D2197" i="3"/>
  <c r="C2197" i="3"/>
  <c r="C2196" i="3"/>
  <c r="D2196" i="3" s="1"/>
  <c r="C2195" i="3"/>
  <c r="D2195" i="3" s="1"/>
  <c r="C2194" i="3"/>
  <c r="D2194" i="3" s="1"/>
  <c r="D2193" i="3"/>
  <c r="C2193" i="3"/>
  <c r="C2192" i="3"/>
  <c r="D2192" i="3" s="1"/>
  <c r="C2191" i="3"/>
  <c r="D2191" i="3" s="1"/>
  <c r="C2190" i="3"/>
  <c r="D2190" i="3" s="1"/>
  <c r="D2189" i="3"/>
  <c r="C2189" i="3"/>
  <c r="C2188" i="3"/>
  <c r="D2188" i="3" s="1"/>
  <c r="C2187" i="3"/>
  <c r="D2187" i="3" s="1"/>
  <c r="C2186" i="3"/>
  <c r="D2186" i="3" s="1"/>
  <c r="D2185" i="3"/>
  <c r="C2185" i="3"/>
  <c r="C2184" i="3"/>
  <c r="D2184" i="3" s="1"/>
  <c r="C2183" i="3"/>
  <c r="D2183" i="3" s="1"/>
  <c r="C2182" i="3"/>
  <c r="D2182" i="3" s="1"/>
  <c r="D2181" i="3"/>
  <c r="C2181" i="3"/>
  <c r="C2180" i="3"/>
  <c r="D2180" i="3" s="1"/>
  <c r="C2179" i="3"/>
  <c r="D2179" i="3" s="1"/>
  <c r="C2178" i="3"/>
  <c r="D2178" i="3" s="1"/>
  <c r="D2177" i="3"/>
  <c r="C2177" i="3"/>
  <c r="C2176" i="3"/>
  <c r="D2176" i="3" s="1"/>
  <c r="C2175" i="3"/>
  <c r="D2175" i="3" s="1"/>
  <c r="C2174" i="3"/>
  <c r="D2174" i="3" s="1"/>
  <c r="D2173" i="3"/>
  <c r="C2173" i="3"/>
  <c r="C2172" i="3"/>
  <c r="D2172" i="3" s="1"/>
  <c r="C2171" i="3"/>
  <c r="D2171" i="3" s="1"/>
  <c r="C2170" i="3"/>
  <c r="D2170" i="3" s="1"/>
  <c r="D2169" i="3"/>
  <c r="C2169" i="3"/>
  <c r="C2168" i="3"/>
  <c r="D2168" i="3" s="1"/>
  <c r="C2167" i="3"/>
  <c r="D2167" i="3" s="1"/>
  <c r="C2166" i="3"/>
  <c r="D2166" i="3" s="1"/>
  <c r="D2165" i="3"/>
  <c r="C2165" i="3"/>
  <c r="C2164" i="3"/>
  <c r="D2164" i="3" s="1"/>
  <c r="C2163" i="3"/>
  <c r="D2163" i="3" s="1"/>
  <c r="C2162" i="3"/>
  <c r="D2162" i="3" s="1"/>
  <c r="D2161" i="3"/>
  <c r="C2161" i="3"/>
  <c r="C2160" i="3"/>
  <c r="D2160" i="3" s="1"/>
  <c r="C2159" i="3"/>
  <c r="D2159" i="3" s="1"/>
  <c r="C2158" i="3"/>
  <c r="D2158" i="3" s="1"/>
  <c r="D2157" i="3"/>
  <c r="C2157" i="3"/>
  <c r="C2156" i="3"/>
  <c r="D2156" i="3" s="1"/>
  <c r="C2155" i="3"/>
  <c r="D2155" i="3" s="1"/>
  <c r="C2154" i="3"/>
  <c r="D2154" i="3" s="1"/>
  <c r="D2153" i="3"/>
  <c r="C2153" i="3"/>
  <c r="C2152" i="3"/>
  <c r="D2152" i="3" s="1"/>
  <c r="C2151" i="3"/>
  <c r="D2151" i="3" s="1"/>
  <c r="C2150" i="3"/>
  <c r="D2150" i="3" s="1"/>
  <c r="D2149" i="3"/>
  <c r="C2149" i="3"/>
  <c r="C2148" i="3"/>
  <c r="D2148" i="3" s="1"/>
  <c r="C2147" i="3"/>
  <c r="D2147" i="3" s="1"/>
  <c r="C2146" i="3"/>
  <c r="D2146" i="3" s="1"/>
  <c r="D2145" i="3"/>
  <c r="C2145" i="3"/>
  <c r="C2144" i="3"/>
  <c r="D2144" i="3" s="1"/>
  <c r="C2143" i="3"/>
  <c r="D2143" i="3" s="1"/>
  <c r="C2142" i="3"/>
  <c r="D2142" i="3" s="1"/>
  <c r="D2141" i="3"/>
  <c r="C2141" i="3"/>
  <c r="C2140" i="3"/>
  <c r="D2140" i="3" s="1"/>
  <c r="C2139" i="3"/>
  <c r="D2139" i="3" s="1"/>
  <c r="C2138" i="3"/>
  <c r="D2138" i="3" s="1"/>
  <c r="D2137" i="3"/>
  <c r="C2137" i="3"/>
  <c r="C2136" i="3"/>
  <c r="D2136" i="3" s="1"/>
  <c r="C2135" i="3"/>
  <c r="D2135" i="3" s="1"/>
  <c r="C2134" i="3"/>
  <c r="D2134" i="3" s="1"/>
  <c r="D2133" i="3"/>
  <c r="C2133" i="3"/>
  <c r="C2132" i="3"/>
  <c r="D2132" i="3" s="1"/>
  <c r="C2131" i="3"/>
  <c r="D2131" i="3" s="1"/>
  <c r="C2130" i="3"/>
  <c r="D2130" i="3" s="1"/>
  <c r="D2129" i="3"/>
  <c r="C2129" i="3"/>
  <c r="C2128" i="3"/>
  <c r="D2128" i="3" s="1"/>
  <c r="C2127" i="3"/>
  <c r="D2127" i="3" s="1"/>
  <c r="C2126" i="3"/>
  <c r="D2126" i="3" s="1"/>
  <c r="D2125" i="3"/>
  <c r="C2125" i="3"/>
  <c r="C2124" i="3"/>
  <c r="D2124" i="3" s="1"/>
  <c r="C2123" i="3"/>
  <c r="D2123" i="3" s="1"/>
  <c r="C2122" i="3"/>
  <c r="D2122" i="3" s="1"/>
  <c r="D2121" i="3"/>
  <c r="C2121" i="3"/>
  <c r="C2120" i="3"/>
  <c r="D2120" i="3" s="1"/>
  <c r="C2119" i="3"/>
  <c r="D2119" i="3" s="1"/>
  <c r="C2118" i="3"/>
  <c r="D2118" i="3" s="1"/>
  <c r="D2117" i="3"/>
  <c r="C2117" i="3"/>
  <c r="C2116" i="3"/>
  <c r="D2116" i="3" s="1"/>
  <c r="C2115" i="3"/>
  <c r="D2115" i="3" s="1"/>
  <c r="C2114" i="3"/>
  <c r="D2114" i="3" s="1"/>
  <c r="D2113" i="3"/>
  <c r="C2113" i="3"/>
  <c r="C2112" i="3"/>
  <c r="D2112" i="3" s="1"/>
  <c r="C2111" i="3"/>
  <c r="D2111" i="3" s="1"/>
  <c r="C2110" i="3"/>
  <c r="D2110" i="3" s="1"/>
  <c r="D2109" i="3"/>
  <c r="C2109" i="3"/>
  <c r="C2108" i="3"/>
  <c r="D2108" i="3" s="1"/>
  <c r="C2107" i="3"/>
  <c r="D2107" i="3" s="1"/>
  <c r="C2106" i="3"/>
  <c r="D2106" i="3" s="1"/>
  <c r="D2105" i="3"/>
  <c r="C2105" i="3"/>
  <c r="C2104" i="3"/>
  <c r="D2104" i="3" s="1"/>
  <c r="C2103" i="3"/>
  <c r="D2103" i="3" s="1"/>
  <c r="C2102" i="3"/>
  <c r="D2102" i="3" s="1"/>
  <c r="D2101" i="3"/>
  <c r="C2101" i="3"/>
  <c r="C2100" i="3"/>
  <c r="D2100" i="3" s="1"/>
  <c r="C2099" i="3"/>
  <c r="D2099" i="3" s="1"/>
  <c r="C2098" i="3"/>
  <c r="D2098" i="3" s="1"/>
  <c r="D2097" i="3"/>
  <c r="C2097" i="3"/>
  <c r="C2096" i="3"/>
  <c r="D2096" i="3" s="1"/>
  <c r="C2095" i="3"/>
  <c r="D2095" i="3" s="1"/>
  <c r="C2094" i="3"/>
  <c r="D2094" i="3" s="1"/>
  <c r="D2093" i="3"/>
  <c r="C2093" i="3"/>
  <c r="C2092" i="3"/>
  <c r="D2092" i="3" s="1"/>
  <c r="C2091" i="3"/>
  <c r="D2091" i="3" s="1"/>
  <c r="C2090" i="3"/>
  <c r="D2090" i="3" s="1"/>
  <c r="D2089" i="3"/>
  <c r="C2089" i="3"/>
  <c r="C2088" i="3"/>
  <c r="D2088" i="3" s="1"/>
  <c r="C2087" i="3"/>
  <c r="D2087" i="3" s="1"/>
  <c r="C2086" i="3"/>
  <c r="D2086" i="3" s="1"/>
  <c r="D2085" i="3"/>
  <c r="C2085" i="3"/>
  <c r="C2084" i="3"/>
  <c r="D2084" i="3" s="1"/>
  <c r="C2083" i="3"/>
  <c r="D2083" i="3" s="1"/>
  <c r="C2082" i="3"/>
  <c r="D2082" i="3" s="1"/>
  <c r="D2081" i="3"/>
  <c r="C2081" i="3"/>
  <c r="C2080" i="3"/>
  <c r="D2080" i="3" s="1"/>
  <c r="C2079" i="3"/>
  <c r="D2079" i="3" s="1"/>
  <c r="C2078" i="3"/>
  <c r="D2078" i="3" s="1"/>
  <c r="D2077" i="3"/>
  <c r="C2077" i="3"/>
  <c r="C2076" i="3"/>
  <c r="D2076" i="3" s="1"/>
  <c r="C2075" i="3"/>
  <c r="D2075" i="3" s="1"/>
  <c r="C2074" i="3"/>
  <c r="D2074" i="3" s="1"/>
  <c r="D2073" i="3"/>
  <c r="C2073" i="3"/>
  <c r="C2072" i="3"/>
  <c r="D2072" i="3" s="1"/>
  <c r="C2071" i="3"/>
  <c r="D2071" i="3" s="1"/>
  <c r="C2070" i="3"/>
  <c r="D2070" i="3" s="1"/>
  <c r="D2069" i="3"/>
  <c r="C2069" i="3"/>
  <c r="C2068" i="3"/>
  <c r="D2068" i="3" s="1"/>
  <c r="C2067" i="3"/>
  <c r="D2067" i="3" s="1"/>
  <c r="C2066" i="3"/>
  <c r="D2066" i="3" s="1"/>
  <c r="D2065" i="3"/>
  <c r="C2065" i="3"/>
  <c r="C2064" i="3"/>
  <c r="D2064" i="3" s="1"/>
  <c r="C2063" i="3"/>
  <c r="D2063" i="3" s="1"/>
  <c r="C2062" i="3"/>
  <c r="D2062" i="3" s="1"/>
  <c r="D2061" i="3"/>
  <c r="C2061" i="3"/>
  <c r="C2060" i="3"/>
  <c r="D2060" i="3" s="1"/>
  <c r="C2059" i="3"/>
  <c r="D2059" i="3" s="1"/>
  <c r="C2058" i="3"/>
  <c r="D2058" i="3" s="1"/>
  <c r="D2057" i="3"/>
  <c r="C2057" i="3"/>
  <c r="C2056" i="3"/>
  <c r="D2056" i="3" s="1"/>
  <c r="C2055" i="3"/>
  <c r="D2055" i="3" s="1"/>
  <c r="C2054" i="3"/>
  <c r="D2054" i="3" s="1"/>
  <c r="D2053" i="3"/>
  <c r="C2053" i="3"/>
  <c r="C2052" i="3"/>
  <c r="D2052" i="3" s="1"/>
  <c r="C2051" i="3"/>
  <c r="D2051" i="3" s="1"/>
  <c r="C2050" i="3"/>
  <c r="D2050" i="3" s="1"/>
  <c r="D2049" i="3"/>
  <c r="C2049" i="3"/>
  <c r="C2048" i="3"/>
  <c r="D2048" i="3" s="1"/>
  <c r="C2047" i="3"/>
  <c r="D2047" i="3" s="1"/>
  <c r="C2046" i="3"/>
  <c r="D2046" i="3" s="1"/>
  <c r="D2045" i="3"/>
  <c r="C2045" i="3"/>
  <c r="C2044" i="3"/>
  <c r="D2044" i="3" s="1"/>
  <c r="C2043" i="3"/>
  <c r="D2043" i="3" s="1"/>
  <c r="C2042" i="3"/>
  <c r="D2042" i="3" s="1"/>
  <c r="D2041" i="3"/>
  <c r="C2041" i="3"/>
  <c r="C2040" i="3"/>
  <c r="D2040" i="3" s="1"/>
  <c r="C2039" i="3"/>
  <c r="D2039" i="3" s="1"/>
  <c r="C2038" i="3"/>
  <c r="D2038" i="3" s="1"/>
  <c r="D2037" i="3"/>
  <c r="C2037" i="3"/>
  <c r="C2036" i="3"/>
  <c r="D2036" i="3" s="1"/>
  <c r="C2035" i="3"/>
  <c r="D2035" i="3" s="1"/>
  <c r="C2034" i="3"/>
  <c r="D2034" i="3" s="1"/>
  <c r="D2033" i="3"/>
  <c r="C2033" i="3"/>
  <c r="C2032" i="3"/>
  <c r="D2032" i="3" s="1"/>
  <c r="C2031" i="3"/>
  <c r="D2031" i="3" s="1"/>
  <c r="C2030" i="3"/>
  <c r="D2030" i="3" s="1"/>
  <c r="D2029" i="3"/>
  <c r="C2029" i="3"/>
  <c r="C2028" i="3"/>
  <c r="D2028" i="3" s="1"/>
  <c r="C2027" i="3"/>
  <c r="D2027" i="3" s="1"/>
  <c r="C2026" i="3"/>
  <c r="D2026" i="3" s="1"/>
  <c r="D2025" i="3"/>
  <c r="C2025" i="3"/>
  <c r="C2024" i="3"/>
  <c r="D2024" i="3" s="1"/>
  <c r="C2023" i="3"/>
  <c r="D2023" i="3" s="1"/>
  <c r="C2022" i="3"/>
  <c r="D2022" i="3" s="1"/>
  <c r="D2021" i="3"/>
  <c r="C2021" i="3"/>
  <c r="C2020" i="3"/>
  <c r="D2020" i="3" s="1"/>
  <c r="C2019" i="3"/>
  <c r="D2019" i="3" s="1"/>
  <c r="C2018" i="3"/>
  <c r="D2018" i="3" s="1"/>
  <c r="D2017" i="3"/>
  <c r="C2017" i="3"/>
  <c r="C2016" i="3"/>
  <c r="D2016" i="3" s="1"/>
  <c r="C2015" i="3"/>
  <c r="D2015" i="3" s="1"/>
  <c r="C2014" i="3"/>
  <c r="D2014" i="3" s="1"/>
  <c r="D2013" i="3"/>
  <c r="C2013" i="3"/>
  <c r="C2012" i="3"/>
  <c r="D2012" i="3" s="1"/>
  <c r="C2011" i="3"/>
  <c r="D2011" i="3" s="1"/>
  <c r="C2010" i="3"/>
  <c r="D2010" i="3" s="1"/>
  <c r="D2009" i="3"/>
  <c r="C2009" i="3"/>
  <c r="C2008" i="3"/>
  <c r="D2008" i="3" s="1"/>
  <c r="C2007" i="3"/>
  <c r="D2007" i="3" s="1"/>
  <c r="D2006" i="3"/>
  <c r="C2006" i="3"/>
  <c r="D2005" i="3"/>
  <c r="C2005" i="3"/>
  <c r="C2004" i="3"/>
  <c r="D2004" i="3" s="1"/>
  <c r="C2003" i="3"/>
  <c r="D2003" i="3" s="1"/>
  <c r="D2002" i="3"/>
  <c r="C2002" i="3"/>
  <c r="D2001" i="3"/>
  <c r="C2001" i="3"/>
  <c r="C2000" i="3"/>
  <c r="D2000" i="3" s="1"/>
  <c r="C1999" i="3"/>
  <c r="D1999" i="3" s="1"/>
  <c r="C1998" i="3"/>
  <c r="D1998" i="3" s="1"/>
  <c r="D1997" i="3"/>
  <c r="C1997" i="3"/>
  <c r="C1996" i="3"/>
  <c r="D1996" i="3" s="1"/>
  <c r="C1995" i="3"/>
  <c r="D1995" i="3" s="1"/>
  <c r="C1994" i="3"/>
  <c r="D1994" i="3" s="1"/>
  <c r="D1993" i="3"/>
  <c r="C1993" i="3"/>
  <c r="C1992" i="3"/>
  <c r="D1992" i="3" s="1"/>
  <c r="C1991" i="3"/>
  <c r="D1991" i="3" s="1"/>
  <c r="D1990" i="3"/>
  <c r="C1990" i="3"/>
  <c r="D1989" i="3"/>
  <c r="C1989" i="3"/>
  <c r="C1988" i="3"/>
  <c r="D1988" i="3" s="1"/>
  <c r="C1987" i="3"/>
  <c r="D1987" i="3" s="1"/>
  <c r="D1986" i="3"/>
  <c r="C1986" i="3"/>
  <c r="D1985" i="3"/>
  <c r="C1985" i="3"/>
  <c r="C1984" i="3"/>
  <c r="D1984" i="3" s="1"/>
  <c r="C1983" i="3"/>
  <c r="D1983" i="3" s="1"/>
  <c r="C1982" i="3"/>
  <c r="D1982" i="3" s="1"/>
  <c r="D1981" i="3"/>
  <c r="C1981" i="3"/>
  <c r="C1980" i="3"/>
  <c r="D1980" i="3" s="1"/>
  <c r="C1979" i="3"/>
  <c r="D1979" i="3" s="1"/>
  <c r="C1978" i="3"/>
  <c r="D1978" i="3" s="1"/>
  <c r="D1977" i="3"/>
  <c r="C1977" i="3"/>
  <c r="C1976" i="3"/>
  <c r="D1976" i="3" s="1"/>
  <c r="C1975" i="3"/>
  <c r="D1975" i="3" s="1"/>
  <c r="C1974" i="3"/>
  <c r="D1974" i="3" s="1"/>
  <c r="D1973" i="3"/>
  <c r="C1973" i="3"/>
  <c r="C1972" i="3"/>
  <c r="D1972" i="3" s="1"/>
  <c r="C1971" i="3"/>
  <c r="D1971" i="3" s="1"/>
  <c r="D1970" i="3"/>
  <c r="C1970" i="3"/>
  <c r="D1969" i="3"/>
  <c r="C1969" i="3"/>
  <c r="C1968" i="3"/>
  <c r="D1968" i="3" s="1"/>
  <c r="C1967" i="3"/>
  <c r="D1967" i="3" s="1"/>
  <c r="C1966" i="3"/>
  <c r="D1966" i="3" s="1"/>
  <c r="D1965" i="3"/>
  <c r="C1965" i="3"/>
  <c r="C1964" i="3"/>
  <c r="D1964" i="3" s="1"/>
  <c r="C1963" i="3"/>
  <c r="D1963" i="3" s="1"/>
  <c r="C1962" i="3"/>
  <c r="D1962" i="3" s="1"/>
  <c r="D1961" i="3"/>
  <c r="C1961" i="3"/>
  <c r="C1960" i="3"/>
  <c r="D1960" i="3" s="1"/>
  <c r="C1959" i="3"/>
  <c r="D1959" i="3" s="1"/>
  <c r="C1958" i="3"/>
  <c r="D1958" i="3" s="1"/>
  <c r="D1957" i="3"/>
  <c r="C1957" i="3"/>
  <c r="C1956" i="3"/>
  <c r="D1956" i="3" s="1"/>
  <c r="C1955" i="3"/>
  <c r="D1955" i="3" s="1"/>
  <c r="D1954" i="3"/>
  <c r="C1954" i="3"/>
  <c r="D1953" i="3"/>
  <c r="C1953" i="3"/>
  <c r="C1952" i="3"/>
  <c r="D1952" i="3" s="1"/>
  <c r="C1951" i="3"/>
  <c r="D1951" i="3" s="1"/>
  <c r="C1950" i="3"/>
  <c r="D1950" i="3" s="1"/>
  <c r="D1949" i="3"/>
  <c r="C1949" i="3"/>
  <c r="C1948" i="3"/>
  <c r="D1948" i="3" s="1"/>
  <c r="C1947" i="3"/>
  <c r="D1947" i="3" s="1"/>
  <c r="C1946" i="3"/>
  <c r="D1946" i="3" s="1"/>
  <c r="C1945" i="3"/>
  <c r="D1945" i="3" s="1"/>
  <c r="C1944" i="3"/>
  <c r="D1944" i="3" s="1"/>
  <c r="C1943" i="3"/>
  <c r="D1943" i="3" s="1"/>
  <c r="C1942" i="3"/>
  <c r="D1942" i="3" s="1"/>
  <c r="C1941" i="3"/>
  <c r="D1941" i="3" s="1"/>
  <c r="C1940" i="3"/>
  <c r="D1940" i="3" s="1"/>
  <c r="C1939" i="3"/>
  <c r="D1939" i="3" s="1"/>
  <c r="D1938" i="3"/>
  <c r="C1938" i="3"/>
  <c r="D1937" i="3"/>
  <c r="C1937" i="3"/>
  <c r="C1936" i="3"/>
  <c r="D1936" i="3" s="1"/>
  <c r="C1935" i="3"/>
  <c r="D1935" i="3" s="1"/>
  <c r="C1934" i="3"/>
  <c r="D1934" i="3" s="1"/>
  <c r="D1933" i="3"/>
  <c r="C1933" i="3"/>
  <c r="C1932" i="3"/>
  <c r="D1932" i="3" s="1"/>
  <c r="C1931" i="3"/>
  <c r="D1931" i="3" s="1"/>
  <c r="C1930" i="3"/>
  <c r="D1930" i="3" s="1"/>
  <c r="C1929" i="3"/>
  <c r="D1929" i="3" s="1"/>
  <c r="C1928" i="3"/>
  <c r="D1928" i="3" s="1"/>
  <c r="C1927" i="3"/>
  <c r="D1927" i="3" s="1"/>
  <c r="D1926" i="3"/>
  <c r="C1926" i="3"/>
  <c r="C1925" i="3"/>
  <c r="D1925" i="3" s="1"/>
  <c r="C1924" i="3"/>
  <c r="D1924" i="3" s="1"/>
  <c r="C1923" i="3"/>
  <c r="D1923" i="3" s="1"/>
  <c r="D1922" i="3"/>
  <c r="C1922" i="3"/>
  <c r="C1921" i="3"/>
  <c r="D1921" i="3" s="1"/>
  <c r="C1920" i="3"/>
  <c r="D1920" i="3" s="1"/>
  <c r="C1919" i="3"/>
  <c r="D1919" i="3" s="1"/>
  <c r="C1918" i="3"/>
  <c r="D1918" i="3" s="1"/>
  <c r="D1917" i="3"/>
  <c r="C1917" i="3"/>
  <c r="C1916" i="3"/>
  <c r="D1916" i="3" s="1"/>
  <c r="C1915" i="3"/>
  <c r="D1915" i="3" s="1"/>
  <c r="C1914" i="3"/>
  <c r="D1914" i="3" s="1"/>
  <c r="C1913" i="3"/>
  <c r="D1913" i="3" s="1"/>
  <c r="C1912" i="3"/>
  <c r="D1912" i="3" s="1"/>
  <c r="C1911" i="3"/>
  <c r="D1911" i="3" s="1"/>
  <c r="C1910" i="3"/>
  <c r="D1910" i="3" s="1"/>
  <c r="C1909" i="3"/>
  <c r="D1909" i="3" s="1"/>
  <c r="C1908" i="3"/>
  <c r="D1908" i="3" s="1"/>
  <c r="C1907" i="3"/>
  <c r="D1907" i="3" s="1"/>
  <c r="D1906" i="3"/>
  <c r="C1906" i="3"/>
  <c r="D1905" i="3"/>
  <c r="C1905" i="3"/>
  <c r="C1904" i="3"/>
  <c r="D1904" i="3" s="1"/>
  <c r="C1903" i="3"/>
  <c r="D1903" i="3" s="1"/>
  <c r="C1902" i="3"/>
  <c r="D1902" i="3" s="1"/>
  <c r="D1901" i="3"/>
  <c r="C1901" i="3"/>
  <c r="C1900" i="3"/>
  <c r="D1900" i="3" s="1"/>
  <c r="C1899" i="3"/>
  <c r="D1899" i="3" s="1"/>
  <c r="C1898" i="3"/>
  <c r="D1898" i="3" s="1"/>
  <c r="C1897" i="3"/>
  <c r="D1897" i="3" s="1"/>
  <c r="C1896" i="3"/>
  <c r="D1896" i="3" s="1"/>
  <c r="C1895" i="3"/>
  <c r="D1895" i="3" s="1"/>
  <c r="D1894" i="3"/>
  <c r="C1894" i="3"/>
  <c r="C1893" i="3"/>
  <c r="D1893" i="3" s="1"/>
  <c r="C1892" i="3"/>
  <c r="D1892" i="3" s="1"/>
  <c r="C1891" i="3"/>
  <c r="D1891" i="3" s="1"/>
  <c r="D1890" i="3"/>
  <c r="C1890" i="3"/>
  <c r="C1889" i="3"/>
  <c r="D1889" i="3" s="1"/>
  <c r="C1888" i="3"/>
  <c r="D1888" i="3" s="1"/>
  <c r="C1887" i="3"/>
  <c r="D1887" i="3" s="1"/>
  <c r="C1886" i="3"/>
  <c r="D1886" i="3" s="1"/>
  <c r="D1885" i="3"/>
  <c r="C1885" i="3"/>
  <c r="C1884" i="3"/>
  <c r="D1884" i="3" s="1"/>
  <c r="C1883" i="3"/>
  <c r="D1883" i="3" s="1"/>
  <c r="C1882" i="3"/>
  <c r="D1882" i="3" s="1"/>
  <c r="C1881" i="3"/>
  <c r="D1881" i="3" s="1"/>
  <c r="C1880" i="3"/>
  <c r="D1880" i="3" s="1"/>
  <c r="C1879" i="3"/>
  <c r="D1879" i="3" s="1"/>
  <c r="C1878" i="3"/>
  <c r="D1878" i="3" s="1"/>
  <c r="C1877" i="3"/>
  <c r="D1877" i="3" s="1"/>
  <c r="C1876" i="3"/>
  <c r="D1876" i="3" s="1"/>
  <c r="C1875" i="3"/>
  <c r="D1875" i="3" s="1"/>
  <c r="D1874" i="3"/>
  <c r="C1874" i="3"/>
  <c r="D1873" i="3"/>
  <c r="C1873" i="3"/>
  <c r="C1872" i="3"/>
  <c r="D1872" i="3" s="1"/>
  <c r="C1871" i="3"/>
  <c r="D1871" i="3" s="1"/>
  <c r="C1870" i="3"/>
  <c r="D1870" i="3" s="1"/>
  <c r="D1869" i="3"/>
  <c r="C1869" i="3"/>
  <c r="D1868" i="3"/>
  <c r="C1868" i="3"/>
  <c r="C1867" i="3"/>
  <c r="D1867" i="3" s="1"/>
  <c r="C1866" i="3"/>
  <c r="D1866" i="3" s="1"/>
  <c r="D1865" i="3"/>
  <c r="C1865" i="3"/>
  <c r="D1864" i="3"/>
  <c r="C1864" i="3"/>
  <c r="C1863" i="3"/>
  <c r="D1863" i="3" s="1"/>
  <c r="C1862" i="3"/>
  <c r="D1862" i="3" s="1"/>
  <c r="D1861" i="3"/>
  <c r="C1861" i="3"/>
  <c r="D1860" i="3"/>
  <c r="C1860" i="3"/>
  <c r="C1859" i="3"/>
  <c r="D1859" i="3" s="1"/>
  <c r="C1858" i="3"/>
  <c r="D1858" i="3" s="1"/>
  <c r="D1857" i="3"/>
  <c r="C1857" i="3"/>
  <c r="C1856" i="3"/>
  <c r="D1856" i="3" s="1"/>
  <c r="C1855" i="3"/>
  <c r="D1855" i="3" s="1"/>
  <c r="C1854" i="3"/>
  <c r="D1854" i="3" s="1"/>
  <c r="D1853" i="3"/>
  <c r="C1853" i="3"/>
  <c r="D1852" i="3"/>
  <c r="C1852" i="3"/>
  <c r="C1851" i="3"/>
  <c r="D1851" i="3" s="1"/>
  <c r="C1850" i="3"/>
  <c r="D1850" i="3" s="1"/>
  <c r="D1849" i="3"/>
  <c r="C1849" i="3"/>
  <c r="D1848" i="3"/>
  <c r="C1848" i="3"/>
  <c r="C1847" i="3"/>
  <c r="D1847" i="3" s="1"/>
  <c r="C1846" i="3"/>
  <c r="D1846" i="3" s="1"/>
  <c r="D1845" i="3"/>
  <c r="C1845" i="3"/>
  <c r="D1844" i="3"/>
  <c r="C1844" i="3"/>
  <c r="C1843" i="3"/>
  <c r="D1843" i="3" s="1"/>
  <c r="C1842" i="3"/>
  <c r="D1842" i="3" s="1"/>
  <c r="D1841" i="3"/>
  <c r="C1841" i="3"/>
  <c r="C1840" i="3"/>
  <c r="D1840" i="3" s="1"/>
  <c r="C1839" i="3"/>
  <c r="D1839" i="3" s="1"/>
  <c r="C1838" i="3"/>
  <c r="D1838" i="3" s="1"/>
  <c r="D1837" i="3"/>
  <c r="C1837" i="3"/>
  <c r="D1836" i="3"/>
  <c r="C1836" i="3"/>
  <c r="C1835" i="3"/>
  <c r="D1835" i="3" s="1"/>
  <c r="C1834" i="3"/>
  <c r="D1834" i="3" s="1"/>
  <c r="D1833" i="3"/>
  <c r="C1833" i="3"/>
  <c r="D1832" i="3"/>
  <c r="C1832" i="3"/>
  <c r="C1831" i="3"/>
  <c r="D1831" i="3" s="1"/>
  <c r="C1830" i="3"/>
  <c r="D1830" i="3" s="1"/>
  <c r="D1829" i="3"/>
  <c r="C1829" i="3"/>
  <c r="D1828" i="3"/>
  <c r="C1828" i="3"/>
  <c r="C1827" i="3"/>
  <c r="D1827" i="3" s="1"/>
  <c r="C1826" i="3"/>
  <c r="D1826" i="3" s="1"/>
  <c r="D1825" i="3"/>
  <c r="C1825" i="3"/>
  <c r="C1824" i="3"/>
  <c r="D1824" i="3" s="1"/>
  <c r="C1823" i="3"/>
  <c r="D1823" i="3" s="1"/>
  <c r="C1822" i="3"/>
  <c r="D1822" i="3" s="1"/>
  <c r="D1821" i="3"/>
  <c r="C1821" i="3"/>
  <c r="D1820" i="3"/>
  <c r="C1820" i="3"/>
  <c r="C1819" i="3"/>
  <c r="D1819" i="3" s="1"/>
  <c r="C1818" i="3"/>
  <c r="D1818" i="3" s="1"/>
  <c r="D1817" i="3"/>
  <c r="C1817" i="3"/>
  <c r="D1816" i="3"/>
  <c r="C1816" i="3"/>
  <c r="C1815" i="3"/>
  <c r="D1815" i="3" s="1"/>
  <c r="C1814" i="3"/>
  <c r="D1814" i="3" s="1"/>
  <c r="D1813" i="3"/>
  <c r="C1813" i="3"/>
  <c r="D1812" i="3"/>
  <c r="C1812" i="3"/>
  <c r="C1811" i="3"/>
  <c r="D1811" i="3" s="1"/>
  <c r="C1810" i="3"/>
  <c r="D1810" i="3" s="1"/>
  <c r="D1809" i="3"/>
  <c r="C1809" i="3"/>
  <c r="C1808" i="3"/>
  <c r="D1808" i="3" s="1"/>
  <c r="C1807" i="3"/>
  <c r="D1807" i="3" s="1"/>
  <c r="C1806" i="3"/>
  <c r="D1806" i="3" s="1"/>
  <c r="D1805" i="3"/>
  <c r="C1805" i="3"/>
  <c r="D1804" i="3"/>
  <c r="C1804" i="3"/>
  <c r="C1803" i="3"/>
  <c r="D1803" i="3" s="1"/>
  <c r="C1802" i="3"/>
  <c r="D1802" i="3" s="1"/>
  <c r="D1801" i="3"/>
  <c r="C1801" i="3"/>
  <c r="D1800" i="3"/>
  <c r="C1800" i="3"/>
  <c r="C1799" i="3"/>
  <c r="D1799" i="3" s="1"/>
  <c r="C1798" i="3"/>
  <c r="D1798" i="3" s="1"/>
  <c r="D1797" i="3"/>
  <c r="C1797" i="3"/>
  <c r="D1796" i="3"/>
  <c r="C1796" i="3"/>
  <c r="C1795" i="3"/>
  <c r="D1795" i="3" s="1"/>
  <c r="C1794" i="3"/>
  <c r="D1794" i="3" s="1"/>
  <c r="D1793" i="3"/>
  <c r="C1793" i="3"/>
  <c r="C1792" i="3"/>
  <c r="D1792" i="3" s="1"/>
  <c r="C1791" i="3"/>
  <c r="D1791" i="3" s="1"/>
  <c r="C1790" i="3"/>
  <c r="D1790" i="3" s="1"/>
  <c r="D1789" i="3"/>
  <c r="C1789" i="3"/>
  <c r="D1788" i="3"/>
  <c r="C1788" i="3"/>
  <c r="C1787" i="3"/>
  <c r="D1787" i="3" s="1"/>
  <c r="C1786" i="3"/>
  <c r="D1786" i="3" s="1"/>
  <c r="D1785" i="3"/>
  <c r="C1785" i="3"/>
  <c r="D1784" i="3"/>
  <c r="C1784" i="3"/>
  <c r="C1783" i="3"/>
  <c r="D1783" i="3" s="1"/>
  <c r="C1782" i="3"/>
  <c r="D1782" i="3" s="1"/>
  <c r="D1781" i="3"/>
  <c r="C1781" i="3"/>
  <c r="D1780" i="3"/>
  <c r="C1780" i="3"/>
  <c r="C1779" i="3"/>
  <c r="D1779" i="3" s="1"/>
  <c r="C1778" i="3"/>
  <c r="D1778" i="3" s="1"/>
  <c r="D1777" i="3"/>
  <c r="C1777" i="3"/>
  <c r="C1776" i="3"/>
  <c r="D1776" i="3" s="1"/>
  <c r="C1775" i="3"/>
  <c r="D1775" i="3" s="1"/>
  <c r="C1774" i="3"/>
  <c r="D1774" i="3" s="1"/>
  <c r="D1773" i="3"/>
  <c r="C1773" i="3"/>
  <c r="D1772" i="3"/>
  <c r="C1772" i="3"/>
  <c r="C1771" i="3"/>
  <c r="D1771" i="3" s="1"/>
  <c r="C1770" i="3"/>
  <c r="D1770" i="3" s="1"/>
  <c r="D1769" i="3"/>
  <c r="C1769" i="3"/>
  <c r="D1768" i="3"/>
  <c r="C1768" i="3"/>
  <c r="C1767" i="3"/>
  <c r="D1767" i="3" s="1"/>
  <c r="C1766" i="3"/>
  <c r="D1766" i="3" s="1"/>
  <c r="D1765" i="3"/>
  <c r="C1765" i="3"/>
  <c r="D1764" i="3"/>
  <c r="C1764" i="3"/>
  <c r="C1763" i="3"/>
  <c r="D1763" i="3" s="1"/>
  <c r="C1762" i="3"/>
  <c r="D1762" i="3" s="1"/>
  <c r="D1761" i="3"/>
  <c r="C1761" i="3"/>
  <c r="C1760" i="3"/>
  <c r="D1760" i="3" s="1"/>
  <c r="C1759" i="3"/>
  <c r="D1759" i="3" s="1"/>
  <c r="C1758" i="3"/>
  <c r="D1758" i="3" s="1"/>
  <c r="D1757" i="3"/>
  <c r="C1757" i="3"/>
  <c r="D1756" i="3"/>
  <c r="C1756" i="3"/>
  <c r="C1755" i="3"/>
  <c r="D1755" i="3" s="1"/>
  <c r="C1754" i="3"/>
  <c r="D1754" i="3" s="1"/>
  <c r="D1753" i="3"/>
  <c r="C1753" i="3"/>
  <c r="D1752" i="3"/>
  <c r="C1752" i="3"/>
  <c r="C1751" i="3"/>
  <c r="D1751" i="3" s="1"/>
  <c r="C1750" i="3"/>
  <c r="D1750" i="3" s="1"/>
  <c r="D1749" i="3"/>
  <c r="C1749" i="3"/>
  <c r="D1748" i="3"/>
  <c r="C1748" i="3"/>
  <c r="C1747" i="3"/>
  <c r="D1747" i="3" s="1"/>
  <c r="C1746" i="3"/>
  <c r="D1746" i="3" s="1"/>
  <c r="D1741" i="3"/>
  <c r="C1741" i="3"/>
  <c r="C1740" i="3"/>
  <c r="D1740" i="3" s="1"/>
  <c r="C1739" i="3"/>
  <c r="D1739" i="3" s="1"/>
  <c r="C1738" i="3"/>
  <c r="D1738" i="3" s="1"/>
  <c r="D1737" i="3"/>
  <c r="C1737" i="3"/>
  <c r="D1736" i="3"/>
  <c r="C1736" i="3"/>
  <c r="C1735" i="3"/>
  <c r="D1735" i="3" s="1"/>
  <c r="C1734" i="3"/>
  <c r="D1734" i="3" s="1"/>
  <c r="D1733" i="3"/>
  <c r="C1733" i="3"/>
  <c r="D1732" i="3"/>
  <c r="C1732" i="3"/>
  <c r="C1731" i="3"/>
  <c r="D1731" i="3" s="1"/>
  <c r="C1730" i="3"/>
  <c r="D1730" i="3" s="1"/>
  <c r="D1729" i="3"/>
  <c r="C1729" i="3"/>
  <c r="D1728" i="3"/>
  <c r="C1728" i="3"/>
  <c r="C1727" i="3"/>
  <c r="D1727" i="3" s="1"/>
  <c r="C1726" i="3"/>
  <c r="D1726" i="3" s="1"/>
  <c r="D1725" i="3"/>
  <c r="C1725" i="3"/>
  <c r="C1724" i="3"/>
  <c r="D1724" i="3" s="1"/>
  <c r="C1723" i="3"/>
  <c r="D1723" i="3" s="1"/>
  <c r="C1722" i="3"/>
  <c r="D1722" i="3" s="1"/>
  <c r="D1721" i="3"/>
  <c r="C1721" i="3"/>
  <c r="D1720" i="3"/>
  <c r="C1720" i="3"/>
  <c r="C1719" i="3"/>
  <c r="D1719" i="3" s="1"/>
  <c r="C1718" i="3"/>
  <c r="D1718" i="3" s="1"/>
  <c r="D1717" i="3"/>
  <c r="C1717" i="3"/>
  <c r="D1716" i="3"/>
  <c r="C1716" i="3"/>
  <c r="C1715" i="3"/>
  <c r="D1715" i="3" s="1"/>
  <c r="C1714" i="3"/>
  <c r="D1714" i="3" s="1"/>
  <c r="D1713" i="3"/>
  <c r="C1713" i="3"/>
  <c r="D1712" i="3"/>
  <c r="C1712" i="3"/>
  <c r="C1711" i="3"/>
  <c r="D1711" i="3" s="1"/>
  <c r="C1710" i="3"/>
  <c r="D1710" i="3" s="1"/>
  <c r="D1709" i="3"/>
  <c r="C1709" i="3"/>
  <c r="C1708" i="3"/>
  <c r="D1708" i="3" s="1"/>
  <c r="C1707" i="3"/>
  <c r="D1707" i="3" s="1"/>
  <c r="C1706" i="3"/>
  <c r="D1706" i="3" s="1"/>
  <c r="D1705" i="3"/>
  <c r="C1705" i="3"/>
  <c r="D1704" i="3"/>
  <c r="C1704" i="3"/>
  <c r="C1703" i="3"/>
  <c r="D1703" i="3" s="1"/>
  <c r="C1702" i="3"/>
  <c r="D1702" i="3" s="1"/>
  <c r="D1701" i="3"/>
  <c r="C1701" i="3"/>
  <c r="D1700" i="3"/>
  <c r="C1700" i="3"/>
  <c r="C1699" i="3"/>
  <c r="D1699" i="3" s="1"/>
  <c r="C1698" i="3"/>
  <c r="D1698" i="3" s="1"/>
  <c r="D1697" i="3"/>
  <c r="C1697" i="3"/>
  <c r="D1696" i="3"/>
  <c r="C1696" i="3"/>
  <c r="C1695" i="3"/>
  <c r="D1695" i="3" s="1"/>
  <c r="C1694" i="3"/>
  <c r="D1694" i="3" s="1"/>
  <c r="D1693" i="3"/>
  <c r="C1693" i="3"/>
  <c r="C1692" i="3"/>
  <c r="D1692" i="3" s="1"/>
  <c r="C1691" i="3"/>
  <c r="D1691" i="3" s="1"/>
  <c r="C1690" i="3"/>
  <c r="D1690" i="3" s="1"/>
  <c r="D1689" i="3"/>
  <c r="C1689" i="3"/>
  <c r="D1688" i="3"/>
  <c r="C1688" i="3"/>
  <c r="C1687" i="3"/>
  <c r="D1687" i="3" s="1"/>
  <c r="C1686" i="3"/>
  <c r="D1686" i="3" s="1"/>
  <c r="D1685" i="3"/>
  <c r="C1685" i="3"/>
  <c r="D1684" i="3"/>
  <c r="C1684" i="3"/>
  <c r="C1683" i="3"/>
  <c r="D1683" i="3" s="1"/>
  <c r="C1682" i="3"/>
  <c r="D1682" i="3" s="1"/>
  <c r="D1681" i="3"/>
  <c r="C1681" i="3"/>
  <c r="D1680" i="3"/>
  <c r="C1680" i="3"/>
  <c r="C1679" i="3"/>
  <c r="D1679" i="3" s="1"/>
  <c r="C1678" i="3"/>
  <c r="D1678" i="3" s="1"/>
  <c r="D1677" i="3"/>
  <c r="C1677" i="3"/>
  <c r="C1676" i="3"/>
  <c r="D1676" i="3" s="1"/>
  <c r="C1675" i="3"/>
  <c r="D1675" i="3" s="1"/>
  <c r="C1674" i="3"/>
  <c r="D1674" i="3" s="1"/>
  <c r="D1673" i="3"/>
  <c r="C1673" i="3"/>
  <c r="D1672" i="3"/>
  <c r="C1672" i="3"/>
  <c r="C1671" i="3"/>
  <c r="D1671" i="3" s="1"/>
  <c r="C1670" i="3"/>
  <c r="D1670" i="3" s="1"/>
  <c r="D1669" i="3"/>
  <c r="C1669" i="3"/>
  <c r="D1668" i="3"/>
  <c r="C1668" i="3"/>
  <c r="C1667" i="3"/>
  <c r="D1667" i="3" s="1"/>
  <c r="C1666" i="3"/>
  <c r="D1666" i="3" s="1"/>
  <c r="D1665" i="3"/>
  <c r="C1665" i="3"/>
  <c r="D1664" i="3"/>
  <c r="C1664" i="3"/>
  <c r="C1663" i="3"/>
  <c r="D1663" i="3" s="1"/>
  <c r="C1662" i="3"/>
  <c r="D1662" i="3" s="1"/>
  <c r="D1661" i="3"/>
  <c r="C1661" i="3"/>
  <c r="C1660" i="3"/>
  <c r="D1660" i="3" s="1"/>
  <c r="C1659" i="3"/>
  <c r="D1659" i="3" s="1"/>
  <c r="C1658" i="3"/>
  <c r="D1658" i="3" s="1"/>
  <c r="D1657" i="3"/>
  <c r="C1657" i="3"/>
  <c r="D1656" i="3"/>
  <c r="C1656" i="3"/>
  <c r="C1655" i="3"/>
  <c r="D1655" i="3" s="1"/>
  <c r="C1654" i="3"/>
  <c r="D1654" i="3" s="1"/>
  <c r="D1653" i="3"/>
  <c r="C1653" i="3"/>
  <c r="D1652" i="3"/>
  <c r="C1652" i="3"/>
  <c r="C1651" i="3"/>
  <c r="D1651" i="3" s="1"/>
  <c r="C1650" i="3"/>
  <c r="D1650" i="3" s="1"/>
  <c r="D1649" i="3"/>
  <c r="C1649" i="3"/>
  <c r="D1648" i="3"/>
  <c r="C1648" i="3"/>
  <c r="C1647" i="3"/>
  <c r="D1647" i="3" s="1"/>
  <c r="C1646" i="3"/>
  <c r="D1646" i="3" s="1"/>
  <c r="D1645" i="3"/>
  <c r="C1645" i="3"/>
  <c r="C1644" i="3"/>
  <c r="D1644" i="3" s="1"/>
  <c r="C1643" i="3"/>
  <c r="D1643" i="3" s="1"/>
  <c r="C1642" i="3"/>
  <c r="D1642" i="3" s="1"/>
  <c r="D1641" i="3"/>
  <c r="C1641" i="3"/>
  <c r="D1640" i="3"/>
  <c r="C1640" i="3"/>
  <c r="C1639" i="3"/>
  <c r="D1639" i="3" s="1"/>
  <c r="C1638" i="3"/>
  <c r="D1638" i="3" s="1"/>
  <c r="D1637" i="3"/>
  <c r="C1637" i="3"/>
  <c r="D1636" i="3"/>
  <c r="C1636" i="3"/>
  <c r="C1635" i="3"/>
  <c r="D1635" i="3" s="1"/>
  <c r="C1634" i="3"/>
  <c r="D1634" i="3" s="1"/>
  <c r="D1633" i="3"/>
  <c r="C1633" i="3"/>
  <c r="D1632" i="3"/>
  <c r="C1632" i="3"/>
  <c r="C1631" i="3"/>
  <c r="D1631" i="3" s="1"/>
  <c r="C1630" i="3"/>
  <c r="D1630" i="3" s="1"/>
  <c r="D1629" i="3"/>
  <c r="C1629" i="3"/>
  <c r="C1628" i="3"/>
  <c r="D1628" i="3" s="1"/>
  <c r="C1627" i="3"/>
  <c r="D1627" i="3" s="1"/>
  <c r="C1626" i="3"/>
  <c r="D1626" i="3" s="1"/>
  <c r="D1625" i="3"/>
  <c r="C1625" i="3"/>
  <c r="D1624" i="3"/>
  <c r="C1624" i="3"/>
  <c r="C1623" i="3"/>
  <c r="D1623" i="3" s="1"/>
  <c r="C1622" i="3"/>
  <c r="D1622" i="3" s="1"/>
  <c r="D1621" i="3"/>
  <c r="C1621" i="3"/>
  <c r="D1620" i="3"/>
  <c r="C1620" i="3"/>
  <c r="C1619" i="3"/>
  <c r="D1619" i="3" s="1"/>
  <c r="C1618" i="3"/>
  <c r="D1618" i="3" s="1"/>
  <c r="D1617" i="3"/>
  <c r="C1617" i="3"/>
  <c r="D1616" i="3"/>
  <c r="C1616" i="3"/>
  <c r="C1615" i="3"/>
  <c r="D1615" i="3" s="1"/>
  <c r="C1614" i="3"/>
  <c r="D1614" i="3" s="1"/>
  <c r="D1613" i="3"/>
  <c r="C1613" i="3"/>
  <c r="C1612" i="3"/>
  <c r="D1612" i="3" s="1"/>
  <c r="C1611" i="3"/>
  <c r="D1611" i="3" s="1"/>
  <c r="C1610" i="3"/>
  <c r="D1610" i="3" s="1"/>
  <c r="D1609" i="3"/>
  <c r="C1609" i="3"/>
  <c r="D1608" i="3"/>
  <c r="C1608" i="3"/>
  <c r="C1607" i="3"/>
  <c r="D1607" i="3" s="1"/>
  <c r="C1606" i="3"/>
  <c r="D1606" i="3" s="1"/>
  <c r="D1605" i="3"/>
  <c r="C1605" i="3"/>
  <c r="D1604" i="3"/>
  <c r="C1604" i="3"/>
  <c r="C1603" i="3"/>
  <c r="D1603" i="3" s="1"/>
  <c r="C1602" i="3"/>
  <c r="D1602" i="3" s="1"/>
  <c r="C1601" i="3"/>
  <c r="D1601" i="3" s="1"/>
  <c r="D1600" i="3"/>
  <c r="C1600" i="3"/>
  <c r="C1599" i="3"/>
  <c r="D1599" i="3" s="1"/>
  <c r="C1598" i="3"/>
  <c r="D1598" i="3" s="1"/>
  <c r="D1597" i="3"/>
  <c r="C1597" i="3"/>
  <c r="C1596" i="3"/>
  <c r="D1596" i="3" s="1"/>
  <c r="C1595" i="3"/>
  <c r="D1595" i="3" s="1"/>
  <c r="C1594" i="3"/>
  <c r="D1594" i="3" s="1"/>
  <c r="D1593" i="3"/>
  <c r="C1593" i="3"/>
  <c r="D1592" i="3"/>
  <c r="C1592" i="3"/>
  <c r="C1591" i="3"/>
  <c r="D1591" i="3" s="1"/>
  <c r="C1590" i="3"/>
  <c r="D1590" i="3" s="1"/>
  <c r="D1589" i="3"/>
  <c r="C1589" i="3"/>
  <c r="D1588" i="3"/>
  <c r="C1588" i="3"/>
  <c r="C1587" i="3"/>
  <c r="D1587" i="3" s="1"/>
  <c r="C1586" i="3"/>
  <c r="D1586" i="3" s="1"/>
  <c r="C1585" i="3"/>
  <c r="D1585" i="3" s="1"/>
  <c r="D1584" i="3"/>
  <c r="C1584" i="3"/>
  <c r="C1583" i="3"/>
  <c r="D1583" i="3" s="1"/>
  <c r="C1582" i="3"/>
  <c r="D1582" i="3" s="1"/>
  <c r="D1581" i="3"/>
  <c r="C1581" i="3"/>
  <c r="C1580" i="3"/>
  <c r="D1580" i="3" s="1"/>
  <c r="C1579" i="3"/>
  <c r="D1579" i="3" s="1"/>
  <c r="C1578" i="3"/>
  <c r="D1578" i="3" s="1"/>
  <c r="C1577" i="3"/>
  <c r="D1577" i="3" s="1"/>
  <c r="D1576" i="3"/>
  <c r="C1576" i="3"/>
  <c r="D1575" i="3"/>
  <c r="C1575" i="3"/>
  <c r="C1574" i="3"/>
  <c r="D1574" i="3" s="1"/>
  <c r="C1573" i="3"/>
  <c r="D1573" i="3" s="1"/>
  <c r="D1572" i="3"/>
  <c r="C1572" i="3"/>
  <c r="D1571" i="3"/>
  <c r="C1571" i="3"/>
  <c r="C1570" i="3"/>
  <c r="D1570" i="3" s="1"/>
  <c r="C1569" i="3"/>
  <c r="D1569" i="3" s="1"/>
  <c r="D1568" i="3"/>
  <c r="C1568" i="3"/>
  <c r="D1567" i="3"/>
  <c r="C1567" i="3"/>
  <c r="C1566" i="3"/>
  <c r="D1566" i="3" s="1"/>
  <c r="C1565" i="3"/>
  <c r="D1565" i="3" s="1"/>
  <c r="D1564" i="3"/>
  <c r="C1564" i="3"/>
  <c r="D1563" i="3"/>
  <c r="C1563" i="3"/>
  <c r="C1562" i="3"/>
  <c r="D1562" i="3" s="1"/>
  <c r="C1561" i="3"/>
  <c r="D1561" i="3" s="1"/>
  <c r="D1560" i="3"/>
  <c r="C1560" i="3"/>
  <c r="D1559" i="3"/>
  <c r="C1559" i="3"/>
  <c r="C1558" i="3"/>
  <c r="D1558" i="3" s="1"/>
  <c r="C1557" i="3"/>
  <c r="D1557" i="3" s="1"/>
  <c r="D1556" i="3"/>
  <c r="C1556" i="3"/>
  <c r="D1555" i="3"/>
  <c r="C1555" i="3"/>
  <c r="C1554" i="3"/>
  <c r="D1554" i="3" s="1"/>
  <c r="C1553" i="3"/>
  <c r="D1553" i="3" s="1"/>
  <c r="D1552" i="3"/>
  <c r="C1552" i="3"/>
  <c r="D1551" i="3"/>
  <c r="C1551" i="3"/>
  <c r="C1550" i="3"/>
  <c r="D1550" i="3" s="1"/>
  <c r="C1549" i="3"/>
  <c r="D1549" i="3" s="1"/>
  <c r="D1548" i="3"/>
  <c r="C1548" i="3"/>
  <c r="D1547" i="3"/>
  <c r="C1547" i="3"/>
  <c r="C1546" i="3"/>
  <c r="D1546" i="3" s="1"/>
  <c r="C1545" i="3"/>
  <c r="D1545" i="3" s="1"/>
  <c r="D1544" i="3"/>
  <c r="C1544" i="3"/>
  <c r="D1543" i="3"/>
  <c r="C1543" i="3"/>
  <c r="C1542" i="3"/>
  <c r="D1542" i="3" s="1"/>
  <c r="C1541" i="3"/>
  <c r="D1541" i="3" s="1"/>
  <c r="D1540" i="3"/>
  <c r="C1540" i="3"/>
  <c r="D1539" i="3"/>
  <c r="C1539" i="3"/>
  <c r="C1538" i="3"/>
  <c r="D1538" i="3" s="1"/>
  <c r="C1537" i="3"/>
  <c r="D1537" i="3" s="1"/>
  <c r="D1536" i="3"/>
  <c r="C1536" i="3"/>
  <c r="D1535" i="3"/>
  <c r="C1535" i="3"/>
  <c r="C1534" i="3"/>
  <c r="D1534" i="3" s="1"/>
  <c r="C1533" i="3"/>
  <c r="D1533" i="3" s="1"/>
  <c r="D1532" i="3"/>
  <c r="C1532" i="3"/>
  <c r="D1531" i="3"/>
  <c r="C1531" i="3"/>
  <c r="C1530" i="3"/>
  <c r="D1530" i="3" s="1"/>
  <c r="C1529" i="3"/>
  <c r="D1529" i="3" s="1"/>
  <c r="D1528" i="3"/>
  <c r="C1528" i="3"/>
  <c r="D1527" i="3"/>
  <c r="C1527" i="3"/>
  <c r="C1526" i="3"/>
  <c r="D1526" i="3" s="1"/>
  <c r="C1525" i="3"/>
  <c r="D1525" i="3" s="1"/>
  <c r="D1524" i="3"/>
  <c r="C1524" i="3"/>
  <c r="D1523" i="3"/>
  <c r="C1523" i="3"/>
  <c r="C1522" i="3"/>
  <c r="D1522" i="3" s="1"/>
  <c r="C1521" i="3"/>
  <c r="D1521" i="3" s="1"/>
  <c r="D1520" i="3"/>
  <c r="C1520" i="3"/>
  <c r="D1519" i="3"/>
  <c r="C1519" i="3"/>
  <c r="C1518" i="3"/>
  <c r="D1518" i="3" s="1"/>
  <c r="C1517" i="3"/>
  <c r="D1517" i="3" s="1"/>
  <c r="D1516" i="3"/>
  <c r="C1516" i="3"/>
  <c r="D1515" i="3"/>
  <c r="C1515" i="3"/>
  <c r="C1514" i="3"/>
  <c r="D1514" i="3" s="1"/>
  <c r="C1513" i="3"/>
  <c r="D1513" i="3" s="1"/>
  <c r="D1512" i="3"/>
  <c r="C1512" i="3"/>
  <c r="D1511" i="3"/>
  <c r="C1511" i="3"/>
  <c r="C1510" i="3"/>
  <c r="D1510" i="3" s="1"/>
  <c r="C1509" i="3"/>
  <c r="D1509" i="3" s="1"/>
  <c r="D1508" i="3"/>
  <c r="C1508" i="3"/>
  <c r="D1507" i="3"/>
  <c r="C1507" i="3"/>
  <c r="C1506" i="3"/>
  <c r="D1506" i="3" s="1"/>
  <c r="C1505" i="3"/>
  <c r="D1505" i="3" s="1"/>
  <c r="D1504" i="3"/>
  <c r="C1504" i="3"/>
  <c r="D1503" i="3"/>
  <c r="C1503" i="3"/>
  <c r="C1502" i="3"/>
  <c r="D1502" i="3" s="1"/>
  <c r="C1501" i="3"/>
  <c r="D1501" i="3" s="1"/>
  <c r="D1500" i="3"/>
  <c r="C1500" i="3"/>
  <c r="D1499" i="3"/>
  <c r="C1499" i="3"/>
  <c r="C1498" i="3"/>
  <c r="D1498" i="3" s="1"/>
  <c r="C1497" i="3"/>
  <c r="D1497" i="3" s="1"/>
  <c r="D1496" i="3"/>
  <c r="C1496" i="3"/>
  <c r="D1495" i="3"/>
  <c r="C1495" i="3"/>
  <c r="C1494" i="3"/>
  <c r="D1494" i="3" s="1"/>
  <c r="C1493" i="3"/>
  <c r="D1493" i="3" s="1"/>
  <c r="D1492" i="3"/>
  <c r="C1492" i="3"/>
  <c r="D1491" i="3"/>
  <c r="C1491" i="3"/>
  <c r="C1490" i="3"/>
  <c r="D1490" i="3" s="1"/>
  <c r="C1489" i="3"/>
  <c r="D1489" i="3" s="1"/>
  <c r="D1488" i="3"/>
  <c r="C1488" i="3"/>
  <c r="D1487" i="3"/>
  <c r="C1487" i="3"/>
  <c r="C1486" i="3"/>
  <c r="D1486" i="3" s="1"/>
  <c r="C1485" i="3"/>
  <c r="D1485" i="3" s="1"/>
  <c r="D1484" i="3"/>
  <c r="C1484" i="3"/>
  <c r="D1483" i="3"/>
  <c r="C1483" i="3"/>
  <c r="C1482" i="3"/>
  <c r="D1482" i="3" s="1"/>
  <c r="C1481" i="3"/>
  <c r="D1481" i="3" s="1"/>
  <c r="D1480" i="3"/>
  <c r="C1480" i="3"/>
  <c r="D1479" i="3"/>
  <c r="C1479" i="3"/>
  <c r="C1478" i="3"/>
  <c r="D1478" i="3" s="1"/>
  <c r="C1477" i="3"/>
  <c r="D1477" i="3" s="1"/>
  <c r="D1476" i="3"/>
  <c r="C1476" i="3"/>
  <c r="D1475" i="3"/>
  <c r="C1475" i="3"/>
  <c r="C1474" i="3"/>
  <c r="D1474" i="3" s="1"/>
  <c r="C1473" i="3"/>
  <c r="D1473" i="3" s="1"/>
  <c r="D1472" i="3"/>
  <c r="C1472" i="3"/>
  <c r="D1471" i="3"/>
  <c r="C1471" i="3"/>
  <c r="C1470" i="3"/>
  <c r="D1470" i="3" s="1"/>
  <c r="C1469" i="3"/>
  <c r="D1469" i="3" s="1"/>
  <c r="D1468" i="3"/>
  <c r="C1468" i="3"/>
  <c r="D1467" i="3"/>
  <c r="C1467" i="3"/>
  <c r="C1466" i="3"/>
  <c r="D1466" i="3" s="1"/>
  <c r="C1465" i="3"/>
  <c r="D1465" i="3" s="1"/>
  <c r="D1464" i="3"/>
  <c r="C1464" i="3"/>
  <c r="D1463" i="3"/>
  <c r="C1463" i="3"/>
  <c r="C1462" i="3"/>
  <c r="D1462" i="3" s="1"/>
  <c r="C1461" i="3"/>
  <c r="D1461" i="3" s="1"/>
  <c r="D1460" i="3"/>
  <c r="C1460" i="3"/>
  <c r="D1459" i="3"/>
  <c r="C1459" i="3"/>
  <c r="C1458" i="3"/>
  <c r="D1458" i="3" s="1"/>
  <c r="C1457" i="3"/>
  <c r="D1457" i="3" s="1"/>
  <c r="D1456" i="3"/>
  <c r="C1456" i="3"/>
  <c r="D1455" i="3"/>
  <c r="C1455" i="3"/>
  <c r="C1454" i="3"/>
  <c r="D1454" i="3" s="1"/>
  <c r="C1453" i="3"/>
  <c r="D1453" i="3" s="1"/>
  <c r="D1452" i="3"/>
  <c r="C1452" i="3"/>
  <c r="D1451" i="3"/>
  <c r="C1451" i="3"/>
  <c r="C1450" i="3"/>
  <c r="D1450" i="3" s="1"/>
  <c r="C1449" i="3"/>
  <c r="D1449" i="3" s="1"/>
  <c r="D1448" i="3"/>
  <c r="C1448" i="3"/>
  <c r="D1447" i="3"/>
  <c r="C1447" i="3"/>
  <c r="C1446" i="3"/>
  <c r="D1446" i="3" s="1"/>
  <c r="C1445" i="3"/>
  <c r="D1445" i="3" s="1"/>
  <c r="D1444" i="3"/>
  <c r="C1444" i="3"/>
  <c r="D1443" i="3"/>
  <c r="C1443" i="3"/>
  <c r="C1442" i="3"/>
  <c r="D1442" i="3" s="1"/>
  <c r="C1441" i="3"/>
  <c r="D1441" i="3" s="1"/>
  <c r="D1440" i="3"/>
  <c r="C1440" i="3"/>
  <c r="D1439" i="3"/>
  <c r="C1439" i="3"/>
  <c r="C1438" i="3"/>
  <c r="D1438" i="3" s="1"/>
  <c r="C1437" i="3"/>
  <c r="D1437" i="3" s="1"/>
  <c r="D1436" i="3"/>
  <c r="C1436" i="3"/>
  <c r="D1435" i="3"/>
  <c r="C1435" i="3"/>
  <c r="C1434" i="3"/>
  <c r="D1434" i="3" s="1"/>
  <c r="C1433" i="3"/>
  <c r="D1433" i="3" s="1"/>
  <c r="D1432" i="3"/>
  <c r="C1432" i="3"/>
  <c r="D1431" i="3"/>
  <c r="C1431" i="3"/>
  <c r="C1430" i="3"/>
  <c r="D1430" i="3" s="1"/>
  <c r="C1429" i="3"/>
  <c r="D1429" i="3" s="1"/>
  <c r="D1428" i="3"/>
  <c r="C1428" i="3"/>
  <c r="D1427" i="3"/>
  <c r="C1427" i="3"/>
  <c r="C1426" i="3"/>
  <c r="D1426" i="3" s="1"/>
  <c r="C1425" i="3"/>
  <c r="D1425" i="3" s="1"/>
  <c r="D1424" i="3"/>
  <c r="C1424" i="3"/>
  <c r="D1423" i="3"/>
  <c r="C1423" i="3"/>
  <c r="C1422" i="3"/>
  <c r="D1422" i="3" s="1"/>
  <c r="C1421" i="3"/>
  <c r="D1421" i="3" s="1"/>
  <c r="D1420" i="3"/>
  <c r="C1420" i="3"/>
  <c r="D1419" i="3"/>
  <c r="C1419" i="3"/>
  <c r="C1418" i="3"/>
  <c r="D1418" i="3" s="1"/>
  <c r="C1417" i="3"/>
  <c r="D1417" i="3" s="1"/>
  <c r="D1416" i="3"/>
  <c r="C1416" i="3"/>
  <c r="D1415" i="3"/>
  <c r="C1415" i="3"/>
  <c r="C1414" i="3"/>
  <c r="D1414" i="3" s="1"/>
  <c r="C1413" i="3"/>
  <c r="D1413" i="3" s="1"/>
  <c r="D1412" i="3"/>
  <c r="C1412" i="3"/>
  <c r="D1411" i="3"/>
  <c r="C1411" i="3"/>
  <c r="C1410" i="3"/>
  <c r="D1410" i="3" s="1"/>
  <c r="C1409" i="3"/>
  <c r="D1409" i="3" s="1"/>
  <c r="D1408" i="3"/>
  <c r="C1408" i="3"/>
  <c r="D1407" i="3"/>
  <c r="C1407" i="3"/>
  <c r="C1406" i="3"/>
  <c r="D1406" i="3" s="1"/>
  <c r="C1405" i="3"/>
  <c r="D1405" i="3" s="1"/>
  <c r="D1404" i="3"/>
  <c r="C1404" i="3"/>
  <c r="D1403" i="3"/>
  <c r="C1403" i="3"/>
  <c r="C1402" i="3"/>
  <c r="D1402" i="3" s="1"/>
  <c r="C1401" i="3"/>
  <c r="D1401" i="3" s="1"/>
  <c r="D1400" i="3"/>
  <c r="C1400" i="3"/>
  <c r="D1399" i="3"/>
  <c r="C1399" i="3"/>
  <c r="C1398" i="3"/>
  <c r="D1398" i="3" s="1"/>
  <c r="C1397" i="3"/>
  <c r="D1397" i="3" s="1"/>
  <c r="D1396" i="3"/>
  <c r="C1396" i="3"/>
  <c r="D1395" i="3"/>
  <c r="C1395" i="3"/>
  <c r="C1394" i="3"/>
  <c r="D1394" i="3" s="1"/>
  <c r="C1393" i="3"/>
  <c r="D1393" i="3" s="1"/>
  <c r="D1392" i="3"/>
  <c r="C1392" i="3"/>
  <c r="C1391" i="3"/>
  <c r="D1391" i="3" s="1"/>
  <c r="C1390" i="3"/>
  <c r="D1390" i="3" s="1"/>
  <c r="C1389" i="3"/>
  <c r="D1389" i="3" s="1"/>
  <c r="D1388" i="3"/>
  <c r="C1388" i="3"/>
  <c r="D1387" i="3"/>
  <c r="C1387" i="3"/>
  <c r="C1386" i="3"/>
  <c r="D1386" i="3" s="1"/>
  <c r="C1385" i="3"/>
  <c r="D1385" i="3" s="1"/>
  <c r="D1384" i="3"/>
  <c r="C1384" i="3"/>
  <c r="D1383" i="3"/>
  <c r="C1383" i="3"/>
  <c r="C1382" i="3"/>
  <c r="D1382" i="3" s="1"/>
  <c r="C1381" i="3"/>
  <c r="D1381" i="3" s="1"/>
  <c r="D1380" i="3"/>
  <c r="C1380" i="3"/>
  <c r="D1379" i="3"/>
  <c r="C1379" i="3"/>
  <c r="C1378" i="3"/>
  <c r="D1378" i="3" s="1"/>
  <c r="C1377" i="3"/>
  <c r="D1377" i="3" s="1"/>
  <c r="D1376" i="3"/>
  <c r="C1376" i="3"/>
  <c r="C1375" i="3"/>
  <c r="D1375" i="3" s="1"/>
  <c r="C1374" i="3"/>
  <c r="D1374" i="3" s="1"/>
  <c r="C1373" i="3"/>
  <c r="D1373" i="3" s="1"/>
  <c r="D1372" i="3"/>
  <c r="C1372" i="3"/>
  <c r="D1371" i="3"/>
  <c r="C1371" i="3"/>
  <c r="C1370" i="3"/>
  <c r="D1370" i="3" s="1"/>
  <c r="C1369" i="3"/>
  <c r="D1369" i="3" s="1"/>
  <c r="D1368" i="3"/>
  <c r="C1368" i="3"/>
  <c r="D1367" i="3"/>
  <c r="C1367" i="3"/>
  <c r="C1366" i="3"/>
  <c r="D1366" i="3" s="1"/>
  <c r="C1365" i="3"/>
  <c r="D1365" i="3" s="1"/>
  <c r="D1364" i="3"/>
  <c r="C1364" i="3"/>
  <c r="D1363" i="3"/>
  <c r="C1363" i="3"/>
  <c r="C1362" i="3"/>
  <c r="D1362" i="3" s="1"/>
  <c r="C1361" i="3"/>
  <c r="D1361" i="3" s="1"/>
  <c r="D1360" i="3"/>
  <c r="C1360" i="3"/>
  <c r="C1359" i="3"/>
  <c r="D1359" i="3" s="1"/>
  <c r="C1358" i="3"/>
  <c r="D1358" i="3" s="1"/>
  <c r="C1357" i="3"/>
  <c r="D1357" i="3" s="1"/>
  <c r="D1356" i="3"/>
  <c r="C1356" i="3"/>
  <c r="D1355" i="3"/>
  <c r="C1355" i="3"/>
  <c r="C1354" i="3"/>
  <c r="D1354" i="3" s="1"/>
  <c r="C1353" i="3"/>
  <c r="D1353" i="3" s="1"/>
  <c r="D1352" i="3"/>
  <c r="C1352" i="3"/>
  <c r="D1351" i="3"/>
  <c r="C1351" i="3"/>
  <c r="C1350" i="3"/>
  <c r="D1350" i="3" s="1"/>
  <c r="C1349" i="3"/>
  <c r="D1349" i="3" s="1"/>
  <c r="D1348" i="3"/>
  <c r="C1348" i="3"/>
  <c r="D1347" i="3"/>
  <c r="C1347" i="3"/>
  <c r="C1346" i="3"/>
  <c r="D1346" i="3" s="1"/>
  <c r="C1345" i="3"/>
  <c r="D1345" i="3" s="1"/>
  <c r="D1344" i="3"/>
  <c r="C1344" i="3"/>
  <c r="C1343" i="3"/>
  <c r="D1343" i="3" s="1"/>
  <c r="C1342" i="3"/>
  <c r="D1342" i="3" s="1"/>
  <c r="C1341" i="3"/>
  <c r="D1341" i="3" s="1"/>
  <c r="D1340" i="3"/>
  <c r="C1340" i="3"/>
  <c r="D1339" i="3"/>
  <c r="C1339" i="3"/>
  <c r="C1338" i="3"/>
  <c r="D1338" i="3" s="1"/>
  <c r="C1337" i="3"/>
  <c r="D1337" i="3" s="1"/>
  <c r="D1336" i="3"/>
  <c r="C1336" i="3"/>
  <c r="D1335" i="3"/>
  <c r="C1335" i="3"/>
  <c r="C1334" i="3"/>
  <c r="D1334" i="3" s="1"/>
  <c r="C1333" i="3"/>
  <c r="D1333" i="3" s="1"/>
  <c r="D1332" i="3"/>
  <c r="C1332" i="3"/>
  <c r="D1331" i="3"/>
  <c r="C1331" i="3"/>
  <c r="C1330" i="3"/>
  <c r="D1330" i="3" s="1"/>
  <c r="C1329" i="3"/>
  <c r="D1329" i="3" s="1"/>
  <c r="D1328" i="3"/>
  <c r="C1328" i="3"/>
  <c r="C1327" i="3"/>
  <c r="D1327" i="3" s="1"/>
  <c r="C1326" i="3"/>
  <c r="D1326" i="3" s="1"/>
  <c r="C1325" i="3"/>
  <c r="D1325" i="3" s="1"/>
  <c r="D1324" i="3"/>
  <c r="C1324" i="3"/>
  <c r="D1323" i="3"/>
  <c r="C1323" i="3"/>
  <c r="C1322" i="3"/>
  <c r="D1322" i="3" s="1"/>
  <c r="C1321" i="3"/>
  <c r="D1321" i="3" s="1"/>
  <c r="D1320" i="3"/>
  <c r="C1320" i="3"/>
  <c r="D1319" i="3"/>
  <c r="C1319" i="3"/>
  <c r="C1318" i="3"/>
  <c r="D1318" i="3" s="1"/>
  <c r="C1317" i="3"/>
  <c r="D1317" i="3" s="1"/>
  <c r="D1316" i="3"/>
  <c r="C1316" i="3"/>
  <c r="D1315" i="3"/>
  <c r="C1315" i="3"/>
  <c r="C1314" i="3"/>
  <c r="D1314" i="3" s="1"/>
  <c r="C1313" i="3"/>
  <c r="D1313" i="3" s="1"/>
  <c r="D1312" i="3"/>
  <c r="C1312" i="3"/>
  <c r="C1311" i="3"/>
  <c r="D1311" i="3" s="1"/>
  <c r="C1310" i="3"/>
  <c r="D1310" i="3" s="1"/>
  <c r="C1309" i="3"/>
  <c r="D1309" i="3" s="1"/>
  <c r="D1308" i="3"/>
  <c r="C1308" i="3"/>
  <c r="D1307" i="3"/>
  <c r="C1307" i="3"/>
  <c r="C1306" i="3"/>
  <c r="D1306" i="3" s="1"/>
  <c r="C1305" i="3"/>
  <c r="D1305" i="3" s="1"/>
  <c r="D1304" i="3"/>
  <c r="C1304" i="3"/>
  <c r="D1303" i="3"/>
  <c r="C1303" i="3"/>
  <c r="C1302" i="3"/>
  <c r="D1302" i="3" s="1"/>
  <c r="C1301" i="3"/>
  <c r="D1301" i="3" s="1"/>
  <c r="D1300" i="3"/>
  <c r="C1300" i="3"/>
  <c r="D1299" i="3"/>
  <c r="C1299" i="3"/>
  <c r="C1298" i="3"/>
  <c r="D1298" i="3" s="1"/>
  <c r="C1297" i="3"/>
  <c r="D1297" i="3" s="1"/>
  <c r="D1296" i="3"/>
  <c r="C1296" i="3"/>
  <c r="C1295" i="3"/>
  <c r="D1295" i="3" s="1"/>
  <c r="C1294" i="3"/>
  <c r="D1294" i="3" s="1"/>
  <c r="C1293" i="3"/>
  <c r="D1293" i="3" s="1"/>
  <c r="D1292" i="3"/>
  <c r="C1292" i="3"/>
  <c r="D1291" i="3"/>
  <c r="C1291" i="3"/>
  <c r="C1290" i="3"/>
  <c r="D1290" i="3" s="1"/>
  <c r="C1289" i="3"/>
  <c r="D1289" i="3" s="1"/>
  <c r="D1288" i="3"/>
  <c r="C1288" i="3"/>
  <c r="D1287" i="3"/>
  <c r="C1287" i="3"/>
  <c r="C1286" i="3"/>
  <c r="D1286" i="3" s="1"/>
  <c r="C1285" i="3"/>
  <c r="D1285" i="3" s="1"/>
  <c r="D1284" i="3"/>
  <c r="C1284" i="3"/>
  <c r="D1283" i="3"/>
  <c r="C1283" i="3"/>
  <c r="C1282" i="3"/>
  <c r="D1282" i="3" s="1"/>
  <c r="C1281" i="3"/>
  <c r="D1281" i="3" s="1"/>
  <c r="D1280" i="3"/>
  <c r="C1280" i="3"/>
  <c r="C1279" i="3"/>
  <c r="D1279" i="3" s="1"/>
  <c r="C1278" i="3"/>
  <c r="D1278" i="3" s="1"/>
  <c r="C1277" i="3"/>
  <c r="D1277" i="3" s="1"/>
  <c r="D1276" i="3"/>
  <c r="C1276" i="3"/>
  <c r="D1275" i="3"/>
  <c r="C1275" i="3"/>
  <c r="C1274" i="3"/>
  <c r="D1274" i="3" s="1"/>
  <c r="C1273" i="3"/>
  <c r="D1273" i="3" s="1"/>
  <c r="D1272" i="3"/>
  <c r="C1272" i="3"/>
  <c r="D1271" i="3"/>
  <c r="C1271" i="3"/>
  <c r="C1270" i="3"/>
  <c r="D1270" i="3" s="1"/>
  <c r="C1269" i="3"/>
  <c r="D1269" i="3" s="1"/>
  <c r="D1268" i="3"/>
  <c r="C1268" i="3"/>
  <c r="D1267" i="3"/>
  <c r="C1267" i="3"/>
  <c r="C1266" i="3"/>
  <c r="D1266" i="3" s="1"/>
  <c r="C1265" i="3"/>
  <c r="D1265" i="3" s="1"/>
  <c r="D1264" i="3"/>
  <c r="C1264" i="3"/>
  <c r="C1263" i="3"/>
  <c r="D1263" i="3" s="1"/>
  <c r="C1262" i="3"/>
  <c r="D1262" i="3" s="1"/>
  <c r="C1261" i="3"/>
  <c r="D1261" i="3" s="1"/>
  <c r="D1260" i="3"/>
  <c r="C1260" i="3"/>
  <c r="D1259" i="3"/>
  <c r="C1259" i="3"/>
  <c r="C1258" i="3"/>
  <c r="D1258" i="3" s="1"/>
  <c r="C1257" i="3"/>
  <c r="D1257" i="3" s="1"/>
  <c r="D1256" i="3"/>
  <c r="C1256" i="3"/>
  <c r="D1255" i="3"/>
  <c r="C1255" i="3"/>
  <c r="C1254" i="3"/>
  <c r="D1254" i="3" s="1"/>
  <c r="C1253" i="3"/>
  <c r="D1253" i="3" s="1"/>
  <c r="D1252" i="3"/>
  <c r="C1252" i="3"/>
  <c r="D1251" i="3"/>
  <c r="C1251" i="3"/>
  <c r="C1250" i="3"/>
  <c r="D1250" i="3" s="1"/>
  <c r="C1249" i="3"/>
  <c r="D1249" i="3" s="1"/>
  <c r="D1248" i="3"/>
  <c r="C1248" i="3"/>
  <c r="C1247" i="3"/>
  <c r="D1247" i="3" s="1"/>
  <c r="C1246" i="3"/>
  <c r="D1246" i="3" s="1"/>
  <c r="C1245" i="3"/>
  <c r="D1245" i="3" s="1"/>
  <c r="D1244" i="3"/>
  <c r="C1244" i="3"/>
  <c r="D1243" i="3"/>
  <c r="C1243" i="3"/>
  <c r="C1242" i="3"/>
  <c r="D1242" i="3" s="1"/>
  <c r="C1241" i="3"/>
  <c r="D1241" i="3" s="1"/>
  <c r="D1240" i="3"/>
  <c r="C1240" i="3"/>
  <c r="D1239" i="3"/>
  <c r="C1239" i="3"/>
  <c r="C1238" i="3"/>
  <c r="D1238" i="3" s="1"/>
  <c r="C1237" i="3"/>
  <c r="D1237" i="3" s="1"/>
  <c r="D1236" i="3"/>
  <c r="C1236" i="3"/>
  <c r="D1235" i="3"/>
  <c r="C1235" i="3"/>
  <c r="C1234" i="3"/>
  <c r="D1234" i="3" s="1"/>
  <c r="C1233" i="3"/>
  <c r="D1233" i="3" s="1"/>
  <c r="D1232" i="3"/>
  <c r="C1232" i="3"/>
  <c r="C1231" i="3"/>
  <c r="D1231" i="3" s="1"/>
  <c r="C1230" i="3"/>
  <c r="D1230" i="3" s="1"/>
  <c r="C1229" i="3"/>
  <c r="D1229" i="3" s="1"/>
  <c r="D1228" i="3"/>
  <c r="C1228" i="3"/>
  <c r="D1227" i="3"/>
  <c r="C1227" i="3"/>
  <c r="C1226" i="3"/>
  <c r="D1226" i="3" s="1"/>
  <c r="C1225" i="3"/>
  <c r="D1225" i="3" s="1"/>
  <c r="D1224" i="3"/>
  <c r="C1224" i="3"/>
  <c r="D1223" i="3"/>
  <c r="C1223" i="3"/>
  <c r="C1222" i="3"/>
  <c r="D1222" i="3" s="1"/>
  <c r="C1221" i="3"/>
  <c r="D1221" i="3" s="1"/>
  <c r="D1220" i="3"/>
  <c r="C1220" i="3"/>
  <c r="D1219" i="3"/>
  <c r="C1219" i="3"/>
  <c r="C1218" i="3"/>
  <c r="D1218" i="3" s="1"/>
  <c r="C1217" i="3"/>
  <c r="D1217" i="3" s="1"/>
  <c r="D1216" i="3"/>
  <c r="C1216" i="3"/>
  <c r="C1215" i="3"/>
  <c r="D1215" i="3" s="1"/>
  <c r="C1214" i="3"/>
  <c r="D1214" i="3" s="1"/>
  <c r="C1213" i="3"/>
  <c r="D1213" i="3" s="1"/>
  <c r="D1212" i="3"/>
  <c r="C1212" i="3"/>
  <c r="D1211" i="3"/>
  <c r="C1211" i="3"/>
  <c r="C1210" i="3"/>
  <c r="D1210" i="3" s="1"/>
  <c r="C1209" i="3"/>
  <c r="D1209" i="3" s="1"/>
  <c r="D1208" i="3"/>
  <c r="C1208" i="3"/>
  <c r="D1207" i="3"/>
  <c r="C1207" i="3"/>
  <c r="C1206" i="3"/>
  <c r="D1206" i="3" s="1"/>
  <c r="C1205" i="3"/>
  <c r="D1205" i="3" s="1"/>
  <c r="D1204" i="3"/>
  <c r="C1204" i="3"/>
  <c r="D1203" i="3"/>
  <c r="C1203" i="3"/>
  <c r="C1202" i="3"/>
  <c r="D1202" i="3" s="1"/>
  <c r="C1201" i="3"/>
  <c r="D1201" i="3" s="1"/>
  <c r="D1200" i="3"/>
  <c r="C1200" i="3"/>
  <c r="C1199" i="3"/>
  <c r="D1199" i="3" s="1"/>
  <c r="C1198" i="3"/>
  <c r="D1198" i="3" s="1"/>
  <c r="C1197" i="3"/>
  <c r="D1197" i="3" s="1"/>
  <c r="D1196" i="3"/>
  <c r="C1196" i="3"/>
  <c r="D1195" i="3"/>
  <c r="C1195" i="3"/>
  <c r="C1194" i="3"/>
  <c r="D1194" i="3" s="1"/>
  <c r="C1193" i="3"/>
  <c r="D1193" i="3" s="1"/>
  <c r="D1192" i="3"/>
  <c r="C1192" i="3"/>
  <c r="D1191" i="3"/>
  <c r="C1191" i="3"/>
  <c r="C1190" i="3"/>
  <c r="D1190" i="3" s="1"/>
  <c r="C1189" i="3"/>
  <c r="D1189" i="3" s="1"/>
  <c r="D1188" i="3"/>
  <c r="C1188" i="3"/>
  <c r="D1187" i="3"/>
  <c r="C1187" i="3"/>
  <c r="C1186" i="3"/>
  <c r="D1186" i="3" s="1"/>
  <c r="C1185" i="3"/>
  <c r="D1185" i="3" s="1"/>
  <c r="D1184" i="3"/>
  <c r="C1184" i="3"/>
  <c r="C1183" i="3"/>
  <c r="D1183" i="3" s="1"/>
  <c r="C1182" i="3"/>
  <c r="D1182" i="3" s="1"/>
  <c r="C1181" i="3"/>
  <c r="D1181" i="3" s="1"/>
  <c r="D1180" i="3"/>
  <c r="C1180" i="3"/>
  <c r="D1179" i="3"/>
  <c r="C1179" i="3"/>
  <c r="C1178" i="3"/>
  <c r="D1178" i="3" s="1"/>
  <c r="C1177" i="3"/>
  <c r="D1177" i="3" s="1"/>
  <c r="D1176" i="3"/>
  <c r="C1176" i="3"/>
  <c r="D1175" i="3"/>
  <c r="C1175" i="3"/>
  <c r="C1174" i="3"/>
  <c r="D1174" i="3" s="1"/>
  <c r="C1173" i="3"/>
  <c r="D1173" i="3" s="1"/>
  <c r="D1172" i="3"/>
  <c r="C1172" i="3"/>
  <c r="D1171" i="3"/>
  <c r="C1171" i="3"/>
  <c r="C1170" i="3"/>
  <c r="D1170" i="3" s="1"/>
  <c r="C1169" i="3"/>
  <c r="D1169" i="3" s="1"/>
  <c r="D1168" i="3"/>
  <c r="C1168" i="3"/>
  <c r="C1167" i="3"/>
  <c r="D1167" i="3" s="1"/>
  <c r="C1166" i="3"/>
  <c r="D1166" i="3" s="1"/>
  <c r="C1165" i="3"/>
  <c r="D1165" i="3" s="1"/>
  <c r="D1164" i="3"/>
  <c r="C1164" i="3"/>
  <c r="D1163" i="3"/>
  <c r="C1163" i="3"/>
  <c r="C1162" i="3"/>
  <c r="D1162" i="3" s="1"/>
  <c r="C1161" i="3"/>
  <c r="D1161" i="3" s="1"/>
  <c r="D1160" i="3"/>
  <c r="C1160" i="3"/>
  <c r="D1159" i="3"/>
  <c r="C1159" i="3"/>
  <c r="C1158" i="3"/>
  <c r="D1158" i="3" s="1"/>
  <c r="C1157" i="3"/>
  <c r="D1157" i="3" s="1"/>
  <c r="D1156" i="3"/>
  <c r="C1156" i="3"/>
  <c r="D1155" i="3"/>
  <c r="C1155" i="3"/>
  <c r="C1154" i="3"/>
  <c r="D1154" i="3" s="1"/>
  <c r="C1153" i="3"/>
  <c r="D1153" i="3" s="1"/>
  <c r="D1152" i="3"/>
  <c r="C1152" i="3"/>
  <c r="C1151" i="3"/>
  <c r="D1151" i="3" s="1"/>
  <c r="C1150" i="3"/>
  <c r="D1150" i="3" s="1"/>
  <c r="C1149" i="3"/>
  <c r="D1149" i="3" s="1"/>
  <c r="D1148" i="3"/>
  <c r="C1148" i="3"/>
  <c r="D1147" i="3"/>
  <c r="C1147" i="3"/>
  <c r="C1146" i="3"/>
  <c r="D1146" i="3" s="1"/>
  <c r="C1145" i="3"/>
  <c r="D1145" i="3" s="1"/>
  <c r="D1144" i="3"/>
  <c r="C1144" i="3"/>
  <c r="D1143" i="3"/>
  <c r="C1143" i="3"/>
  <c r="C1142" i="3"/>
  <c r="D1142" i="3" s="1"/>
  <c r="C1141" i="3"/>
  <c r="D1141" i="3" s="1"/>
  <c r="D1140" i="3"/>
  <c r="C1140" i="3"/>
  <c r="D1139" i="3"/>
  <c r="C1139" i="3"/>
  <c r="C1138" i="3"/>
  <c r="D1138" i="3" s="1"/>
  <c r="C1137" i="3"/>
  <c r="D1137" i="3" s="1"/>
  <c r="D1136" i="3"/>
  <c r="C1136" i="3"/>
  <c r="C1135" i="3"/>
  <c r="D1135" i="3" s="1"/>
  <c r="C1134" i="3"/>
  <c r="D1134" i="3" s="1"/>
  <c r="C1133" i="3"/>
  <c r="D1133" i="3" s="1"/>
  <c r="D1132" i="3"/>
  <c r="C1132" i="3"/>
  <c r="D1131" i="3"/>
  <c r="C1131" i="3"/>
  <c r="C1130" i="3"/>
  <c r="D1130" i="3" s="1"/>
  <c r="C1129" i="3"/>
  <c r="D1129" i="3" s="1"/>
  <c r="D1128" i="3"/>
  <c r="C1128" i="3"/>
  <c r="D1127" i="3"/>
  <c r="C1127" i="3"/>
  <c r="C1126" i="3"/>
  <c r="D1126" i="3" s="1"/>
  <c r="C1125" i="3"/>
  <c r="D1125" i="3" s="1"/>
  <c r="D1124" i="3"/>
  <c r="C1124" i="3"/>
  <c r="D1123" i="3"/>
  <c r="C1123" i="3"/>
  <c r="C1122" i="3"/>
  <c r="D1122" i="3" s="1"/>
  <c r="C1121" i="3"/>
  <c r="D1121" i="3" s="1"/>
  <c r="D1120" i="3"/>
  <c r="C1120" i="3"/>
  <c r="C1119" i="3"/>
  <c r="D1119" i="3" s="1"/>
  <c r="C1118" i="3"/>
  <c r="D1118" i="3" s="1"/>
  <c r="C1117" i="3"/>
  <c r="D1117" i="3" s="1"/>
  <c r="D1116" i="3"/>
  <c r="C1116" i="3"/>
  <c r="D1115" i="3"/>
  <c r="C1115" i="3"/>
  <c r="C1114" i="3"/>
  <c r="D1114" i="3" s="1"/>
  <c r="C1113" i="3"/>
  <c r="D1113" i="3" s="1"/>
  <c r="D1112" i="3"/>
  <c r="C1112" i="3"/>
  <c r="D1111" i="3"/>
  <c r="C1111" i="3"/>
  <c r="C1110" i="3"/>
  <c r="D1110" i="3" s="1"/>
  <c r="C1109" i="3"/>
  <c r="D1109" i="3" s="1"/>
  <c r="D1108" i="3"/>
  <c r="C1108" i="3"/>
  <c r="D1107" i="3"/>
  <c r="C1107" i="3"/>
  <c r="C1106" i="3"/>
  <c r="D1106" i="3" s="1"/>
  <c r="C1105" i="3"/>
  <c r="D1105" i="3" s="1"/>
  <c r="D1104" i="3"/>
  <c r="C1104" i="3"/>
  <c r="C1103" i="3"/>
  <c r="D1103" i="3" s="1"/>
  <c r="C1102" i="3"/>
  <c r="D1102" i="3" s="1"/>
  <c r="C1101" i="3"/>
  <c r="D1101" i="3" s="1"/>
  <c r="D1100" i="3"/>
  <c r="C1100" i="3"/>
  <c r="D1099" i="3"/>
  <c r="C1099" i="3"/>
  <c r="C1098" i="3"/>
  <c r="D1098" i="3" s="1"/>
  <c r="C1097" i="3"/>
  <c r="D1097" i="3" s="1"/>
  <c r="D1096" i="3"/>
  <c r="C1096" i="3"/>
  <c r="D1095" i="3"/>
  <c r="C1095" i="3"/>
  <c r="C1094" i="3"/>
  <c r="D1094" i="3" s="1"/>
  <c r="C1093" i="3"/>
  <c r="D1093" i="3" s="1"/>
  <c r="D1092" i="3"/>
  <c r="C1092" i="3"/>
  <c r="D1091" i="3"/>
  <c r="C1091" i="3"/>
  <c r="C1090" i="3"/>
  <c r="D1090" i="3" s="1"/>
  <c r="C1089" i="3"/>
  <c r="D1089" i="3" s="1"/>
  <c r="D1088" i="3"/>
  <c r="C1088" i="3"/>
  <c r="C1087" i="3"/>
  <c r="D1087" i="3" s="1"/>
  <c r="C1086" i="3"/>
  <c r="D1086" i="3" s="1"/>
  <c r="C1085" i="3"/>
  <c r="D1085" i="3" s="1"/>
  <c r="D1084" i="3"/>
  <c r="C1084" i="3"/>
  <c r="D1083" i="3"/>
  <c r="C1083" i="3"/>
  <c r="C1082" i="3"/>
  <c r="D1082" i="3" s="1"/>
  <c r="C1081" i="3"/>
  <c r="D1081" i="3" s="1"/>
  <c r="D1080" i="3"/>
  <c r="C1080" i="3"/>
  <c r="D1079" i="3"/>
  <c r="C1079" i="3"/>
  <c r="C1078" i="3"/>
  <c r="D1078" i="3" s="1"/>
  <c r="C1077" i="3"/>
  <c r="D1077" i="3" s="1"/>
  <c r="D1076" i="3"/>
  <c r="C1076" i="3"/>
  <c r="D1075" i="3"/>
  <c r="C1075" i="3"/>
  <c r="C1074" i="3"/>
  <c r="D1074" i="3" s="1"/>
  <c r="C1073" i="3"/>
  <c r="D1073" i="3" s="1"/>
  <c r="D1072" i="3"/>
  <c r="C1072" i="3"/>
  <c r="C1071" i="3"/>
  <c r="D1071" i="3" s="1"/>
  <c r="C1070" i="3"/>
  <c r="D1070" i="3" s="1"/>
  <c r="C1069" i="3"/>
  <c r="D1069" i="3" s="1"/>
  <c r="D1068" i="3"/>
  <c r="C1068" i="3"/>
  <c r="D1067" i="3"/>
  <c r="C1067" i="3"/>
  <c r="C1066" i="3"/>
  <c r="D1066" i="3" s="1"/>
  <c r="C1065" i="3"/>
  <c r="D1065" i="3" s="1"/>
  <c r="D1064" i="3"/>
  <c r="C1064" i="3"/>
  <c r="D1063" i="3"/>
  <c r="C1063" i="3"/>
  <c r="C1062" i="3"/>
  <c r="D1062" i="3" s="1"/>
  <c r="C1061" i="3"/>
  <c r="D1061" i="3" s="1"/>
  <c r="D1060" i="3"/>
  <c r="C1060" i="3"/>
  <c r="D1059" i="3"/>
  <c r="C1059" i="3"/>
  <c r="C1058" i="3"/>
  <c r="D1058" i="3" s="1"/>
  <c r="C1057" i="3"/>
  <c r="D1057" i="3" s="1"/>
  <c r="D1056" i="3"/>
  <c r="C1056" i="3"/>
  <c r="C1055" i="3"/>
  <c r="D1055" i="3" s="1"/>
  <c r="C1054" i="3"/>
  <c r="D1054" i="3" s="1"/>
  <c r="C1053" i="3"/>
  <c r="D1053" i="3" s="1"/>
  <c r="D1052" i="3"/>
  <c r="C1052" i="3"/>
  <c r="D1051" i="3"/>
  <c r="C1051" i="3"/>
  <c r="C1050" i="3"/>
  <c r="D1050" i="3" s="1"/>
  <c r="C1049" i="3"/>
  <c r="D1049" i="3" s="1"/>
  <c r="D1048" i="3"/>
  <c r="C1048" i="3"/>
  <c r="D1047" i="3"/>
  <c r="C1047" i="3"/>
  <c r="C1046" i="3"/>
  <c r="D1046" i="3" s="1"/>
  <c r="C1045" i="3"/>
  <c r="D1045" i="3" s="1"/>
  <c r="D1044" i="3"/>
  <c r="C1044" i="3"/>
  <c r="D1043" i="3"/>
  <c r="C1043" i="3"/>
  <c r="C1042" i="3"/>
  <c r="D1042" i="3" s="1"/>
  <c r="C1041" i="3"/>
  <c r="D1041" i="3" s="1"/>
  <c r="D1040" i="3"/>
  <c r="C1040" i="3"/>
  <c r="C1039" i="3"/>
  <c r="D1039" i="3" s="1"/>
  <c r="C1038" i="3"/>
  <c r="D1038" i="3" s="1"/>
  <c r="C1037" i="3"/>
  <c r="D1037" i="3" s="1"/>
  <c r="D1036" i="3"/>
  <c r="C1036" i="3"/>
  <c r="D1035" i="3"/>
  <c r="C1035" i="3"/>
  <c r="C1034" i="3"/>
  <c r="D1034" i="3" s="1"/>
  <c r="C1033" i="3"/>
  <c r="D1033" i="3" s="1"/>
  <c r="D1032" i="3"/>
  <c r="C1032" i="3"/>
  <c r="D1031" i="3"/>
  <c r="C1031" i="3"/>
  <c r="C1030" i="3"/>
  <c r="D1030" i="3" s="1"/>
  <c r="C1029" i="3"/>
  <c r="D1029" i="3" s="1"/>
  <c r="D1028" i="3"/>
  <c r="C1028" i="3"/>
  <c r="D1027" i="3"/>
  <c r="C1027" i="3"/>
  <c r="C1026" i="3"/>
  <c r="D1026" i="3" s="1"/>
  <c r="C1025" i="3"/>
  <c r="D1025" i="3" s="1"/>
  <c r="D1024" i="3"/>
  <c r="C1024" i="3"/>
  <c r="C1023" i="3"/>
  <c r="D1023" i="3" s="1"/>
  <c r="C1022" i="3"/>
  <c r="D1022" i="3" s="1"/>
  <c r="C1021" i="3"/>
  <c r="D1021" i="3" s="1"/>
  <c r="D1020" i="3"/>
  <c r="C1020" i="3"/>
  <c r="D1019" i="3"/>
  <c r="C1019" i="3"/>
  <c r="C1018" i="3"/>
  <c r="D1018" i="3" s="1"/>
  <c r="C1017" i="3"/>
  <c r="D1017" i="3" s="1"/>
  <c r="D1016" i="3"/>
  <c r="C1016" i="3"/>
  <c r="D1015" i="3"/>
  <c r="C1015" i="3"/>
  <c r="C1014" i="3"/>
  <c r="D1014" i="3" s="1"/>
  <c r="C1013" i="3"/>
  <c r="D1013" i="3" s="1"/>
  <c r="D1012" i="3"/>
  <c r="C1012" i="3"/>
  <c r="D1011" i="3"/>
  <c r="C1011" i="3"/>
  <c r="C1010" i="3"/>
  <c r="D1010" i="3" s="1"/>
  <c r="C1009" i="3"/>
  <c r="D1009" i="3" s="1"/>
  <c r="D1008" i="3"/>
  <c r="C1008" i="3"/>
  <c r="C1007" i="3"/>
  <c r="D1007" i="3" s="1"/>
  <c r="C1006" i="3"/>
  <c r="D1006" i="3" s="1"/>
  <c r="C1005" i="3"/>
  <c r="D1005" i="3" s="1"/>
  <c r="D1004" i="3"/>
  <c r="C1004" i="3"/>
  <c r="D1003" i="3"/>
  <c r="C1003" i="3"/>
  <c r="C1002" i="3"/>
  <c r="D1002" i="3" s="1"/>
  <c r="C1001" i="3"/>
  <c r="D1001" i="3" s="1"/>
  <c r="D1000" i="3"/>
  <c r="C1000" i="3"/>
  <c r="D999" i="3"/>
  <c r="C999" i="3"/>
  <c r="C998" i="3"/>
  <c r="D998" i="3" s="1"/>
  <c r="C997" i="3"/>
  <c r="D997" i="3" s="1"/>
  <c r="D996" i="3"/>
  <c r="C996" i="3"/>
  <c r="D995" i="3"/>
  <c r="C995" i="3"/>
  <c r="C994" i="3"/>
  <c r="D994" i="3" s="1"/>
  <c r="C993" i="3"/>
  <c r="D993" i="3" s="1"/>
  <c r="D992" i="3"/>
  <c r="C992" i="3"/>
  <c r="C991" i="3"/>
  <c r="D991" i="3" s="1"/>
  <c r="C990" i="3"/>
  <c r="D990" i="3" s="1"/>
  <c r="C989" i="3"/>
  <c r="D989" i="3" s="1"/>
  <c r="D988" i="3"/>
  <c r="C988" i="3"/>
  <c r="D987" i="3"/>
  <c r="C987" i="3"/>
  <c r="C986" i="3"/>
  <c r="D986" i="3" s="1"/>
  <c r="C985" i="3"/>
  <c r="D985" i="3" s="1"/>
  <c r="D984" i="3"/>
  <c r="C984" i="3"/>
  <c r="D983" i="3"/>
  <c r="C983" i="3"/>
  <c r="C982" i="3"/>
  <c r="D982" i="3" s="1"/>
  <c r="C981" i="3"/>
  <c r="D981" i="3" s="1"/>
  <c r="D980" i="3"/>
  <c r="C980" i="3"/>
  <c r="D979" i="3"/>
  <c r="C979" i="3"/>
  <c r="C978" i="3"/>
  <c r="D978" i="3" s="1"/>
  <c r="C977" i="3"/>
  <c r="D977" i="3" s="1"/>
  <c r="D976" i="3"/>
  <c r="C976" i="3"/>
  <c r="C975" i="3"/>
  <c r="D975" i="3" s="1"/>
  <c r="C974" i="3"/>
  <c r="D974" i="3" s="1"/>
  <c r="C973" i="3"/>
  <c r="D973" i="3" s="1"/>
  <c r="D972" i="3"/>
  <c r="C972" i="3"/>
  <c r="D971" i="3"/>
  <c r="C971" i="3"/>
  <c r="C970" i="3"/>
  <c r="D970" i="3" s="1"/>
  <c r="C969" i="3"/>
  <c r="D969" i="3" s="1"/>
  <c r="D968" i="3"/>
  <c r="C968" i="3"/>
  <c r="D967" i="3"/>
  <c r="C967" i="3"/>
  <c r="C966" i="3"/>
  <c r="D966" i="3" s="1"/>
  <c r="C965" i="3"/>
  <c r="D965" i="3" s="1"/>
  <c r="D964" i="3"/>
  <c r="C964" i="3"/>
  <c r="D963" i="3"/>
  <c r="C963" i="3"/>
  <c r="C962" i="3"/>
  <c r="D962" i="3" s="1"/>
  <c r="C961" i="3"/>
  <c r="D961" i="3" s="1"/>
  <c r="D960" i="3"/>
  <c r="C960" i="3"/>
  <c r="C959" i="3"/>
  <c r="D959" i="3" s="1"/>
  <c r="C958" i="3"/>
  <c r="D958" i="3" s="1"/>
  <c r="C957" i="3"/>
  <c r="D957" i="3" s="1"/>
  <c r="D956" i="3"/>
  <c r="C956" i="3"/>
  <c r="D955" i="3"/>
  <c r="C955" i="3"/>
  <c r="C954" i="3"/>
  <c r="D954" i="3" s="1"/>
  <c r="C953" i="3"/>
  <c r="D953" i="3" s="1"/>
  <c r="D952" i="3"/>
  <c r="C952" i="3"/>
  <c r="D951" i="3"/>
  <c r="C951" i="3"/>
  <c r="C950" i="3"/>
  <c r="D950" i="3" s="1"/>
  <c r="C949" i="3"/>
  <c r="D949" i="3" s="1"/>
  <c r="D948" i="3"/>
  <c r="C948" i="3"/>
  <c r="D947" i="3"/>
  <c r="C947" i="3"/>
  <c r="C946" i="3"/>
  <c r="D946" i="3" s="1"/>
  <c r="C945" i="3"/>
  <c r="D945" i="3" s="1"/>
  <c r="D944" i="3"/>
  <c r="C944" i="3"/>
  <c r="C943" i="3"/>
  <c r="D943" i="3" s="1"/>
  <c r="C942" i="3"/>
  <c r="D942" i="3" s="1"/>
  <c r="C941" i="3"/>
  <c r="D941" i="3" s="1"/>
  <c r="D940" i="3"/>
  <c r="C940" i="3"/>
  <c r="D939" i="3"/>
  <c r="C939" i="3"/>
  <c r="C938" i="3"/>
  <c r="D938" i="3" s="1"/>
  <c r="C937" i="3"/>
  <c r="D937" i="3" s="1"/>
  <c r="D936" i="3"/>
  <c r="C936" i="3"/>
  <c r="D935" i="3"/>
  <c r="C935" i="3"/>
  <c r="C934" i="3"/>
  <c r="D934" i="3" s="1"/>
  <c r="C933" i="3"/>
  <c r="D933" i="3" s="1"/>
  <c r="D932" i="3"/>
  <c r="C932" i="3"/>
  <c r="D931" i="3"/>
  <c r="C931" i="3"/>
  <c r="C930" i="3"/>
  <c r="D930" i="3" s="1"/>
  <c r="C929" i="3"/>
  <c r="D929" i="3" s="1"/>
  <c r="D928" i="3"/>
  <c r="C928" i="3"/>
  <c r="C927" i="3"/>
  <c r="D927" i="3" s="1"/>
  <c r="C926" i="3"/>
  <c r="D926" i="3" s="1"/>
  <c r="C925" i="3"/>
  <c r="D925" i="3" s="1"/>
  <c r="D924" i="3"/>
  <c r="C924" i="3"/>
  <c r="D923" i="3"/>
  <c r="C923" i="3"/>
  <c r="C922" i="3"/>
  <c r="D922" i="3" s="1"/>
  <c r="C921" i="3"/>
  <c r="D921" i="3" s="1"/>
  <c r="D920" i="3"/>
  <c r="C920" i="3"/>
  <c r="D919" i="3"/>
  <c r="C919" i="3"/>
  <c r="C918" i="3"/>
  <c r="D918" i="3" s="1"/>
  <c r="C917" i="3"/>
  <c r="D917" i="3" s="1"/>
  <c r="C916" i="3"/>
  <c r="D916" i="3" s="1"/>
  <c r="D915" i="3"/>
  <c r="C915" i="3"/>
  <c r="C914" i="3"/>
  <c r="D914" i="3" s="1"/>
  <c r="C913" i="3"/>
  <c r="D913" i="3" s="1"/>
  <c r="D912" i="3"/>
  <c r="C912" i="3"/>
  <c r="C911" i="3"/>
  <c r="D911" i="3" s="1"/>
  <c r="D910" i="3"/>
  <c r="C910" i="3"/>
  <c r="C909" i="3"/>
  <c r="D909" i="3" s="1"/>
  <c r="C908" i="3"/>
  <c r="D908" i="3" s="1"/>
  <c r="C907" i="3"/>
  <c r="D907" i="3" s="1"/>
  <c r="D906" i="3"/>
  <c r="C906" i="3"/>
  <c r="C905" i="3"/>
  <c r="D905" i="3" s="1"/>
  <c r="C904" i="3"/>
  <c r="D904" i="3" s="1"/>
  <c r="C903" i="3"/>
  <c r="D903" i="3" s="1"/>
  <c r="D902" i="3"/>
  <c r="C902" i="3"/>
  <c r="C901" i="3"/>
  <c r="D901" i="3" s="1"/>
  <c r="C900" i="3"/>
  <c r="D900" i="3" s="1"/>
  <c r="C899" i="3"/>
  <c r="D899" i="3" s="1"/>
  <c r="D898" i="3"/>
  <c r="C898" i="3"/>
  <c r="C897" i="3"/>
  <c r="D897" i="3" s="1"/>
  <c r="C896" i="3"/>
  <c r="D896" i="3" s="1"/>
  <c r="C895" i="3"/>
  <c r="D895" i="3" s="1"/>
  <c r="C894" i="3"/>
  <c r="D894" i="3" s="1"/>
  <c r="C893" i="3"/>
  <c r="D893" i="3" s="1"/>
  <c r="C892" i="3"/>
  <c r="D892" i="3" s="1"/>
  <c r="C891" i="3"/>
  <c r="D891" i="3" s="1"/>
  <c r="C890" i="3"/>
  <c r="D890" i="3" s="1"/>
  <c r="C889" i="3"/>
  <c r="D889" i="3" s="1"/>
  <c r="C888" i="3"/>
  <c r="D888" i="3" s="1"/>
  <c r="C887" i="3"/>
  <c r="D887" i="3" s="1"/>
  <c r="C886" i="3"/>
  <c r="D886" i="3" s="1"/>
  <c r="C885" i="3"/>
  <c r="D885" i="3" s="1"/>
  <c r="C884" i="3"/>
  <c r="D884" i="3" s="1"/>
  <c r="C883" i="3"/>
  <c r="D883" i="3" s="1"/>
  <c r="D882" i="3"/>
  <c r="C882" i="3"/>
  <c r="C881" i="3"/>
  <c r="D881" i="3" s="1"/>
  <c r="C880" i="3"/>
  <c r="D880" i="3" s="1"/>
  <c r="C879" i="3"/>
  <c r="D879" i="3" s="1"/>
  <c r="D878" i="3"/>
  <c r="C878" i="3"/>
  <c r="C877" i="3"/>
  <c r="D877" i="3" s="1"/>
  <c r="C876" i="3"/>
  <c r="D876" i="3" s="1"/>
  <c r="C875" i="3"/>
  <c r="D875" i="3" s="1"/>
  <c r="D874" i="3"/>
  <c r="C874" i="3"/>
  <c r="C873" i="3"/>
  <c r="D873" i="3" s="1"/>
  <c r="C872" i="3"/>
  <c r="D872" i="3" s="1"/>
  <c r="C871" i="3"/>
  <c r="D871" i="3" s="1"/>
  <c r="D870" i="3"/>
  <c r="C870" i="3"/>
  <c r="C869" i="3"/>
  <c r="D869" i="3" s="1"/>
  <c r="C868" i="3"/>
  <c r="D868" i="3" s="1"/>
  <c r="C867" i="3"/>
  <c r="D867" i="3" s="1"/>
  <c r="D866" i="3"/>
  <c r="C866" i="3"/>
  <c r="C865" i="3"/>
  <c r="D865" i="3" s="1"/>
  <c r="C864" i="3"/>
  <c r="D864" i="3" s="1"/>
  <c r="C863" i="3"/>
  <c r="D863" i="3" s="1"/>
  <c r="C862" i="3"/>
  <c r="D862" i="3" s="1"/>
  <c r="C861" i="3"/>
  <c r="D861" i="3" s="1"/>
  <c r="C860" i="3"/>
  <c r="D860" i="3" s="1"/>
  <c r="C859" i="3"/>
  <c r="D859" i="3" s="1"/>
  <c r="C858" i="3"/>
  <c r="D858" i="3" s="1"/>
  <c r="C857" i="3"/>
  <c r="D857" i="3" s="1"/>
  <c r="C856" i="3"/>
  <c r="D856" i="3" s="1"/>
  <c r="C855" i="3"/>
  <c r="D855" i="3" s="1"/>
  <c r="C854" i="3"/>
  <c r="D854" i="3" s="1"/>
  <c r="C853" i="3"/>
  <c r="D853" i="3" s="1"/>
  <c r="C852" i="3"/>
  <c r="D852" i="3" s="1"/>
  <c r="C851" i="3"/>
  <c r="D851" i="3" s="1"/>
  <c r="D850" i="3"/>
  <c r="C850" i="3"/>
  <c r="C849" i="3"/>
  <c r="D849" i="3" s="1"/>
  <c r="C848" i="3"/>
  <c r="D848" i="3" s="1"/>
  <c r="C847" i="3"/>
  <c r="D847" i="3" s="1"/>
  <c r="D846" i="3"/>
  <c r="C846" i="3"/>
  <c r="C845" i="3"/>
  <c r="D845" i="3" s="1"/>
  <c r="C844" i="3"/>
  <c r="D844" i="3" s="1"/>
  <c r="C843" i="3"/>
  <c r="D843" i="3" s="1"/>
  <c r="D842" i="3"/>
  <c r="C842" i="3"/>
  <c r="C841" i="3"/>
  <c r="D841" i="3" s="1"/>
  <c r="C840" i="3"/>
  <c r="D840" i="3" s="1"/>
  <c r="C839" i="3"/>
  <c r="D839" i="3" s="1"/>
  <c r="D838" i="3"/>
  <c r="C838" i="3"/>
  <c r="C837" i="3"/>
  <c r="D837" i="3" s="1"/>
  <c r="C836" i="3"/>
  <c r="D836" i="3" s="1"/>
  <c r="C835" i="3"/>
  <c r="D835" i="3" s="1"/>
  <c r="D834" i="3"/>
  <c r="C834" i="3"/>
  <c r="C833" i="3"/>
  <c r="D833" i="3" s="1"/>
  <c r="C832" i="3"/>
  <c r="D832" i="3" s="1"/>
  <c r="C831" i="3"/>
  <c r="D831" i="3" s="1"/>
  <c r="C830" i="3"/>
  <c r="D830" i="3" s="1"/>
  <c r="C829" i="3"/>
  <c r="D829" i="3" s="1"/>
  <c r="C828" i="3"/>
  <c r="D828" i="3" s="1"/>
  <c r="C827" i="3"/>
  <c r="D827" i="3" s="1"/>
  <c r="C826" i="3"/>
  <c r="D826" i="3" s="1"/>
  <c r="C825" i="3"/>
  <c r="D825" i="3" s="1"/>
  <c r="C824" i="3"/>
  <c r="D824" i="3" s="1"/>
  <c r="C823" i="3"/>
  <c r="D823" i="3" s="1"/>
  <c r="C822" i="3"/>
  <c r="D822" i="3" s="1"/>
  <c r="C821" i="3"/>
  <c r="D821" i="3" s="1"/>
  <c r="C820" i="3"/>
  <c r="D820" i="3" s="1"/>
  <c r="C819" i="3"/>
  <c r="D819" i="3" s="1"/>
  <c r="D818" i="3"/>
  <c r="C818" i="3"/>
  <c r="C817" i="3"/>
  <c r="D817" i="3" s="1"/>
  <c r="C816" i="3"/>
  <c r="D816" i="3" s="1"/>
  <c r="C815" i="3"/>
  <c r="D815" i="3" s="1"/>
  <c r="D814" i="3"/>
  <c r="C814" i="3"/>
  <c r="C813" i="3"/>
  <c r="D813" i="3" s="1"/>
  <c r="C812" i="3"/>
  <c r="D812" i="3" s="1"/>
  <c r="C811" i="3"/>
  <c r="D811" i="3" s="1"/>
  <c r="D810" i="3"/>
  <c r="C810" i="3"/>
  <c r="C809" i="3"/>
  <c r="D809" i="3" s="1"/>
  <c r="C808" i="3"/>
  <c r="D808" i="3" s="1"/>
  <c r="C807" i="3"/>
  <c r="D807" i="3" s="1"/>
  <c r="D806" i="3"/>
  <c r="C806" i="3"/>
  <c r="C805" i="3"/>
  <c r="D805" i="3" s="1"/>
  <c r="C804" i="3"/>
  <c r="D804" i="3" s="1"/>
  <c r="C803" i="3"/>
  <c r="D803" i="3" s="1"/>
  <c r="D802" i="3"/>
  <c r="C802" i="3"/>
  <c r="C801" i="3"/>
  <c r="D801" i="3" s="1"/>
  <c r="C800" i="3"/>
  <c r="D800" i="3" s="1"/>
  <c r="C799" i="3"/>
  <c r="D799" i="3" s="1"/>
  <c r="C798" i="3"/>
  <c r="D798" i="3" s="1"/>
  <c r="C797" i="3"/>
  <c r="D797" i="3" s="1"/>
  <c r="C796" i="3"/>
  <c r="D796" i="3" s="1"/>
  <c r="C795" i="3"/>
  <c r="D795" i="3" s="1"/>
  <c r="C794" i="3"/>
  <c r="D794" i="3" s="1"/>
  <c r="C793" i="3"/>
  <c r="D793" i="3" s="1"/>
  <c r="C792" i="3"/>
  <c r="D792" i="3" s="1"/>
  <c r="C791" i="3"/>
  <c r="D791" i="3" s="1"/>
  <c r="C790" i="3"/>
  <c r="D790" i="3" s="1"/>
  <c r="C789" i="3"/>
  <c r="D789" i="3" s="1"/>
  <c r="C788" i="3"/>
  <c r="D788" i="3" s="1"/>
  <c r="C787" i="3"/>
  <c r="D787" i="3" s="1"/>
  <c r="D786" i="3"/>
  <c r="C786" i="3"/>
  <c r="C785" i="3"/>
  <c r="D785" i="3" s="1"/>
  <c r="C784" i="3"/>
  <c r="D784" i="3" s="1"/>
  <c r="C783" i="3"/>
  <c r="D783" i="3" s="1"/>
  <c r="D782" i="3"/>
  <c r="C782" i="3"/>
  <c r="C781" i="3"/>
  <c r="D781" i="3" s="1"/>
  <c r="C780" i="3"/>
  <c r="D780" i="3" s="1"/>
  <c r="C779" i="3"/>
  <c r="D779" i="3" s="1"/>
  <c r="D778" i="3"/>
  <c r="C778" i="3"/>
  <c r="C777" i="3"/>
  <c r="D777" i="3" s="1"/>
  <c r="C776" i="3"/>
  <c r="D776" i="3" s="1"/>
  <c r="C775" i="3"/>
  <c r="D775" i="3" s="1"/>
  <c r="D774" i="3"/>
  <c r="C774" i="3"/>
  <c r="C773" i="3"/>
  <c r="D773" i="3" s="1"/>
  <c r="C772" i="3"/>
  <c r="D772" i="3" s="1"/>
  <c r="C771" i="3"/>
  <c r="D771" i="3" s="1"/>
  <c r="D770" i="3"/>
  <c r="C770" i="3"/>
  <c r="C769" i="3"/>
  <c r="D769" i="3" s="1"/>
  <c r="C768" i="3"/>
  <c r="D768" i="3" s="1"/>
  <c r="C767" i="3"/>
  <c r="D767" i="3" s="1"/>
  <c r="C766" i="3"/>
  <c r="D766" i="3" s="1"/>
  <c r="C765" i="3"/>
  <c r="D765" i="3" s="1"/>
  <c r="C764" i="3"/>
  <c r="D764" i="3" s="1"/>
  <c r="C763" i="3"/>
  <c r="D763" i="3" s="1"/>
  <c r="C762" i="3"/>
  <c r="D762" i="3" s="1"/>
  <c r="C761" i="3"/>
  <c r="D761" i="3" s="1"/>
  <c r="C760" i="3"/>
  <c r="D760" i="3" s="1"/>
  <c r="C759" i="3"/>
  <c r="D759" i="3" s="1"/>
  <c r="C758" i="3"/>
  <c r="D758" i="3" s="1"/>
  <c r="C757" i="3"/>
  <c r="D757" i="3" s="1"/>
  <c r="C756" i="3"/>
  <c r="D756" i="3" s="1"/>
  <c r="C755" i="3"/>
  <c r="D755" i="3" s="1"/>
  <c r="D754" i="3"/>
  <c r="C754" i="3"/>
  <c r="C753" i="3"/>
  <c r="D753" i="3" s="1"/>
  <c r="C752" i="3"/>
  <c r="D752" i="3" s="1"/>
  <c r="C751" i="3"/>
  <c r="D751" i="3" s="1"/>
  <c r="D750" i="3"/>
  <c r="C750" i="3"/>
  <c r="C749" i="3"/>
  <c r="D749" i="3" s="1"/>
  <c r="C748" i="3"/>
  <c r="D748" i="3" s="1"/>
  <c r="C747" i="3"/>
  <c r="D747" i="3" s="1"/>
  <c r="D746" i="3"/>
  <c r="C746" i="3"/>
  <c r="C745" i="3"/>
  <c r="D745" i="3" s="1"/>
  <c r="C744" i="3"/>
  <c r="D744" i="3" s="1"/>
  <c r="C743" i="3"/>
  <c r="D743" i="3" s="1"/>
  <c r="D742" i="3"/>
  <c r="C742" i="3"/>
  <c r="C741" i="3"/>
  <c r="D741" i="3" s="1"/>
  <c r="D740" i="3"/>
  <c r="C740" i="3"/>
  <c r="C739" i="3"/>
  <c r="D739" i="3" s="1"/>
  <c r="D738" i="3"/>
  <c r="C738" i="3"/>
  <c r="C737" i="3"/>
  <c r="D737" i="3" s="1"/>
  <c r="D736" i="3"/>
  <c r="C736" i="3"/>
  <c r="C735" i="3"/>
  <c r="D735" i="3" s="1"/>
  <c r="C734" i="3"/>
  <c r="D734" i="3" s="1"/>
  <c r="C733" i="3"/>
  <c r="D733" i="3" s="1"/>
  <c r="C732" i="3"/>
  <c r="D732" i="3" s="1"/>
  <c r="C731" i="3"/>
  <c r="D731" i="3" s="1"/>
  <c r="C730" i="3"/>
  <c r="D730" i="3" s="1"/>
  <c r="C729" i="3"/>
  <c r="D729" i="3" s="1"/>
  <c r="D728" i="3"/>
  <c r="C728" i="3"/>
  <c r="C727" i="3"/>
  <c r="D727" i="3" s="1"/>
  <c r="D726" i="3"/>
  <c r="C726" i="3"/>
  <c r="C725" i="3"/>
  <c r="D725" i="3" s="1"/>
  <c r="D724" i="3"/>
  <c r="C724" i="3"/>
  <c r="C723" i="3"/>
  <c r="D723" i="3" s="1"/>
  <c r="D722" i="3"/>
  <c r="C722" i="3"/>
  <c r="C721" i="3"/>
  <c r="D721" i="3" s="1"/>
  <c r="D720" i="3"/>
  <c r="C720" i="3"/>
  <c r="C719" i="3"/>
  <c r="D719" i="3" s="1"/>
  <c r="C718" i="3"/>
  <c r="D718" i="3" s="1"/>
  <c r="C717" i="3"/>
  <c r="D717" i="3" s="1"/>
  <c r="C716" i="3"/>
  <c r="D716" i="3" s="1"/>
  <c r="C715" i="3"/>
  <c r="D715" i="3" s="1"/>
  <c r="C714" i="3"/>
  <c r="D714" i="3" s="1"/>
  <c r="C713" i="3"/>
  <c r="D713" i="3" s="1"/>
  <c r="D712" i="3"/>
  <c r="C712" i="3"/>
  <c r="C711" i="3"/>
  <c r="D711" i="3" s="1"/>
  <c r="D710" i="3"/>
  <c r="C710" i="3"/>
  <c r="C709" i="3"/>
  <c r="D709" i="3" s="1"/>
  <c r="D708" i="3"/>
  <c r="C708" i="3"/>
  <c r="C707" i="3"/>
  <c r="D707" i="3" s="1"/>
  <c r="D706" i="3"/>
  <c r="C706" i="3"/>
  <c r="C705" i="3"/>
  <c r="D705" i="3" s="1"/>
  <c r="D704" i="3"/>
  <c r="C704" i="3"/>
  <c r="C703" i="3"/>
  <c r="D703" i="3" s="1"/>
  <c r="C702" i="3"/>
  <c r="D702" i="3" s="1"/>
  <c r="C701" i="3"/>
  <c r="D701" i="3" s="1"/>
  <c r="C700" i="3"/>
  <c r="D700" i="3" s="1"/>
  <c r="C699" i="3"/>
  <c r="D699" i="3" s="1"/>
  <c r="C698" i="3"/>
  <c r="D698" i="3" s="1"/>
  <c r="C697" i="3"/>
  <c r="D697" i="3" s="1"/>
  <c r="D696" i="3"/>
  <c r="C696" i="3"/>
  <c r="C695" i="3"/>
  <c r="D695" i="3" s="1"/>
  <c r="D694" i="3"/>
  <c r="C694" i="3"/>
  <c r="C693" i="3"/>
  <c r="D693" i="3" s="1"/>
  <c r="D692" i="3"/>
  <c r="C692" i="3"/>
  <c r="C691" i="3"/>
  <c r="D691" i="3" s="1"/>
  <c r="D690" i="3"/>
  <c r="C690" i="3"/>
  <c r="C689" i="3"/>
  <c r="D689" i="3" s="1"/>
  <c r="D688" i="3"/>
  <c r="C688" i="3"/>
  <c r="C687" i="3"/>
  <c r="D687" i="3" s="1"/>
  <c r="C686" i="3"/>
  <c r="D686" i="3" s="1"/>
  <c r="C685" i="3"/>
  <c r="D685" i="3" s="1"/>
  <c r="C684" i="3"/>
  <c r="D684" i="3" s="1"/>
  <c r="C683" i="3"/>
  <c r="D683" i="3" s="1"/>
  <c r="C682" i="3"/>
  <c r="D682" i="3" s="1"/>
  <c r="C681" i="3"/>
  <c r="D681" i="3" s="1"/>
  <c r="D680" i="3"/>
  <c r="C680" i="3"/>
  <c r="C679" i="3"/>
  <c r="D679" i="3" s="1"/>
  <c r="D678" i="3"/>
  <c r="C678" i="3"/>
  <c r="C677" i="3"/>
  <c r="D677" i="3" s="1"/>
  <c r="D676" i="3"/>
  <c r="C676" i="3"/>
  <c r="C675" i="3"/>
  <c r="D675" i="3" s="1"/>
  <c r="D674" i="3"/>
  <c r="C674" i="3"/>
  <c r="C673" i="3"/>
  <c r="D673" i="3" s="1"/>
  <c r="D672" i="3"/>
  <c r="C672" i="3"/>
  <c r="C671" i="3"/>
  <c r="D671" i="3" s="1"/>
  <c r="C670" i="3"/>
  <c r="D670" i="3" s="1"/>
  <c r="C669" i="3"/>
  <c r="D669" i="3" s="1"/>
  <c r="C668" i="3"/>
  <c r="D668" i="3" s="1"/>
  <c r="C667" i="3"/>
  <c r="D667" i="3" s="1"/>
  <c r="C666" i="3"/>
  <c r="D666" i="3" s="1"/>
  <c r="C665" i="3"/>
  <c r="D665" i="3" s="1"/>
  <c r="D664" i="3"/>
  <c r="C664" i="3"/>
  <c r="C663" i="3"/>
  <c r="D663" i="3" s="1"/>
  <c r="D662" i="3"/>
  <c r="C662" i="3"/>
  <c r="C661" i="3"/>
  <c r="D661" i="3" s="1"/>
  <c r="D660" i="3"/>
  <c r="C660" i="3"/>
  <c r="C659" i="3"/>
  <c r="D659" i="3" s="1"/>
  <c r="D658" i="3"/>
  <c r="C658" i="3"/>
  <c r="C657" i="3"/>
  <c r="D657" i="3" s="1"/>
  <c r="D656" i="3"/>
  <c r="C656" i="3"/>
  <c r="C655" i="3"/>
  <c r="D655" i="3" s="1"/>
  <c r="C654" i="3"/>
  <c r="D654" i="3" s="1"/>
  <c r="C653" i="3"/>
  <c r="D653" i="3" s="1"/>
  <c r="C652" i="3"/>
  <c r="D652" i="3" s="1"/>
  <c r="C651" i="3"/>
  <c r="D651" i="3" s="1"/>
  <c r="C650" i="3"/>
  <c r="D650" i="3" s="1"/>
  <c r="C649" i="3"/>
  <c r="D649" i="3" s="1"/>
  <c r="D648" i="3"/>
  <c r="C648" i="3"/>
  <c r="C647" i="3"/>
  <c r="D647" i="3" s="1"/>
  <c r="D646" i="3"/>
  <c r="C646" i="3"/>
  <c r="C645" i="3"/>
  <c r="D645" i="3" s="1"/>
  <c r="D644" i="3"/>
  <c r="C644" i="3"/>
  <c r="C643" i="3"/>
  <c r="D643" i="3" s="1"/>
  <c r="D642" i="3"/>
  <c r="C642" i="3"/>
  <c r="C641" i="3"/>
  <c r="D641" i="3" s="1"/>
  <c r="D640" i="3"/>
  <c r="C640" i="3"/>
  <c r="C639" i="3"/>
  <c r="D639" i="3" s="1"/>
  <c r="C638" i="3"/>
  <c r="D638" i="3" s="1"/>
  <c r="C637" i="3"/>
  <c r="D637" i="3" s="1"/>
  <c r="C636" i="3"/>
  <c r="D636" i="3" s="1"/>
  <c r="C635" i="3"/>
  <c r="D635" i="3" s="1"/>
  <c r="C634" i="3"/>
  <c r="D634" i="3" s="1"/>
  <c r="C633" i="3"/>
  <c r="D633" i="3" s="1"/>
  <c r="D632" i="3"/>
  <c r="C632" i="3"/>
  <c r="C631" i="3"/>
  <c r="D631" i="3" s="1"/>
  <c r="D630" i="3"/>
  <c r="C630" i="3"/>
  <c r="C629" i="3"/>
  <c r="D629" i="3" s="1"/>
  <c r="D628" i="3"/>
  <c r="C628" i="3"/>
  <c r="C627" i="3"/>
  <c r="D627" i="3" s="1"/>
  <c r="D626" i="3"/>
  <c r="C626" i="3"/>
  <c r="C625" i="3"/>
  <c r="D625" i="3" s="1"/>
  <c r="D624" i="3"/>
  <c r="C624" i="3"/>
  <c r="C623" i="3"/>
  <c r="D623" i="3" s="1"/>
  <c r="C622" i="3"/>
  <c r="D622" i="3" s="1"/>
  <c r="C621" i="3"/>
  <c r="D621" i="3" s="1"/>
  <c r="C620" i="3"/>
  <c r="D620" i="3" s="1"/>
  <c r="C619" i="3"/>
  <c r="D619" i="3" s="1"/>
  <c r="C618" i="3"/>
  <c r="D618" i="3" s="1"/>
  <c r="C617" i="3"/>
  <c r="D617" i="3" s="1"/>
  <c r="D616" i="3"/>
  <c r="C616" i="3"/>
  <c r="C615" i="3"/>
  <c r="D615" i="3" s="1"/>
  <c r="D614" i="3"/>
  <c r="C614" i="3"/>
  <c r="C613" i="3"/>
  <c r="D613" i="3" s="1"/>
  <c r="D612" i="3"/>
  <c r="C612" i="3"/>
  <c r="C611" i="3"/>
  <c r="D611" i="3" s="1"/>
  <c r="D610" i="3"/>
  <c r="C610" i="3"/>
  <c r="C609" i="3"/>
  <c r="D609" i="3" s="1"/>
  <c r="D608" i="3"/>
  <c r="C608" i="3"/>
  <c r="C607" i="3"/>
  <c r="D607" i="3" s="1"/>
  <c r="C606" i="3"/>
  <c r="D606" i="3" s="1"/>
  <c r="C605" i="3"/>
  <c r="D605" i="3" s="1"/>
  <c r="C604" i="3"/>
  <c r="D604" i="3" s="1"/>
  <c r="C603" i="3"/>
  <c r="D603" i="3" s="1"/>
  <c r="C602" i="3"/>
  <c r="D602" i="3" s="1"/>
  <c r="C601" i="3"/>
  <c r="D601" i="3" s="1"/>
  <c r="D600" i="3"/>
  <c r="C600" i="3"/>
  <c r="C599" i="3"/>
  <c r="D599" i="3" s="1"/>
  <c r="D598" i="3"/>
  <c r="C598" i="3"/>
  <c r="C597" i="3"/>
  <c r="D597" i="3" s="1"/>
  <c r="D596" i="3"/>
  <c r="C596" i="3"/>
  <c r="C595" i="3"/>
  <c r="D595" i="3" s="1"/>
  <c r="D594" i="3"/>
  <c r="C594" i="3"/>
  <c r="C593" i="3"/>
  <c r="D593" i="3" s="1"/>
  <c r="D592" i="3"/>
  <c r="C592" i="3"/>
  <c r="C591" i="3"/>
  <c r="D591" i="3" s="1"/>
  <c r="C590" i="3"/>
  <c r="D590" i="3" s="1"/>
  <c r="C589" i="3"/>
  <c r="D589" i="3" s="1"/>
  <c r="C588" i="3"/>
  <c r="D588" i="3" s="1"/>
  <c r="C587" i="3"/>
  <c r="D587" i="3" s="1"/>
  <c r="C586" i="3"/>
  <c r="D586" i="3" s="1"/>
  <c r="C585" i="3"/>
  <c r="D585" i="3" s="1"/>
  <c r="D584" i="3"/>
  <c r="C584" i="3"/>
  <c r="C583" i="3"/>
  <c r="D583" i="3" s="1"/>
  <c r="D582" i="3"/>
  <c r="C582" i="3"/>
  <c r="C581" i="3"/>
  <c r="D581" i="3" s="1"/>
  <c r="D580" i="3"/>
  <c r="C580" i="3"/>
  <c r="C579" i="3"/>
  <c r="D579" i="3" s="1"/>
  <c r="D578" i="3"/>
  <c r="C578" i="3"/>
  <c r="C577" i="3"/>
  <c r="D577" i="3" s="1"/>
  <c r="D576" i="3"/>
  <c r="C576" i="3"/>
  <c r="C575" i="3"/>
  <c r="D575" i="3" s="1"/>
  <c r="C574" i="3"/>
  <c r="D574" i="3" s="1"/>
  <c r="C573" i="3"/>
  <c r="D573" i="3" s="1"/>
  <c r="C572" i="3"/>
  <c r="D572" i="3" s="1"/>
  <c r="C571" i="3"/>
  <c r="D571" i="3" s="1"/>
  <c r="C570" i="3"/>
  <c r="D570" i="3" s="1"/>
  <c r="C569" i="3"/>
  <c r="D569" i="3" s="1"/>
  <c r="D568" i="3"/>
  <c r="C568" i="3"/>
  <c r="C567" i="3"/>
  <c r="D567" i="3" s="1"/>
  <c r="D566" i="3"/>
  <c r="C566" i="3"/>
  <c r="D565" i="3"/>
  <c r="C565" i="3"/>
  <c r="D564" i="3"/>
  <c r="C564" i="3"/>
  <c r="C563" i="3"/>
  <c r="D563" i="3" s="1"/>
  <c r="D562" i="3"/>
  <c r="C562" i="3"/>
  <c r="D561" i="3"/>
  <c r="C561" i="3"/>
  <c r="D560" i="3"/>
  <c r="C560" i="3"/>
  <c r="C559" i="3"/>
  <c r="D559" i="3" s="1"/>
  <c r="D558" i="3"/>
  <c r="C558" i="3"/>
  <c r="D557" i="3"/>
  <c r="C557" i="3"/>
  <c r="D556" i="3"/>
  <c r="C556" i="3"/>
  <c r="C555" i="3"/>
  <c r="D555" i="3" s="1"/>
  <c r="D554" i="3"/>
  <c r="C554" i="3"/>
  <c r="D553" i="3"/>
  <c r="C553" i="3"/>
  <c r="D552" i="3"/>
  <c r="C552" i="3"/>
  <c r="C551" i="3"/>
  <c r="D551" i="3" s="1"/>
  <c r="D550" i="3"/>
  <c r="C550" i="3"/>
  <c r="D549" i="3"/>
  <c r="C549" i="3"/>
  <c r="D548" i="3"/>
  <c r="C548" i="3"/>
  <c r="C547" i="3"/>
  <c r="D547" i="3" s="1"/>
  <c r="D546" i="3"/>
  <c r="C546" i="3"/>
  <c r="D545" i="3"/>
  <c r="C545" i="3"/>
  <c r="D544" i="3"/>
  <c r="C544" i="3"/>
  <c r="C543" i="3"/>
  <c r="D543" i="3" s="1"/>
  <c r="D542" i="3"/>
  <c r="C542" i="3"/>
  <c r="D541" i="3"/>
  <c r="C541" i="3"/>
  <c r="D540" i="3"/>
  <c r="C540" i="3"/>
  <c r="C539" i="3"/>
  <c r="D539" i="3" s="1"/>
  <c r="D538" i="3"/>
  <c r="C538" i="3"/>
  <c r="D537" i="3"/>
  <c r="C537" i="3"/>
  <c r="D536" i="3"/>
  <c r="C536" i="3"/>
  <c r="C535" i="3"/>
  <c r="D535" i="3" s="1"/>
  <c r="D534" i="3"/>
  <c r="C534" i="3"/>
  <c r="D533" i="3"/>
  <c r="C533" i="3"/>
  <c r="D532" i="3"/>
  <c r="C532" i="3"/>
  <c r="C531" i="3"/>
  <c r="D531" i="3" s="1"/>
  <c r="D530" i="3"/>
  <c r="C530" i="3"/>
  <c r="D529" i="3"/>
  <c r="C529" i="3"/>
  <c r="D528" i="3"/>
  <c r="C528" i="3"/>
  <c r="C527" i="3"/>
  <c r="D527" i="3" s="1"/>
  <c r="D526" i="3"/>
  <c r="C526" i="3"/>
  <c r="D525" i="3"/>
  <c r="C525" i="3"/>
  <c r="D524" i="3"/>
  <c r="C524" i="3"/>
  <c r="C523" i="3"/>
  <c r="D523" i="3" s="1"/>
  <c r="D522" i="3"/>
  <c r="C522" i="3"/>
  <c r="D521" i="3"/>
  <c r="C521" i="3"/>
  <c r="D520" i="3"/>
  <c r="C520" i="3"/>
  <c r="C519" i="3"/>
  <c r="D519" i="3" s="1"/>
  <c r="D518" i="3"/>
  <c r="C518" i="3"/>
  <c r="D517" i="3"/>
  <c r="C517" i="3"/>
  <c r="D516" i="3"/>
  <c r="C516" i="3"/>
  <c r="C515" i="3"/>
  <c r="D515" i="3" s="1"/>
  <c r="D514" i="3"/>
  <c r="C514" i="3"/>
  <c r="D513" i="3"/>
  <c r="C513" i="3"/>
  <c r="D512" i="3"/>
  <c r="C512" i="3"/>
  <c r="C511" i="3"/>
  <c r="D511" i="3" s="1"/>
  <c r="D510" i="3"/>
  <c r="C510" i="3"/>
  <c r="D509" i="3"/>
  <c r="C509" i="3"/>
  <c r="D508" i="3"/>
  <c r="C508" i="3"/>
  <c r="C507" i="3"/>
  <c r="D507" i="3" s="1"/>
  <c r="D506" i="3"/>
  <c r="C506" i="3"/>
  <c r="D505" i="3"/>
  <c r="C505" i="3"/>
  <c r="D504" i="3"/>
  <c r="C504" i="3"/>
  <c r="C503" i="3"/>
  <c r="D503" i="3" s="1"/>
  <c r="D502" i="3"/>
  <c r="C502" i="3"/>
  <c r="D501" i="3"/>
  <c r="C501" i="3"/>
  <c r="D500" i="3"/>
  <c r="C500" i="3"/>
  <c r="C499" i="3"/>
  <c r="D499" i="3" s="1"/>
  <c r="D498" i="3"/>
  <c r="C498" i="3"/>
  <c r="D497" i="3"/>
  <c r="C497" i="3"/>
  <c r="D496" i="3"/>
  <c r="C496" i="3"/>
  <c r="C495" i="3"/>
  <c r="D495" i="3" s="1"/>
  <c r="D494" i="3"/>
  <c r="C494" i="3"/>
  <c r="D493" i="3"/>
  <c r="C493" i="3"/>
  <c r="D492" i="3"/>
  <c r="C492" i="3"/>
  <c r="C491" i="3"/>
  <c r="D491" i="3" s="1"/>
  <c r="D490" i="3"/>
  <c r="C490" i="3"/>
  <c r="D489" i="3"/>
  <c r="C489" i="3"/>
  <c r="D488" i="3"/>
  <c r="C488" i="3"/>
  <c r="C487" i="3"/>
  <c r="D487" i="3" s="1"/>
  <c r="D486" i="3"/>
  <c r="C486" i="3"/>
  <c r="D485" i="3"/>
  <c r="C485" i="3"/>
  <c r="D484" i="3"/>
  <c r="C484" i="3"/>
  <c r="C483" i="3"/>
  <c r="D483" i="3" s="1"/>
  <c r="D482" i="3"/>
  <c r="C482" i="3"/>
  <c r="D481" i="3"/>
  <c r="C481" i="3"/>
  <c r="D480" i="3"/>
  <c r="C480" i="3"/>
  <c r="C479" i="3"/>
  <c r="D479" i="3" s="1"/>
  <c r="D478" i="3"/>
  <c r="C478" i="3"/>
  <c r="D477" i="3"/>
  <c r="C477" i="3"/>
  <c r="D476" i="3"/>
  <c r="C476" i="3"/>
  <c r="C475" i="3"/>
  <c r="D475" i="3" s="1"/>
  <c r="D474" i="3"/>
  <c r="C474" i="3"/>
  <c r="D473" i="3"/>
  <c r="C473" i="3"/>
  <c r="D472" i="3"/>
  <c r="C472" i="3"/>
  <c r="C471" i="3"/>
  <c r="D471" i="3" s="1"/>
  <c r="D470" i="3"/>
  <c r="C470" i="3"/>
  <c r="D469" i="3"/>
  <c r="C469" i="3"/>
  <c r="D468" i="3"/>
  <c r="C468" i="3"/>
  <c r="C467" i="3"/>
  <c r="D467" i="3" s="1"/>
  <c r="D466" i="3"/>
  <c r="C466" i="3"/>
  <c r="D465" i="3"/>
  <c r="C465" i="3"/>
  <c r="D464" i="3"/>
  <c r="C464" i="3"/>
  <c r="C463" i="3"/>
  <c r="D463" i="3" s="1"/>
  <c r="D462" i="3"/>
  <c r="C462" i="3"/>
  <c r="D461" i="3"/>
  <c r="C461" i="3"/>
  <c r="D460" i="3"/>
  <c r="C460" i="3"/>
  <c r="C459" i="3"/>
  <c r="D459" i="3" s="1"/>
  <c r="D458" i="3"/>
  <c r="C458" i="3"/>
  <c r="D457" i="3"/>
  <c r="C457" i="3"/>
  <c r="D456" i="3"/>
  <c r="C456" i="3"/>
  <c r="C455" i="3"/>
  <c r="D455" i="3" s="1"/>
  <c r="D454" i="3"/>
  <c r="C454" i="3"/>
  <c r="D453" i="3"/>
  <c r="C453" i="3"/>
  <c r="D452" i="3"/>
  <c r="C452" i="3"/>
  <c r="C451" i="3"/>
  <c r="D451" i="3" s="1"/>
  <c r="D450" i="3"/>
  <c r="C450" i="3"/>
  <c r="D449" i="3"/>
  <c r="C449" i="3"/>
  <c r="D448" i="3"/>
  <c r="C448" i="3"/>
  <c r="C447" i="3"/>
  <c r="D447" i="3" s="1"/>
  <c r="D446" i="3"/>
  <c r="C446" i="3"/>
  <c r="D445" i="3"/>
  <c r="C445" i="3"/>
  <c r="D444" i="3"/>
  <c r="C444" i="3"/>
  <c r="C443" i="3"/>
  <c r="D443" i="3" s="1"/>
  <c r="D442" i="3"/>
  <c r="C442" i="3"/>
  <c r="D441" i="3"/>
  <c r="C441" i="3"/>
  <c r="D440" i="3"/>
  <c r="C440" i="3"/>
  <c r="C439" i="3"/>
  <c r="D439" i="3" s="1"/>
  <c r="D438" i="3"/>
  <c r="C438" i="3"/>
  <c r="D437" i="3"/>
  <c r="C437" i="3"/>
  <c r="D436" i="3"/>
  <c r="C436" i="3"/>
  <c r="C435" i="3"/>
  <c r="D435" i="3" s="1"/>
  <c r="D434" i="3"/>
  <c r="C434" i="3"/>
  <c r="D433" i="3"/>
  <c r="C433" i="3"/>
  <c r="D432" i="3"/>
  <c r="C432" i="3"/>
  <c r="C431" i="3"/>
  <c r="D431" i="3" s="1"/>
  <c r="D430" i="3"/>
  <c r="C430" i="3"/>
  <c r="D429" i="3"/>
  <c r="C429" i="3"/>
  <c r="D428" i="3"/>
  <c r="C428" i="3"/>
  <c r="C427" i="3"/>
  <c r="D427" i="3" s="1"/>
  <c r="D426" i="3"/>
  <c r="C426" i="3"/>
  <c r="D425" i="3"/>
  <c r="C425" i="3"/>
  <c r="D424" i="3"/>
  <c r="C424" i="3"/>
  <c r="C423" i="3"/>
  <c r="D423" i="3" s="1"/>
  <c r="D422" i="3"/>
  <c r="C422" i="3"/>
  <c r="D421" i="3"/>
  <c r="C421" i="3"/>
  <c r="D420" i="3"/>
  <c r="C420" i="3"/>
  <c r="C419" i="3"/>
  <c r="D419" i="3" s="1"/>
  <c r="D418" i="3"/>
  <c r="C418" i="3"/>
  <c r="D417" i="3"/>
  <c r="C417" i="3"/>
  <c r="D416" i="3"/>
  <c r="C416" i="3"/>
  <c r="C415" i="3"/>
  <c r="D415" i="3" s="1"/>
  <c r="D414" i="3"/>
  <c r="C414" i="3"/>
  <c r="D413" i="3"/>
  <c r="C413" i="3"/>
  <c r="D412" i="3"/>
  <c r="C412" i="3"/>
  <c r="C411" i="3"/>
  <c r="D411" i="3" s="1"/>
  <c r="D410" i="3"/>
  <c r="C410" i="3"/>
  <c r="D409" i="3"/>
  <c r="C409" i="3"/>
  <c r="D408" i="3"/>
  <c r="C408" i="3"/>
  <c r="C407" i="3"/>
  <c r="D407" i="3" s="1"/>
  <c r="D406" i="3"/>
  <c r="C406" i="3"/>
  <c r="D405" i="3"/>
  <c r="C405" i="3"/>
  <c r="D404" i="3"/>
  <c r="C404" i="3"/>
  <c r="C403" i="3"/>
  <c r="D403" i="3" s="1"/>
  <c r="D402" i="3"/>
  <c r="C402" i="3"/>
  <c r="D401" i="3"/>
  <c r="C401" i="3"/>
  <c r="D400" i="3"/>
  <c r="C400" i="3"/>
  <c r="C399" i="3"/>
  <c r="D399" i="3" s="1"/>
  <c r="D398" i="3"/>
  <c r="C398" i="3"/>
  <c r="D397" i="3"/>
  <c r="C397" i="3"/>
  <c r="D396" i="3"/>
  <c r="C396" i="3"/>
  <c r="C395" i="3"/>
  <c r="D395" i="3" s="1"/>
  <c r="D394" i="3"/>
  <c r="C394" i="3"/>
  <c r="D393" i="3"/>
  <c r="C393" i="3"/>
  <c r="D392" i="3"/>
  <c r="C392" i="3"/>
  <c r="C391" i="3"/>
  <c r="D391" i="3" s="1"/>
  <c r="D390" i="3"/>
  <c r="C390" i="3"/>
  <c r="D389" i="3"/>
  <c r="C389" i="3"/>
  <c r="D388" i="3"/>
  <c r="C388" i="3"/>
  <c r="C387" i="3"/>
  <c r="D387" i="3" s="1"/>
  <c r="D386" i="3"/>
  <c r="C386" i="3"/>
  <c r="D385" i="3"/>
  <c r="C385" i="3"/>
  <c r="D384" i="3"/>
  <c r="C384" i="3"/>
  <c r="C383" i="3"/>
  <c r="D383" i="3" s="1"/>
  <c r="D382" i="3"/>
  <c r="C382" i="3"/>
  <c r="D381" i="3"/>
  <c r="C381" i="3"/>
  <c r="D380" i="3"/>
  <c r="C380" i="3"/>
  <c r="C379" i="3"/>
  <c r="D379" i="3" s="1"/>
  <c r="D378" i="3"/>
  <c r="C378" i="3"/>
  <c r="D377" i="3"/>
  <c r="C377" i="3"/>
  <c r="D376" i="3"/>
  <c r="C376" i="3"/>
  <c r="C375" i="3"/>
  <c r="D375" i="3" s="1"/>
  <c r="D374" i="3"/>
  <c r="C374" i="3"/>
  <c r="D373" i="3"/>
  <c r="C373" i="3"/>
  <c r="D372" i="3"/>
  <c r="C372" i="3"/>
  <c r="C371" i="3"/>
  <c r="D371" i="3" s="1"/>
  <c r="D370" i="3"/>
  <c r="C370" i="3"/>
  <c r="D369" i="3"/>
  <c r="C369" i="3"/>
  <c r="D368" i="3"/>
  <c r="C368" i="3"/>
  <c r="C367" i="3"/>
  <c r="D367" i="3" s="1"/>
  <c r="D366" i="3"/>
  <c r="C366" i="3"/>
  <c r="D365" i="3"/>
  <c r="C365" i="3"/>
  <c r="D364" i="3"/>
  <c r="C364" i="3"/>
  <c r="C363" i="3"/>
  <c r="D363" i="3" s="1"/>
  <c r="D362" i="3"/>
  <c r="C362" i="3"/>
  <c r="D361" i="3"/>
  <c r="C361" i="3"/>
  <c r="D360" i="3"/>
  <c r="C360" i="3"/>
  <c r="C359" i="3"/>
  <c r="D359" i="3" s="1"/>
  <c r="D358" i="3"/>
  <c r="C358" i="3"/>
  <c r="D357" i="3"/>
  <c r="C357" i="3"/>
  <c r="D356" i="3"/>
  <c r="C356" i="3"/>
  <c r="C355" i="3"/>
  <c r="D355" i="3" s="1"/>
  <c r="D354" i="3"/>
  <c r="C354" i="3"/>
  <c r="D353" i="3"/>
  <c r="C353" i="3"/>
  <c r="D352" i="3"/>
  <c r="C352" i="3"/>
  <c r="C351" i="3"/>
  <c r="D351" i="3" s="1"/>
  <c r="D350" i="3"/>
  <c r="C350" i="3"/>
  <c r="D349" i="3"/>
  <c r="C349" i="3"/>
  <c r="D348" i="3"/>
  <c r="C348" i="3"/>
  <c r="C347" i="3"/>
  <c r="D347" i="3" s="1"/>
  <c r="D346" i="3"/>
  <c r="C346" i="3"/>
  <c r="D345" i="3"/>
  <c r="C345" i="3"/>
  <c r="D344" i="3"/>
  <c r="C344" i="3"/>
  <c r="C343" i="3"/>
  <c r="D343" i="3" s="1"/>
  <c r="D342" i="3"/>
  <c r="C342" i="3"/>
  <c r="D341" i="3"/>
  <c r="C341" i="3"/>
  <c r="D340" i="3"/>
  <c r="C340" i="3"/>
  <c r="C339" i="3"/>
  <c r="D339" i="3" s="1"/>
  <c r="D338" i="3"/>
  <c r="C338" i="3"/>
  <c r="D337" i="3"/>
  <c r="C337" i="3"/>
  <c r="D336" i="3"/>
  <c r="C336" i="3"/>
  <c r="C335" i="3"/>
  <c r="D335" i="3" s="1"/>
  <c r="D334" i="3"/>
  <c r="C334" i="3"/>
  <c r="D333" i="3"/>
  <c r="C333" i="3"/>
  <c r="D332" i="3"/>
  <c r="C332" i="3"/>
  <c r="C331" i="3"/>
  <c r="D331" i="3" s="1"/>
  <c r="D330" i="3"/>
  <c r="C330" i="3"/>
  <c r="D329" i="3"/>
  <c r="C329" i="3"/>
  <c r="D328" i="3"/>
  <c r="C328" i="3"/>
  <c r="C327" i="3"/>
  <c r="D327" i="3" s="1"/>
  <c r="D326" i="3"/>
  <c r="C326" i="3"/>
  <c r="D325" i="3"/>
  <c r="C325" i="3"/>
  <c r="D324" i="3"/>
  <c r="C324" i="3"/>
  <c r="C323" i="3"/>
  <c r="D323" i="3" s="1"/>
  <c r="D322" i="3"/>
  <c r="C322" i="3"/>
  <c r="D321" i="3"/>
  <c r="C321" i="3"/>
  <c r="D320" i="3"/>
  <c r="C320" i="3"/>
  <c r="C319" i="3"/>
  <c r="D319" i="3" s="1"/>
  <c r="D318" i="3"/>
  <c r="C318" i="3"/>
  <c r="D317" i="3"/>
  <c r="C317" i="3"/>
  <c r="D316" i="3"/>
  <c r="C316" i="3"/>
  <c r="C315" i="3"/>
  <c r="D315" i="3" s="1"/>
  <c r="D314" i="3"/>
  <c r="C314" i="3"/>
  <c r="D313" i="3"/>
  <c r="C313" i="3"/>
  <c r="D312" i="3"/>
  <c r="C312" i="3"/>
  <c r="C311" i="3"/>
  <c r="D311" i="3" s="1"/>
  <c r="D310" i="3"/>
  <c r="C310" i="3"/>
  <c r="D309" i="3"/>
  <c r="C309" i="3"/>
  <c r="D308" i="3"/>
  <c r="C308" i="3"/>
  <c r="C307" i="3"/>
  <c r="D307" i="3" s="1"/>
  <c r="D306" i="3"/>
  <c r="C306" i="3"/>
  <c r="D305" i="3"/>
  <c r="C305" i="3"/>
  <c r="D304" i="3"/>
  <c r="C304" i="3"/>
  <c r="C303" i="3"/>
  <c r="D303" i="3" s="1"/>
  <c r="D302" i="3"/>
  <c r="C302" i="3"/>
  <c r="D301" i="3"/>
  <c r="C301" i="3"/>
  <c r="D300" i="3"/>
  <c r="C300" i="3"/>
  <c r="C299" i="3"/>
  <c r="D299" i="3" s="1"/>
  <c r="D298" i="3"/>
  <c r="C298" i="3"/>
  <c r="D297" i="3"/>
  <c r="C297" i="3"/>
  <c r="D296" i="3"/>
  <c r="C296" i="3"/>
  <c r="C295" i="3"/>
  <c r="D295" i="3" s="1"/>
  <c r="D294" i="3"/>
  <c r="C294" i="3"/>
  <c r="D293" i="3"/>
  <c r="C293" i="3"/>
  <c r="D292" i="3"/>
  <c r="C292" i="3"/>
  <c r="C291" i="3"/>
  <c r="D291" i="3" s="1"/>
  <c r="D290" i="3"/>
  <c r="C290" i="3"/>
  <c r="D289" i="3"/>
  <c r="C289" i="3"/>
  <c r="D288" i="3"/>
  <c r="C288" i="3"/>
  <c r="C287" i="3"/>
  <c r="D287" i="3" s="1"/>
  <c r="D286" i="3"/>
  <c r="C286" i="3"/>
  <c r="D285" i="3"/>
  <c r="C285" i="3"/>
  <c r="D284" i="3"/>
  <c r="C284" i="3"/>
  <c r="C283" i="3"/>
  <c r="D283" i="3" s="1"/>
  <c r="D282" i="3"/>
  <c r="C282" i="3"/>
  <c r="D281" i="3"/>
  <c r="C281" i="3"/>
  <c r="D280" i="3"/>
  <c r="C280" i="3"/>
  <c r="C279" i="3"/>
  <c r="D279" i="3" s="1"/>
  <c r="D278" i="3"/>
  <c r="C278" i="3"/>
  <c r="D277" i="3"/>
  <c r="C277" i="3"/>
  <c r="D276" i="3"/>
  <c r="C276" i="3"/>
  <c r="C275" i="3"/>
  <c r="D275" i="3" s="1"/>
  <c r="D274" i="3"/>
  <c r="C274" i="3"/>
  <c r="D273" i="3"/>
  <c r="C273" i="3"/>
  <c r="D272" i="3"/>
  <c r="C272" i="3"/>
  <c r="C271" i="3"/>
  <c r="D271" i="3" s="1"/>
  <c r="D270" i="3"/>
  <c r="C270" i="3"/>
  <c r="D269" i="3"/>
  <c r="C269" i="3"/>
  <c r="D268" i="3"/>
  <c r="C268" i="3"/>
  <c r="C267" i="3"/>
  <c r="D267" i="3" s="1"/>
  <c r="D266" i="3"/>
  <c r="C266" i="3"/>
  <c r="D265" i="3"/>
  <c r="C265" i="3"/>
  <c r="D264" i="3"/>
  <c r="C264" i="3"/>
  <c r="C263" i="3"/>
  <c r="D263" i="3" s="1"/>
  <c r="D262" i="3"/>
  <c r="C262" i="3"/>
  <c r="D261" i="3"/>
  <c r="C261" i="3"/>
  <c r="D260" i="3"/>
  <c r="C260" i="3"/>
  <c r="C259" i="3"/>
  <c r="D259" i="3" s="1"/>
  <c r="D258" i="3"/>
  <c r="C258" i="3"/>
  <c r="D257" i="3"/>
  <c r="C257" i="3"/>
  <c r="D256" i="3"/>
  <c r="C256" i="3"/>
  <c r="C255" i="3"/>
  <c r="D255" i="3" s="1"/>
  <c r="D254" i="3"/>
  <c r="C254" i="3"/>
  <c r="D253" i="3"/>
  <c r="C253" i="3"/>
  <c r="D252" i="3"/>
  <c r="C252" i="3"/>
  <c r="C251" i="3"/>
  <c r="D251" i="3" s="1"/>
  <c r="D250" i="3"/>
  <c r="C250" i="3"/>
  <c r="D249" i="3"/>
  <c r="C249" i="3"/>
  <c r="D248" i="3"/>
  <c r="C248" i="3"/>
  <c r="C247" i="3"/>
  <c r="D247" i="3" s="1"/>
  <c r="D246" i="3"/>
  <c r="C246" i="3"/>
  <c r="D245" i="3"/>
  <c r="C245" i="3"/>
  <c r="D244" i="3"/>
  <c r="C244" i="3"/>
  <c r="C243" i="3"/>
  <c r="D243" i="3" s="1"/>
  <c r="D242" i="3"/>
  <c r="C242" i="3"/>
  <c r="D241" i="3"/>
  <c r="C241" i="3"/>
  <c r="D240" i="3"/>
  <c r="C240" i="3"/>
  <c r="C239" i="3"/>
  <c r="D239" i="3" s="1"/>
  <c r="D238" i="3"/>
  <c r="C238" i="3"/>
  <c r="D237" i="3"/>
  <c r="C237" i="3"/>
  <c r="D236" i="3"/>
  <c r="C236" i="3"/>
  <c r="C235" i="3"/>
  <c r="D235" i="3" s="1"/>
  <c r="D234" i="3"/>
  <c r="C234" i="3"/>
  <c r="D233" i="3"/>
  <c r="C233" i="3"/>
  <c r="D232" i="3"/>
  <c r="C232" i="3"/>
  <c r="C231" i="3"/>
  <c r="D231" i="3" s="1"/>
  <c r="D230" i="3"/>
  <c r="C230" i="3"/>
  <c r="D229" i="3"/>
  <c r="C229" i="3"/>
  <c r="D228" i="3"/>
  <c r="C228" i="3"/>
  <c r="C227" i="3"/>
  <c r="D227" i="3" s="1"/>
  <c r="D226" i="3"/>
  <c r="C226" i="3"/>
  <c r="D225" i="3"/>
  <c r="C225" i="3"/>
  <c r="D224" i="3"/>
  <c r="C224" i="3"/>
  <c r="C223" i="3"/>
  <c r="D223" i="3" s="1"/>
  <c r="D222" i="3"/>
  <c r="C222" i="3"/>
  <c r="D221" i="3"/>
  <c r="C221" i="3"/>
  <c r="D220" i="3"/>
  <c r="C220" i="3"/>
  <c r="C219" i="3"/>
  <c r="D219" i="3" s="1"/>
  <c r="D218" i="3"/>
  <c r="C218" i="3"/>
  <c r="D217" i="3"/>
  <c r="C217" i="3"/>
  <c r="D216" i="3"/>
  <c r="C216" i="3"/>
  <c r="C215" i="3"/>
  <c r="D215" i="3" s="1"/>
  <c r="D214" i="3"/>
  <c r="C214" i="3"/>
  <c r="D213" i="3"/>
  <c r="C213" i="3"/>
  <c r="D212" i="3"/>
  <c r="C212" i="3"/>
  <c r="C211" i="3"/>
  <c r="D211" i="3" s="1"/>
  <c r="D210" i="3"/>
  <c r="C210" i="3"/>
  <c r="D209" i="3"/>
  <c r="C209" i="3"/>
  <c r="D208" i="3"/>
  <c r="C208" i="3"/>
  <c r="C207" i="3"/>
  <c r="D207" i="3" s="1"/>
  <c r="D206" i="3"/>
  <c r="C206" i="3"/>
  <c r="D205" i="3"/>
  <c r="C205" i="3"/>
  <c r="D204" i="3"/>
  <c r="C204" i="3"/>
  <c r="C203" i="3"/>
  <c r="D203" i="3" s="1"/>
  <c r="D202" i="3"/>
  <c r="C202" i="3"/>
  <c r="D201" i="3"/>
  <c r="C201" i="3"/>
  <c r="D200" i="3"/>
  <c r="C200" i="3"/>
  <c r="C199" i="3"/>
  <c r="D199" i="3" s="1"/>
  <c r="D198" i="3"/>
  <c r="C198" i="3"/>
  <c r="D197" i="3"/>
  <c r="C197" i="3"/>
  <c r="D196" i="3"/>
  <c r="C196" i="3"/>
  <c r="C195" i="3"/>
  <c r="D195" i="3" s="1"/>
  <c r="D194" i="3"/>
  <c r="C194" i="3"/>
  <c r="D193" i="3"/>
  <c r="C193" i="3"/>
  <c r="D192" i="3"/>
  <c r="C192" i="3"/>
  <c r="C191" i="3"/>
  <c r="D191" i="3" s="1"/>
  <c r="D190" i="3"/>
  <c r="C190" i="3"/>
  <c r="D189" i="3"/>
  <c r="C189" i="3"/>
  <c r="D188" i="3"/>
  <c r="C188" i="3"/>
  <c r="C187" i="3"/>
  <c r="D187" i="3" s="1"/>
  <c r="D186" i="3"/>
  <c r="C186" i="3"/>
  <c r="D185" i="3"/>
  <c r="C185" i="3"/>
  <c r="D184" i="3"/>
  <c r="C184" i="3"/>
  <c r="C183" i="3"/>
  <c r="D183" i="3" s="1"/>
  <c r="D182" i="3"/>
  <c r="C182" i="3"/>
  <c r="D181" i="3"/>
  <c r="C181" i="3"/>
  <c r="D180" i="3"/>
  <c r="C180" i="3"/>
  <c r="C179" i="3"/>
  <c r="D179" i="3" s="1"/>
  <c r="D178" i="3"/>
  <c r="C178" i="3"/>
  <c r="D177" i="3"/>
  <c r="C177" i="3"/>
  <c r="D176" i="3"/>
  <c r="C176" i="3"/>
  <c r="C175" i="3"/>
  <c r="D175" i="3" s="1"/>
  <c r="D174" i="3"/>
  <c r="C174" i="3"/>
  <c r="D173" i="3"/>
  <c r="C173" i="3"/>
  <c r="D172" i="3"/>
  <c r="C172" i="3"/>
  <c r="C171" i="3"/>
  <c r="D171" i="3" s="1"/>
  <c r="D170" i="3"/>
  <c r="C170" i="3"/>
  <c r="D169" i="3"/>
  <c r="C169" i="3"/>
  <c r="D168" i="3"/>
  <c r="C168" i="3"/>
  <c r="C167" i="3"/>
  <c r="D167" i="3" s="1"/>
  <c r="D166" i="3"/>
  <c r="C166" i="3"/>
  <c r="D165" i="3"/>
  <c r="C165" i="3"/>
  <c r="D164" i="3"/>
  <c r="C164" i="3"/>
  <c r="C163" i="3"/>
  <c r="D163" i="3" s="1"/>
  <c r="D162" i="3"/>
  <c r="C162" i="3"/>
  <c r="D161" i="3"/>
  <c r="C161" i="3"/>
  <c r="D160" i="3"/>
  <c r="C160" i="3"/>
  <c r="C159" i="3"/>
  <c r="D159" i="3" s="1"/>
  <c r="D158" i="3"/>
  <c r="C158" i="3"/>
  <c r="D157" i="3"/>
  <c r="C157" i="3"/>
  <c r="D156" i="3"/>
  <c r="C156" i="3"/>
  <c r="C155" i="3"/>
  <c r="D155" i="3" s="1"/>
  <c r="D154" i="3"/>
  <c r="C154" i="3"/>
  <c r="D153" i="3"/>
  <c r="C153" i="3"/>
  <c r="D152" i="3"/>
  <c r="C152" i="3"/>
  <c r="C151" i="3"/>
  <c r="D151" i="3" s="1"/>
  <c r="D150" i="3"/>
  <c r="C150" i="3"/>
  <c r="D149" i="3"/>
  <c r="C149" i="3"/>
  <c r="D148" i="3"/>
  <c r="C148" i="3"/>
  <c r="C147" i="3"/>
  <c r="D147" i="3" s="1"/>
  <c r="D146" i="3"/>
  <c r="C146" i="3"/>
  <c r="D145" i="3"/>
  <c r="C145" i="3"/>
  <c r="D144" i="3"/>
  <c r="C144" i="3"/>
  <c r="C143" i="3"/>
  <c r="D143" i="3" s="1"/>
  <c r="D142" i="3"/>
  <c r="C142" i="3"/>
  <c r="D141" i="3"/>
  <c r="C141" i="3"/>
  <c r="D140" i="3"/>
  <c r="C140" i="3"/>
  <c r="C139" i="3"/>
  <c r="D139" i="3" s="1"/>
  <c r="D138" i="3"/>
  <c r="C138" i="3"/>
  <c r="D137" i="3"/>
  <c r="C137" i="3"/>
  <c r="D136" i="3"/>
  <c r="C136" i="3"/>
  <c r="C135" i="3"/>
  <c r="D135" i="3" s="1"/>
  <c r="D134" i="3"/>
  <c r="C134" i="3"/>
  <c r="D133" i="3"/>
  <c r="C133" i="3"/>
  <c r="D132" i="3"/>
  <c r="C132" i="3"/>
  <c r="C131" i="3"/>
  <c r="D131" i="3" s="1"/>
  <c r="D130" i="3"/>
  <c r="C130" i="3"/>
  <c r="D129" i="3"/>
  <c r="C129" i="3"/>
  <c r="D128" i="3"/>
  <c r="C128" i="3"/>
  <c r="C127" i="3"/>
  <c r="D127" i="3" s="1"/>
  <c r="D126" i="3"/>
  <c r="C126" i="3"/>
  <c r="D125" i="3"/>
  <c r="C125" i="3"/>
  <c r="D124" i="3"/>
  <c r="C124" i="3"/>
  <c r="C123" i="3"/>
  <c r="D123" i="3" s="1"/>
  <c r="D122" i="3"/>
  <c r="C122" i="3"/>
  <c r="D121" i="3"/>
  <c r="C121" i="3"/>
  <c r="D120" i="3"/>
  <c r="C120" i="3"/>
  <c r="C119" i="3"/>
  <c r="D119" i="3" s="1"/>
  <c r="D118" i="3"/>
  <c r="C118" i="3"/>
  <c r="D117" i="3"/>
  <c r="C117" i="3"/>
  <c r="D116" i="3"/>
  <c r="C116" i="3"/>
  <c r="C115" i="3"/>
  <c r="D115" i="3" s="1"/>
  <c r="D114" i="3"/>
  <c r="C114" i="3"/>
  <c r="D113" i="3"/>
  <c r="C113" i="3"/>
  <c r="D112" i="3"/>
  <c r="C112" i="3"/>
  <c r="C111" i="3"/>
  <c r="D111" i="3" s="1"/>
  <c r="D110" i="3"/>
  <c r="C110" i="3"/>
  <c r="D109" i="3"/>
  <c r="C109" i="3"/>
  <c r="D108" i="3"/>
  <c r="C108" i="3"/>
  <c r="C107" i="3"/>
  <c r="D107" i="3" s="1"/>
  <c r="D106" i="3"/>
  <c r="C106" i="3"/>
  <c r="D105" i="3"/>
  <c r="C105" i="3"/>
  <c r="D104" i="3"/>
  <c r="C104" i="3"/>
  <c r="C103" i="3"/>
  <c r="D103" i="3" s="1"/>
  <c r="D102" i="3"/>
  <c r="C102" i="3"/>
  <c r="D101" i="3"/>
  <c r="C101" i="3"/>
  <c r="D100" i="3"/>
  <c r="C100" i="3"/>
  <c r="C99" i="3"/>
  <c r="D99" i="3" s="1"/>
  <c r="D98" i="3"/>
  <c r="C98" i="3"/>
  <c r="D97" i="3"/>
  <c r="C97" i="3"/>
  <c r="D96" i="3"/>
  <c r="C96" i="3"/>
  <c r="C95" i="3"/>
  <c r="D95" i="3" s="1"/>
  <c r="D94" i="3"/>
  <c r="C94" i="3"/>
  <c r="D93" i="3"/>
  <c r="C93" i="3"/>
  <c r="D92" i="3"/>
  <c r="C92" i="3"/>
  <c r="C91" i="3"/>
  <c r="D91" i="3" s="1"/>
  <c r="D90" i="3"/>
  <c r="C90" i="3"/>
  <c r="D89" i="3"/>
  <c r="C89" i="3"/>
  <c r="D88" i="3"/>
  <c r="C88" i="3"/>
  <c r="C87" i="3"/>
  <c r="D87" i="3" s="1"/>
  <c r="D86" i="3"/>
  <c r="C86" i="3"/>
  <c r="D85" i="3"/>
  <c r="C85" i="3"/>
  <c r="D84" i="3"/>
  <c r="C84" i="3"/>
  <c r="C83" i="3"/>
  <c r="D83" i="3" s="1"/>
  <c r="D82" i="3"/>
  <c r="C82" i="3"/>
  <c r="D81" i="3"/>
  <c r="C81" i="3"/>
  <c r="D80" i="3"/>
  <c r="C80" i="3"/>
  <c r="C79" i="3"/>
  <c r="D79" i="3" s="1"/>
  <c r="D78" i="3"/>
  <c r="C78" i="3"/>
  <c r="D77" i="3"/>
  <c r="C77" i="3"/>
  <c r="D76" i="3"/>
  <c r="C76" i="3"/>
  <c r="C75" i="3"/>
  <c r="D75" i="3" s="1"/>
  <c r="D74" i="3"/>
  <c r="C74" i="3"/>
  <c r="D73" i="3"/>
  <c r="C73" i="3"/>
  <c r="D72" i="3"/>
  <c r="C72" i="3"/>
  <c r="C71" i="3"/>
  <c r="D71" i="3" s="1"/>
  <c r="D70" i="3"/>
  <c r="C70" i="3"/>
  <c r="D69" i="3"/>
  <c r="C69" i="3"/>
  <c r="D68" i="3"/>
  <c r="C68" i="3"/>
  <c r="C67" i="3"/>
  <c r="D67" i="3" s="1"/>
  <c r="D66" i="3"/>
  <c r="C66" i="3"/>
  <c r="D65" i="3"/>
  <c r="C65" i="3"/>
  <c r="D64" i="3"/>
  <c r="C64" i="3"/>
  <c r="C63" i="3"/>
  <c r="D63" i="3" s="1"/>
  <c r="D62" i="3"/>
  <c r="C62" i="3"/>
  <c r="D61" i="3"/>
  <c r="C61" i="3"/>
  <c r="D60" i="3"/>
  <c r="C60" i="3"/>
  <c r="C59" i="3"/>
  <c r="D59" i="3" s="1"/>
  <c r="D58" i="3"/>
  <c r="C58" i="3"/>
  <c r="D57" i="3"/>
  <c r="C57" i="3"/>
  <c r="D56" i="3"/>
  <c r="C56" i="3"/>
  <c r="C55" i="3"/>
  <c r="D55" i="3" s="1"/>
  <c r="D54" i="3"/>
  <c r="C54" i="3"/>
  <c r="D53" i="3"/>
  <c r="C53" i="3"/>
  <c r="D52" i="3"/>
  <c r="C52" i="3"/>
  <c r="C51" i="3"/>
  <c r="D51" i="3" s="1"/>
  <c r="D50" i="3"/>
  <c r="C50" i="3"/>
  <c r="D49" i="3"/>
  <c r="C49" i="3"/>
  <c r="D48" i="3"/>
  <c r="C48" i="3"/>
  <c r="C47" i="3"/>
  <c r="D47" i="3" s="1"/>
  <c r="D46" i="3"/>
  <c r="C46" i="3"/>
  <c r="D45" i="3"/>
  <c r="C45" i="3"/>
  <c r="D44" i="3"/>
  <c r="C44" i="3"/>
  <c r="C43" i="3"/>
  <c r="D43" i="3" s="1"/>
  <c r="D42" i="3"/>
  <c r="C42" i="3"/>
  <c r="D41" i="3"/>
  <c r="C41" i="3"/>
  <c r="D40" i="3"/>
  <c r="C40" i="3"/>
  <c r="C39" i="3"/>
  <c r="D39" i="3" s="1"/>
  <c r="D38" i="3"/>
  <c r="C38" i="3"/>
  <c r="D37" i="3"/>
  <c r="C37" i="3"/>
  <c r="D36" i="3"/>
  <c r="C36" i="3"/>
  <c r="C35" i="3"/>
  <c r="D35" i="3" s="1"/>
  <c r="D34" i="3"/>
  <c r="C34" i="3"/>
  <c r="D33" i="3"/>
  <c r="C33" i="3"/>
  <c r="D32" i="3"/>
  <c r="C32" i="3"/>
  <c r="C31" i="3"/>
  <c r="D31" i="3" s="1"/>
  <c r="D30" i="3"/>
  <c r="C30" i="3"/>
  <c r="D29" i="3"/>
  <c r="C29" i="3"/>
  <c r="D28" i="3"/>
  <c r="C28" i="3"/>
  <c r="C27" i="3"/>
  <c r="D27" i="3" s="1"/>
  <c r="D26" i="3"/>
  <c r="C26" i="3"/>
  <c r="D25" i="3"/>
  <c r="C25" i="3"/>
  <c r="D24" i="3"/>
  <c r="C24" i="3"/>
  <c r="C23" i="3"/>
  <c r="D23" i="3" s="1"/>
  <c r="D22" i="3"/>
  <c r="C22" i="3"/>
  <c r="D21" i="3"/>
  <c r="C21" i="3"/>
  <c r="D20" i="3"/>
  <c r="C20" i="3"/>
  <c r="C19" i="3"/>
  <c r="D19" i="3" s="1"/>
  <c r="D18" i="3"/>
  <c r="C18" i="3"/>
  <c r="D17" i="3"/>
  <c r="C17" i="3"/>
  <c r="D16" i="3"/>
  <c r="C16" i="3"/>
  <c r="C15" i="3"/>
  <c r="D15" i="3" s="1"/>
  <c r="D14" i="3"/>
  <c r="C14" i="3"/>
  <c r="D13" i="3"/>
  <c r="C13" i="3"/>
  <c r="D12" i="3"/>
  <c r="C12" i="3"/>
  <c r="C11" i="3"/>
  <c r="D11" i="3" s="1"/>
  <c r="D10" i="3"/>
  <c r="C10" i="3"/>
  <c r="D9" i="3"/>
  <c r="C9" i="3"/>
  <c r="D8" i="3"/>
  <c r="C8" i="3"/>
  <c r="C7" i="3"/>
  <c r="D7" i="3" s="1"/>
  <c r="D6" i="3"/>
  <c r="C6" i="3"/>
  <c r="D5" i="3"/>
  <c r="C5" i="3"/>
  <c r="D4" i="3"/>
  <c r="C4" i="3"/>
  <c r="C3" i="3"/>
  <c r="D3" i="3" s="1"/>
  <c r="D2" i="3"/>
  <c r="C2" i="3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<sst xmlns="http://schemas.openxmlformats.org/spreadsheetml/2006/main" count="15522" uniqueCount="1313">
  <si>
    <t>Gemeinde</t>
  </si>
  <si>
    <t>Infrastruktur</t>
  </si>
  <si>
    <t>1 = "vorhanden";
0 = "nicht vorhanden"</t>
  </si>
  <si>
    <t>Punkte</t>
  </si>
  <si>
    <t>Link</t>
  </si>
  <si>
    <t>Abtei</t>
  </si>
  <si>
    <t>Allgemeinmediziner und Kinderarzt</t>
  </si>
  <si>
    <t>Apotheke</t>
  </si>
  <si>
    <t>http://www.provincia.bz.it/salute-benessere/salute/downloads/Verzeichnis_Apotheken.pdf</t>
  </si>
  <si>
    <t>Bank</t>
  </si>
  <si>
    <t>https://www.sparkasse.it/de/filialsuche/</t>
  </si>
  <si>
    <t>Gasthaus</t>
  </si>
  <si>
    <t>https://www.gasthaus.it/de/s%C3%BCdtiroler-gasth%C3%A4user/restaurant-s%C3%BCdtirol/7-0.html?sSearchTerm=franzensfeste</t>
  </si>
  <si>
    <t>Gesundheitssprengel</t>
  </si>
  <si>
    <t>Kindergarten</t>
  </si>
  <si>
    <t>http://www.provinz.bz.it/bildung-sprache/kindergarten/alle-kindergaerten-in-suedtirol.asp</t>
  </si>
  <si>
    <t>Mittelschule</t>
  </si>
  <si>
    <t>https://www.gemeinde.abtei.bz.it/de/Mittelschule_Stern</t>
  </si>
  <si>
    <t>Nahversorger (im Vollsortiment)</t>
  </si>
  <si>
    <t>https://www.despar.it/de/verkaufspunkte/</t>
  </si>
  <si>
    <t>nur Allgemeinmediziner</t>
  </si>
  <si>
    <t>https://www.sabes.it/de/kontakt-sabes.asp?addt_apid=59000</t>
  </si>
  <si>
    <t>oder Volkschule (&lt;Fünfklassig)</t>
  </si>
  <si>
    <t>Pfarrei</t>
  </si>
  <si>
    <t>https://www.bz-bx.net/de/pfarreien/alle-pfarreien-in-der-uebersicht.html</t>
  </si>
  <si>
    <t>Postamt</t>
  </si>
  <si>
    <t>https://www.blia.it/utili/abicab/elencoposte.php?p=BZ</t>
  </si>
  <si>
    <t>Rettung</t>
  </si>
  <si>
    <t>https://www.weisseskreuz.bz.it/de/wer-sind-wir/sektionen-1902.html</t>
  </si>
  <si>
    <t>Volkschule (Fünfklassig)</t>
  </si>
  <si>
    <t>https://www.gemeinde.abtei.bz.it/de/Grundschule_Abtei</t>
  </si>
  <si>
    <t>Zugbahnhofstation</t>
  </si>
  <si>
    <t>Ahrntal</t>
  </si>
  <si>
    <t>http://www.provinz.bz.it/bildung-sprache/deutschsprachige-schule/bildungsverwaltung/schuldirektionen.asp?addr_id=4026</t>
  </si>
  <si>
    <t>Aldein</t>
  </si>
  <si>
    <t>https://www.sabes.it/de/kontakt-sabes.asp?addt_apid=62032</t>
  </si>
  <si>
    <t>https://www.raiffeisen.it/de/deutschnofen-aldein/meine-bank/unsere-geschaeftsstellen.html</t>
  </si>
  <si>
    <t>http://www.provinz.bz.it/bildung-sprache/deutschsprachige-schule/bildungsverwaltung/schuldirektionen.asp?addr_id=4008</t>
  </si>
  <si>
    <t>Algund</t>
  </si>
  <si>
    <t>https://www.tripadvisor.de/Restaurants-g1079897-Lagundo_Province_of_South_Tyrol_Trentino_Alto_Adige.html</t>
  </si>
  <si>
    <t>http://www.provinz.bz.it/bildung-sprache/deutschsprachige-schule/bildungsverwaltung/schuldirektionen.asp?addr_id=4027</t>
  </si>
  <si>
    <t>http://www.provinz.bz.it/tourismus-mobilitaet/mobilitaet/bahnhoefe.asp</t>
  </si>
  <si>
    <t>Altrei</t>
  </si>
  <si>
    <t>https://www.tripadvisor.de/Search?q=altrei&amp;searchSessionId=5A733A67691F2252133160C2F0746AA81608930325454ssid&amp;searchNearby=false&amp;geo=1079897&amp;sid=70FFCA170FA24238A6D6283A79F70E2E1608930356149&amp;blockRedirect=true</t>
  </si>
  <si>
    <t>https://www.paginebianche.it/anterivo/ludwig-serafin-alimentari.6392909</t>
  </si>
  <si>
    <t>https://www.gsp-auer.it/de/schulstellen/grundschule-altrei.html</t>
  </si>
  <si>
    <t>https://www.looptown.com/de/altrei/poste-italiane-postamt-altrei</t>
  </si>
  <si>
    <t>Andrian</t>
  </si>
  <si>
    <t>https://www.tripadvisor.de/Search?q=andrian&amp;searchSessionId=5A733A67691F2252133160C2F0746AA81608930325454ssid&amp;geo=1079897&amp;sid=70FFCA170FA24238A6D6283A79F70E2E1608930373075&amp;blockRedirect=true&amp;ssrc=a</t>
  </si>
  <si>
    <t>https://www.looptown.com/de/andrian/supermarkt</t>
  </si>
  <si>
    <t>http://www.provinz.bz.it/bildung-sprache/deutschsprachige-schule/bildungsverwaltung/schuldirektionen.asp?addr_id=4064</t>
  </si>
  <si>
    <t>Auer</t>
  </si>
  <si>
    <t>https://www.suedtirol.info/de/search?q=Auer&amp;town=</t>
  </si>
  <si>
    <t>Barbian</t>
  </si>
  <si>
    <t>https://www.raiffeisen.it/de/untereisacktal/meine-bank/unsere-geschaeftsstellen.html</t>
  </si>
  <si>
    <t>https://www.suedtirol.info/de/search?q=barbian</t>
  </si>
  <si>
    <t>http://www.provinz.bz.it/bildung-sprache/deutschsprachige-schule/bildungsverwaltung/schuldirektionen.asp?addr_id=4012</t>
  </si>
  <si>
    <t>Bozen</t>
  </si>
  <si>
    <t>https://www.outdooractive.com/de/poi/eisacktal-suedtirol/apotheke-dr.-ruth-fink-barbian/16427694/#gref</t>
  </si>
  <si>
    <t>https://www.suedtirol.info/de/search?q=bozen</t>
  </si>
  <si>
    <t>https://www.sabes.it/m/de/gesundheitssprengel.asp</t>
  </si>
  <si>
    <t>http://www.provinz.bz.it/bildung-sprache/deutschsprachige-schule/bildungsverwaltung/schuldirektionen.asp?addr_id=4030</t>
  </si>
  <si>
    <t>https://www.sanktchristina.eu/system/web/gelbeseite.aspx?detailonr=191422059</t>
  </si>
  <si>
    <t>http://www.provinz.bz.it/bildung-sprache/deutschsprachige-schule/bildungsverwaltung/schuldirektionen.asp?addr_id=4009</t>
  </si>
  <si>
    <t>Branzoll</t>
  </si>
  <si>
    <t>https://www.suedtirol.info/de/search?q=branzoll</t>
  </si>
  <si>
    <t>https://www.looptown.com/de/branzoll/supermarkt?query=supermarkt+branzoll</t>
  </si>
  <si>
    <t>http://www.provinz.bz.it/bildung-sprache/deutschsprachige-schule/bildungsverwaltung/schuldirektionen.asp?addr_id=4043</t>
  </si>
  <si>
    <t>Brenner</t>
  </si>
  <si>
    <t>https://suedtirol.live/de/geschaeft/apotheke-dr-astrid-hell-gossensass-39041-gossensass-p53222</t>
  </si>
  <si>
    <t>https://www.suedtirol.info/de/search?q=brenner</t>
  </si>
  <si>
    <t>http://www.provinz.bz.it/bildung-sprache/deutschsprachige-schule/bildungsverwaltung/schuldirektionen.asp?addr_id=4061</t>
  </si>
  <si>
    <t>brenner</t>
  </si>
  <si>
    <t>Brixen</t>
  </si>
  <si>
    <t>https://www.suedtirol.info/de/search?q=brixen</t>
  </si>
  <si>
    <t>http://www.provinz.bz.it/bildung-sprache/deutschsprachige-schule/bildungsverwaltung/schuldirektionen.asp?addr_id=4031</t>
  </si>
  <si>
    <t>Bruneck</t>
  </si>
  <si>
    <t>https://www.suedtirol.info/de/search?q=bruneck</t>
  </si>
  <si>
    <t>http://www.provinz.bz.it/bildung-sprache/deutschsprachige-schule/bildungsverwaltung/schuldirektionen.asp?addr_id=4032</t>
  </si>
  <si>
    <t>http://www.provinz.bz.it/bildung-sprache/deutschsprachige-schule/bildungsverwaltung/schuldirektionen.asp?addr_id=4011</t>
  </si>
  <si>
    <t>Burgstall</t>
  </si>
  <si>
    <t>https://www.suedtirol.info/de/search?q=burgstall</t>
  </si>
  <si>
    <t>https://www.looptown.com/de/burgstall/supermarkt?query=supermarkt+burgstall</t>
  </si>
  <si>
    <t>http://www.provinz.bz.it/bildung-sprache/deutschsprachige-schule/bildungsverwaltung/schuldirektionen.asp?addr_id=34001</t>
  </si>
  <si>
    <t>Corvara</t>
  </si>
  <si>
    <t>https://www.suedtirol.info/de/search?q=corvara</t>
  </si>
  <si>
    <t>https://www.corvara.eu/system/web/gelbeseite.aspx?detailonr=218147644</t>
  </si>
  <si>
    <t>Deutschnofen</t>
  </si>
  <si>
    <t>https://www.suedtirol.info/de/search?q=deutschnofen</t>
  </si>
  <si>
    <t>http://www.provinz.bz.it/bildung-sprache/deutschsprachige-schule/bildungsverwaltung/schuldirektionen.asp?addr_id=4034</t>
  </si>
  <si>
    <t>Enneberg</t>
  </si>
  <si>
    <t>https://www.suedtirol.info/de/search?q=enneberg</t>
  </si>
  <si>
    <t>https://www.gemeinde.enneberg.bz.it/system/web/gelbeseite.aspx?typ=7&amp;bezirkonr=0&amp;detailonr=217969925&amp;menuonr=219899003</t>
  </si>
  <si>
    <t>https://www.gemeinde.enneberg.bz.it/system/web/gelbeseite.aspx?typ=7&amp;letter=ALLE&amp;detailonr=217969282-1042&amp;cmd=az&amp;menuonr=219899003</t>
  </si>
  <si>
    <t>Eppan A.D.W.</t>
  </si>
  <si>
    <t>https://www.suedtirol.info/de/search?q=eppan</t>
  </si>
  <si>
    <t>http://www.provinz.bz.it/bildung-sprache/deutschsprachige-schule/bildungsverwaltung/schuldirektionen.asp?addr_id=4035</t>
  </si>
  <si>
    <t>https://www.weisseskreuz.bz.it/de/wer-sind-wir/sektionen/ueberetsch/geschichte-ueberetsch-2050.html</t>
  </si>
  <si>
    <t>Feldthurns</t>
  </si>
  <si>
    <t>https://www.volksbank.it/de/filialsuche</t>
  </si>
  <si>
    <t>https://www.suedtirol.info/de/search?q=feldthurns</t>
  </si>
  <si>
    <t>https://www.looptown.com/de/feldthurns/supermarkt?query=supermarkt+feldthurns</t>
  </si>
  <si>
    <t>https://www.looptown.com/de/feldthurns/poste-italiane-postamt-feldthurns</t>
  </si>
  <si>
    <t>Franzensfeste</t>
  </si>
  <si>
    <t>https://www.gasthofthaler.com/</t>
  </si>
  <si>
    <t>https://www.conad.it/ricerca-negozi/negozio.007435.html</t>
  </si>
  <si>
    <t>http://www.provinz.bz.it/bildung-sprache/deutschsprachige-schule/bildungsverwaltung/schuldirektionen.asp?addr_id=4019</t>
  </si>
  <si>
    <t>Freienfeld</t>
  </si>
  <si>
    <t>https://www.raiffeisen.it/de/freienfeld/meine-bank/genossenschaftsbank-in-freienfeld.html</t>
  </si>
  <si>
    <t>https://www.suedtirol.info/de/search?q=freienfeld</t>
  </si>
  <si>
    <t>http://www.provinz.bz.it/bildung-sprache/deutschsprachige-schule/bildungsverwaltung/schuldirektionen.asp?addr_id=4063</t>
  </si>
  <si>
    <t>Gais</t>
  </si>
  <si>
    <t>https://www.raiffeisen.it/de/tauferer-ahrntal/meine-bank/unsere-geschaeftsstellen.html</t>
  </si>
  <si>
    <t>https://www.suedtirol.info/de/search?q=gais</t>
  </si>
  <si>
    <t>https://www.looptown.com/de/gais/poste-italiane-postamt-gais</t>
  </si>
  <si>
    <t>Gargazon</t>
  </si>
  <si>
    <t>https://www.tripadvisor.de/Restaurant_Review-g1186273-d7131665-Reviews-Gasthof_Restaurant_Gruner_Baum-Gargazzone_Province_of_South_Tyrol_Trentino_Alto_.html</t>
  </si>
  <si>
    <t>https://schwarzmarketbz.myadj.it/v/schwarzmarketbz</t>
  </si>
  <si>
    <t>Glurns</t>
  </si>
  <si>
    <t>https://www.raiffeisen.it/de/prad-taufers/meine-bank/unsere-geschaeftsstellen.html</t>
  </si>
  <si>
    <t>https://www.suedtirol.info/de/search?q=glurns</t>
  </si>
  <si>
    <t>http://www.provinz.bz.it/bildung-sprache/deutschsprachige-schule/bildungsverwaltung/schuldirektionen.asp?addr_id=4058</t>
  </si>
  <si>
    <t>https://shopping.st/de/geschaeft/team-2000-glurns-p45957</t>
  </si>
  <si>
    <t>https://www.looptown.com/de/glurns/poste-italiane-postamt-glurns</t>
  </si>
  <si>
    <t>Graun im Vinschgau</t>
  </si>
  <si>
    <t>https://www.raiffeisen.it/de/obervinschgau/rgo_mp/privatkunden.html?rid=2&amp;cHash=b067ba25838bf18a1d13ea76936e932f</t>
  </si>
  <si>
    <t>https://www.suedtirol.info/de/search?q=graun</t>
  </si>
  <si>
    <t>http://www.provinz.bz.it/bildung-sprache/deutschsprachige-schule/bildungsverwaltung/schuldirektionen.asp?addr_id=4036</t>
  </si>
  <si>
    <t>Gsies</t>
  </si>
  <si>
    <t>https://www.raiffeisen.it/de/welsberg-gsies-taisten/meine-bank/ueber-uns/unsere-geschaeftsstellen.html</t>
  </si>
  <si>
    <t>https://www.suedtirol.info/de/search?q=gsies</t>
  </si>
  <si>
    <t>http://www.provinz.bz.it/bildung-sprache/deutschsprachige-schule/bildungsverwaltung/schuldirektionen.asp?addr_id=4025</t>
  </si>
  <si>
    <t>Hafling</t>
  </si>
  <si>
    <t>https://www.raiffeisen.it/de/meran/meine-bank/unsere-geschaeftsstellen.html</t>
  </si>
  <si>
    <t>https://www.suedtirol.info/de/search?q=hafling</t>
  </si>
  <si>
    <t>http://www.ssp-meranobermais.it/index.php?option=com_content&amp;view=article&amp;id=6&amp;Itemid=109</t>
  </si>
  <si>
    <t>https://www.looptown.com/de/hafling/poste-italiane-postamt-hafling</t>
  </si>
  <si>
    <t>Innichen</t>
  </si>
  <si>
    <t>https://www.suedtirol.info/de/search?q=innichen</t>
  </si>
  <si>
    <t>http://www.provinz.bz.it/bildung-sprache/deutschsprachige-schule/bildungsverwaltung/schuldirektionen.asp?addr_id=4037</t>
  </si>
  <si>
    <t>Jenesien</t>
  </si>
  <si>
    <t>https://www.raiffeisen.it/de/bozen/meine-bank/ueber-uns/wo-sie-uns-finden.html</t>
  </si>
  <si>
    <t>https://www.suedtirol.info/de/search?q=jenesien</t>
  </si>
  <si>
    <t>http://www.provinz.bz.it/bildung-sprache/deutschsprachige-schule/bildungsverwaltung/schuldirektionen.asp?addr_id=4022</t>
  </si>
  <si>
    <t>Kaltern A.D.W.</t>
  </si>
  <si>
    <t>https://www.suedtirol.info/de/search?q=kaltern</t>
  </si>
  <si>
    <t>http://www.provinz.bz.it/bildung-sprache/deutschsprachige-schule/bildungsverwaltung/schuldirektionen.asp?addr_id=4038</t>
  </si>
  <si>
    <t>Karneid</t>
  </si>
  <si>
    <t>https://www.raiffeisen.it/de/schlern-rosengarten/meine-bank/unsere-geschaeftsstellen.html</t>
  </si>
  <si>
    <t>https://www.suedtirol.info/de/search?q=karneid</t>
  </si>
  <si>
    <t>http://www.provinz.bz.it/bildung-sprache/deutschsprachige-schule/bildungsverwaltung/schuldirektionen.asp?addr_id=4039</t>
  </si>
  <si>
    <t>Kastelbell - Tschars</t>
  </si>
  <si>
    <t>https://www.raiffeisen.it/de/untervinschgau/meine-bank/g-e-m-e-i-n-s-a-m-staerker/unsere-geschaeftsstellen.html</t>
  </si>
  <si>
    <t>https://www.suedtirol.info/de/search?q=kastelbell</t>
  </si>
  <si>
    <t>http://www.provinz.bz.it/bildung-sprache/deutschsprachige-schule/bildungsverwaltung/schuldirektionen.asp?addr_id=4042</t>
  </si>
  <si>
    <t>Kastelruth</t>
  </si>
  <si>
    <t>https://www.suedtirol.info/de/search?q=kastelruth</t>
  </si>
  <si>
    <t>http://www.provinz.bz.it/bildung-sprache/deutschsprachige-schule/bildungsverwaltung/schuldirektionen.asp?addr_id=4057</t>
  </si>
  <si>
    <t>Kiens</t>
  </si>
  <si>
    <t>https://www.suedtirol.info/de/search?q=kiens</t>
  </si>
  <si>
    <t>https://www.conad.it/ricerca-negozi/negozio.009769.html</t>
  </si>
  <si>
    <t>http://www.provinz.bz.it/bildung-sprache/deutschsprachige-schule/bildungsverwaltung/schuldirektionen.asp?addr_id=4033</t>
  </si>
  <si>
    <t>Klausen</t>
  </si>
  <si>
    <t>https://www.suedtirol.info/de/search?q=klausen</t>
  </si>
  <si>
    <t>http://www.provinz.bz.it/bildung-sprache/deutschsprachige-schule/bildungsverwaltung/schuldirektionen.asp?addr_id=4001</t>
  </si>
  <si>
    <t>Kuens</t>
  </si>
  <si>
    <t>https://www.suedtirol.info/de/search?q=kuens</t>
  </si>
  <si>
    <t>http://www.ssp-meranobermais.it/index.php?option=com_content&amp;view=article&amp;id=10&amp;Itemid=111</t>
  </si>
  <si>
    <t>Kurtatsch A.D.W.</t>
  </si>
  <si>
    <t>https://www.raiffeisen.it/de/salurn/meine-bank/unsere-geschaeftsstellen.html</t>
  </si>
  <si>
    <t>https://www.suedtirol.info/de/search?q=kurtatsch</t>
  </si>
  <si>
    <t>http://www.provinz.bz.it/bildung-sprache/deutschsprachige-schule/bildungsverwaltung/schuldirektionen.asp?addr_id=4021</t>
  </si>
  <si>
    <t>Kurtinig A.D.W.</t>
  </si>
  <si>
    <t>https://www.suedtirol.info/de/search?q=kurtinig</t>
  </si>
  <si>
    <t>https://www.e-coop.it/scegli-il-tuo-negozio/negozi-e-promozioni/54/jesi</t>
  </si>
  <si>
    <t>https://www.grundschulsprengelneumarkt.it/schulstellen/grundschule-kurtinig/</t>
  </si>
  <si>
    <t>Laas</t>
  </si>
  <si>
    <t>https://www.suedtirol.info/de/search?q=laas</t>
  </si>
  <si>
    <t>http://www.provinz.bz.it/bildung-sprache/deutschsprachige-schule/bildungsverwaltung/schuldirektionen.asp?addr_id=4040</t>
  </si>
  <si>
    <t>Lajen</t>
  </si>
  <si>
    <t>https://www.suedtirol.info/de/search?q=lajen</t>
  </si>
  <si>
    <t>Lana</t>
  </si>
  <si>
    <t>https://www.suedtirol.info/de/search?q=lana</t>
  </si>
  <si>
    <t>http://www.provinz.bz.it/bildung-sprache/deutschsprachige-schule/bildungsverwaltung/schuldirektionen.asp?addr_id=4041</t>
  </si>
  <si>
    <t>Latsch</t>
  </si>
  <si>
    <t>https://www.raiffeisen.it/de/latsch/meine-bank/unsere-geschaeftsstellen.html</t>
  </si>
  <si>
    <t>https://www.suedtirol.info/de/search?q=latsch</t>
  </si>
  <si>
    <t>Laurein</t>
  </si>
  <si>
    <t>https://www.raiffeisen.it/de/ulten-stpankraz-laurein/meine-bank/unsere-geschaeftsstellen.html</t>
  </si>
  <si>
    <t>https://www.google.com/search?client=firefox-b-d&amp;sxsrf=ALeKk00mz_3pRcnBpGt5mYx2vPjJp_wppQ:1608932342392&amp;ei=1lvmX8-iIYvykwWTv7H4DA&amp;q=gasthaus%20laurein&amp;oq=gasthaus+laurein&amp;gs_lcp=CgZwc3ktYWIQAzIECAAQRzIECAAQRzIECAAQRzIECAAQRzIECAAQRzIECAAQRzIECAAQR1AAWABgokdoAHACeACAAQCIAQCSAQCYAQCqAQdnd3Mtd2l6yAEHwAEB&amp;sclient=psy-ab&amp;ved=2ahUKEwiMlPGFjOrtAhWEH-wKHQElCi8QvS4wBnoECAQQNw&amp;uact=5&amp;tbs=lf:1,lf_ui:9&amp;tbm=lcl&amp;rflfq=1&amp;num=10&amp;rldimm=6317379044071005391&amp;lqi=ChBnYXN0aGF1cyBsYXVyZWluWhwKCGdhc3RoYXVzIhBnYXN0aGF1cyBsYXVyZWlu&amp;phdesc=TpJue3Ybhr8&amp;rlst=f#rlfi=hd:;si:6317379044071005391,l,ChBnYXN0aGF1cyBsYXVyZWluWhwKCGdhc3RoYXVzIhBnYXN0aGF1cyBsYXVyZWlu,y,TpJue3Ybhr8;mv:[[46.8045058,11.610324],[46.433242,10.8850002]];tbs:lrf:!1m4!1u3!2m2!3m1!1e1!1m4!1u2!2m2!2m1!1e1!2m1!1e2!2m1!1e3!3sIAE,lf:1,lf_ui:9</t>
  </si>
  <si>
    <t>http://www.provinz.bz.it/bildung-sprache/deutschsprachige-schule/bildungsverwaltung/schuldirektionen.asp?addr_id=4049</t>
  </si>
  <si>
    <t>Leifers</t>
  </si>
  <si>
    <t>https://www.suedtirol.info/de/search?q=leifers</t>
  </si>
  <si>
    <t>Lüsen</t>
  </si>
  <si>
    <t>https://www.meinsuedtirol.com/de/eisacktal/gasthof-l%C3%BCsen/19-600.html</t>
  </si>
  <si>
    <t>https://market-lusen.business.site/</t>
  </si>
  <si>
    <t>Margreid A.D.W.</t>
  </si>
  <si>
    <t>https://www.suedtirol.info/de/erleben/gasthaus-zur-kirche_activity_1106075</t>
  </si>
  <si>
    <t>https://www.looptown.com/de/margreid/ranigler-franz-eredi</t>
  </si>
  <si>
    <t>Mals</t>
  </si>
  <si>
    <t>https://www.suedtirol.info/de/search?q=mals</t>
  </si>
  <si>
    <t>https://www.ssp-mals.it/msmals/</t>
  </si>
  <si>
    <t>https://www.ssp-mals.it/gsmals/</t>
  </si>
  <si>
    <t>Marling</t>
  </si>
  <si>
    <t>https://www.raiffeisen.it/de/marling/meine-bank/unsere-geschaeftsstellen.html</t>
  </si>
  <si>
    <t>https://www.suedtirol.info/de/search?q=marling</t>
  </si>
  <si>
    <t>http://marling.contact.bz/centermarket</t>
  </si>
  <si>
    <t>Martell</t>
  </si>
  <si>
    <t>https://www.suedtirol.info/de/search?q=martell</t>
  </si>
  <si>
    <t>https://www.zupermar.com/IT/S%C3%BCdtirol---Italien/1190768290956235/Supermarket---Bauernladen---Caf%C3%A8-Thairm%C3%BChl-Martell</t>
  </si>
  <si>
    <t>https://www.ssp-schlanders.it/de/gsm-ueber_uns</t>
  </si>
  <si>
    <t>Meran</t>
  </si>
  <si>
    <t>https://www.suedtirol.info/de/search?q=meran</t>
  </si>
  <si>
    <t>http://www.provinz.bz.it/bildung-sprache/deutschsprachige-schule/bildungsverwaltung/schuldirektionen.asp?addr_id=4046</t>
  </si>
  <si>
    <t>Mölten</t>
  </si>
  <si>
    <t>https://www.suedtirol.info/de/search?q=mölten</t>
  </si>
  <si>
    <t>https://www.suedtirols-sueden.info/de/moelten/der-ferienort/moelten/einkaufen-in-moelten.html</t>
  </si>
  <si>
    <t>Montan</t>
  </si>
  <si>
    <t>https://www.raiffeisen.it/de/unterland/meine-bank/unsere-geschaeftsstellen.html</t>
  </si>
  <si>
    <t>https://www.suedtirol.info/de/search?q=montan</t>
  </si>
  <si>
    <t>https://supermarket.nearest.place/de</t>
  </si>
  <si>
    <t>Moos in Passeier</t>
  </si>
  <si>
    <t>https://www.raiffeisen.it/de/passeier/meine-bank/weiter/unsere-geschaeftsstellen.html</t>
  </si>
  <si>
    <t>https://www.suedtirol.info/de/search?q=moos+in+passeier</t>
  </si>
  <si>
    <t>http://www.provinz.bz.it/bildung-sprache/deutschsprachige-schule/bildungsverwaltung/schuldirektionen.asp?addr_id=4059</t>
  </si>
  <si>
    <t>Mühlbach</t>
  </si>
  <si>
    <t>https://www.suedtirol.info/de/search?q=mühlbach</t>
  </si>
  <si>
    <t>http://www.provinz.bz.it/bildung-sprache/deutschsprachige-schule/bildungsverwaltung/schuldirektionen.asp?addr_id=4047</t>
  </si>
  <si>
    <t>https://suedtirol.live/de/geschaeft/postamt-muhlbach-muhlbach-p55184</t>
  </si>
  <si>
    <t>Mühlwald</t>
  </si>
  <si>
    <t>https://www.suedtirol.info/de/search?q=mühlwald</t>
  </si>
  <si>
    <t>http://www.provinz.bz.it/bildung-sprache/deutschsprachige-schule/bildungsverwaltung/schuldirektionen.asp?addr_id=4054</t>
  </si>
  <si>
    <t>Nals</t>
  </si>
  <si>
    <t>https://www.raiffeisen.it/de/etschtal/meine-bank/unsere-geschaeftsstellen.html</t>
  </si>
  <si>
    <t>https://www.suedtirol.info/de/search?q=nals</t>
  </si>
  <si>
    <t>Naturns</t>
  </si>
  <si>
    <t>https://www.suedtirol.info/de/search?q=naturns</t>
  </si>
  <si>
    <t>http://www.provinz.bz.it/bildung-sprache/deutschsprachige-schule/bildungsverwaltung/schuldirektionen.asp?addr_id=4048</t>
  </si>
  <si>
    <t>Natz-Schabs</t>
  </si>
  <si>
    <t>https://www.raiffeisen.it/de/eisacktal/meine-bank/ueber-uns/wo-sie-uns-finden/adressen-und-oeffnungszeiten.html</t>
  </si>
  <si>
    <t>https://www.suedtirol.info/de/search?q=natz</t>
  </si>
  <si>
    <t>Neumarkt</t>
  </si>
  <si>
    <t>https://www.suedtirol.info/de/search?q=neumarkt</t>
  </si>
  <si>
    <t>https://www.weisseskreuz.bz.it/de/wer-sind-wir/sektionen/unterland-1962.html</t>
  </si>
  <si>
    <t>Niederdorf</t>
  </si>
  <si>
    <t>https://www.raiffeisen.it/index.php?id=116&amp;L=1</t>
  </si>
  <si>
    <t>https://www.suedtirol.info/de/search?q=niederdorf</t>
  </si>
  <si>
    <t>http://www.provinz.bz.it/bildung-sprache/deutschsprachige-schule/bildungsverwaltung/schuldirektionen.asp?addr_id=4065</t>
  </si>
  <si>
    <t>Olang</t>
  </si>
  <si>
    <t>https://www.suedtirol.info/de/search?q=olang</t>
  </si>
  <si>
    <t>http://www.provinz.bz.it/bildung-sprache/deutschsprachige-schule/bildungsverwaltung/schuldirektionen.asp?addr_id=4050</t>
  </si>
  <si>
    <t>Partschins</t>
  </si>
  <si>
    <t>https://www.raiffeisen.it/de/partschins/meine-bank/unsere-geschaeftsstellen.html</t>
  </si>
  <si>
    <t>https://www.suedtirol.info/de/search?q=partschins</t>
  </si>
  <si>
    <t>Percha</t>
  </si>
  <si>
    <t>https://www.suedtirol.info/de/search?q=percha</t>
  </si>
  <si>
    <t>https://www.looptown.com/de/percha/supermarkt?query=supermarkt+percha</t>
  </si>
  <si>
    <t>Pfalzen</t>
  </si>
  <si>
    <t>https://www.suedtirol.info/de/search?q=pfalzen</t>
  </si>
  <si>
    <t>Pfatten</t>
  </si>
  <si>
    <t>https://www.suedtirol.info/de/search?q=pfatten</t>
  </si>
  <si>
    <t>https://www.looptown.com/de/pfatten/supermarkt?query=supermarkt+pfatten</t>
  </si>
  <si>
    <t>Pfitsch</t>
  </si>
  <si>
    <t>https://www.raiffeisen.it/de/wipptal/meine-bank/unsere-geschaeftsstellen.html</t>
  </si>
  <si>
    <t>https://www.suedtirol.info/de/search?q=pfitsch</t>
  </si>
  <si>
    <t>Plaus</t>
  </si>
  <si>
    <t>https://www.google.com/search?client=firefox-b-d&amp;q=gasthaus%20%20plaus&amp;tbs=lf:1,lf_ui:9&amp;tbm=lcl&amp;sxsrf=ALeKk00B_d9IVdL4FMdiIyfsasm3bdzLvA:1608931379521&amp;rflfq=1&amp;num=10&amp;rldimm=12255744732139427202&amp;lqi=Cg9nYXN0aGF1cyAgcGxhdXNaGgoIZ2FzdGhhdXMiDmdhc3RoYXVzIHBsYXVz&amp;phdesc=-uDbsWBc_ms&amp;ved=2ahUKEwiblOC6iOrtAhU1JMUKHTc0Dj0QvS4wBXoECAQQKw&amp;rlst=f#rlfi=hd:;si:12255744732139427202,l,Cg9nYXN0aGF1cyAgcGxhdXNaGgoIZ2FzdGhhdXMiDmdhc3RoYXVzIHBsYXVz,y,-uDbsWBc_ms;mv:[[46.6991285,11.1131554],[46.633153799999995,11.0115255]];tbs:lrf:!1m4!1u3!2m2!3m1!1e1!1m4!1u2!2m2!2m1!1e1!2m1!1e2!2m1!1e3!3sIAE,lf:1,lf_ui:9</t>
  </si>
  <si>
    <t>https://www.ssp-naturns.eu/de/gsp-elterninfos</t>
  </si>
  <si>
    <t>Prad am Stilfserjoch</t>
  </si>
  <si>
    <t>https://www.suedtirol.info/de/search?q=prad</t>
  </si>
  <si>
    <t>http://www.provinz.bz.it/bildung-sprache/deutschsprachige-schule/bildungsverwaltung/schuldirektionen.asp?addr_id=4052</t>
  </si>
  <si>
    <t>Prags</t>
  </si>
  <si>
    <t>https://www.raiffeisen.it/de/niederdorf/meine-bank/unsere-geschaeftsstellen.html?rid=3&amp;cHash=d19ea3dca61953cb82479b5b10d1efa8</t>
  </si>
  <si>
    <t>https://www.suedtirol.info/de/search?q=prags</t>
  </si>
  <si>
    <t>http://www.ssp-toblach.info/schulstellen/grundschule-prags/unterrichtsorganisation.html</t>
  </si>
  <si>
    <t>Prettau</t>
  </si>
  <si>
    <t>https://www.google.com/travel/hotels/Prettau/entity/CgsIms3E85DtubiDARAB?g2lb=2502548%2C4258168%2C4270442%2C4306835%2C4308227%2C4317915%2C4328159%2C4371335%2C4401769%2C4419364%2C4428793%2C4429192%2C4463263%2C4463666%2C4464463%2C4474862%2C4482194%2C4484375%2C4270859%2C4284970%2C4291517%2C4464911&amp;hl=de-IT&amp;gl=it&amp;un=1&amp;ap=aAE&amp;q=gasthaus%20prettau&amp;rp=EJrNxPOQ7bm4gwEQk-HjwvD1wN1YENm30NKB9o-XxQE4AkAASAKiARJQcmV0dGF1LCBTw7xkdGlyb2zAAQPIAQA&amp;ictx=1&amp;ved=0CAAQ5JsGahcKEwjY5ImRiertAhUAAAAAHQAAAAAQAw&amp;utm_campaign=sharing&amp;utm_medium=link&amp;utm_source=htls&amp;hrf=CgUIrwEQACIDRVVSKhYKBwjkDxAMGBwSBwjkDxAMGB0YASgAWAGSAQIgAQ</t>
  </si>
  <si>
    <t>vhttp://www.provinz.bz.it/bildung-sprache/kindergarten/alle-kindergaerten-in-suedtirol.asp</t>
  </si>
  <si>
    <t>https://www.ssp-ahrntal.it/schulstellen/gs-prettau/informationen/</t>
  </si>
  <si>
    <t>Proveis</t>
  </si>
  <si>
    <t>https://www.suedtirol.info/de/erleben/gasthaus-waldrast_activity_68515</t>
  </si>
  <si>
    <t>https://www.sspnonsberg.it/grundschule-proveis/</t>
  </si>
  <si>
    <t>Rasen-Antholz</t>
  </si>
  <si>
    <t>https://www.raiffeisen.it/de/bruneck/meine-bank/geschaeftsstellen-und-oeffnungszeiten.html</t>
  </si>
  <si>
    <t>https://www.suedtirol.info/de/search?q=antholz</t>
  </si>
  <si>
    <t>Ratschings</t>
  </si>
  <si>
    <t>https://www.suedtirol.info/de/search?q=ratschings</t>
  </si>
  <si>
    <t>http://www.provinz.bz.it/bildung-sprache/deutschsprachige-schule/bildungsverwaltung/schuldirektionen.asp?addr_id=4062</t>
  </si>
  <si>
    <t>Riffian</t>
  </si>
  <si>
    <t>https://www.suedtirol.info/de/search?q=riffian</t>
  </si>
  <si>
    <t>https://shopping.st/de/geschaeft/lebensmittelgeschaft-zum-david-riffian-p23394</t>
  </si>
  <si>
    <t>http://www.ssp-meranobermais.it/index.php?option=com_content&amp;view=article&amp;id=9&amp;Itemid=110</t>
  </si>
  <si>
    <t>Ritten</t>
  </si>
  <si>
    <t>https://www.suedtirol.info/de/search?q=ritten</t>
  </si>
  <si>
    <t>http://www.provinz.bz.it/bildung-sprache/deutschsprachige-schule/bildungsverwaltung/schuldirektionen.asp?addr_id=4053</t>
  </si>
  <si>
    <t>Rodeneck</t>
  </si>
  <si>
    <t>https://www.suedtirol.info/de/search?q=rodeneck</t>
  </si>
  <si>
    <t>https://www.looptown.com/de/rodeneck/lebensmittel</t>
  </si>
  <si>
    <t>Salurn A.D.W.</t>
  </si>
  <si>
    <t>https://www.suedtirol.info/de/search?q=salurn</t>
  </si>
  <si>
    <t>https://www.ms-neumarkt.it/</t>
  </si>
  <si>
    <t>Sand in Taufers</t>
  </si>
  <si>
    <t>https://www.suedtirol.info/de/search?q=sand+in+taufers</t>
  </si>
  <si>
    <t>Sarntal</t>
  </si>
  <si>
    <t>https://www.suedtirol.info/de/search?q=sarntal</t>
  </si>
  <si>
    <t>http://www.provinz.bz.it/bildung-sprache/deutschsprachige-schule/bildungsverwaltung/schuldirektionen.asp?addr_id=4055</t>
  </si>
  <si>
    <t>Schenna</t>
  </si>
  <si>
    <t>https://www.suedtirol.info/de/search?q=schenna</t>
  </si>
  <si>
    <t>Schlanders</t>
  </si>
  <si>
    <t>https://www.suedtirol.info/de/search?q=schlanders</t>
  </si>
  <si>
    <t>http://www.provinz.bz.it/bildung-sprache/deutschsprachige-schule/bildungsverwaltung/schuldirektionen.asp?addr_id=4056</t>
  </si>
  <si>
    <t>Schluderns</t>
  </si>
  <si>
    <t>https://www.suedtirol.info/de/search?q=schluderns</t>
  </si>
  <si>
    <t>Schnals</t>
  </si>
  <si>
    <t>https://www.suedtirol.info/de/search?q=schnals</t>
  </si>
  <si>
    <t>Sexten</t>
  </si>
  <si>
    <t>https://www.suedtirol.info/de/search?q=sexten</t>
  </si>
  <si>
    <t>St. Christina in Gröden</t>
  </si>
  <si>
    <t>https://www.raiffeisen.it/de/gherdeina/meine-bank/ueber-uns/unsere-geschaeftsstellen.html</t>
  </si>
  <si>
    <t>https://www.suedtirol.info/de/search?q=st.+christina</t>
  </si>
  <si>
    <t>http://www.grundschule4u.it/home/index.html</t>
  </si>
  <si>
    <t>St. Leonhard in Passeier</t>
  </si>
  <si>
    <t>https://www.suedtirol.info/de/search?q=st.+leonhard</t>
  </si>
  <si>
    <t>https://www.sankt-leonhard.eu/de/Weisses_Kreuz_Sektion_Passeier</t>
  </si>
  <si>
    <t>St. Lorenzen</t>
  </si>
  <si>
    <t>https://www.suedtirol.info/de/search?q=st.+lorenzen</t>
  </si>
  <si>
    <t>St. Martin in Passeier</t>
  </si>
  <si>
    <t>https://www.suedtirol.info/de/search?q=st.+martin+in+passeier</t>
  </si>
  <si>
    <t>http://www.provinz.bz.it/bildung-sprache/deutschsprachige-schule/bildungsverwaltung/schuldirektionen.asp?addr_id=4060</t>
  </si>
  <si>
    <t>St. Martin in Thurn</t>
  </si>
  <si>
    <t>https://www.raiffeisen.it/de/val_badia/rgo_mp/privatkunden.html?rid=2&amp;cHash=b067ba25838bf18a1d13ea76936e932f</t>
  </si>
  <si>
    <t>https://www.suedtirol.info/de/search?q=st.+martin+in+thurm</t>
  </si>
  <si>
    <t>https://www.gemeinde.stmartininthurn.bz.it/system/web/gelbeseite.aspx?typ=7&amp;letter=ALLE&amp;detailonr=217499219-972&amp;cmd=az&amp;menuonr=219103661</t>
  </si>
  <si>
    <t>https://www.comun.sanmartindetor.bz.it/system/web/gelbeseite.aspx?detailonr=217499223</t>
  </si>
  <si>
    <t>St. Pankraz</t>
  </si>
  <si>
    <t>https://www.suedtirol.info/de/search?q=st.+pankraz</t>
  </si>
  <si>
    <t>http://www.provinz.bz.it/bildung-sprache/deutschsprachige-schule/bildungsverwaltung/schuldirektionen.asp?addr_id=4023</t>
  </si>
  <si>
    <t>St. Ulrich in Gröden</t>
  </si>
  <si>
    <t>https://www.suedtirol.info/de/search?q=st.+ulrich</t>
  </si>
  <si>
    <t>https://www.scolesurtijei.it/de/mittelschule-st-ulrich-ujep-antone-vian-/</t>
  </si>
  <si>
    <t>https://www.scolesurtijei.it/de/grundschule-st-ulrich/</t>
  </si>
  <si>
    <t>Sterzing</t>
  </si>
  <si>
    <t>https://www.sabes.it/de/krankenhaeuser/sterzing/paediatrie-st.asp</t>
  </si>
  <si>
    <t>https://www.suedtirol.info/de/search?q=sterzing</t>
  </si>
  <si>
    <t>Stilfs</t>
  </si>
  <si>
    <t>https://www.google.com/travel/hotels/Stilfs/entity/CgsIio3Jz4m4gNHaARAB?g2lb=2502548%2C4258168%2C4270442%2C4306835%2C4308227%2C4317915%2C4328159%2C4371335%2C4401769%2C4419364%2C4428793%2C4429192%2C4463263%2C4463666%2C4464463%2C4474862%2C4482194%2C4484375%2C4270859%2C4284970%2C4291517%2C4464911&amp;hl=de-IT&amp;gl=it&amp;un=1&amp;ap=aAE&amp;q=gasthaus%20stilfs&amp;rp=EIqNyc-JuIDR2gEQtPON9bPxx82MARDn99PO_Mi6umw4AkAASAKiARFTdGlsZnMsIFPDvGR0aXJvbMABA8gBAA&amp;ictx=1&amp;ved=0CAAQ5JsGahcKEwiInaX9iertAhUAAAAAHQAAAAAQAw&amp;utm_campaign=sharing&amp;utm_medium=link&amp;utm_source=htls&amp;hrf=CgUIrAIQACIDRVVSKhYKBwjlDxABGBoSBwjlDxABGBsYASgAWAGSAQIgAQ</t>
  </si>
  <si>
    <t>Taufers im Münstertal</t>
  </si>
  <si>
    <t>https://www.tripadvisor.de/Restaurants-g1171385-Tubre_Province_of_South_Tyrol_Trentino_Alto_Adige.html</t>
  </si>
  <si>
    <t>https://www.looptown.com/de/taufers-im-muenstertal/lebensmittel</t>
  </si>
  <si>
    <t>https://www.ssp-schluderns.it/gstaufers/stundenplan/</t>
  </si>
  <si>
    <t>Terenten</t>
  </si>
  <si>
    <t>https://www.raiffeisen.it/de/vintl/meine-bank/unsere-geschaeftsstellen.html</t>
  </si>
  <si>
    <t>https://www.suedtirol.info/de/search?q=terenten</t>
  </si>
  <si>
    <t>http://www.provinz.bz.it/bildung-sprache/deutschsprachige-schule/bildungsverwaltung/schuldirektionen.asp?addr_id=4024</t>
  </si>
  <si>
    <t>Terlan</t>
  </si>
  <si>
    <t>https://www.google.com/travel/hotels/Tiers/entity/CgsI-uLx5M7Nrb_0ARAB?g2lb=2502548%2C4258168%2C4270442%2C4306835%2C4308227%2C4317915%2C4328159%2C4371335%2C4401769%2C4419364%2C4428793%2C4429192%2C4463263%2C4463666%2C4464463%2C4474862%2C4482194%2C4484375%2C4270859%2C4284970%2C4291517%2C4464911&amp;hl=de-IT&amp;gl=it&amp;un=1&amp;ap=aAE&amp;q=gasthaus%20tiers&amp;rp=EPri8eTOza2_9AEQrNXpufyusf4DEM3dg_Hlh-m8dRCV0Pz5pd3e0KYBOAJAAEgCogEQVGllcnMsIFPDvGR0aXJvbMABA8gBAA&amp;ictx=1&amp;ved=0CAAQ5JsGahcKEwiY-ua5iurtAhUAAAAAHQAAAAAQAw&amp;utm_campaign=sharing&amp;utm_medium=link&amp;utm_source=htls&amp;hrf=CgUIrAIQACIDRVVSKhYKBwjlDxABGBoSBwjlDxABGBsYASgAWAGSAQIgAQ</t>
  </si>
  <si>
    <t>https://www.looptown.com/de/terlan/supermarkt</t>
  </si>
  <si>
    <t>https://www.weisseskreuz.bz.it/de/wer-sind-wir/sektionen/etschtal/geschichte-etschtal-2036.html</t>
  </si>
  <si>
    <t>Tiers</t>
  </si>
  <si>
    <t>https://www.suedtirol.info/de/search?q=tiers</t>
  </si>
  <si>
    <t>Tirol</t>
  </si>
  <si>
    <t>https://www.suedtirol.info/de/search?q=tirol</t>
  </si>
  <si>
    <t>http://www.provinz.bz.it/bildung-sprache/deutschsprachige-schule/bildungsverwaltung/schuldirektionen.asp?addr_id=4045</t>
  </si>
  <si>
    <t>Tisens</t>
  </si>
  <si>
    <t>https://www.raiffeisen.it/de/tisens/meine-bank/unsere-geschaeftsstellen.html</t>
  </si>
  <si>
    <t>https://www.suedtirol.info/de/search?q=tisens</t>
  </si>
  <si>
    <t>https://www.looptown.com/de/tisens/lebensmittel?query=lebensmittel+in+tisens</t>
  </si>
  <si>
    <t>https://www.looptown.com/de/tisens/poste-italiane-postamt-tisens</t>
  </si>
  <si>
    <t>http://www.provinz.bz.it/bildung-sprache/deutschsprachige-schule/bildungsverwaltung/schuldirektionen.asp?addr_id=4016</t>
  </si>
  <si>
    <t>Toblach</t>
  </si>
  <si>
    <t>https://www.suedtirol.info/de/search?q=toblach</t>
  </si>
  <si>
    <t>Tramin A.D.W.</t>
  </si>
  <si>
    <t>https://www.suedtirol.info/de/search?q=tramin</t>
  </si>
  <si>
    <t>Truden im Naturpark</t>
  </si>
  <si>
    <t>https://www.google.com/travel/hotels/Truden/entity/CgsI9ZuRq9WisqGQARAB?g2lb=2502548%2C4258168%2C4270442%2C4306835%2C4308227%2C4317915%2C4328159%2C4371335%2C4401769%2C4419364%2C4428793%2C4429192%2C4463263%2C4463666%2C4464463%2C4474862%2C4482194%2C4484375%2C4270859%2C4284970%2C4291517%2C4464911&amp;hl=de-IT&amp;gl=it&amp;un=1&amp;ap=aAE&amp;q=gasthaus%20truden%20im%20naturpark&amp;rp=EPWbkavVorKhkAEQht6HhIrJ8PNPELWk1MbL_KW_9gEQ5fnD9ICEqozjATgCQABIAqIBEVRydWRlbiwgU8O8ZHRpcm9swAEDyAEA&amp;ictx=1&amp;ved=0CAAQ5JsGahcKEwjQs_zKiurtAhUAAAAAHQAAAAAQAg&amp;utm_campaign=sharing&amp;utm_medium=link&amp;utm_source=htls&amp;hrf=CgUIrAIQACIDRVVSKhYKBwjlDxABGBoSBwjlDxABGBsYASgAWAGSAQIgAQ</t>
  </si>
  <si>
    <t>https://www.looptown.com/de/truden/lebensmittel?query=lebensmittel+in+truden</t>
  </si>
  <si>
    <t>Tscherms</t>
  </si>
  <si>
    <t>https://www.raiffeisen.it/de/lana/meine-bank/unsere-geschaeftsstellen.html</t>
  </si>
  <si>
    <t>https://www.suedtirol.info/de/search?q=tscherms</t>
  </si>
  <si>
    <t>https://www.looptown.com/de/tscherms/lebensmittel?query=lebensmittel+in+tscherms</t>
  </si>
  <si>
    <t>U.L. Frau im Walde - St. Felix</t>
  </si>
  <si>
    <t>https://www.suedtirol.info/de/search?q=st.+felix</t>
  </si>
  <si>
    <t>https://www.looptown.com/de/unsere-liebe-frau-i-w-st-felix/poste-italiane-postamt-st-felix</t>
  </si>
  <si>
    <t>Ulten</t>
  </si>
  <si>
    <t>https://www.suedtirol.info/de/search?q=ulten</t>
  </si>
  <si>
    <t>Vahrn</t>
  </si>
  <si>
    <t>https://www.suedtirol.info/de/search?q=vahrn</t>
  </si>
  <si>
    <t>https://www.looptown.com/de/vahrn/lebensmittel?query=lebensmittel+in+vahrn</t>
  </si>
  <si>
    <t>Villanders</t>
  </si>
  <si>
    <t>https://www.suedtirol.info/de/search?q=villanders</t>
  </si>
  <si>
    <t>Villnöß</t>
  </si>
  <si>
    <t>https://www.raiffeisen.it/de/lana/meine-bank/unsere-geschaeftsstellen/filiale-voeran.html</t>
  </si>
  <si>
    <t>https://www.suedtirol.info/de/search?q=villnöss</t>
  </si>
  <si>
    <t>https://shopping.st/de/geschaeft/market-uberbacher-villnoess-p24057</t>
  </si>
  <si>
    <t>Vintl</t>
  </si>
  <si>
    <t>https://www.suedtirol.info/de/search?q=vintl</t>
  </si>
  <si>
    <t>Völs am Schlern</t>
  </si>
  <si>
    <t>https://www.suedtirol.info/de/search?q=völs</t>
  </si>
  <si>
    <t>Vöran</t>
  </si>
  <si>
    <t>https://www.suedtirol.info/de/search?q=vöran</t>
  </si>
  <si>
    <t>https://www.looptown.com/de/voeran/lebensmittel?query=lebensmittel+in+v%C3%B6ran</t>
  </si>
  <si>
    <t>https://www.looptown.com/de/voeran/postamt-voeran</t>
  </si>
  <si>
    <t>Waidbruck</t>
  </si>
  <si>
    <t>https://www.suedtirol.info/de/search?q=waidbruck</t>
  </si>
  <si>
    <t>https://www.looptown.com/de/waidbruck/lebensmittel?query=lebensmittel+in+waidbruck</t>
  </si>
  <si>
    <t>https://www.klausen2.it/index.php/waidbruck</t>
  </si>
  <si>
    <t>Welsberg-Taisten</t>
  </si>
  <si>
    <t>https://www.suedtirol.info/de/search?q=welsberg</t>
  </si>
  <si>
    <t>Welschnofen</t>
  </si>
  <si>
    <t>https://www.suedtirol.info/de/search?q=welschnofen</t>
  </si>
  <si>
    <t>https://www.sspdeutschnofen.it/mittelschule-welschnofen/</t>
  </si>
  <si>
    <t>Wengen</t>
  </si>
  <si>
    <t>https://www.suedtirol.info/de/search?q=wengen</t>
  </si>
  <si>
    <t>https://www.gemeinde.wengen.bz.it/system/web/gelbeseite.aspx?menuonr=218867378&amp;detailonr=219894524</t>
  </si>
  <si>
    <t>Wolkenstein in Gröden</t>
  </si>
  <si>
    <t>https://www.suedtirol.info/de/search?q=wolkenstein</t>
  </si>
  <si>
    <t>https://www.scoles-selva.it/de/grundschule-wolkenstein.php</t>
  </si>
  <si>
    <t>Neue Gemeinden</t>
  </si>
  <si>
    <t>Antholz - Olang</t>
  </si>
  <si>
    <t>Welsberg - Taisten - Gsies</t>
  </si>
  <si>
    <t>Niederdorf - Prags</t>
  </si>
  <si>
    <t>Abtei - Corvara</t>
  </si>
  <si>
    <t>Wengen - St. Martin</t>
  </si>
  <si>
    <t>Marling - Tscherms</t>
  </si>
  <si>
    <t>St. Pankraz - Ulten</t>
  </si>
  <si>
    <t>Montan - Aldein</t>
  </si>
  <si>
    <t>St. Christina - Wolkenstein</t>
  </si>
  <si>
    <t>Vöran - Mölten</t>
  </si>
  <si>
    <t>Glurns - Schluderns</t>
  </si>
  <si>
    <t>Prad - Stilfs</t>
  </si>
  <si>
    <t>Burgstall - Gargazon</t>
  </si>
  <si>
    <t>COMUNE BDAP</t>
  </si>
  <si>
    <t>ISTAT_ID</t>
  </si>
  <si>
    <t>ISTAT_Jahr</t>
  </si>
  <si>
    <t>Comune</t>
  </si>
  <si>
    <t>ASTAT Nr.</t>
  </si>
  <si>
    <t>Jahr</t>
  </si>
  <si>
    <t>Wohnbevölkerung</t>
  </si>
  <si>
    <t>Gemeindegrößenklasse</t>
  </si>
  <si>
    <t>Verwaltungseinheit</t>
  </si>
  <si>
    <t>BügermeisterInnen</t>
  </si>
  <si>
    <t>PLZ</t>
  </si>
  <si>
    <t>Provinz</t>
  </si>
  <si>
    <t>BZG/Talgemeinschaft</t>
  </si>
  <si>
    <t>COMUNE DI ALDINO (BZ)</t>
  </si>
  <si>
    <t>21001_2016</t>
  </si>
  <si>
    <t>Aldino</t>
  </si>
  <si>
    <t>[2] 1.201–3.000</t>
  </si>
  <si>
    <t>14</t>
  </si>
  <si>
    <t>Bürgermeister</t>
  </si>
  <si>
    <t>BZ</t>
  </si>
  <si>
    <t>Überetsch Unterland</t>
  </si>
  <si>
    <t>COMUNE DI ANDRIANO (BZ)</t>
  </si>
  <si>
    <t>21002_2016</t>
  </si>
  <si>
    <t>Andriano</t>
  </si>
  <si>
    <t>[1] bis 1.200</t>
  </si>
  <si>
    <t>18</t>
  </si>
  <si>
    <t>COMUNE DI ANTERIVO (BZ)</t>
  </si>
  <si>
    <t>21003_2016</t>
  </si>
  <si>
    <t>Anterivo</t>
  </si>
  <si>
    <t>COMUNE DI APPIANO SULLA STRADA DEL VINO (BZ)</t>
  </si>
  <si>
    <t>21004_2016</t>
  </si>
  <si>
    <t>Appiano sulla strada del vino</t>
  </si>
  <si>
    <t>[5] 10.001–30.000</t>
  </si>
  <si>
    <t>außerhalb der Einzugsgebiete</t>
  </si>
  <si>
    <t>COMUNE DI AVELENGO (BZ)</t>
  </si>
  <si>
    <t>21005_2016</t>
  </si>
  <si>
    <t>Avelengo</t>
  </si>
  <si>
    <t>19</t>
  </si>
  <si>
    <t>Burggrafenamt</t>
  </si>
  <si>
    <t>COMUNE DI BADIA (BZ)</t>
  </si>
  <si>
    <t>21006_2016</t>
  </si>
  <si>
    <t>Badia</t>
  </si>
  <si>
    <t>[3] 3.001–5.000</t>
  </si>
  <si>
    <t>05</t>
  </si>
  <si>
    <t>Pustertal</t>
  </si>
  <si>
    <t>COMUNE DI BARBIANO (BZ)</t>
  </si>
  <si>
    <t>21007_2016</t>
  </si>
  <si>
    <t>Barbiano</t>
  </si>
  <si>
    <t>10</t>
  </si>
  <si>
    <t>Eisacktal</t>
  </si>
  <si>
    <t>COMUNE DI BOLZANO (BZ)</t>
  </si>
  <si>
    <t>21008_2016</t>
  </si>
  <si>
    <t>Bolzano</t>
  </si>
  <si>
    <t>[6] ab 30.000</t>
  </si>
  <si>
    <t>COMUNE DI BRENNERO (BZ)</t>
  </si>
  <si>
    <t>21010_2016</t>
  </si>
  <si>
    <t>Brennero</t>
  </si>
  <si>
    <t>06</t>
  </si>
  <si>
    <t>Wipptal</t>
  </si>
  <si>
    <t>COMUNE DI BRESSANONE (BZ)</t>
  </si>
  <si>
    <t>21011_2016</t>
  </si>
  <si>
    <t>Bressanone</t>
  </si>
  <si>
    <t>07</t>
  </si>
  <si>
    <t>COMUNE DI BRONZOLO (BZ)</t>
  </si>
  <si>
    <t>21012_2016</t>
  </si>
  <si>
    <t>Bronzolo</t>
  </si>
  <si>
    <t>15</t>
  </si>
  <si>
    <t>Bürgermeisterin</t>
  </si>
  <si>
    <t>COMUNE DI BRUNICO (BZ)</t>
  </si>
  <si>
    <t>21013_2016</t>
  </si>
  <si>
    <t>Brunico</t>
  </si>
  <si>
    <t>COMUNE DI CAINES (BZ)</t>
  </si>
  <si>
    <t>21014_2016</t>
  </si>
  <si>
    <t>Caines</t>
  </si>
  <si>
    <t>COMUNE DI CALDARO SULLA STRADA DEL VINO (BZ)</t>
  </si>
  <si>
    <t>21015_2016</t>
  </si>
  <si>
    <t>Caldaro sulla strada del vino</t>
  </si>
  <si>
    <t>[4] 5.001–10.000</t>
  </si>
  <si>
    <t>COMUNE DI CAMPO DI TRENS (BZ)</t>
  </si>
  <si>
    <t>21016_2016</t>
  </si>
  <si>
    <t>Campo di Trens</t>
  </si>
  <si>
    <t>COMUNE DI CAMPO TURES GEMEINDE SAND IN TAUFERS (BZ)</t>
  </si>
  <si>
    <t>21017_2016</t>
  </si>
  <si>
    <t>Campo Tures</t>
  </si>
  <si>
    <t>03</t>
  </si>
  <si>
    <t>COMUNE DI CASTELBELLO-CIARDES (BZ)</t>
  </si>
  <si>
    <t>21018_2016</t>
  </si>
  <si>
    <t>Castelbello-Ciardes</t>
  </si>
  <si>
    <t>23</t>
  </si>
  <si>
    <t>Vinschgau</t>
  </si>
  <si>
    <t>COMUNE DI CASTELROTTO (BZ)</t>
  </si>
  <si>
    <t>21019_2016</t>
  </si>
  <si>
    <t>Castelrotto</t>
  </si>
  <si>
    <t>Salten Schlern</t>
  </si>
  <si>
    <t>COMUNE DI CERMES (BZ)</t>
  </si>
  <si>
    <t>21020_2016</t>
  </si>
  <si>
    <t>Cermes</t>
  </si>
  <si>
    <t>20</t>
  </si>
  <si>
    <t>COMUNE DI CHIENES - GEMEINDE KIENS (BZ)</t>
  </si>
  <si>
    <t>21021_2016</t>
  </si>
  <si>
    <t>Chienes</t>
  </si>
  <si>
    <t>04</t>
  </si>
  <si>
    <t>COMUNE DI CHIUSA (BZ)</t>
  </si>
  <si>
    <t>21022_2016</t>
  </si>
  <si>
    <t>Chiusa</t>
  </si>
  <si>
    <t>COMUNE DI CORNEDO ALL'ISARCO (BZ)</t>
  </si>
  <si>
    <t>21023_2016</t>
  </si>
  <si>
    <t>Cornedo all'Isarco</t>
  </si>
  <si>
    <t>12</t>
  </si>
  <si>
    <t>COMUNE DI CORTACCIA SULLA STRADA DEL VINO (BZ)</t>
  </si>
  <si>
    <t>21024_2016</t>
  </si>
  <si>
    <t>Cortaccia sulla strada del vino</t>
  </si>
  <si>
    <t>13</t>
  </si>
  <si>
    <t>COMUNE DI CORVARA IN BADIA (BZ)</t>
  </si>
  <si>
    <t>21026_2016</t>
  </si>
  <si>
    <t>Corvara in Badia</t>
  </si>
  <si>
    <t>COMUNE DI DOBBIACO (BZ)</t>
  </si>
  <si>
    <t>21028_2016</t>
  </si>
  <si>
    <t>Dobbiaco</t>
  </si>
  <si>
    <t>01</t>
  </si>
  <si>
    <t>COMUNE DI EGNA (BZ)</t>
  </si>
  <si>
    <t>21029_2016</t>
  </si>
  <si>
    <t>Egna</t>
  </si>
  <si>
    <t>COMUNE DI FALZES (BZ)</t>
  </si>
  <si>
    <t>21030_2016</t>
  </si>
  <si>
    <t>Falzes</t>
  </si>
  <si>
    <t>COMUNE DI FIE' ALLO SCILIAR (BZ)</t>
  </si>
  <si>
    <t>21031_2016</t>
  </si>
  <si>
    <t>Fiè allo Sciliar</t>
  </si>
  <si>
    <t>COMUNE DI FUNES (BZ)</t>
  </si>
  <si>
    <t>21033_2016</t>
  </si>
  <si>
    <t>Funes</t>
  </si>
  <si>
    <t>09</t>
  </si>
  <si>
    <t>COMUNE DI GAIS (BZ)</t>
  </si>
  <si>
    <t>21034_2016</t>
  </si>
  <si>
    <t>COMUNE DI GARGAZZONE (BZ)</t>
  </si>
  <si>
    <t>21035_2016</t>
  </si>
  <si>
    <t>Gargazzone</t>
  </si>
  <si>
    <t>COMUNE DI LA VALLE (BZ)</t>
  </si>
  <si>
    <t>21117_2016</t>
  </si>
  <si>
    <t>La Valle</t>
  </si>
  <si>
    <t>COMUNE DI LACES GEMEINDE LATSCH (BZ)</t>
  </si>
  <si>
    <t>21037_2016</t>
  </si>
  <si>
    <t>Laces</t>
  </si>
  <si>
    <t>COMUNE DI LAGUNDO (BZ)</t>
  </si>
  <si>
    <t>21038_2016</t>
  </si>
  <si>
    <t>Lagundo</t>
  </si>
  <si>
    <t>COMUNE DI LAION (BZ)</t>
  </si>
  <si>
    <t>21039_2016</t>
  </si>
  <si>
    <t>Laion</t>
  </si>
  <si>
    <t>COMUNE DI LAIVES (BZ)</t>
  </si>
  <si>
    <t>21040_2016</t>
  </si>
  <si>
    <t>Laives</t>
  </si>
  <si>
    <t>COMUNE DI LANA (BZ)</t>
  </si>
  <si>
    <t>21041_2016</t>
  </si>
  <si>
    <t>COMUNE DI LASA (BZ)</t>
  </si>
  <si>
    <t>21042_2016</t>
  </si>
  <si>
    <t>Lasa</t>
  </si>
  <si>
    <t>25</t>
  </si>
  <si>
    <t>COMUNE DI LAUREGNO (BZ)</t>
  </si>
  <si>
    <t>21043_2016</t>
  </si>
  <si>
    <t>Lauregno</t>
  </si>
  <si>
    <t>17</t>
  </si>
  <si>
    <t>COMUNE DI LUSON (BZ)</t>
  </si>
  <si>
    <t>21044_2016</t>
  </si>
  <si>
    <t>Luson</t>
  </si>
  <si>
    <t>COMUNE DI MAGRE' SULLA STRADA DEL VINO (BZ)</t>
  </si>
  <si>
    <t>21045_2016</t>
  </si>
  <si>
    <t>Magrè sulla strada del vino</t>
  </si>
  <si>
    <t>COMUNE DI MALLES VENOSTA (BZ)</t>
  </si>
  <si>
    <t>21046_2016</t>
  </si>
  <si>
    <t>Malles Venosta</t>
  </si>
  <si>
    <t>24</t>
  </si>
  <si>
    <t>COMUNE DI MAREBBE (BZ)</t>
  </si>
  <si>
    <t>21047_2016</t>
  </si>
  <si>
    <t>Marebbe</t>
  </si>
  <si>
    <t>COMUNE DI MARLENGO (BZ)</t>
  </si>
  <si>
    <t>21048_2016</t>
  </si>
  <si>
    <t>Marlengo</t>
  </si>
  <si>
    <t>COMUNE DI MARTELLO (BZ)</t>
  </si>
  <si>
    <t>21049_2016</t>
  </si>
  <si>
    <t>Martello</t>
  </si>
  <si>
    <t>COMUNE DI MELTINA (BZ)</t>
  </si>
  <si>
    <t>21050_2016</t>
  </si>
  <si>
    <t>Meltina</t>
  </si>
  <si>
    <t>16</t>
  </si>
  <si>
    <t>COMUNE DI MERANO (BZ)</t>
  </si>
  <si>
    <t>21051_2016</t>
  </si>
  <si>
    <t>Merano</t>
  </si>
  <si>
    <t>COMUNE DI MONGUELFO-TESIDO (BZ)</t>
  </si>
  <si>
    <t>21052_2016</t>
  </si>
  <si>
    <t>Monguelfo-Tesido</t>
  </si>
  <si>
    <t>02</t>
  </si>
  <si>
    <t>COMUNE DI MONTAGNA - GEMEINDE MONTAN (BZ)</t>
  </si>
  <si>
    <t>21053_2016</t>
  </si>
  <si>
    <t>Montagna</t>
  </si>
  <si>
    <t>COMUNE DI MOSO IN PASSIRIA (BZ)</t>
  </si>
  <si>
    <t>21054_2016</t>
  </si>
  <si>
    <t>Moso in Passiria</t>
  </si>
  <si>
    <t>21</t>
  </si>
  <si>
    <t>COMUNE DI NALLES (BZ)</t>
  </si>
  <si>
    <t>21055_2016</t>
  </si>
  <si>
    <t>Nalles</t>
  </si>
  <si>
    <t>COMUNE DI NAZ-SCIAVES (BZ)</t>
  </si>
  <si>
    <t>21057_2016</t>
  </si>
  <si>
    <t>Naz-Sciaves</t>
  </si>
  <si>
    <t>08</t>
  </si>
  <si>
    <t>COMUNE DI NOVA LEVANTE (BZ)</t>
  </si>
  <si>
    <t>21058_2016</t>
  </si>
  <si>
    <t>Nova Levante</t>
  </si>
  <si>
    <t>COMUNE DI NOVA PONENTE - GEMEINDE DEUTSCHNOFEN (BZ)</t>
  </si>
  <si>
    <t>21059_2016</t>
  </si>
  <si>
    <t>Nova Ponente</t>
  </si>
  <si>
    <t>COMUNE DI ORA (BZ)</t>
  </si>
  <si>
    <t>21060_2016</t>
  </si>
  <si>
    <t>Ora</t>
  </si>
  <si>
    <t>COMUNE DI ORTISEI (BZ)</t>
  </si>
  <si>
    <t>21061_2016</t>
  </si>
  <si>
    <t>St. Ulrich</t>
  </si>
  <si>
    <t>Ortisei</t>
  </si>
  <si>
    <t>11</t>
  </si>
  <si>
    <t>COMUNE DI PARCINES (BZ)</t>
  </si>
  <si>
    <t>21062_2016</t>
  </si>
  <si>
    <t>Parcines</t>
  </si>
  <si>
    <t>22</t>
  </si>
  <si>
    <t>COMUNE DI PERCA (BZ)</t>
  </si>
  <si>
    <t>21063_2016</t>
  </si>
  <si>
    <t>Perca</t>
  </si>
  <si>
    <t>COMUNE DI PLAUS (BZ)</t>
  </si>
  <si>
    <t>21064_2016</t>
  </si>
  <si>
    <t>COMUNE DI PONTE GARDENA (BZ)</t>
  </si>
  <si>
    <t>21065_2016</t>
  </si>
  <si>
    <t>Ponte Gardena</t>
  </si>
  <si>
    <t>COMUNE DI POSTAL (BZ)</t>
  </si>
  <si>
    <t>21066_2016</t>
  </si>
  <si>
    <t>Postal</t>
  </si>
  <si>
    <t>COMUNE DI PRATO ALLO STELVIO (BZ)</t>
  </si>
  <si>
    <t>21067_2016</t>
  </si>
  <si>
    <t>Prato allo Stelvio</t>
  </si>
  <si>
    <t>COMUNE DI PREDOI (BZ)</t>
  </si>
  <si>
    <t>21068_2016</t>
  </si>
  <si>
    <t>Predoi</t>
  </si>
  <si>
    <t>COMUNE DI PROVES (BZ)</t>
  </si>
  <si>
    <t>21069_2016</t>
  </si>
  <si>
    <t>Proves</t>
  </si>
  <si>
    <t>COMUNE DI RACINES (BZ)</t>
  </si>
  <si>
    <t>21070_2016</t>
  </si>
  <si>
    <t>Racines</t>
  </si>
  <si>
    <t>COMUNE DI RASUN ANTERSELVA (BZ)</t>
  </si>
  <si>
    <t>21071_2016</t>
  </si>
  <si>
    <t>Rasun-Anterselva</t>
  </si>
  <si>
    <t>COMUNE DI RIFIANO (BZ)</t>
  </si>
  <si>
    <t>21073_2016</t>
  </si>
  <si>
    <t>Rifiano</t>
  </si>
  <si>
    <t>COMUNE DI RODENGO (BZ)</t>
  </si>
  <si>
    <t>21075_2016</t>
  </si>
  <si>
    <t>Rodengo</t>
  </si>
  <si>
    <t>COMUNE DI S. CRISTINA VAL GARDENA (BZ)</t>
  </si>
  <si>
    <t>21085_2016</t>
  </si>
  <si>
    <t>Santa Cristina Valgardena</t>
  </si>
  <si>
    <t>COMUNE DI SALORNO (BZ)</t>
  </si>
  <si>
    <t>21076_2016</t>
  </si>
  <si>
    <t>Salorno</t>
  </si>
  <si>
    <t>COMUNE DI SAN CANDIDO (BZ)</t>
  </si>
  <si>
    <t>21077_2016</t>
  </si>
  <si>
    <t>San Candido</t>
  </si>
  <si>
    <t>COMUNE DI SAN GENESIO ATESINO (BZ)</t>
  </si>
  <si>
    <t>21079_2016</t>
  </si>
  <si>
    <t>San Genesio Atesino</t>
  </si>
  <si>
    <t>COMUNE DI SAN LEONARDO IN PASSIRIA (BZ)</t>
  </si>
  <si>
    <t>21080_2016</t>
  </si>
  <si>
    <t>San Leonardo in Passiria</t>
  </si>
  <si>
    <t>COMUNE DI SAN LORENZO DI SEBATO (BZ)</t>
  </si>
  <si>
    <t>21081_2016</t>
  </si>
  <si>
    <t>San Lorenzo di Sebato</t>
  </si>
  <si>
    <t>COMUNE DI SAN MARTINO IN PASSIRIA (BZ)</t>
  </si>
  <si>
    <t>21083_2016</t>
  </si>
  <si>
    <t>San Martino in Passiria</t>
  </si>
  <si>
    <t>COMUNE DI SAN PANCRAZIO (BZ)</t>
  </si>
  <si>
    <t>21084_2016</t>
  </si>
  <si>
    <t>San Pancrazio</t>
  </si>
  <si>
    <t>COMUNE DI SARENTINO (BZ)</t>
  </si>
  <si>
    <t>21086_2016</t>
  </si>
  <si>
    <t>Sarentino</t>
  </si>
  <si>
    <t>COMUNE DI SELVA DEI MOLINI (BZ)</t>
  </si>
  <si>
    <t>21088_2016</t>
  </si>
  <si>
    <t>Selva dei Molini</t>
  </si>
  <si>
    <t>COMUNE DI SELVA DI VAL GARDENA (BZ)</t>
  </si>
  <si>
    <t>21089_2016</t>
  </si>
  <si>
    <t>Selva di Val Gardena</t>
  </si>
  <si>
    <t>COMUNE DI SENALE-SAN FELICE (BZ)</t>
  </si>
  <si>
    <t>21118_2016</t>
  </si>
  <si>
    <t>Senale-San Felice</t>
  </si>
  <si>
    <t>COMUNE DI SESTO (BZ)</t>
  </si>
  <si>
    <t>21092_2016</t>
  </si>
  <si>
    <t>Sesto</t>
  </si>
  <si>
    <t>COMUNE DI SILANDRO (BZ)</t>
  </si>
  <si>
    <t>21093_2016</t>
  </si>
  <si>
    <t>Silandro</t>
  </si>
  <si>
    <t>COMUNE DI SLUDERNO (BZ)</t>
  </si>
  <si>
    <t>21094_2016</t>
  </si>
  <si>
    <t>Sluderno</t>
  </si>
  <si>
    <t>COMUNE DI STELVIO (BZ)</t>
  </si>
  <si>
    <t>21095_2016</t>
  </si>
  <si>
    <t>Stelvio</t>
  </si>
  <si>
    <t>COMUNE DI TERENTO (BZ)</t>
  </si>
  <si>
    <t>21096_2016</t>
  </si>
  <si>
    <t>Terento</t>
  </si>
  <si>
    <t>COMUNE DI TERLANO (BZ)</t>
  </si>
  <si>
    <t>21097_2016</t>
  </si>
  <si>
    <t>Terlano</t>
  </si>
  <si>
    <t>COMUNE DI TERMENO SULLA STRADA DEL VINO (BZ)</t>
  </si>
  <si>
    <t>21098_2016</t>
  </si>
  <si>
    <t>Termeno sulla strada del vino</t>
  </si>
  <si>
    <t>COMUNE DI TESIMO (BZ)</t>
  </si>
  <si>
    <t>21099_2016</t>
  </si>
  <si>
    <t>Tesimo</t>
  </si>
  <si>
    <t>COMUNE DI TRODENA NEL PARCO NATURALE (BZ)</t>
  </si>
  <si>
    <t>21102_2016</t>
  </si>
  <si>
    <t>Trodena nel parco naturale</t>
  </si>
  <si>
    <t>COMUNE DI TUBRE (BZ)</t>
  </si>
  <si>
    <t>21103_2016</t>
  </si>
  <si>
    <t>Tubre</t>
  </si>
  <si>
    <t>COMUNE DI ULTIMO (BZ)</t>
  </si>
  <si>
    <t>21104_2016</t>
  </si>
  <si>
    <t>Ultimo</t>
  </si>
  <si>
    <t>COMUNE DI VADENA (BZ)</t>
  </si>
  <si>
    <t>21105_2016</t>
  </si>
  <si>
    <t>Vadena</t>
  </si>
  <si>
    <t>COMUNE DI VAL DI VIZZE (BZ)</t>
  </si>
  <si>
    <t>21107_2016</t>
  </si>
  <si>
    <t>Val di Vizze</t>
  </si>
  <si>
    <t>COMUNE DI VALLE AURINA (BZ)</t>
  </si>
  <si>
    <t>21108_2016</t>
  </si>
  <si>
    <t>Valle Aurina</t>
  </si>
  <si>
    <t>COMUNE DI VALLE DI CASIES (BZ)</t>
  </si>
  <si>
    <t>21109_2016</t>
  </si>
  <si>
    <t>Valle di Casies</t>
  </si>
  <si>
    <t>COMUNE DI VANDOIES (BZ)</t>
  </si>
  <si>
    <t>21110_2016</t>
  </si>
  <si>
    <t>Vandoies</t>
  </si>
  <si>
    <t>COMUNE DI VARNA (BZ)</t>
  </si>
  <si>
    <t>21111_2016</t>
  </si>
  <si>
    <t>Varna</t>
  </si>
  <si>
    <t>COMUNE DI VELTURNO (BZ)</t>
  </si>
  <si>
    <t>21116_2016</t>
  </si>
  <si>
    <t>Velturno</t>
  </si>
  <si>
    <t>COMUNE DI VERANO (BZ)</t>
  </si>
  <si>
    <t>21112_2016</t>
  </si>
  <si>
    <t>Verano</t>
  </si>
  <si>
    <t>COMUNE DI VILLABASSA (BZ)</t>
  </si>
  <si>
    <t>21113_2016</t>
  </si>
  <si>
    <t>Villabassa</t>
  </si>
  <si>
    <t>COMUNE DI VILLANDRO (BZ)</t>
  </si>
  <si>
    <t>21114_2016</t>
  </si>
  <si>
    <t>Villandro</t>
  </si>
  <si>
    <t>COMUNE DI VIPITENO (BZ)</t>
  </si>
  <si>
    <t>21115_2016</t>
  </si>
  <si>
    <t>Vipiteno</t>
  </si>
  <si>
    <t>COMUNE DI CURON VENOSTA (BZ)</t>
  </si>
  <si>
    <t>21027_2016</t>
  </si>
  <si>
    <t>Curon Venosta</t>
  </si>
  <si>
    <t>COMUNE DI TIRES (BZ)</t>
  </si>
  <si>
    <t>21100_2016</t>
  </si>
  <si>
    <t>Tires</t>
  </si>
  <si>
    <t>COMUNE DI BRAIES (BZ)</t>
  </si>
  <si>
    <t>21009_2016</t>
  </si>
  <si>
    <t>Braies</t>
  </si>
  <si>
    <t>COMUNE DI CORTINA SULLA STRADA DEL VINO (BZ)</t>
  </si>
  <si>
    <t>21025_2016</t>
  </si>
  <si>
    <t>Cortina sulla strada del vino</t>
  </si>
  <si>
    <t>COMUNE DI FORTEZZA (BZ)</t>
  </si>
  <si>
    <t>21032_2016</t>
  </si>
  <si>
    <t>Fortezza</t>
  </si>
  <si>
    <t>COMUNE DI NATURNO (BZ)</t>
  </si>
  <si>
    <t>21056_2016</t>
  </si>
  <si>
    <t>Naturno</t>
  </si>
  <si>
    <t>COMUNE DI RIO DI PUSTERIA (BZ)</t>
  </si>
  <si>
    <t>21074_2016</t>
  </si>
  <si>
    <t>Rio di Pusteria</t>
  </si>
  <si>
    <t>COMUNE DI SAN MARTINO IN BADIA (BZ)</t>
  </si>
  <si>
    <t>21082_2016</t>
  </si>
  <si>
    <t>San Martino in Badia</t>
  </si>
  <si>
    <t>COMUNE DI GLORENZA (BZ)</t>
  </si>
  <si>
    <t>21036_2016</t>
  </si>
  <si>
    <t>Glorenza</t>
  </si>
  <si>
    <t>COMUNE DI SCENA (BZ)</t>
  </si>
  <si>
    <t>21087_2016</t>
  </si>
  <si>
    <t>Scena</t>
  </si>
  <si>
    <t>COMUNE DI SENALES (BZ)</t>
  </si>
  <si>
    <t>21091_2016</t>
  </si>
  <si>
    <t>Senales</t>
  </si>
  <si>
    <t>COMUNE DI TIROLO (BZ)</t>
  </si>
  <si>
    <t>21101_2016</t>
  </si>
  <si>
    <t>Tirolo</t>
  </si>
  <si>
    <t>COMUNE DI VALDAORA (BZ)</t>
  </si>
  <si>
    <t>21106_2016</t>
  </si>
  <si>
    <t>Valdaora</t>
  </si>
  <si>
    <t>COMUNE DI RENON (BZ)</t>
  </si>
  <si>
    <t>21072_2016</t>
  </si>
  <si>
    <t>Renon</t>
  </si>
  <si>
    <t>21001_2017</t>
  </si>
  <si>
    <t>21002_2017</t>
  </si>
  <si>
    <t>21003_2017</t>
  </si>
  <si>
    <t>21004_2017</t>
  </si>
  <si>
    <t>Eppan an der Weinstraße</t>
  </si>
  <si>
    <t>21005_2017</t>
  </si>
  <si>
    <t>21006_2017</t>
  </si>
  <si>
    <t>21007_2017</t>
  </si>
  <si>
    <t>21008_2017</t>
  </si>
  <si>
    <t>21010_2017</t>
  </si>
  <si>
    <t>21011_2017</t>
  </si>
  <si>
    <t>21012_2017</t>
  </si>
  <si>
    <t>21013_2017</t>
  </si>
  <si>
    <t>21014_2017</t>
  </si>
  <si>
    <t>21015_2017</t>
  </si>
  <si>
    <t>Kaltern an der Weinstraße</t>
  </si>
  <si>
    <t>21016_2017</t>
  </si>
  <si>
    <t>21017_2017</t>
  </si>
  <si>
    <t>21018_2017</t>
  </si>
  <si>
    <t>Kastelbell-Tschars</t>
  </si>
  <si>
    <t>21019_2017</t>
  </si>
  <si>
    <t>21020_2017</t>
  </si>
  <si>
    <t>21021_2017</t>
  </si>
  <si>
    <t>21022_2017</t>
  </si>
  <si>
    <t>21023_2017</t>
  </si>
  <si>
    <t>21024_2017</t>
  </si>
  <si>
    <t>Kurtatsch an der Weinstraße</t>
  </si>
  <si>
    <t>21026_2017</t>
  </si>
  <si>
    <t>21028_2017</t>
  </si>
  <si>
    <t>21029_2017</t>
  </si>
  <si>
    <t>21030_2017</t>
  </si>
  <si>
    <t>21031_2017</t>
  </si>
  <si>
    <t>21033_2017</t>
  </si>
  <si>
    <t>21034_2017</t>
  </si>
  <si>
    <t>21035_2017</t>
  </si>
  <si>
    <t>21117_2017</t>
  </si>
  <si>
    <t>21037_2017</t>
  </si>
  <si>
    <t>21038_2017</t>
  </si>
  <si>
    <t>21039_2017</t>
  </si>
  <si>
    <t>21040_2017</t>
  </si>
  <si>
    <t>21041_2017</t>
  </si>
  <si>
    <t>21042_2017</t>
  </si>
  <si>
    <t>21043_2017</t>
  </si>
  <si>
    <t>21044_2017</t>
  </si>
  <si>
    <t>21045_2017</t>
  </si>
  <si>
    <t>Margreid an der Weinstraße</t>
  </si>
  <si>
    <t>21046_2017</t>
  </si>
  <si>
    <t>21047_2017</t>
  </si>
  <si>
    <t>21048_2017</t>
  </si>
  <si>
    <t>21049_2017</t>
  </si>
  <si>
    <t>21050_2017</t>
  </si>
  <si>
    <t>21051_2017</t>
  </si>
  <si>
    <t>21052_2017</t>
  </si>
  <si>
    <t>21053_2017</t>
  </si>
  <si>
    <t>21054_2017</t>
  </si>
  <si>
    <t>21055_2017</t>
  </si>
  <si>
    <t>21057_2017</t>
  </si>
  <si>
    <t>21058_2017</t>
  </si>
  <si>
    <t>21059_2017</t>
  </si>
  <si>
    <t>21060_2017</t>
  </si>
  <si>
    <t>21061_2017</t>
  </si>
  <si>
    <t>21062_2017</t>
  </si>
  <si>
    <t>21063_2017</t>
  </si>
  <si>
    <t>21064_2017</t>
  </si>
  <si>
    <t>21065_2017</t>
  </si>
  <si>
    <t>21066_2017</t>
  </si>
  <si>
    <t>21067_2017</t>
  </si>
  <si>
    <t>21068_2017</t>
  </si>
  <si>
    <t>21069_2017</t>
  </si>
  <si>
    <t>21070_2017</t>
  </si>
  <si>
    <t>21071_2017</t>
  </si>
  <si>
    <t>21073_2017</t>
  </si>
  <si>
    <t>21075_2017</t>
  </si>
  <si>
    <t>21085_2017</t>
  </si>
  <si>
    <t>21076_2017</t>
  </si>
  <si>
    <t>Salurn</t>
  </si>
  <si>
    <t>21077_2017</t>
  </si>
  <si>
    <t>21079_2017</t>
  </si>
  <si>
    <t>21080_2017</t>
  </si>
  <si>
    <t>21081_2017</t>
  </si>
  <si>
    <t>21083_2017</t>
  </si>
  <si>
    <t>21084_2017</t>
  </si>
  <si>
    <t>21086_2017</t>
  </si>
  <si>
    <t>21088_2017</t>
  </si>
  <si>
    <t>21089_2017</t>
  </si>
  <si>
    <t>21118_2017</t>
  </si>
  <si>
    <t>Unsere Liebe Frau im Walde-St. Felix</t>
  </si>
  <si>
    <t>21092_2017</t>
  </si>
  <si>
    <t>21093_2017</t>
  </si>
  <si>
    <t>21094_2017</t>
  </si>
  <si>
    <t>21095_2017</t>
  </si>
  <si>
    <t>21096_2017</t>
  </si>
  <si>
    <t>21097_2017</t>
  </si>
  <si>
    <t>21098_2017</t>
  </si>
  <si>
    <t>Tramin an der Weinstraße</t>
  </si>
  <si>
    <t>21099_2017</t>
  </si>
  <si>
    <t>21102_2017</t>
  </si>
  <si>
    <t>21103_2017</t>
  </si>
  <si>
    <t>21104_2017</t>
  </si>
  <si>
    <t>21105_2017</t>
  </si>
  <si>
    <t>21107_2017</t>
  </si>
  <si>
    <t>21108_2017</t>
  </si>
  <si>
    <t>21109_2017</t>
  </si>
  <si>
    <t>21110_2017</t>
  </si>
  <si>
    <t>21111_2017</t>
  </si>
  <si>
    <t>21116_2017</t>
  </si>
  <si>
    <t>21112_2017</t>
  </si>
  <si>
    <t>21113_2017</t>
  </si>
  <si>
    <t>21114_2017</t>
  </si>
  <si>
    <t>21115_2017</t>
  </si>
  <si>
    <t>21027_2017</t>
  </si>
  <si>
    <t>21100_2017</t>
  </si>
  <si>
    <t>21009_2017</t>
  </si>
  <si>
    <t>21025_2017</t>
  </si>
  <si>
    <t>Kurtinig an der Weinstraße</t>
  </si>
  <si>
    <t>21032_2017</t>
  </si>
  <si>
    <t>21056_2017</t>
  </si>
  <si>
    <t>21074_2017</t>
  </si>
  <si>
    <t>21082_2017</t>
  </si>
  <si>
    <t>21036_2017</t>
  </si>
  <si>
    <t>21087_2017</t>
  </si>
  <si>
    <t>21091_2017</t>
  </si>
  <si>
    <t>21101_2017</t>
  </si>
  <si>
    <t>21106_2017</t>
  </si>
  <si>
    <t>21072_2017</t>
  </si>
  <si>
    <t>21001_2018</t>
  </si>
  <si>
    <t>21002_2018</t>
  </si>
  <si>
    <t>21003_2018</t>
  </si>
  <si>
    <t>21004_2018</t>
  </si>
  <si>
    <t>21005_2018</t>
  </si>
  <si>
    <t>21006_2018</t>
  </si>
  <si>
    <t>21007_2018</t>
  </si>
  <si>
    <t>21008_2018</t>
  </si>
  <si>
    <t>21010_2018</t>
  </si>
  <si>
    <t>21011_2018</t>
  </si>
  <si>
    <t>21012_2018</t>
  </si>
  <si>
    <t>21013_2018</t>
  </si>
  <si>
    <t>21014_2018</t>
  </si>
  <si>
    <t>21015_2018</t>
  </si>
  <si>
    <t>21016_2018</t>
  </si>
  <si>
    <t>21017_2018</t>
  </si>
  <si>
    <t>21018_2018</t>
  </si>
  <si>
    <t>21019_2018</t>
  </si>
  <si>
    <t>21020_2018</t>
  </si>
  <si>
    <t>21021_2018</t>
  </si>
  <si>
    <t>21022_2018</t>
  </si>
  <si>
    <t>21023_2018</t>
  </si>
  <si>
    <t>21024_2018</t>
  </si>
  <si>
    <t>21026_2018</t>
  </si>
  <si>
    <t>21028_2018</t>
  </si>
  <si>
    <t>21029_2018</t>
  </si>
  <si>
    <t>21030_2018</t>
  </si>
  <si>
    <t>21031_2018</t>
  </si>
  <si>
    <t>21033_2018</t>
  </si>
  <si>
    <t>21034_2018</t>
  </si>
  <si>
    <t>21035_2018</t>
  </si>
  <si>
    <t>21117_2018</t>
  </si>
  <si>
    <t>21037_2018</t>
  </si>
  <si>
    <t>21038_2018</t>
  </si>
  <si>
    <t>21039_2018</t>
  </si>
  <si>
    <t>21040_2018</t>
  </si>
  <si>
    <t>21041_2018</t>
  </si>
  <si>
    <t>21042_2018</t>
  </si>
  <si>
    <t>21043_2018</t>
  </si>
  <si>
    <t>21044_2018</t>
  </si>
  <si>
    <t>21045_2018</t>
  </si>
  <si>
    <t>21046_2018</t>
  </si>
  <si>
    <t>21047_2018</t>
  </si>
  <si>
    <t>21048_2018</t>
  </si>
  <si>
    <t>21049_2018</t>
  </si>
  <si>
    <t>21050_2018</t>
  </si>
  <si>
    <t>21051_2018</t>
  </si>
  <si>
    <t>21052_2018</t>
  </si>
  <si>
    <t>21053_2018</t>
  </si>
  <si>
    <t>21054_2018</t>
  </si>
  <si>
    <t>21055_2018</t>
  </si>
  <si>
    <t>21057_2018</t>
  </si>
  <si>
    <t>21058_2018</t>
  </si>
  <si>
    <t>21059_2018</t>
  </si>
  <si>
    <t>21060_2018</t>
  </si>
  <si>
    <t>21061_2018</t>
  </si>
  <si>
    <t>21062_2018</t>
  </si>
  <si>
    <t>21063_2018</t>
  </si>
  <si>
    <t>21064_2018</t>
  </si>
  <si>
    <t>21065_2018</t>
  </si>
  <si>
    <t>21066_2018</t>
  </si>
  <si>
    <t>21067_2018</t>
  </si>
  <si>
    <t>21068_2018</t>
  </si>
  <si>
    <t>21069_2018</t>
  </si>
  <si>
    <t>21070_2018</t>
  </si>
  <si>
    <t>21071_2018</t>
  </si>
  <si>
    <t>21073_2018</t>
  </si>
  <si>
    <t>21075_2018</t>
  </si>
  <si>
    <t>21085_2018</t>
  </si>
  <si>
    <t>21076_2018</t>
  </si>
  <si>
    <t>21077_2018</t>
  </si>
  <si>
    <t>21079_2018</t>
  </si>
  <si>
    <t>21080_2018</t>
  </si>
  <si>
    <t>21081_2018</t>
  </si>
  <si>
    <t>21083_2018</t>
  </si>
  <si>
    <t>21084_2018</t>
  </si>
  <si>
    <t>21086_2018</t>
  </si>
  <si>
    <t>21088_2018</t>
  </si>
  <si>
    <t>21089_2018</t>
  </si>
  <si>
    <t>21118_2018</t>
  </si>
  <si>
    <t>21092_2018</t>
  </si>
  <si>
    <t>21093_2018</t>
  </si>
  <si>
    <t>21094_2018</t>
  </si>
  <si>
    <t>21095_2018</t>
  </si>
  <si>
    <t>21096_2018</t>
  </si>
  <si>
    <t>21097_2018</t>
  </si>
  <si>
    <t>21098_2018</t>
  </si>
  <si>
    <t>21099_2018</t>
  </si>
  <si>
    <t>21102_2018</t>
  </si>
  <si>
    <t>21103_2018</t>
  </si>
  <si>
    <t>21104_2018</t>
  </si>
  <si>
    <t>21105_2018</t>
  </si>
  <si>
    <t>21107_2018</t>
  </si>
  <si>
    <t>21108_2018</t>
  </si>
  <si>
    <t>21109_2018</t>
  </si>
  <si>
    <t>21110_2018</t>
  </si>
  <si>
    <t>21111_2018</t>
  </si>
  <si>
    <t>21116_2018</t>
  </si>
  <si>
    <t>21112_2018</t>
  </si>
  <si>
    <t>21113_2018</t>
  </si>
  <si>
    <t>21114_2018</t>
  </si>
  <si>
    <t>21115_2018</t>
  </si>
  <si>
    <t>21027_2018</t>
  </si>
  <si>
    <t>21100_2018</t>
  </si>
  <si>
    <t>21009_2018</t>
  </si>
  <si>
    <t>21025_2018</t>
  </si>
  <si>
    <t>21032_2018</t>
  </si>
  <si>
    <t>21056_2018</t>
  </si>
  <si>
    <t>21074_2018</t>
  </si>
  <si>
    <t>21082_2018</t>
  </si>
  <si>
    <t>21036_2018</t>
  </si>
  <si>
    <t>21087_2018</t>
  </si>
  <si>
    <t>21091_2018</t>
  </si>
  <si>
    <t>21101_2018</t>
  </si>
  <si>
    <t>21106_2018</t>
  </si>
  <si>
    <t>21072_2018</t>
  </si>
  <si>
    <t>21001_2019</t>
  </si>
  <si>
    <t>21002_2019</t>
  </si>
  <si>
    <t>21003_2019</t>
  </si>
  <si>
    <t>21004_2019</t>
  </si>
  <si>
    <t>21005_2019</t>
  </si>
  <si>
    <t>21006_2019</t>
  </si>
  <si>
    <t>21007_2019</t>
  </si>
  <si>
    <t>21008_2019</t>
  </si>
  <si>
    <t>21009_2019</t>
  </si>
  <si>
    <t>21010_2019</t>
  </si>
  <si>
    <t>21011_2019</t>
  </si>
  <si>
    <t>21012_2019</t>
  </si>
  <si>
    <t>21013_2019</t>
  </si>
  <si>
    <t>21014_2019</t>
  </si>
  <si>
    <t>21015_2019</t>
  </si>
  <si>
    <t>21016_2019</t>
  </si>
  <si>
    <t>21017_2019</t>
  </si>
  <si>
    <t>21018_2019</t>
  </si>
  <si>
    <t>21019_2019</t>
  </si>
  <si>
    <t>21020_2019</t>
  </si>
  <si>
    <t>21021_2019</t>
  </si>
  <si>
    <t>21022_2019</t>
  </si>
  <si>
    <t>21023_2019</t>
  </si>
  <si>
    <t>21024_2019</t>
  </si>
  <si>
    <t>21025_2019</t>
  </si>
  <si>
    <t>21026_2019</t>
  </si>
  <si>
    <t>21027_2019</t>
  </si>
  <si>
    <t>21028_2019</t>
  </si>
  <si>
    <t>21029_2019</t>
  </si>
  <si>
    <t>21030_2019</t>
  </si>
  <si>
    <t>21031_2019</t>
  </si>
  <si>
    <t>21032_2019</t>
  </si>
  <si>
    <t>21033_2019</t>
  </si>
  <si>
    <t>21034_2019</t>
  </si>
  <si>
    <t>21035_2019</t>
  </si>
  <si>
    <t>21036_2019</t>
  </si>
  <si>
    <t>21037_2019</t>
  </si>
  <si>
    <t>21038_2019</t>
  </si>
  <si>
    <t>21039_2019</t>
  </si>
  <si>
    <t>21040_2019</t>
  </si>
  <si>
    <t>21041_2019</t>
  </si>
  <si>
    <t>21042_2019</t>
  </si>
  <si>
    <t>21043_2019</t>
  </si>
  <si>
    <t>21044_2019</t>
  </si>
  <si>
    <t>21045_2019</t>
  </si>
  <si>
    <t>21046_2019</t>
  </si>
  <si>
    <t>21047_2019</t>
  </si>
  <si>
    <t>21048_2019</t>
  </si>
  <si>
    <t>21049_2019</t>
  </si>
  <si>
    <t>21050_2019</t>
  </si>
  <si>
    <t>21051_2019</t>
  </si>
  <si>
    <t>21052_2019</t>
  </si>
  <si>
    <t>21053_2019</t>
  </si>
  <si>
    <t>21054_2019</t>
  </si>
  <si>
    <t>21055_2019</t>
  </si>
  <si>
    <t>21056_2019</t>
  </si>
  <si>
    <t>21057_2019</t>
  </si>
  <si>
    <t>21058_2019</t>
  </si>
  <si>
    <t>21059_2019</t>
  </si>
  <si>
    <t>21060_2019</t>
  </si>
  <si>
    <t>21061_2019</t>
  </si>
  <si>
    <t>21062_2019</t>
  </si>
  <si>
    <t>21063_2019</t>
  </si>
  <si>
    <t>21064_2019</t>
  </si>
  <si>
    <t>21065_2019</t>
  </si>
  <si>
    <t>21066_2019</t>
  </si>
  <si>
    <t>21067_2019</t>
  </si>
  <si>
    <t>21068_2019</t>
  </si>
  <si>
    <t>21069_2019</t>
  </si>
  <si>
    <t>21070_2019</t>
  </si>
  <si>
    <t>21071_2019</t>
  </si>
  <si>
    <t>21072_2019</t>
  </si>
  <si>
    <t>21073_2019</t>
  </si>
  <si>
    <t>21074_2019</t>
  </si>
  <si>
    <t>21075_2019</t>
  </si>
  <si>
    <t>21076_2019</t>
  </si>
  <si>
    <t>21077_2019</t>
  </si>
  <si>
    <t>21079_2019</t>
  </si>
  <si>
    <t>21080_2019</t>
  </si>
  <si>
    <t>21081_2019</t>
  </si>
  <si>
    <t>21082_2019</t>
  </si>
  <si>
    <t>21083_2019</t>
  </si>
  <si>
    <t>21084_2019</t>
  </si>
  <si>
    <t>21085_2019</t>
  </si>
  <si>
    <t>21086_2019</t>
  </si>
  <si>
    <t>21087_2019</t>
  </si>
  <si>
    <t>21088_2019</t>
  </si>
  <si>
    <t>21089_2019</t>
  </si>
  <si>
    <t>21091_2019</t>
  </si>
  <si>
    <t>21092_2019</t>
  </si>
  <si>
    <t>21093_2019</t>
  </si>
  <si>
    <t>21094_2019</t>
  </si>
  <si>
    <t>21095_2019</t>
  </si>
  <si>
    <t>21096_2019</t>
  </si>
  <si>
    <t>21097_2019</t>
  </si>
  <si>
    <t>21098_2019</t>
  </si>
  <si>
    <t>21099_2019</t>
  </si>
  <si>
    <t>21100_2019</t>
  </si>
  <si>
    <t>21101_2019</t>
  </si>
  <si>
    <t>21102_2019</t>
  </si>
  <si>
    <t>21103_2019</t>
  </si>
  <si>
    <t>21104_2019</t>
  </si>
  <si>
    <t>21105_2019</t>
  </si>
  <si>
    <t>21106_2019</t>
  </si>
  <si>
    <t>21107_2019</t>
  </si>
  <si>
    <t>21108_2019</t>
  </si>
  <si>
    <t>21109_2019</t>
  </si>
  <si>
    <t>21110_2019</t>
  </si>
  <si>
    <t>21111_2019</t>
  </si>
  <si>
    <t>21112_2019</t>
  </si>
  <si>
    <t>21113_2019</t>
  </si>
  <si>
    <t>21114_2019</t>
  </si>
  <si>
    <t>21115_2019</t>
  </si>
  <si>
    <t>21116_2019</t>
  </si>
  <si>
    <t>21117_2019</t>
  </si>
  <si>
    <t>21118_2019</t>
  </si>
  <si>
    <t>21001_2020</t>
  </si>
  <si>
    <t>21002_2020</t>
  </si>
  <si>
    <t>21003_2020</t>
  </si>
  <si>
    <t>21004_2020</t>
  </si>
  <si>
    <t>21005_2020</t>
  </si>
  <si>
    <t>21006_2020</t>
  </si>
  <si>
    <t>21007_2020</t>
  </si>
  <si>
    <t>21008_2020</t>
  </si>
  <si>
    <t>21009_2020</t>
  </si>
  <si>
    <t>21010_2020</t>
  </si>
  <si>
    <t>21011_2020</t>
  </si>
  <si>
    <t>21012_2020</t>
  </si>
  <si>
    <t>21013_2020</t>
  </si>
  <si>
    <t>21014_2020</t>
  </si>
  <si>
    <t>21015_2020</t>
  </si>
  <si>
    <t>21016_2020</t>
  </si>
  <si>
    <t>21017_2020</t>
  </si>
  <si>
    <t>21018_2020</t>
  </si>
  <si>
    <t>21019_2020</t>
  </si>
  <si>
    <t>21020_2020</t>
  </si>
  <si>
    <t>21021_2020</t>
  </si>
  <si>
    <t>21022_2020</t>
  </si>
  <si>
    <t>21023_2020</t>
  </si>
  <si>
    <t>21024_2020</t>
  </si>
  <si>
    <t>21025_2020</t>
  </si>
  <si>
    <t>21026_2020</t>
  </si>
  <si>
    <t>21027_2020</t>
  </si>
  <si>
    <t>21028_2020</t>
  </si>
  <si>
    <t>21029_2020</t>
  </si>
  <si>
    <t>21030_2020</t>
  </si>
  <si>
    <t>21031_2020</t>
  </si>
  <si>
    <t>21032_2020</t>
  </si>
  <si>
    <t>21033_2020</t>
  </si>
  <si>
    <t>21034_2020</t>
  </si>
  <si>
    <t>21035_2020</t>
  </si>
  <si>
    <t>21036_2020</t>
  </si>
  <si>
    <t>21037_2020</t>
  </si>
  <si>
    <t>21038_2020</t>
  </si>
  <si>
    <t>21039_2020</t>
  </si>
  <si>
    <t>21040_2020</t>
  </si>
  <si>
    <t>21041_2020</t>
  </si>
  <si>
    <t>21042_2020</t>
  </si>
  <si>
    <t>21043_2020</t>
  </si>
  <si>
    <t>21044_2020</t>
  </si>
  <si>
    <t>21045_2020</t>
  </si>
  <si>
    <t>21046_2020</t>
  </si>
  <si>
    <t>21047_2020</t>
  </si>
  <si>
    <t>21048_2020</t>
  </si>
  <si>
    <t>21049_2020</t>
  </si>
  <si>
    <t>21050_2020</t>
  </si>
  <si>
    <t>21051_2020</t>
  </si>
  <si>
    <t>21052_2020</t>
  </si>
  <si>
    <t>21053_2020</t>
  </si>
  <si>
    <t>21054_2020</t>
  </si>
  <si>
    <t>21055_2020</t>
  </si>
  <si>
    <t>21056_2020</t>
  </si>
  <si>
    <t>21057_2020</t>
  </si>
  <si>
    <t>21058_2020</t>
  </si>
  <si>
    <t>21059_2020</t>
  </si>
  <si>
    <t>21060_2020</t>
  </si>
  <si>
    <t>21061_2020</t>
  </si>
  <si>
    <t>21062_2020</t>
  </si>
  <si>
    <t>21063_2020</t>
  </si>
  <si>
    <t>21064_2020</t>
  </si>
  <si>
    <t>21065_2020</t>
  </si>
  <si>
    <t>21066_2020</t>
  </si>
  <si>
    <t>21067_2020</t>
  </si>
  <si>
    <t>21068_2020</t>
  </si>
  <si>
    <t>21069_2020</t>
  </si>
  <si>
    <t>21070_2020</t>
  </si>
  <si>
    <t>21071_2020</t>
  </si>
  <si>
    <t>21072_2020</t>
  </si>
  <si>
    <t>21073_2020</t>
  </si>
  <si>
    <t>21074_2020</t>
  </si>
  <si>
    <t>21075_2020</t>
  </si>
  <si>
    <t>21076_2020</t>
  </si>
  <si>
    <t>21077_2020</t>
  </si>
  <si>
    <t>21079_2020</t>
  </si>
  <si>
    <t>21080_2020</t>
  </si>
  <si>
    <t>21081_2020</t>
  </si>
  <si>
    <t>21082_2020</t>
  </si>
  <si>
    <t>21083_2020</t>
  </si>
  <si>
    <t>21084_2020</t>
  </si>
  <si>
    <t>21085_2020</t>
  </si>
  <si>
    <t>21086_2020</t>
  </si>
  <si>
    <t>21087_2020</t>
  </si>
  <si>
    <t>21088_2020</t>
  </si>
  <si>
    <t>21089_2020</t>
  </si>
  <si>
    <t>21091_2020</t>
  </si>
  <si>
    <t>21092_2020</t>
  </si>
  <si>
    <t>21093_2020</t>
  </si>
  <si>
    <t>21094_2020</t>
  </si>
  <si>
    <t>21095_2020</t>
  </si>
  <si>
    <t>21096_2020</t>
  </si>
  <si>
    <t>21097_2020</t>
  </si>
  <si>
    <t>21098_2020</t>
  </si>
  <si>
    <t>21099_2020</t>
  </si>
  <si>
    <t>21100_2020</t>
  </si>
  <si>
    <t>21101_2020</t>
  </si>
  <si>
    <t>21102_2020</t>
  </si>
  <si>
    <t>21103_2020</t>
  </si>
  <si>
    <t>21104_2020</t>
  </si>
  <si>
    <t>21105_2020</t>
  </si>
  <si>
    <t>21106_2020</t>
  </si>
  <si>
    <t>21107_2020</t>
  </si>
  <si>
    <t>21108_2020</t>
  </si>
  <si>
    <t>21109_2020</t>
  </si>
  <si>
    <t>21110_2020</t>
  </si>
  <si>
    <t>21111_2020</t>
  </si>
  <si>
    <t>21112_2020</t>
  </si>
  <si>
    <t>21113_2020</t>
  </si>
  <si>
    <t>21114_2020</t>
  </si>
  <si>
    <t>21115_2020</t>
  </si>
  <si>
    <t>21116_2020</t>
  </si>
  <si>
    <t>21117_2020</t>
  </si>
  <si>
    <t>21118_2020</t>
  </si>
  <si>
    <t>Infrastrukturbewertung</t>
  </si>
  <si>
    <t>Infrastrukturkategorie</t>
  </si>
  <si>
    <t>Bildung</t>
  </si>
  <si>
    <t>Allgemeine Versorgung</t>
  </si>
  <si>
    <t>Gesundheit</t>
  </si>
  <si>
    <t>Mobilität</t>
  </si>
  <si>
    <t>Kultur und Freizeit</t>
  </si>
  <si>
    <t>Reihenfolge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</si>
</sst>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1"/>
    <xf numFmtId="0" fontId="5" fillId="2" borderId="0" xfId="0" applyFont="1" applyFill="1"/>
    <xf numFmtId="0" fontId="0" fillId="2" borderId="0" xfId="0" applyFill="1"/>
    <xf numFmtId="0" fontId="0" fillId="0" borderId="1" xfId="0" applyBorder="1"/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  <xf numFmtId="0" fontId="0" fillId="3" borderId="0" xfId="0" applyFill="1"/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vinz.bz.it/bildung-sprache/deutschsprachige-schule/bildungsverwaltung/schuldirektionen.asp?addr_id=4012" TargetMode="External"/><Relationship Id="rId21" Type="http://schemas.openxmlformats.org/officeDocument/2006/relationships/hyperlink" Target="https://www.sabes.it/de/kontakt-sabes.asp?addt_apid=59000" TargetMode="External"/><Relationship Id="rId42" Type="http://schemas.openxmlformats.org/officeDocument/2006/relationships/hyperlink" Target="https://www.suedtirol.info/de/search?q=hafling" TargetMode="External"/><Relationship Id="rId63" Type="http://schemas.openxmlformats.org/officeDocument/2006/relationships/hyperlink" Target="https://www.suedtirol.info/de/search?q=montan" TargetMode="External"/><Relationship Id="rId84" Type="http://schemas.openxmlformats.org/officeDocument/2006/relationships/hyperlink" Target="https://www.suedtirol.info/de/search?q=rodeneck" TargetMode="External"/><Relationship Id="rId16" Type="http://schemas.openxmlformats.org/officeDocument/2006/relationships/hyperlink" Target="https://www.bz-bx.net/de/pfarreien/alle-pfarreien-in-der-uebersicht.html" TargetMode="External"/><Relationship Id="rId107" Type="http://schemas.openxmlformats.org/officeDocument/2006/relationships/hyperlink" Target="https://www.suedtirol.info/de/search?q=ulten" TargetMode="External"/><Relationship Id="rId11" Type="http://schemas.openxmlformats.org/officeDocument/2006/relationships/hyperlink" Target="https://www.bz-bx.net/de/pfarreien/alle-pfarreien-in-der-uebersicht.html" TargetMode="External"/><Relationship Id="rId32" Type="http://schemas.openxmlformats.org/officeDocument/2006/relationships/hyperlink" Target="https://www.suedtirol.info/de/search?q=corvara" TargetMode="External"/><Relationship Id="rId37" Type="http://schemas.openxmlformats.org/officeDocument/2006/relationships/hyperlink" Target="https://www.gasthofthaler.com/" TargetMode="External"/><Relationship Id="rId53" Type="http://schemas.openxmlformats.org/officeDocument/2006/relationships/hyperlink" Target="https://www.suedtirol.info/de/search?q=laas" TargetMode="External"/><Relationship Id="rId58" Type="http://schemas.openxmlformats.org/officeDocument/2006/relationships/hyperlink" Target="https://www.suedtirol.info/de/search?q=mals" TargetMode="External"/><Relationship Id="rId74" Type="http://schemas.openxmlformats.org/officeDocument/2006/relationships/hyperlink" Target="https://www.suedtirol.info/de/search?q=percha" TargetMode="External"/><Relationship Id="rId79" Type="http://schemas.openxmlformats.org/officeDocument/2006/relationships/hyperlink" Target="https://www.suedtirol.info/de/search?q=prags" TargetMode="External"/><Relationship Id="rId102" Type="http://schemas.openxmlformats.org/officeDocument/2006/relationships/hyperlink" Target="https://www.suedtirol.info/de/search?q=tirol" TargetMode="External"/><Relationship Id="rId123" Type="http://schemas.openxmlformats.org/officeDocument/2006/relationships/hyperlink" Target="https://www.weisseskreuz.bz.it/de/wer-sind-wir/sektionen/ueberetsch/geschichte-ueberetsch-2050.html" TargetMode="External"/><Relationship Id="rId128" Type="http://schemas.openxmlformats.org/officeDocument/2006/relationships/hyperlink" Target="https://www.raiffeisen.it/de/val_badia/rgo_mp/privatkunden.html?rid=2&amp;cHash=b067ba25838bf18a1d13ea76936e932f" TargetMode="External"/><Relationship Id="rId5" Type="http://schemas.openxmlformats.org/officeDocument/2006/relationships/hyperlink" Target="http://www.provinz.bz.it/tourismus-mobilitaet/mobilitaet/bahnhoefe.asp" TargetMode="External"/><Relationship Id="rId90" Type="http://schemas.openxmlformats.org/officeDocument/2006/relationships/hyperlink" Target="https://www.suedtirol.info/de/search?q=schluderns" TargetMode="External"/><Relationship Id="rId95" Type="http://schemas.openxmlformats.org/officeDocument/2006/relationships/hyperlink" Target="https://www.suedtirol.info/de/search?q=st.+martin+in+passeier" TargetMode="External"/><Relationship Id="rId22" Type="http://schemas.openxmlformats.org/officeDocument/2006/relationships/hyperlink" Target="https://www.sabes.it/de/kontakt-sabes.asp?addt_apid=59000" TargetMode="External"/><Relationship Id="rId27" Type="http://schemas.openxmlformats.org/officeDocument/2006/relationships/hyperlink" Target="https://www.suedtirol.info/de/search?q=kuens" TargetMode="External"/><Relationship Id="rId43" Type="http://schemas.openxmlformats.org/officeDocument/2006/relationships/hyperlink" Target="https://www.suedtirol.info/de/search?q=innichen" TargetMode="External"/><Relationship Id="rId48" Type="http://schemas.openxmlformats.org/officeDocument/2006/relationships/hyperlink" Target="https://www.suedtirol.info/de/search?q=kastelruth" TargetMode="External"/><Relationship Id="rId64" Type="http://schemas.openxmlformats.org/officeDocument/2006/relationships/hyperlink" Target="https://www.suedtirol.info/de/search?q=moos+in+passeier" TargetMode="External"/><Relationship Id="rId69" Type="http://schemas.openxmlformats.org/officeDocument/2006/relationships/hyperlink" Target="https://www.suedtirol.info/de/search?q=natz" TargetMode="External"/><Relationship Id="rId113" Type="http://schemas.openxmlformats.org/officeDocument/2006/relationships/hyperlink" Target="https://www.suedtirol.info/de/search?q=v&#246;ran" TargetMode="External"/><Relationship Id="rId118" Type="http://schemas.openxmlformats.org/officeDocument/2006/relationships/hyperlink" Target="http://www.provinz.bz.it/bildung-sprache/deutschsprachige-schule/bildungsverwaltung/schuldirektionen.asp?addr_id=4036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https://www.suedtirol.info/de/search?q=antholz" TargetMode="External"/><Relationship Id="rId85" Type="http://schemas.openxmlformats.org/officeDocument/2006/relationships/hyperlink" Target="https://www.suedtirol.info/de/search?q=salurn" TargetMode="External"/><Relationship Id="rId12" Type="http://schemas.openxmlformats.org/officeDocument/2006/relationships/hyperlink" Target="https://www.bz-bx.net/de/pfarreien/alle-pfarreien-in-der-uebersicht.html" TargetMode="External"/><Relationship Id="rId17" Type="http://schemas.openxmlformats.org/officeDocument/2006/relationships/hyperlink" Target="https://www.bz-bx.net/de/pfarreien/alle-pfarreien-in-der-uebersicht.html" TargetMode="External"/><Relationship Id="rId33" Type="http://schemas.openxmlformats.org/officeDocument/2006/relationships/hyperlink" Target="https://www.suedtirol.info/de/search?q=deutschnofen" TargetMode="External"/><Relationship Id="rId38" Type="http://schemas.openxmlformats.org/officeDocument/2006/relationships/hyperlink" Target="https://www.suedtirol.info/de/search?q=freienfeld" TargetMode="External"/><Relationship Id="rId59" Type="http://schemas.openxmlformats.org/officeDocument/2006/relationships/hyperlink" Target="https://www.suedtirol.info/de/search?q=marling" TargetMode="External"/><Relationship Id="rId103" Type="http://schemas.openxmlformats.org/officeDocument/2006/relationships/hyperlink" Target="https://www.suedtirol.info/de/search?q=toblach" TargetMode="External"/><Relationship Id="rId108" Type="http://schemas.openxmlformats.org/officeDocument/2006/relationships/hyperlink" Target="https://www.suedtirol.info/de/search?q=vahrn" TargetMode="External"/><Relationship Id="rId124" Type="http://schemas.openxmlformats.org/officeDocument/2006/relationships/hyperlink" Target="https://www.blia.it/utili/abicab/elencoposte.php?p=BZ" TargetMode="External"/><Relationship Id="rId129" Type="http://schemas.openxmlformats.org/officeDocument/2006/relationships/hyperlink" Target="https://www.raiffeisen.it/de/val_badia/rgo_mp/privatkunden.html?rid=2&amp;cHash=b067ba25838bf18a1d13ea76936e932f" TargetMode="External"/><Relationship Id="rId54" Type="http://schemas.openxmlformats.org/officeDocument/2006/relationships/hyperlink" Target="https://www.suedtirol.info/de/search?q=lajen" TargetMode="External"/><Relationship Id="rId70" Type="http://schemas.openxmlformats.org/officeDocument/2006/relationships/hyperlink" Target="https://www.suedtirol.info/de/search?q=neumarkt" TargetMode="External"/><Relationship Id="rId75" Type="http://schemas.openxmlformats.org/officeDocument/2006/relationships/hyperlink" Target="https://www.suedtirol.info/de/search?q=pfalzen" TargetMode="External"/><Relationship Id="rId91" Type="http://schemas.openxmlformats.org/officeDocument/2006/relationships/hyperlink" Target="https://www.suedtirol.info/de/search?q=schnals" TargetMode="External"/><Relationship Id="rId96" Type="http://schemas.openxmlformats.org/officeDocument/2006/relationships/hyperlink" Target="https://www.suedtirol.info/de/search?q=st.+martin+in+thurm" TargetMode="External"/><Relationship Id="rId1" Type="http://schemas.openxmlformats.org/officeDocument/2006/relationships/hyperlink" Target="http://www.provinz.bz.it/bildung-sprache/kindergarten/alle-kindergaerten-in-suedtirol.asp" TargetMode="External"/><Relationship Id="rId6" Type="http://schemas.openxmlformats.org/officeDocument/2006/relationships/hyperlink" Target="http://www.provinz.bz.it/tourismus-mobilitaet/mobilitaet/bahnhoefe.asp" TargetMode="External"/><Relationship Id="rId23" Type="http://schemas.openxmlformats.org/officeDocument/2006/relationships/hyperlink" Target="https://www.sabes.it/de/kontakt-sabes.asp?addt_apid=59000" TargetMode="External"/><Relationship Id="rId28" Type="http://schemas.openxmlformats.org/officeDocument/2006/relationships/hyperlink" Target="https://www.suedtirol.info/de/search?q=tisens" TargetMode="External"/><Relationship Id="rId49" Type="http://schemas.openxmlformats.org/officeDocument/2006/relationships/hyperlink" Target="https://www.suedtirol.info/de/search?q=kiens" TargetMode="External"/><Relationship Id="rId114" Type="http://schemas.openxmlformats.org/officeDocument/2006/relationships/hyperlink" Target="https://www.suedtirol.info/de/search?q=welsberg" TargetMode="External"/><Relationship Id="rId119" Type="http://schemas.openxmlformats.org/officeDocument/2006/relationships/hyperlink" Target="http://www.provinz.bz.it/bildung-sprache/deutschsprachige-schule/bildungsverwaltung/schuldirektionen.asp?addr_id=4049" TargetMode="External"/><Relationship Id="rId44" Type="http://schemas.openxmlformats.org/officeDocument/2006/relationships/hyperlink" Target="https://www.suedtirol.info/de/search?q=jenesien" TargetMode="External"/><Relationship Id="rId60" Type="http://schemas.openxmlformats.org/officeDocument/2006/relationships/hyperlink" Target="https://www.suedtirol.info/de/search?q=martell" TargetMode="External"/><Relationship Id="rId65" Type="http://schemas.openxmlformats.org/officeDocument/2006/relationships/hyperlink" Target="https://www.suedtirol.info/de/search?q=m&#252;hlbach" TargetMode="External"/><Relationship Id="rId81" Type="http://schemas.openxmlformats.org/officeDocument/2006/relationships/hyperlink" Target="https://www.suedtirol.info/de/search?q=ratschings" TargetMode="External"/><Relationship Id="rId86" Type="http://schemas.openxmlformats.org/officeDocument/2006/relationships/hyperlink" Target="https://www.suedtirol.info/de/search?q=sand+in+taufers" TargetMode="External"/><Relationship Id="rId130" Type="http://schemas.openxmlformats.org/officeDocument/2006/relationships/hyperlink" Target="https://www.raiffeisen.it/de/lana/meine-bank/unsere-geschaeftsstellen/filiale-voeran.html" TargetMode="External"/><Relationship Id="rId13" Type="http://schemas.openxmlformats.org/officeDocument/2006/relationships/hyperlink" Target="https://www.bz-bx.net/de/pfarreien/alle-pfarreien-in-der-uebersicht.html" TargetMode="External"/><Relationship Id="rId18" Type="http://schemas.openxmlformats.org/officeDocument/2006/relationships/hyperlink" Target="https://www.bz-bx.net/de/pfarreien/alle-pfarreien-in-der-uebersicht.html" TargetMode="External"/><Relationship Id="rId39" Type="http://schemas.openxmlformats.org/officeDocument/2006/relationships/hyperlink" Target="https://www.suedtirol.info/de/search?q=gais" TargetMode="External"/><Relationship Id="rId109" Type="http://schemas.openxmlformats.org/officeDocument/2006/relationships/hyperlink" Target="https://www.suedtirol.info/de/search?q=villanders" TargetMode="External"/><Relationship Id="rId34" Type="http://schemas.openxmlformats.org/officeDocument/2006/relationships/hyperlink" Target="https://www.suedtirol.info/de/search?q=enneberg" TargetMode="External"/><Relationship Id="rId50" Type="http://schemas.openxmlformats.org/officeDocument/2006/relationships/hyperlink" Target="https://www.suedtirol.info/de/search?q=klausen" TargetMode="External"/><Relationship Id="rId55" Type="http://schemas.openxmlformats.org/officeDocument/2006/relationships/hyperlink" Target="https://www.suedtirol.info/de/search?q=lana" TargetMode="External"/><Relationship Id="rId76" Type="http://schemas.openxmlformats.org/officeDocument/2006/relationships/hyperlink" Target="https://www.suedtirol.info/de/search?q=pfatten" TargetMode="External"/><Relationship Id="rId97" Type="http://schemas.openxmlformats.org/officeDocument/2006/relationships/hyperlink" Target="https://www.suedtirol.info/de/search?q=st.+ulrich" TargetMode="External"/><Relationship Id="rId104" Type="http://schemas.openxmlformats.org/officeDocument/2006/relationships/hyperlink" Target="https://www.suedtirol.info/de/search?q=tramin" TargetMode="External"/><Relationship Id="rId120" Type="http://schemas.openxmlformats.org/officeDocument/2006/relationships/hyperlink" Target="https://www.corvara.eu/system/web/gelbeseite.aspx?detailonr=218147644" TargetMode="External"/><Relationship Id="rId125" Type="http://schemas.openxmlformats.org/officeDocument/2006/relationships/hyperlink" Target="https://www.raiffeisen.it/de/passeier/meine-bank/weiter/unsere-geschaeftsstellen.html" TargetMode="External"/><Relationship Id="rId7" Type="http://schemas.openxmlformats.org/officeDocument/2006/relationships/hyperlink" Target="http://www.provinz.bz.it/tourismus-mobilitaet/mobilitaet/bahnhoefe.asp" TargetMode="External"/><Relationship Id="rId71" Type="http://schemas.openxmlformats.org/officeDocument/2006/relationships/hyperlink" Target="https://www.suedtirol.info/de/search?q=niederdorf" TargetMode="External"/><Relationship Id="rId92" Type="http://schemas.openxmlformats.org/officeDocument/2006/relationships/hyperlink" Target="https://www.suedtirol.info/de/search?q=sexten" TargetMode="External"/><Relationship Id="rId2" Type="http://schemas.openxmlformats.org/officeDocument/2006/relationships/hyperlink" Target="http://www.provinz.bz.it/bildung-sprache/kindergarten/alle-kindergaerten-in-suedtirol.asp" TargetMode="External"/><Relationship Id="rId29" Type="http://schemas.openxmlformats.org/officeDocument/2006/relationships/hyperlink" Target="https://www.suedtirol.info/de/search?q=waidbruck" TargetMode="External"/><Relationship Id="rId24" Type="http://schemas.openxmlformats.org/officeDocument/2006/relationships/hyperlink" Target="https://www.suedtirol.info/de/search?q=branzoll" TargetMode="External"/><Relationship Id="rId40" Type="http://schemas.openxmlformats.org/officeDocument/2006/relationships/hyperlink" Target="https://www.suedtirol.info/de/search?q=glurns" TargetMode="External"/><Relationship Id="rId45" Type="http://schemas.openxmlformats.org/officeDocument/2006/relationships/hyperlink" Target="https://www.suedtirol.info/de/search?q=kaltern" TargetMode="External"/><Relationship Id="rId66" Type="http://schemas.openxmlformats.org/officeDocument/2006/relationships/hyperlink" Target="https://www.suedtirol.info/de/search?q=m&#252;hlwald" TargetMode="External"/><Relationship Id="rId87" Type="http://schemas.openxmlformats.org/officeDocument/2006/relationships/hyperlink" Target="https://www.suedtirol.info/de/search?q=sarntal" TargetMode="External"/><Relationship Id="rId110" Type="http://schemas.openxmlformats.org/officeDocument/2006/relationships/hyperlink" Target="https://www.suedtirol.info/de/search?q=villn&#246;ss" TargetMode="External"/><Relationship Id="rId115" Type="http://schemas.openxmlformats.org/officeDocument/2006/relationships/hyperlink" Target="https://www.suedtirol.info/de/search?q=wengen" TargetMode="External"/><Relationship Id="rId131" Type="http://schemas.openxmlformats.org/officeDocument/2006/relationships/hyperlink" Target="https://www.despar.it/de/verkaufspunkte/" TargetMode="External"/><Relationship Id="rId61" Type="http://schemas.openxmlformats.org/officeDocument/2006/relationships/hyperlink" Target="https://www.suedtirol.info/de/search?q=meran" TargetMode="External"/><Relationship Id="rId82" Type="http://schemas.openxmlformats.org/officeDocument/2006/relationships/hyperlink" Target="https://www.suedtirol.info/de/search?q=riffian" TargetMode="External"/><Relationship Id="rId19" Type="http://schemas.openxmlformats.org/officeDocument/2006/relationships/hyperlink" Target="https://www.bz-bx.net/de/pfarreien/alle-pfarreien-in-der-uebersicht.html" TargetMode="External"/><Relationship Id="rId14" Type="http://schemas.openxmlformats.org/officeDocument/2006/relationships/hyperlink" Target="https://www.bz-bx.net/de/pfarreien/alle-pfarreien-in-der-uebersicht.html" TargetMode="External"/><Relationship Id="rId30" Type="http://schemas.openxmlformats.org/officeDocument/2006/relationships/hyperlink" Target="https://www.suedtirol.info/de/search?q=welschnofen" TargetMode="External"/><Relationship Id="rId35" Type="http://schemas.openxmlformats.org/officeDocument/2006/relationships/hyperlink" Target="https://www.suedtirol.info/de/search?q=eppan" TargetMode="External"/><Relationship Id="rId56" Type="http://schemas.openxmlformats.org/officeDocument/2006/relationships/hyperlink" Target="https://www.suedtirol.info/de/search?q=latsch" TargetMode="External"/><Relationship Id="rId77" Type="http://schemas.openxmlformats.org/officeDocument/2006/relationships/hyperlink" Target="https://www.suedtirol.info/de/search?q=pfitsch" TargetMode="External"/><Relationship Id="rId100" Type="http://schemas.openxmlformats.org/officeDocument/2006/relationships/hyperlink" Target="https://www.suedtirol.info/de/search?q=terenten" TargetMode="External"/><Relationship Id="rId105" Type="http://schemas.openxmlformats.org/officeDocument/2006/relationships/hyperlink" Target="https://www.suedtirol.info/de/search?q=tscherms" TargetMode="External"/><Relationship Id="rId126" Type="http://schemas.openxmlformats.org/officeDocument/2006/relationships/hyperlink" Target="https://www.raiffeisen.it/de/ulten-stpankraz-laurein/meine-bank/unsere-geschaeftsstellen.html" TargetMode="External"/><Relationship Id="rId8" Type="http://schemas.openxmlformats.org/officeDocument/2006/relationships/hyperlink" Target="http://www.provinz.bz.it/tourismus-mobilitaet/mobilitaet/bahnhoefe.asp" TargetMode="External"/><Relationship Id="rId51" Type="http://schemas.openxmlformats.org/officeDocument/2006/relationships/hyperlink" Target="https://www.suedtirol.info/de/search?q=kurtatsch" TargetMode="External"/><Relationship Id="rId72" Type="http://schemas.openxmlformats.org/officeDocument/2006/relationships/hyperlink" Target="https://www.suedtirol.info/de/search?q=olang" TargetMode="External"/><Relationship Id="rId93" Type="http://schemas.openxmlformats.org/officeDocument/2006/relationships/hyperlink" Target="https://www.suedtirol.info/de/search?q=st.+leonhard" TargetMode="External"/><Relationship Id="rId98" Type="http://schemas.openxmlformats.org/officeDocument/2006/relationships/hyperlink" Target="https://www.suedtirol.info/de/search?q=st.+pankraz" TargetMode="External"/><Relationship Id="rId121" Type="http://schemas.openxmlformats.org/officeDocument/2006/relationships/hyperlink" Target="https://www.gemeinde.enneberg.bz.it/system/web/gelbeseite.aspx?typ=7&amp;letter=ALLE&amp;detailonr=217969282-1042&amp;cmd=az&amp;menuonr=219899003" TargetMode="External"/><Relationship Id="rId3" Type="http://schemas.openxmlformats.org/officeDocument/2006/relationships/hyperlink" Target="http://www.provinz.bz.it/tourismus-mobilitaet/mobilitaet/bahnhoefe.asp" TargetMode="External"/><Relationship Id="rId25" Type="http://schemas.openxmlformats.org/officeDocument/2006/relationships/hyperlink" Target="https://www.suedtirol.info/de/search?q=burgstall" TargetMode="External"/><Relationship Id="rId46" Type="http://schemas.openxmlformats.org/officeDocument/2006/relationships/hyperlink" Target="https://www.suedtirol.info/de/search?q=karneid" TargetMode="External"/><Relationship Id="rId67" Type="http://schemas.openxmlformats.org/officeDocument/2006/relationships/hyperlink" Target="https://www.suedtirol.info/de/search?q=nals" TargetMode="External"/><Relationship Id="rId116" Type="http://schemas.openxmlformats.org/officeDocument/2006/relationships/hyperlink" Target="https://www.suedtirol.info/de/search?q=wolkenstein" TargetMode="External"/><Relationship Id="rId20" Type="http://schemas.openxmlformats.org/officeDocument/2006/relationships/hyperlink" Target="https://www.sabes.it/m/de/gesundheitssprengel.asp" TargetMode="External"/><Relationship Id="rId41" Type="http://schemas.openxmlformats.org/officeDocument/2006/relationships/hyperlink" Target="https://www.suedtirol.info/de/search?q=gsies" TargetMode="External"/><Relationship Id="rId62" Type="http://schemas.openxmlformats.org/officeDocument/2006/relationships/hyperlink" Target="https://www.suedtirol.info/de/search?q=m&#246;lten" TargetMode="External"/><Relationship Id="rId83" Type="http://schemas.openxmlformats.org/officeDocument/2006/relationships/hyperlink" Target="https://www.suedtirol.info/de/search?q=ritten" TargetMode="External"/><Relationship Id="rId88" Type="http://schemas.openxmlformats.org/officeDocument/2006/relationships/hyperlink" Target="https://www.suedtirol.info/de/search?q=schenna" TargetMode="External"/><Relationship Id="rId111" Type="http://schemas.openxmlformats.org/officeDocument/2006/relationships/hyperlink" Target="https://www.suedtirol.info/de/search?q=vintl" TargetMode="External"/><Relationship Id="rId132" Type="http://schemas.openxmlformats.org/officeDocument/2006/relationships/hyperlink" Target="https://www.zupermar.com/IT/S%C3%BCdtirol---Italien/1190768290956235/Supermarket---Bauernladen---Caf%C3%A8-Thairm%C3%BChl-Martell" TargetMode="External"/><Relationship Id="rId15" Type="http://schemas.openxmlformats.org/officeDocument/2006/relationships/hyperlink" Target="https://www.bz-bx.net/de/pfarreien/alle-pfarreien-in-der-uebersicht.html" TargetMode="External"/><Relationship Id="rId36" Type="http://schemas.openxmlformats.org/officeDocument/2006/relationships/hyperlink" Target="https://www.suedtirol.info/de/search?q=feldthurns" TargetMode="External"/><Relationship Id="rId57" Type="http://schemas.openxmlformats.org/officeDocument/2006/relationships/hyperlink" Target="https://www.suedtirol.info/de/search?q=leifers" TargetMode="External"/><Relationship Id="rId106" Type="http://schemas.openxmlformats.org/officeDocument/2006/relationships/hyperlink" Target="https://www.suedtirol.info/de/search?q=st.+felix" TargetMode="External"/><Relationship Id="rId127" Type="http://schemas.openxmlformats.org/officeDocument/2006/relationships/hyperlink" Target="https://www.raiffeisen.it/de/latsch/meine-bank/unsere-geschaeftsstellen.html" TargetMode="External"/><Relationship Id="rId10" Type="http://schemas.openxmlformats.org/officeDocument/2006/relationships/hyperlink" Target="https://www.bz-bx.net/de/pfarreien/alle-pfarreien-in-der-uebersicht.html" TargetMode="External"/><Relationship Id="rId31" Type="http://schemas.openxmlformats.org/officeDocument/2006/relationships/hyperlink" Target="https://www.suedtirol.info/de/search?q=bruneck" TargetMode="External"/><Relationship Id="rId52" Type="http://schemas.openxmlformats.org/officeDocument/2006/relationships/hyperlink" Target="https://www.suedtirol.info/de/search?q=kurtinig" TargetMode="External"/><Relationship Id="rId73" Type="http://schemas.openxmlformats.org/officeDocument/2006/relationships/hyperlink" Target="https://www.suedtirol.info/de/search?q=partschins" TargetMode="External"/><Relationship Id="rId78" Type="http://schemas.openxmlformats.org/officeDocument/2006/relationships/hyperlink" Target="https://www.suedtirol.info/de/search?q=prad" TargetMode="External"/><Relationship Id="rId94" Type="http://schemas.openxmlformats.org/officeDocument/2006/relationships/hyperlink" Target="https://www.suedtirol.info/de/search?q=st.+lorenzen" TargetMode="External"/><Relationship Id="rId99" Type="http://schemas.openxmlformats.org/officeDocument/2006/relationships/hyperlink" Target="https://www.suedtirol.info/de/search?q=sterzing" TargetMode="External"/><Relationship Id="rId101" Type="http://schemas.openxmlformats.org/officeDocument/2006/relationships/hyperlink" Target="https://www.suedtirol.info/de/search?q=tiers" TargetMode="External"/><Relationship Id="rId122" Type="http://schemas.openxmlformats.org/officeDocument/2006/relationships/hyperlink" Target="https://www.weisseskreuz.bz.it/de/wer-sind-wir/sektionen/unterland-1962.html" TargetMode="External"/><Relationship Id="rId4" Type="http://schemas.openxmlformats.org/officeDocument/2006/relationships/hyperlink" Target="http://www.provinz.bz.it/tourismus-mobilitaet/mobilitaet/bahnhoefe.asp" TargetMode="External"/><Relationship Id="rId9" Type="http://schemas.openxmlformats.org/officeDocument/2006/relationships/hyperlink" Target="https://www.bz-bx.net/de/pfarreien/alle-pfarreien-in-der-uebersicht.html" TargetMode="External"/><Relationship Id="rId26" Type="http://schemas.openxmlformats.org/officeDocument/2006/relationships/hyperlink" Target="https://www.suedtirol.info/de/search?q=graun" TargetMode="External"/><Relationship Id="rId47" Type="http://schemas.openxmlformats.org/officeDocument/2006/relationships/hyperlink" Target="https://www.suedtirol.info/de/search?q=kastelbell" TargetMode="External"/><Relationship Id="rId68" Type="http://schemas.openxmlformats.org/officeDocument/2006/relationships/hyperlink" Target="https://www.suedtirol.info/de/search?q=naturns" TargetMode="External"/><Relationship Id="rId89" Type="http://schemas.openxmlformats.org/officeDocument/2006/relationships/hyperlink" Target="https://www.suedtirol.info/de/search?q=schlanders" TargetMode="External"/><Relationship Id="rId112" Type="http://schemas.openxmlformats.org/officeDocument/2006/relationships/hyperlink" Target="https://www.suedtirol.info/de/search?q=v&#246;ls" TargetMode="External"/><Relationship Id="rId133" Type="http://schemas.openxmlformats.org/officeDocument/2006/relationships/hyperlink" Target="https://www.looptown.com/de/voeran/lebensmittel?query=lebensmittel+in+v%C3%B6r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vinz.bz.it/bildung-sprache/deutschsprachige-schule/bildungsverwaltung/schuldirektionen.asp?addr_id=4012" TargetMode="External"/><Relationship Id="rId21" Type="http://schemas.openxmlformats.org/officeDocument/2006/relationships/hyperlink" Target="https://www.sabes.it/de/kontakt-sabes.asp?addt_apid=59000" TargetMode="External"/><Relationship Id="rId42" Type="http://schemas.openxmlformats.org/officeDocument/2006/relationships/hyperlink" Target="https://www.suedtirol.info/de/search?q=hafling" TargetMode="External"/><Relationship Id="rId63" Type="http://schemas.openxmlformats.org/officeDocument/2006/relationships/hyperlink" Target="https://www.suedtirol.info/de/search?q=montan" TargetMode="External"/><Relationship Id="rId84" Type="http://schemas.openxmlformats.org/officeDocument/2006/relationships/hyperlink" Target="https://www.suedtirol.info/de/search?q=rodeneck" TargetMode="External"/><Relationship Id="rId138" Type="http://schemas.openxmlformats.org/officeDocument/2006/relationships/hyperlink" Target="https://www.suedtirol.info/de/search?q=m&#252;hlbach" TargetMode="External"/><Relationship Id="rId159" Type="http://schemas.openxmlformats.org/officeDocument/2006/relationships/hyperlink" Target="https://www.suedtirol.info/de/search?q=v&#246;ls" TargetMode="External"/><Relationship Id="rId170" Type="http://schemas.openxmlformats.org/officeDocument/2006/relationships/printerSettings" Target="../printerSettings/printerSettings3.bin"/><Relationship Id="rId107" Type="http://schemas.openxmlformats.org/officeDocument/2006/relationships/hyperlink" Target="https://www.suedtirol.info/de/search?q=ulten" TargetMode="External"/><Relationship Id="rId11" Type="http://schemas.openxmlformats.org/officeDocument/2006/relationships/hyperlink" Target="https://www.bz-bx.net/de/pfarreien/alle-pfarreien-in-der-uebersicht.html" TargetMode="External"/><Relationship Id="rId32" Type="http://schemas.openxmlformats.org/officeDocument/2006/relationships/hyperlink" Target="https://www.suedtirol.info/de/search?q=corvara" TargetMode="External"/><Relationship Id="rId53" Type="http://schemas.openxmlformats.org/officeDocument/2006/relationships/hyperlink" Target="https://www.suedtirol.info/de/search?q=laas" TargetMode="External"/><Relationship Id="rId74" Type="http://schemas.openxmlformats.org/officeDocument/2006/relationships/hyperlink" Target="https://www.suedtirol.info/de/search?q=percha" TargetMode="External"/><Relationship Id="rId128" Type="http://schemas.openxmlformats.org/officeDocument/2006/relationships/hyperlink" Target="https://www.raiffeisen.it/de/val_badia/rgo_mp/privatkunden.html?rid=2&amp;cHash=b067ba25838bf18a1d13ea76936e932f" TargetMode="External"/><Relationship Id="rId149" Type="http://schemas.openxmlformats.org/officeDocument/2006/relationships/hyperlink" Target="https://www.suedtirol.info/de/search?q=st.+leonhard" TargetMode="External"/><Relationship Id="rId5" Type="http://schemas.openxmlformats.org/officeDocument/2006/relationships/hyperlink" Target="http://www.provinz.bz.it/tourismus-mobilitaet/mobilitaet/bahnhoefe.asp" TargetMode="External"/><Relationship Id="rId95" Type="http://schemas.openxmlformats.org/officeDocument/2006/relationships/hyperlink" Target="https://www.suedtirol.info/de/search?q=st.+martin+in+passeier" TargetMode="External"/><Relationship Id="rId160" Type="http://schemas.openxmlformats.org/officeDocument/2006/relationships/hyperlink" Target="https://www.suedtirol.info/de/search?q=m&#246;lten" TargetMode="External"/><Relationship Id="rId22" Type="http://schemas.openxmlformats.org/officeDocument/2006/relationships/hyperlink" Target="https://www.sabes.it/de/kontakt-sabes.asp?addt_apid=59000" TargetMode="External"/><Relationship Id="rId43" Type="http://schemas.openxmlformats.org/officeDocument/2006/relationships/hyperlink" Target="https://www.suedtirol.info/de/search?q=innichen" TargetMode="External"/><Relationship Id="rId64" Type="http://schemas.openxmlformats.org/officeDocument/2006/relationships/hyperlink" Target="https://www.suedtirol.info/de/search?q=moos+in+passeier" TargetMode="External"/><Relationship Id="rId118" Type="http://schemas.openxmlformats.org/officeDocument/2006/relationships/hyperlink" Target="http://www.provinz.bz.it/bildung-sprache/deutschsprachige-schule/bildungsverwaltung/schuldirektionen.asp?addr_id=4036" TargetMode="External"/><Relationship Id="rId139" Type="http://schemas.openxmlformats.org/officeDocument/2006/relationships/hyperlink" Target="https://www.suedtirol.info/de/search?q=sand+in+taufers" TargetMode="External"/><Relationship Id="rId85" Type="http://schemas.openxmlformats.org/officeDocument/2006/relationships/hyperlink" Target="https://www.suedtirol.info/de/search?q=salurn" TargetMode="External"/><Relationship Id="rId150" Type="http://schemas.openxmlformats.org/officeDocument/2006/relationships/hyperlink" Target="https://www.suedtirol.info/de/search?q=tirol" TargetMode="External"/><Relationship Id="rId12" Type="http://schemas.openxmlformats.org/officeDocument/2006/relationships/hyperlink" Target="https://www.bz-bx.net/de/pfarreien/alle-pfarreien-in-der-uebersicht.html" TargetMode="External"/><Relationship Id="rId33" Type="http://schemas.openxmlformats.org/officeDocument/2006/relationships/hyperlink" Target="https://www.suedtirol.info/de/search?q=deutschnofen" TargetMode="External"/><Relationship Id="rId108" Type="http://schemas.openxmlformats.org/officeDocument/2006/relationships/hyperlink" Target="https://www.suedtirol.info/de/search?q=vahrn" TargetMode="External"/><Relationship Id="rId129" Type="http://schemas.openxmlformats.org/officeDocument/2006/relationships/hyperlink" Target="https://www.raiffeisen.it/de/val_badia/rgo_mp/privatkunden.html?rid=2&amp;cHash=b067ba25838bf18a1d13ea76936e932f" TargetMode="External"/><Relationship Id="rId54" Type="http://schemas.openxmlformats.org/officeDocument/2006/relationships/hyperlink" Target="https://www.suedtirol.info/de/search?q=lajen" TargetMode="External"/><Relationship Id="rId70" Type="http://schemas.openxmlformats.org/officeDocument/2006/relationships/hyperlink" Target="https://www.suedtirol.info/de/search?q=neumarkt" TargetMode="External"/><Relationship Id="rId75" Type="http://schemas.openxmlformats.org/officeDocument/2006/relationships/hyperlink" Target="https://www.suedtirol.info/de/search?q=pfalzen" TargetMode="External"/><Relationship Id="rId91" Type="http://schemas.openxmlformats.org/officeDocument/2006/relationships/hyperlink" Target="https://www.suedtirol.info/de/search?q=schnals" TargetMode="External"/><Relationship Id="rId96" Type="http://schemas.openxmlformats.org/officeDocument/2006/relationships/hyperlink" Target="https://www.suedtirol.info/de/search?q=st.+martin+in+thurm" TargetMode="External"/><Relationship Id="rId140" Type="http://schemas.openxmlformats.org/officeDocument/2006/relationships/hyperlink" Target="https://www.suedtirol.info/de/search?q=olang" TargetMode="External"/><Relationship Id="rId145" Type="http://schemas.openxmlformats.org/officeDocument/2006/relationships/hyperlink" Target="https://www.suedtirol.info/de/search?q=st.+martin+in+thurm" TargetMode="External"/><Relationship Id="rId161" Type="http://schemas.openxmlformats.org/officeDocument/2006/relationships/hyperlink" Target="http://www.provinz.bz.it/tourismus-mobilitaet/mobilitaet/bahnhoefe.asp" TargetMode="External"/><Relationship Id="rId166" Type="http://schemas.openxmlformats.org/officeDocument/2006/relationships/hyperlink" Target="https://www.bz-bx.net/de/pfarreien/alle-pfarreien-in-der-uebersicht.html" TargetMode="External"/><Relationship Id="rId1" Type="http://schemas.openxmlformats.org/officeDocument/2006/relationships/hyperlink" Target="http://www.provinz.bz.it/bildung-sprache/kindergarten/alle-kindergaerten-in-suedtirol.asp" TargetMode="External"/><Relationship Id="rId6" Type="http://schemas.openxmlformats.org/officeDocument/2006/relationships/hyperlink" Target="http://www.provinz.bz.it/tourismus-mobilitaet/mobilitaet/bahnhoefe.asp" TargetMode="External"/><Relationship Id="rId23" Type="http://schemas.openxmlformats.org/officeDocument/2006/relationships/hyperlink" Target="https://www.sabes.it/de/kontakt-sabes.asp?addt_apid=59000" TargetMode="External"/><Relationship Id="rId28" Type="http://schemas.openxmlformats.org/officeDocument/2006/relationships/hyperlink" Target="https://www.suedtirol.info/de/search?q=tisens" TargetMode="External"/><Relationship Id="rId49" Type="http://schemas.openxmlformats.org/officeDocument/2006/relationships/hyperlink" Target="https://www.suedtirol.info/de/search?q=kiens" TargetMode="External"/><Relationship Id="rId114" Type="http://schemas.openxmlformats.org/officeDocument/2006/relationships/hyperlink" Target="https://www.suedtirol.info/de/search?q=welsberg" TargetMode="External"/><Relationship Id="rId119" Type="http://schemas.openxmlformats.org/officeDocument/2006/relationships/hyperlink" Target="http://www.provinz.bz.it/bildung-sprache/deutschsprachige-schule/bildungsverwaltung/schuldirektionen.asp?addr_id=4049" TargetMode="External"/><Relationship Id="rId44" Type="http://schemas.openxmlformats.org/officeDocument/2006/relationships/hyperlink" Target="https://www.suedtirol.info/de/search?q=jenesien" TargetMode="External"/><Relationship Id="rId60" Type="http://schemas.openxmlformats.org/officeDocument/2006/relationships/hyperlink" Target="https://www.suedtirol.info/de/search?q=martell" TargetMode="External"/><Relationship Id="rId65" Type="http://schemas.openxmlformats.org/officeDocument/2006/relationships/hyperlink" Target="https://www.suedtirol.info/de/search?q=m&#252;hlbach" TargetMode="External"/><Relationship Id="rId81" Type="http://schemas.openxmlformats.org/officeDocument/2006/relationships/hyperlink" Target="https://www.suedtirol.info/de/search?q=ratschings" TargetMode="External"/><Relationship Id="rId86" Type="http://schemas.openxmlformats.org/officeDocument/2006/relationships/hyperlink" Target="https://www.suedtirol.info/de/search?q=sand+in+taufers" TargetMode="External"/><Relationship Id="rId130" Type="http://schemas.openxmlformats.org/officeDocument/2006/relationships/hyperlink" Target="https://www.raiffeisen.it/de/lana/meine-bank/unsere-geschaeftsstellen/filiale-voeran.html" TargetMode="External"/><Relationship Id="rId135" Type="http://schemas.openxmlformats.org/officeDocument/2006/relationships/hyperlink" Target="https://www.sabes.it/de/kontakt-sabes.asp?addt_apid=59000" TargetMode="External"/><Relationship Id="rId151" Type="http://schemas.openxmlformats.org/officeDocument/2006/relationships/hyperlink" Target="https://www.suedtirol.info/de/search?q=schenna" TargetMode="External"/><Relationship Id="rId156" Type="http://schemas.openxmlformats.org/officeDocument/2006/relationships/hyperlink" Target="https://www.suedtirol.info/de/search?q=tisens" TargetMode="External"/><Relationship Id="rId13" Type="http://schemas.openxmlformats.org/officeDocument/2006/relationships/hyperlink" Target="https://www.bz-bx.net/de/pfarreien/alle-pfarreien-in-der-uebersicht.html" TargetMode="External"/><Relationship Id="rId18" Type="http://schemas.openxmlformats.org/officeDocument/2006/relationships/hyperlink" Target="https://www.bz-bx.net/de/pfarreien/alle-pfarreien-in-der-uebersicht.html" TargetMode="External"/><Relationship Id="rId39" Type="http://schemas.openxmlformats.org/officeDocument/2006/relationships/hyperlink" Target="https://www.suedtirol.info/de/search?q=gais" TargetMode="External"/><Relationship Id="rId109" Type="http://schemas.openxmlformats.org/officeDocument/2006/relationships/hyperlink" Target="https://www.suedtirol.info/de/search?q=villanders" TargetMode="External"/><Relationship Id="rId34" Type="http://schemas.openxmlformats.org/officeDocument/2006/relationships/hyperlink" Target="https://www.suedtirol.info/de/search?q=enneberg" TargetMode="External"/><Relationship Id="rId50" Type="http://schemas.openxmlformats.org/officeDocument/2006/relationships/hyperlink" Target="https://www.suedtirol.info/de/search?q=klausen" TargetMode="External"/><Relationship Id="rId55" Type="http://schemas.openxmlformats.org/officeDocument/2006/relationships/hyperlink" Target="https://www.suedtirol.info/de/search?q=lana" TargetMode="External"/><Relationship Id="rId76" Type="http://schemas.openxmlformats.org/officeDocument/2006/relationships/hyperlink" Target="https://www.suedtirol.info/de/search?q=pfatten" TargetMode="External"/><Relationship Id="rId97" Type="http://schemas.openxmlformats.org/officeDocument/2006/relationships/hyperlink" Target="https://www.suedtirol.info/de/search?q=st.+ulrich" TargetMode="External"/><Relationship Id="rId104" Type="http://schemas.openxmlformats.org/officeDocument/2006/relationships/hyperlink" Target="https://www.suedtirol.info/de/search?q=tramin" TargetMode="External"/><Relationship Id="rId120" Type="http://schemas.openxmlformats.org/officeDocument/2006/relationships/hyperlink" Target="https://www.corvara.eu/system/web/gelbeseite.aspx?detailonr=218147644" TargetMode="External"/><Relationship Id="rId125" Type="http://schemas.openxmlformats.org/officeDocument/2006/relationships/hyperlink" Target="https://www.raiffeisen.it/de/passeier/meine-bank/weiter/unsere-geschaeftsstellen.html" TargetMode="External"/><Relationship Id="rId141" Type="http://schemas.openxmlformats.org/officeDocument/2006/relationships/hyperlink" Target="https://www.suedtirol.info/de/search?q=welsberg" TargetMode="External"/><Relationship Id="rId146" Type="http://schemas.openxmlformats.org/officeDocument/2006/relationships/hyperlink" Target="https://www.raiffeisen.it/de/val_badia/rgo_mp/privatkunden.html?rid=2&amp;cHash=b067ba25838bf18a1d13ea76936e932f" TargetMode="External"/><Relationship Id="rId167" Type="http://schemas.openxmlformats.org/officeDocument/2006/relationships/hyperlink" Target="https://www.suedtirol.info/de/search?q=prad" TargetMode="External"/><Relationship Id="rId7" Type="http://schemas.openxmlformats.org/officeDocument/2006/relationships/hyperlink" Target="http://www.provinz.bz.it/tourismus-mobilitaet/mobilitaet/bahnhoefe.asp" TargetMode="External"/><Relationship Id="rId71" Type="http://schemas.openxmlformats.org/officeDocument/2006/relationships/hyperlink" Target="https://www.suedtirol.info/de/search?q=niederdorf" TargetMode="External"/><Relationship Id="rId92" Type="http://schemas.openxmlformats.org/officeDocument/2006/relationships/hyperlink" Target="https://www.suedtirol.info/de/search?q=sexten" TargetMode="External"/><Relationship Id="rId162" Type="http://schemas.openxmlformats.org/officeDocument/2006/relationships/hyperlink" Target="https://www.suedtirol.info/de/search?q=mals" TargetMode="External"/><Relationship Id="rId2" Type="http://schemas.openxmlformats.org/officeDocument/2006/relationships/hyperlink" Target="http://www.provinz.bz.it/bildung-sprache/kindergarten/alle-kindergaerten-in-suedtirol.asp" TargetMode="External"/><Relationship Id="rId29" Type="http://schemas.openxmlformats.org/officeDocument/2006/relationships/hyperlink" Target="https://www.suedtirol.info/de/search?q=waidbruck" TargetMode="External"/><Relationship Id="rId24" Type="http://schemas.openxmlformats.org/officeDocument/2006/relationships/hyperlink" Target="https://www.suedtirol.info/de/search?q=branzoll" TargetMode="External"/><Relationship Id="rId40" Type="http://schemas.openxmlformats.org/officeDocument/2006/relationships/hyperlink" Target="https://www.suedtirol.info/de/search?q=glurns" TargetMode="External"/><Relationship Id="rId45" Type="http://schemas.openxmlformats.org/officeDocument/2006/relationships/hyperlink" Target="https://www.suedtirol.info/de/search?q=kaltern" TargetMode="External"/><Relationship Id="rId66" Type="http://schemas.openxmlformats.org/officeDocument/2006/relationships/hyperlink" Target="https://www.suedtirol.info/de/search?q=m&#252;hlwald" TargetMode="External"/><Relationship Id="rId87" Type="http://schemas.openxmlformats.org/officeDocument/2006/relationships/hyperlink" Target="https://www.suedtirol.info/de/search?q=sarntal" TargetMode="External"/><Relationship Id="rId110" Type="http://schemas.openxmlformats.org/officeDocument/2006/relationships/hyperlink" Target="https://www.suedtirol.info/de/search?q=villn&#246;ss" TargetMode="External"/><Relationship Id="rId115" Type="http://schemas.openxmlformats.org/officeDocument/2006/relationships/hyperlink" Target="https://www.suedtirol.info/de/search?q=wengen" TargetMode="External"/><Relationship Id="rId131" Type="http://schemas.openxmlformats.org/officeDocument/2006/relationships/hyperlink" Target="https://www.despar.it/de/verkaufspunkte/" TargetMode="External"/><Relationship Id="rId136" Type="http://schemas.openxmlformats.org/officeDocument/2006/relationships/hyperlink" Target="https://www.suedtirol.info/de/search?q=lajen" TargetMode="External"/><Relationship Id="rId157" Type="http://schemas.openxmlformats.org/officeDocument/2006/relationships/hyperlink" Target="https://www.suedtirol.info/de/search?q=branzoll" TargetMode="External"/><Relationship Id="rId61" Type="http://schemas.openxmlformats.org/officeDocument/2006/relationships/hyperlink" Target="https://www.suedtirol.info/de/search?q=meran" TargetMode="External"/><Relationship Id="rId82" Type="http://schemas.openxmlformats.org/officeDocument/2006/relationships/hyperlink" Target="https://www.suedtirol.info/de/search?q=riffian" TargetMode="External"/><Relationship Id="rId152" Type="http://schemas.openxmlformats.org/officeDocument/2006/relationships/hyperlink" Target="http://www.provinz.bz.it/tourismus-mobilitaet/mobilitaet/bahnhoefe.asp" TargetMode="External"/><Relationship Id="rId19" Type="http://schemas.openxmlformats.org/officeDocument/2006/relationships/hyperlink" Target="https://www.bz-bx.net/de/pfarreien/alle-pfarreien-in-der-uebersicht.html" TargetMode="External"/><Relationship Id="rId14" Type="http://schemas.openxmlformats.org/officeDocument/2006/relationships/hyperlink" Target="https://www.bz-bx.net/de/pfarreien/alle-pfarreien-in-der-uebersicht.html" TargetMode="External"/><Relationship Id="rId30" Type="http://schemas.openxmlformats.org/officeDocument/2006/relationships/hyperlink" Target="https://www.suedtirol.info/de/search?q=welschnofen" TargetMode="External"/><Relationship Id="rId35" Type="http://schemas.openxmlformats.org/officeDocument/2006/relationships/hyperlink" Target="https://www.suedtirol.info/de/search?q=eppan" TargetMode="External"/><Relationship Id="rId56" Type="http://schemas.openxmlformats.org/officeDocument/2006/relationships/hyperlink" Target="https://www.suedtirol.info/de/search?q=latsch" TargetMode="External"/><Relationship Id="rId77" Type="http://schemas.openxmlformats.org/officeDocument/2006/relationships/hyperlink" Target="https://www.suedtirol.info/de/search?q=pfitsch" TargetMode="External"/><Relationship Id="rId100" Type="http://schemas.openxmlformats.org/officeDocument/2006/relationships/hyperlink" Target="https://www.suedtirol.info/de/search?q=terenten" TargetMode="External"/><Relationship Id="rId105" Type="http://schemas.openxmlformats.org/officeDocument/2006/relationships/hyperlink" Target="https://www.suedtirol.info/de/search?q=tscherms" TargetMode="External"/><Relationship Id="rId126" Type="http://schemas.openxmlformats.org/officeDocument/2006/relationships/hyperlink" Target="https://www.raiffeisen.it/de/ulten-stpankraz-laurein/meine-bank/unsere-geschaeftsstellen.html" TargetMode="External"/><Relationship Id="rId147" Type="http://schemas.openxmlformats.org/officeDocument/2006/relationships/hyperlink" Target="https://www.suedtirol.info/de/search?q=innichen" TargetMode="External"/><Relationship Id="rId168" Type="http://schemas.openxmlformats.org/officeDocument/2006/relationships/hyperlink" Target="https://www.suedtirol.info/de/search?q=latsch" TargetMode="External"/><Relationship Id="rId8" Type="http://schemas.openxmlformats.org/officeDocument/2006/relationships/hyperlink" Target="http://www.provinz.bz.it/tourismus-mobilitaet/mobilitaet/bahnhoefe.asp" TargetMode="External"/><Relationship Id="rId51" Type="http://schemas.openxmlformats.org/officeDocument/2006/relationships/hyperlink" Target="https://www.suedtirol.info/de/search?q=kurtatsch" TargetMode="External"/><Relationship Id="rId72" Type="http://schemas.openxmlformats.org/officeDocument/2006/relationships/hyperlink" Target="https://www.suedtirol.info/de/search?q=olang" TargetMode="External"/><Relationship Id="rId93" Type="http://schemas.openxmlformats.org/officeDocument/2006/relationships/hyperlink" Target="https://www.suedtirol.info/de/search?q=st.+leonhard" TargetMode="External"/><Relationship Id="rId98" Type="http://schemas.openxmlformats.org/officeDocument/2006/relationships/hyperlink" Target="https://www.suedtirol.info/de/search?q=st.+pankraz" TargetMode="External"/><Relationship Id="rId121" Type="http://schemas.openxmlformats.org/officeDocument/2006/relationships/hyperlink" Target="https://www.gemeinde.enneberg.bz.it/system/web/gelbeseite.aspx?typ=7&amp;letter=ALLE&amp;detailonr=217969282-1042&amp;cmd=az&amp;menuonr=219899003" TargetMode="External"/><Relationship Id="rId142" Type="http://schemas.openxmlformats.org/officeDocument/2006/relationships/hyperlink" Target="https://www.suedtirol.info/de/search?q=niederdorf" TargetMode="External"/><Relationship Id="rId163" Type="http://schemas.openxmlformats.org/officeDocument/2006/relationships/hyperlink" Target="https://www.blia.it/utili/abicab/elencoposte.php?p=BZ" TargetMode="External"/><Relationship Id="rId3" Type="http://schemas.openxmlformats.org/officeDocument/2006/relationships/hyperlink" Target="http://www.provinz.bz.it/tourismus-mobilitaet/mobilitaet/bahnhoefe.asp" TargetMode="External"/><Relationship Id="rId25" Type="http://schemas.openxmlformats.org/officeDocument/2006/relationships/hyperlink" Target="https://www.suedtirol.info/de/search?q=burgstall" TargetMode="External"/><Relationship Id="rId46" Type="http://schemas.openxmlformats.org/officeDocument/2006/relationships/hyperlink" Target="https://www.suedtirol.info/de/search?q=karneid" TargetMode="External"/><Relationship Id="rId67" Type="http://schemas.openxmlformats.org/officeDocument/2006/relationships/hyperlink" Target="https://www.suedtirol.info/de/search?q=nals" TargetMode="External"/><Relationship Id="rId116" Type="http://schemas.openxmlformats.org/officeDocument/2006/relationships/hyperlink" Target="https://www.suedtirol.info/de/search?q=wolkenstein" TargetMode="External"/><Relationship Id="rId137" Type="http://schemas.openxmlformats.org/officeDocument/2006/relationships/hyperlink" Target="https://www.bz-bx.net/de/pfarreien/alle-pfarreien-in-der-uebersicht.html" TargetMode="External"/><Relationship Id="rId158" Type="http://schemas.openxmlformats.org/officeDocument/2006/relationships/hyperlink" Target="https://www.suedtirol.info/de/search?q=kurtatsch" TargetMode="External"/><Relationship Id="rId20" Type="http://schemas.openxmlformats.org/officeDocument/2006/relationships/hyperlink" Target="https://www.sabes.it/m/de/gesundheitssprengel.asp" TargetMode="External"/><Relationship Id="rId41" Type="http://schemas.openxmlformats.org/officeDocument/2006/relationships/hyperlink" Target="https://www.suedtirol.info/de/search?q=gsies" TargetMode="External"/><Relationship Id="rId62" Type="http://schemas.openxmlformats.org/officeDocument/2006/relationships/hyperlink" Target="https://www.suedtirol.info/de/search?q=m&#246;lten" TargetMode="External"/><Relationship Id="rId83" Type="http://schemas.openxmlformats.org/officeDocument/2006/relationships/hyperlink" Target="https://www.suedtirol.info/de/search?q=ritten" TargetMode="External"/><Relationship Id="rId88" Type="http://schemas.openxmlformats.org/officeDocument/2006/relationships/hyperlink" Target="https://www.suedtirol.info/de/search?q=schenna" TargetMode="External"/><Relationship Id="rId111" Type="http://schemas.openxmlformats.org/officeDocument/2006/relationships/hyperlink" Target="https://www.suedtirol.info/de/search?q=vintl" TargetMode="External"/><Relationship Id="rId132" Type="http://schemas.openxmlformats.org/officeDocument/2006/relationships/hyperlink" Target="https://www.zupermar.com/IT/S%C3%BCdtirol---Italien/1190768290956235/Supermarket---Bauernladen---Caf%C3%A8-Thairm%C3%BChl-Martell" TargetMode="External"/><Relationship Id="rId153" Type="http://schemas.openxmlformats.org/officeDocument/2006/relationships/hyperlink" Target="https://www.suedtirol.info/de/search?q=naturns" TargetMode="External"/><Relationship Id="rId15" Type="http://schemas.openxmlformats.org/officeDocument/2006/relationships/hyperlink" Target="https://www.bz-bx.net/de/pfarreien/alle-pfarreien-in-der-uebersicht.html" TargetMode="External"/><Relationship Id="rId36" Type="http://schemas.openxmlformats.org/officeDocument/2006/relationships/hyperlink" Target="https://www.suedtirol.info/de/search?q=feldthurns" TargetMode="External"/><Relationship Id="rId57" Type="http://schemas.openxmlformats.org/officeDocument/2006/relationships/hyperlink" Target="https://www.suedtirol.info/de/search?q=leifers" TargetMode="External"/><Relationship Id="rId106" Type="http://schemas.openxmlformats.org/officeDocument/2006/relationships/hyperlink" Target="https://www.suedtirol.info/de/search?q=st.+felix" TargetMode="External"/><Relationship Id="rId127" Type="http://schemas.openxmlformats.org/officeDocument/2006/relationships/hyperlink" Target="https://www.raiffeisen.it/de/latsch/meine-bank/unsere-geschaeftsstellen.html" TargetMode="External"/><Relationship Id="rId10" Type="http://schemas.openxmlformats.org/officeDocument/2006/relationships/hyperlink" Target="https://www.bz-bx.net/de/pfarreien/alle-pfarreien-in-der-uebersicht.html" TargetMode="External"/><Relationship Id="rId31" Type="http://schemas.openxmlformats.org/officeDocument/2006/relationships/hyperlink" Target="https://www.suedtirol.info/de/search?q=bruneck" TargetMode="External"/><Relationship Id="rId52" Type="http://schemas.openxmlformats.org/officeDocument/2006/relationships/hyperlink" Target="https://www.suedtirol.info/de/search?q=kurtinig" TargetMode="External"/><Relationship Id="rId73" Type="http://schemas.openxmlformats.org/officeDocument/2006/relationships/hyperlink" Target="https://www.suedtirol.info/de/search?q=partschins" TargetMode="External"/><Relationship Id="rId78" Type="http://schemas.openxmlformats.org/officeDocument/2006/relationships/hyperlink" Target="https://www.suedtirol.info/de/search?q=prad" TargetMode="External"/><Relationship Id="rId94" Type="http://schemas.openxmlformats.org/officeDocument/2006/relationships/hyperlink" Target="https://www.suedtirol.info/de/search?q=st.+lorenzen" TargetMode="External"/><Relationship Id="rId99" Type="http://schemas.openxmlformats.org/officeDocument/2006/relationships/hyperlink" Target="https://www.suedtirol.info/de/search?q=sterzing" TargetMode="External"/><Relationship Id="rId101" Type="http://schemas.openxmlformats.org/officeDocument/2006/relationships/hyperlink" Target="https://www.suedtirol.info/de/search?q=tiers" TargetMode="External"/><Relationship Id="rId122" Type="http://schemas.openxmlformats.org/officeDocument/2006/relationships/hyperlink" Target="https://www.weisseskreuz.bz.it/de/wer-sind-wir/sektionen/unterland-1962.html" TargetMode="External"/><Relationship Id="rId143" Type="http://schemas.openxmlformats.org/officeDocument/2006/relationships/hyperlink" Target="https://www.suedtirol.info/de/search?q=vintl" TargetMode="External"/><Relationship Id="rId148" Type="http://schemas.openxmlformats.org/officeDocument/2006/relationships/hyperlink" Target="https://www.suedtirol.info/de/search?q=marling" TargetMode="External"/><Relationship Id="rId164" Type="http://schemas.openxmlformats.org/officeDocument/2006/relationships/hyperlink" Target="https://www.suedtirol.info/de/search?q=schluderns" TargetMode="External"/><Relationship Id="rId169" Type="http://schemas.openxmlformats.org/officeDocument/2006/relationships/hyperlink" Target="https://www.suedtirol.info/de/search?q=burgstall" TargetMode="External"/><Relationship Id="rId4" Type="http://schemas.openxmlformats.org/officeDocument/2006/relationships/hyperlink" Target="http://www.provinz.bz.it/tourismus-mobilitaet/mobilitaet/bahnhoefe.asp" TargetMode="External"/><Relationship Id="rId9" Type="http://schemas.openxmlformats.org/officeDocument/2006/relationships/hyperlink" Target="https://www.bz-bx.net/de/pfarreien/alle-pfarreien-in-der-uebersicht.html" TargetMode="External"/><Relationship Id="rId26" Type="http://schemas.openxmlformats.org/officeDocument/2006/relationships/hyperlink" Target="https://www.suedtirol.info/de/search?q=graun" TargetMode="External"/><Relationship Id="rId47" Type="http://schemas.openxmlformats.org/officeDocument/2006/relationships/hyperlink" Target="https://www.suedtirol.info/de/search?q=kastelbell" TargetMode="External"/><Relationship Id="rId68" Type="http://schemas.openxmlformats.org/officeDocument/2006/relationships/hyperlink" Target="https://www.suedtirol.info/de/search?q=naturns" TargetMode="External"/><Relationship Id="rId89" Type="http://schemas.openxmlformats.org/officeDocument/2006/relationships/hyperlink" Target="https://www.suedtirol.info/de/search?q=schlanders" TargetMode="External"/><Relationship Id="rId112" Type="http://schemas.openxmlformats.org/officeDocument/2006/relationships/hyperlink" Target="https://www.suedtirol.info/de/search?q=v&#246;ls" TargetMode="External"/><Relationship Id="rId133" Type="http://schemas.openxmlformats.org/officeDocument/2006/relationships/hyperlink" Target="https://www.looptown.com/de/voeran/lebensmittel?query=lebensmittel+in+v%C3%B6ran" TargetMode="External"/><Relationship Id="rId154" Type="http://schemas.openxmlformats.org/officeDocument/2006/relationships/hyperlink" Target="https://www.suedtirol.info/de/search?q=ulten" TargetMode="External"/><Relationship Id="rId16" Type="http://schemas.openxmlformats.org/officeDocument/2006/relationships/hyperlink" Target="https://www.bz-bx.net/de/pfarreien/alle-pfarreien-in-der-uebersicht.html" TargetMode="External"/><Relationship Id="rId37" Type="http://schemas.openxmlformats.org/officeDocument/2006/relationships/hyperlink" Target="https://www.gasthofthaler.com/" TargetMode="External"/><Relationship Id="rId58" Type="http://schemas.openxmlformats.org/officeDocument/2006/relationships/hyperlink" Target="https://www.suedtirol.info/de/search?q=mals" TargetMode="External"/><Relationship Id="rId79" Type="http://schemas.openxmlformats.org/officeDocument/2006/relationships/hyperlink" Target="https://www.suedtirol.info/de/search?q=prags" TargetMode="External"/><Relationship Id="rId102" Type="http://schemas.openxmlformats.org/officeDocument/2006/relationships/hyperlink" Target="https://www.suedtirol.info/de/search?q=tirol" TargetMode="External"/><Relationship Id="rId123" Type="http://schemas.openxmlformats.org/officeDocument/2006/relationships/hyperlink" Target="https://www.weisseskreuz.bz.it/de/wer-sind-wir/sektionen/ueberetsch/geschichte-ueberetsch-2050.html" TargetMode="External"/><Relationship Id="rId144" Type="http://schemas.openxmlformats.org/officeDocument/2006/relationships/hyperlink" Target="https://www.despar.it/de/verkaufspunkte/" TargetMode="External"/><Relationship Id="rId90" Type="http://schemas.openxmlformats.org/officeDocument/2006/relationships/hyperlink" Target="https://www.suedtirol.info/de/search?q=schluderns" TargetMode="External"/><Relationship Id="rId165" Type="http://schemas.openxmlformats.org/officeDocument/2006/relationships/hyperlink" Target="http://www.provinz.bz.it/tourismus-mobilitaet/mobilitaet/bahnhoefe.asp" TargetMode="External"/><Relationship Id="rId27" Type="http://schemas.openxmlformats.org/officeDocument/2006/relationships/hyperlink" Target="https://www.suedtirol.info/de/search?q=kuens" TargetMode="External"/><Relationship Id="rId48" Type="http://schemas.openxmlformats.org/officeDocument/2006/relationships/hyperlink" Target="https://www.suedtirol.info/de/search?q=kastelruth" TargetMode="External"/><Relationship Id="rId69" Type="http://schemas.openxmlformats.org/officeDocument/2006/relationships/hyperlink" Target="https://www.suedtirol.info/de/search?q=natz" TargetMode="External"/><Relationship Id="rId113" Type="http://schemas.openxmlformats.org/officeDocument/2006/relationships/hyperlink" Target="https://www.suedtirol.info/de/search?q=v&#246;ran" TargetMode="External"/><Relationship Id="rId134" Type="http://schemas.openxmlformats.org/officeDocument/2006/relationships/hyperlink" Target="https://www.suedtirol.info/de/search?q=klausen" TargetMode="External"/><Relationship Id="rId80" Type="http://schemas.openxmlformats.org/officeDocument/2006/relationships/hyperlink" Target="https://www.suedtirol.info/de/search?q=antholz" TargetMode="External"/><Relationship Id="rId155" Type="http://schemas.openxmlformats.org/officeDocument/2006/relationships/hyperlink" Target="https://www.raiffeisen.it/de/ulten-stpankraz-laurein/meine-bank/unsere-geschaeftsstellen.html" TargetMode="External"/><Relationship Id="rId17" Type="http://schemas.openxmlformats.org/officeDocument/2006/relationships/hyperlink" Target="https://www.bz-bx.net/de/pfarreien/alle-pfarreien-in-der-uebersicht.html" TargetMode="External"/><Relationship Id="rId38" Type="http://schemas.openxmlformats.org/officeDocument/2006/relationships/hyperlink" Target="https://www.suedtirol.info/de/search?q=freienfeld" TargetMode="External"/><Relationship Id="rId59" Type="http://schemas.openxmlformats.org/officeDocument/2006/relationships/hyperlink" Target="https://www.suedtirol.info/de/search?q=marling" TargetMode="External"/><Relationship Id="rId103" Type="http://schemas.openxmlformats.org/officeDocument/2006/relationships/hyperlink" Target="https://www.suedtirol.info/de/search?q=toblach" TargetMode="External"/><Relationship Id="rId124" Type="http://schemas.openxmlformats.org/officeDocument/2006/relationships/hyperlink" Target="https://www.blia.it/utili/abicab/elencoposte.php?p=B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D02A-3BD8-40B8-A6B3-368FD675A386}">
  <dimension ref="A1:E1741"/>
  <sheetViews>
    <sheetView zoomScale="70" zoomScaleNormal="70" workbookViewId="0">
      <selection activeCell="C43" sqref="C43"/>
    </sheetView>
  </sheetViews>
  <sheetFormatPr baseColWidth="10" defaultRowHeight="15" x14ac:dyDescent="0.25"/>
  <cols>
    <col min="2" max="2" width="26.5703125" bestFit="1" customWidth="1"/>
    <col min="3" max="3" width="43.85546875" customWidth="1"/>
    <col min="4" max="4" width="28.7109375" bestFit="1" customWidth="1"/>
    <col min="5" max="5" width="117.5703125" bestFit="1" customWidth="1"/>
  </cols>
  <sheetData>
    <row r="1" spans="1:5" s="16" customFormat="1" ht="18.75" x14ac:dyDescent="0.3">
      <c r="A1" s="14" t="s">
        <v>432</v>
      </c>
      <c r="B1" s="15" t="s">
        <v>0</v>
      </c>
      <c r="C1" s="15" t="s">
        <v>1</v>
      </c>
      <c r="D1" s="15" t="s">
        <v>1305</v>
      </c>
      <c r="E1" s="15" t="s">
        <v>4</v>
      </c>
    </row>
    <row r="2" spans="1:5" x14ac:dyDescent="0.25">
      <c r="A2" s="12">
        <f>_xlfn.XLOOKUP(B2,Gemeinden!D:D,Gemeinden!B:B)</f>
        <v>21006</v>
      </c>
      <c r="B2" t="s">
        <v>5</v>
      </c>
      <c r="C2" t="s">
        <v>6</v>
      </c>
      <c r="D2">
        <f>IF(ISBLANK(E2),0,1)</f>
        <v>0</v>
      </c>
    </row>
    <row r="3" spans="1:5" x14ac:dyDescent="0.25">
      <c r="A3" s="12">
        <f>_xlfn.XLOOKUP(B3,Gemeinden!D:D,Gemeinden!B:B)</f>
        <v>21006</v>
      </c>
      <c r="B3" t="s">
        <v>5</v>
      </c>
      <c r="C3" t="s">
        <v>7</v>
      </c>
      <c r="D3">
        <f>IF(ISBLANK(E3),0,1)</f>
        <v>1</v>
      </c>
      <c r="E3" t="s">
        <v>8</v>
      </c>
    </row>
    <row r="4" spans="1:5" x14ac:dyDescent="0.25">
      <c r="A4" s="12">
        <f>_xlfn.XLOOKUP(B4,Gemeinden!D:D,Gemeinden!B:B)</f>
        <v>21006</v>
      </c>
      <c r="B4" t="s">
        <v>5</v>
      </c>
      <c r="C4" t="s">
        <v>9</v>
      </c>
      <c r="D4">
        <f>IF(ISBLANK(E4),0,1)</f>
        <v>1</v>
      </c>
      <c r="E4" t="s">
        <v>10</v>
      </c>
    </row>
    <row r="5" spans="1:5" x14ac:dyDescent="0.25">
      <c r="A5" s="12">
        <f>_xlfn.XLOOKUP(B5,Gemeinden!D:D,Gemeinden!B:B)</f>
        <v>21006</v>
      </c>
      <c r="B5" t="s">
        <v>5</v>
      </c>
      <c r="C5" t="s">
        <v>11</v>
      </c>
      <c r="D5">
        <f>IF(ISBLANK(E5),0,1)</f>
        <v>1</v>
      </c>
      <c r="E5" t="s">
        <v>12</v>
      </c>
    </row>
    <row r="6" spans="1:5" x14ac:dyDescent="0.25">
      <c r="A6" s="12">
        <f>_xlfn.XLOOKUP(B6,Gemeinden!D:D,Gemeinden!B:B)</f>
        <v>21006</v>
      </c>
      <c r="B6" t="s">
        <v>5</v>
      </c>
      <c r="C6" t="s">
        <v>13</v>
      </c>
      <c r="D6">
        <f t="shared" ref="D6:D69" si="0">IF(ISBLANK(E6),0,1)</f>
        <v>0</v>
      </c>
    </row>
    <row r="7" spans="1:5" x14ac:dyDescent="0.25">
      <c r="A7" s="12">
        <f>_xlfn.XLOOKUP(B7,Gemeinden!D:D,Gemeinden!B:B)</f>
        <v>21006</v>
      </c>
      <c r="B7" t="s">
        <v>5</v>
      </c>
      <c r="C7" t="s">
        <v>14</v>
      </c>
      <c r="D7">
        <f t="shared" si="0"/>
        <v>1</v>
      </c>
      <c r="E7" s="3" t="s">
        <v>15</v>
      </c>
    </row>
    <row r="8" spans="1:5" x14ac:dyDescent="0.25">
      <c r="A8" s="12">
        <f>_xlfn.XLOOKUP(B8,Gemeinden!D:D,Gemeinden!B:B)</f>
        <v>21006</v>
      </c>
      <c r="B8" t="s">
        <v>5</v>
      </c>
      <c r="C8" t="s">
        <v>16</v>
      </c>
      <c r="D8">
        <f t="shared" si="0"/>
        <v>1</v>
      </c>
      <c r="E8" t="s">
        <v>17</v>
      </c>
    </row>
    <row r="9" spans="1:5" x14ac:dyDescent="0.25">
      <c r="A9" s="12">
        <f>_xlfn.XLOOKUP(B9,Gemeinden!D:D,Gemeinden!B:B)</f>
        <v>21006</v>
      </c>
      <c r="B9" t="s">
        <v>5</v>
      </c>
      <c r="C9" t="s">
        <v>18</v>
      </c>
      <c r="D9">
        <f t="shared" si="0"/>
        <v>1</v>
      </c>
      <c r="E9" t="s">
        <v>19</v>
      </c>
    </row>
    <row r="10" spans="1:5" x14ac:dyDescent="0.25">
      <c r="A10" s="12">
        <f>_xlfn.XLOOKUP(B10,Gemeinden!D:D,Gemeinden!B:B)</f>
        <v>21006</v>
      </c>
      <c r="B10" t="s">
        <v>5</v>
      </c>
      <c r="C10" t="s">
        <v>20</v>
      </c>
      <c r="D10">
        <f t="shared" si="0"/>
        <v>1</v>
      </c>
      <c r="E10" t="s">
        <v>21</v>
      </c>
    </row>
    <row r="11" spans="1:5" x14ac:dyDescent="0.25">
      <c r="A11" s="12">
        <f>_xlfn.XLOOKUP(B11,Gemeinden!D:D,Gemeinden!B:B)</f>
        <v>21006</v>
      </c>
      <c r="B11" t="s">
        <v>5</v>
      </c>
      <c r="C11" t="s">
        <v>22</v>
      </c>
      <c r="D11">
        <f t="shared" si="0"/>
        <v>0</v>
      </c>
    </row>
    <row r="12" spans="1:5" x14ac:dyDescent="0.25">
      <c r="A12" s="12">
        <f>_xlfn.XLOOKUP(B12,Gemeinden!D:D,Gemeinden!B:B)</f>
        <v>21006</v>
      </c>
      <c r="B12" t="s">
        <v>5</v>
      </c>
      <c r="C12" t="s">
        <v>23</v>
      </c>
      <c r="D12">
        <f t="shared" si="0"/>
        <v>1</v>
      </c>
      <c r="E12" t="s">
        <v>24</v>
      </c>
    </row>
    <row r="13" spans="1:5" x14ac:dyDescent="0.25">
      <c r="A13" s="12">
        <f>_xlfn.XLOOKUP(B13,Gemeinden!D:D,Gemeinden!B:B)</f>
        <v>21006</v>
      </c>
      <c r="B13" t="s">
        <v>5</v>
      </c>
      <c r="C13" t="s">
        <v>25</v>
      </c>
      <c r="D13">
        <f t="shared" si="0"/>
        <v>1</v>
      </c>
      <c r="E13" t="s">
        <v>26</v>
      </c>
    </row>
    <row r="14" spans="1:5" x14ac:dyDescent="0.25">
      <c r="A14" s="12">
        <f>_xlfn.XLOOKUP(B14,Gemeinden!D:D,Gemeinden!B:B)</f>
        <v>21006</v>
      </c>
      <c r="B14" t="s">
        <v>5</v>
      </c>
      <c r="C14" t="s">
        <v>27</v>
      </c>
      <c r="D14">
        <f t="shared" si="0"/>
        <v>1</v>
      </c>
      <c r="E14" t="s">
        <v>28</v>
      </c>
    </row>
    <row r="15" spans="1:5" x14ac:dyDescent="0.25">
      <c r="A15" s="12">
        <f>_xlfn.XLOOKUP(B15,Gemeinden!D:D,Gemeinden!B:B)</f>
        <v>21006</v>
      </c>
      <c r="B15" t="s">
        <v>5</v>
      </c>
      <c r="C15" t="s">
        <v>29</v>
      </c>
      <c r="D15">
        <f t="shared" si="0"/>
        <v>1</v>
      </c>
      <c r="E15" t="s">
        <v>30</v>
      </c>
    </row>
    <row r="16" spans="1:5" x14ac:dyDescent="0.25">
      <c r="A16" s="12">
        <f>_xlfn.XLOOKUP(B16,Gemeinden!D:D,Gemeinden!B:B)</f>
        <v>21006</v>
      </c>
      <c r="B16" t="s">
        <v>5</v>
      </c>
      <c r="C16" t="s">
        <v>31</v>
      </c>
      <c r="D16">
        <f t="shared" si="0"/>
        <v>0</v>
      </c>
    </row>
    <row r="17" spans="1:5" x14ac:dyDescent="0.25">
      <c r="A17" s="12">
        <f>_xlfn.XLOOKUP(B17,Gemeinden!D:D,Gemeinden!B:B)</f>
        <v>21108</v>
      </c>
      <c r="B17" t="s">
        <v>32</v>
      </c>
      <c r="C17" t="s">
        <v>6</v>
      </c>
      <c r="D17">
        <f t="shared" si="0"/>
        <v>0</v>
      </c>
    </row>
    <row r="18" spans="1:5" x14ac:dyDescent="0.25">
      <c r="A18" s="12">
        <f>_xlfn.XLOOKUP(B18,Gemeinden!D:D,Gemeinden!B:B)</f>
        <v>21108</v>
      </c>
      <c r="B18" t="s">
        <v>32</v>
      </c>
      <c r="C18" t="s">
        <v>7</v>
      </c>
      <c r="D18">
        <f t="shared" si="0"/>
        <v>1</v>
      </c>
      <c r="E18" t="s">
        <v>8</v>
      </c>
    </row>
    <row r="19" spans="1:5" x14ac:dyDescent="0.25">
      <c r="A19" s="12">
        <f>_xlfn.XLOOKUP(B19,Gemeinden!D:D,Gemeinden!B:B)</f>
        <v>21108</v>
      </c>
      <c r="B19" t="s">
        <v>32</v>
      </c>
      <c r="C19" t="s">
        <v>9</v>
      </c>
      <c r="D19">
        <f t="shared" si="0"/>
        <v>1</v>
      </c>
      <c r="E19" t="s">
        <v>10</v>
      </c>
    </row>
    <row r="20" spans="1:5" x14ac:dyDescent="0.25">
      <c r="A20" s="12">
        <f>_xlfn.XLOOKUP(B20,Gemeinden!D:D,Gemeinden!B:B)</f>
        <v>21108</v>
      </c>
      <c r="B20" t="s">
        <v>32</v>
      </c>
      <c r="C20" t="s">
        <v>11</v>
      </c>
      <c r="D20">
        <f t="shared" si="0"/>
        <v>1</v>
      </c>
      <c r="E20" t="s">
        <v>12</v>
      </c>
    </row>
    <row r="21" spans="1:5" x14ac:dyDescent="0.25">
      <c r="A21" s="12">
        <f>_xlfn.XLOOKUP(B21,Gemeinden!D:D,Gemeinden!B:B)</f>
        <v>21108</v>
      </c>
      <c r="B21" t="s">
        <v>32</v>
      </c>
      <c r="C21" t="s">
        <v>13</v>
      </c>
      <c r="D21">
        <f t="shared" si="0"/>
        <v>0</v>
      </c>
    </row>
    <row r="22" spans="1:5" x14ac:dyDescent="0.25">
      <c r="A22" s="12">
        <f>_xlfn.XLOOKUP(B22,Gemeinden!D:D,Gemeinden!B:B)</f>
        <v>21108</v>
      </c>
      <c r="B22" t="s">
        <v>32</v>
      </c>
      <c r="C22" t="s">
        <v>14</v>
      </c>
      <c r="D22">
        <f t="shared" si="0"/>
        <v>1</v>
      </c>
      <c r="E22" t="s">
        <v>15</v>
      </c>
    </row>
    <row r="23" spans="1:5" x14ac:dyDescent="0.25">
      <c r="A23" s="12">
        <f>_xlfn.XLOOKUP(B23,Gemeinden!D:D,Gemeinden!B:B)</f>
        <v>21108</v>
      </c>
      <c r="B23" t="s">
        <v>32</v>
      </c>
      <c r="C23" t="s">
        <v>16</v>
      </c>
      <c r="D23">
        <f t="shared" si="0"/>
        <v>1</v>
      </c>
      <c r="E23" t="s">
        <v>33</v>
      </c>
    </row>
    <row r="24" spans="1:5" x14ac:dyDescent="0.25">
      <c r="A24" s="12">
        <f>_xlfn.XLOOKUP(B24,Gemeinden!D:D,Gemeinden!B:B)</f>
        <v>21108</v>
      </c>
      <c r="B24" t="s">
        <v>32</v>
      </c>
      <c r="C24" t="s">
        <v>18</v>
      </c>
      <c r="D24">
        <f t="shared" si="0"/>
        <v>1</v>
      </c>
      <c r="E24" t="s">
        <v>19</v>
      </c>
    </row>
    <row r="25" spans="1:5" x14ac:dyDescent="0.25">
      <c r="A25" s="12">
        <f>_xlfn.XLOOKUP(B25,Gemeinden!D:D,Gemeinden!B:B)</f>
        <v>21108</v>
      </c>
      <c r="B25" t="s">
        <v>32</v>
      </c>
      <c r="C25" t="s">
        <v>20</v>
      </c>
      <c r="D25">
        <f t="shared" si="0"/>
        <v>1</v>
      </c>
      <c r="E25" t="s">
        <v>21</v>
      </c>
    </row>
    <row r="26" spans="1:5" x14ac:dyDescent="0.25">
      <c r="A26" s="12">
        <f>_xlfn.XLOOKUP(B26,Gemeinden!D:D,Gemeinden!B:B)</f>
        <v>21108</v>
      </c>
      <c r="B26" t="s">
        <v>32</v>
      </c>
      <c r="C26" t="s">
        <v>22</v>
      </c>
      <c r="D26">
        <f t="shared" si="0"/>
        <v>0</v>
      </c>
    </row>
    <row r="27" spans="1:5" x14ac:dyDescent="0.25">
      <c r="A27" s="12">
        <f>_xlfn.XLOOKUP(B27,Gemeinden!D:D,Gemeinden!B:B)</f>
        <v>21108</v>
      </c>
      <c r="B27" t="s">
        <v>32</v>
      </c>
      <c r="C27" t="s">
        <v>23</v>
      </c>
      <c r="D27">
        <f t="shared" si="0"/>
        <v>1</v>
      </c>
      <c r="E27" t="s">
        <v>24</v>
      </c>
    </row>
    <row r="28" spans="1:5" x14ac:dyDescent="0.25">
      <c r="A28" s="12">
        <f>_xlfn.XLOOKUP(B28,Gemeinden!D:D,Gemeinden!B:B)</f>
        <v>21108</v>
      </c>
      <c r="B28" t="s">
        <v>32</v>
      </c>
      <c r="C28" t="s">
        <v>25</v>
      </c>
      <c r="D28">
        <f t="shared" si="0"/>
        <v>1</v>
      </c>
      <c r="E28" t="s">
        <v>26</v>
      </c>
    </row>
    <row r="29" spans="1:5" x14ac:dyDescent="0.25">
      <c r="A29" s="12">
        <f>_xlfn.XLOOKUP(B29,Gemeinden!D:D,Gemeinden!B:B)</f>
        <v>21108</v>
      </c>
      <c r="B29" t="s">
        <v>32</v>
      </c>
      <c r="C29" t="s">
        <v>27</v>
      </c>
      <c r="D29">
        <f t="shared" si="0"/>
        <v>1</v>
      </c>
      <c r="E29" t="s">
        <v>28</v>
      </c>
    </row>
    <row r="30" spans="1:5" x14ac:dyDescent="0.25">
      <c r="A30" s="12">
        <f>_xlfn.XLOOKUP(B30,Gemeinden!D:D,Gemeinden!B:B)</f>
        <v>21108</v>
      </c>
      <c r="B30" t="s">
        <v>32</v>
      </c>
      <c r="C30" t="s">
        <v>29</v>
      </c>
      <c r="D30">
        <f t="shared" si="0"/>
        <v>1</v>
      </c>
      <c r="E30" t="s">
        <v>33</v>
      </c>
    </row>
    <row r="31" spans="1:5" x14ac:dyDescent="0.25">
      <c r="A31" s="12">
        <f>_xlfn.XLOOKUP(B31,Gemeinden!D:D,Gemeinden!B:B)</f>
        <v>21108</v>
      </c>
      <c r="B31" t="s">
        <v>32</v>
      </c>
      <c r="C31" t="s">
        <v>31</v>
      </c>
      <c r="D31">
        <f t="shared" si="0"/>
        <v>0</v>
      </c>
    </row>
    <row r="32" spans="1:5" x14ac:dyDescent="0.25">
      <c r="A32" s="12">
        <f>_xlfn.XLOOKUP(B32,Gemeinden!D:D,Gemeinden!B:B)</f>
        <v>21001</v>
      </c>
      <c r="B32" t="s">
        <v>34</v>
      </c>
      <c r="C32" t="s">
        <v>6</v>
      </c>
      <c r="D32">
        <f t="shared" si="0"/>
        <v>1</v>
      </c>
      <c r="E32" t="s">
        <v>35</v>
      </c>
    </row>
    <row r="33" spans="1:5" x14ac:dyDescent="0.25">
      <c r="A33" s="12">
        <f>_xlfn.XLOOKUP(B33,Gemeinden!D:D,Gemeinden!B:B)</f>
        <v>21001</v>
      </c>
      <c r="B33" t="s">
        <v>34</v>
      </c>
      <c r="C33" t="s">
        <v>7</v>
      </c>
      <c r="D33">
        <f t="shared" si="0"/>
        <v>0</v>
      </c>
    </row>
    <row r="34" spans="1:5" x14ac:dyDescent="0.25">
      <c r="A34" s="12">
        <f>_xlfn.XLOOKUP(B34,Gemeinden!D:D,Gemeinden!B:B)</f>
        <v>21001</v>
      </c>
      <c r="B34" t="s">
        <v>34</v>
      </c>
      <c r="C34" t="s">
        <v>9</v>
      </c>
      <c r="D34">
        <f t="shared" si="0"/>
        <v>1</v>
      </c>
      <c r="E34" t="s">
        <v>36</v>
      </c>
    </row>
    <row r="35" spans="1:5" x14ac:dyDescent="0.25">
      <c r="A35" s="12">
        <f>_xlfn.XLOOKUP(B35,Gemeinden!D:D,Gemeinden!B:B)</f>
        <v>21001</v>
      </c>
      <c r="B35" t="s">
        <v>34</v>
      </c>
      <c r="C35" t="s">
        <v>11</v>
      </c>
      <c r="D35">
        <f t="shared" si="0"/>
        <v>1</v>
      </c>
      <c r="E35" t="s">
        <v>12</v>
      </c>
    </row>
    <row r="36" spans="1:5" x14ac:dyDescent="0.25">
      <c r="A36" s="12">
        <f>_xlfn.XLOOKUP(B36,Gemeinden!D:D,Gemeinden!B:B)</f>
        <v>21001</v>
      </c>
      <c r="B36" t="s">
        <v>34</v>
      </c>
      <c r="C36" t="s">
        <v>13</v>
      </c>
      <c r="D36">
        <f t="shared" si="0"/>
        <v>0</v>
      </c>
    </row>
    <row r="37" spans="1:5" x14ac:dyDescent="0.25">
      <c r="A37" s="12">
        <f>_xlfn.XLOOKUP(B37,Gemeinden!D:D,Gemeinden!B:B)</f>
        <v>21001</v>
      </c>
      <c r="B37" t="s">
        <v>34</v>
      </c>
      <c r="C37" t="s">
        <v>14</v>
      </c>
      <c r="D37">
        <f t="shared" si="0"/>
        <v>1</v>
      </c>
      <c r="E37" t="s">
        <v>15</v>
      </c>
    </row>
    <row r="38" spans="1:5" x14ac:dyDescent="0.25">
      <c r="A38" s="12">
        <f>_xlfn.XLOOKUP(B38,Gemeinden!D:D,Gemeinden!B:B)</f>
        <v>21001</v>
      </c>
      <c r="B38" t="s">
        <v>34</v>
      </c>
      <c r="C38" t="s">
        <v>16</v>
      </c>
      <c r="D38">
        <f t="shared" si="0"/>
        <v>0</v>
      </c>
    </row>
    <row r="39" spans="1:5" x14ac:dyDescent="0.25">
      <c r="A39" s="12">
        <f>_xlfn.XLOOKUP(B39,Gemeinden!D:D,Gemeinden!B:B)</f>
        <v>21001</v>
      </c>
      <c r="B39" t="s">
        <v>34</v>
      </c>
      <c r="C39" t="s">
        <v>18</v>
      </c>
      <c r="D39">
        <f t="shared" si="0"/>
        <v>1</v>
      </c>
      <c r="E39" t="s">
        <v>19</v>
      </c>
    </row>
    <row r="40" spans="1:5" x14ac:dyDescent="0.25">
      <c r="A40" s="12">
        <f>_xlfn.XLOOKUP(B40,Gemeinden!D:D,Gemeinden!B:B)</f>
        <v>21001</v>
      </c>
      <c r="B40" t="s">
        <v>34</v>
      </c>
      <c r="C40" t="s">
        <v>20</v>
      </c>
      <c r="D40">
        <f t="shared" si="0"/>
        <v>0</v>
      </c>
    </row>
    <row r="41" spans="1:5" x14ac:dyDescent="0.25">
      <c r="A41" s="12">
        <f>_xlfn.XLOOKUP(B41,Gemeinden!D:D,Gemeinden!B:B)</f>
        <v>21001</v>
      </c>
      <c r="B41" t="s">
        <v>34</v>
      </c>
      <c r="C41" t="s">
        <v>22</v>
      </c>
      <c r="D41">
        <f t="shared" si="0"/>
        <v>0</v>
      </c>
    </row>
    <row r="42" spans="1:5" x14ac:dyDescent="0.25">
      <c r="A42" s="12">
        <f>_xlfn.XLOOKUP(B42,Gemeinden!D:D,Gemeinden!B:B)</f>
        <v>21001</v>
      </c>
      <c r="B42" t="s">
        <v>34</v>
      </c>
      <c r="C42" t="s">
        <v>23</v>
      </c>
      <c r="D42">
        <f t="shared" si="0"/>
        <v>1</v>
      </c>
      <c r="E42" t="s">
        <v>24</v>
      </c>
    </row>
    <row r="43" spans="1:5" x14ac:dyDescent="0.25">
      <c r="A43" s="12">
        <f>_xlfn.XLOOKUP(B43,Gemeinden!D:D,Gemeinden!B:B)</f>
        <v>21001</v>
      </c>
      <c r="B43" t="s">
        <v>34</v>
      </c>
      <c r="C43" t="s">
        <v>25</v>
      </c>
      <c r="D43">
        <f t="shared" si="0"/>
        <v>1</v>
      </c>
      <c r="E43" t="s">
        <v>26</v>
      </c>
    </row>
    <row r="44" spans="1:5" x14ac:dyDescent="0.25">
      <c r="A44" s="12">
        <f>_xlfn.XLOOKUP(B44,Gemeinden!D:D,Gemeinden!B:B)</f>
        <v>21001</v>
      </c>
      <c r="B44" t="s">
        <v>34</v>
      </c>
      <c r="C44" t="s">
        <v>27</v>
      </c>
      <c r="D44">
        <f t="shared" si="0"/>
        <v>0</v>
      </c>
    </row>
    <row r="45" spans="1:5" x14ac:dyDescent="0.25">
      <c r="A45" s="12">
        <f>_xlfn.XLOOKUP(B45,Gemeinden!D:D,Gemeinden!B:B)</f>
        <v>21001</v>
      </c>
      <c r="B45" t="s">
        <v>34</v>
      </c>
      <c r="C45" t="s">
        <v>29</v>
      </c>
      <c r="D45">
        <f t="shared" si="0"/>
        <v>1</v>
      </c>
      <c r="E45" t="s">
        <v>37</v>
      </c>
    </row>
    <row r="46" spans="1:5" x14ac:dyDescent="0.25">
      <c r="A46" s="12">
        <f>_xlfn.XLOOKUP(B46,Gemeinden!D:D,Gemeinden!B:B)</f>
        <v>21001</v>
      </c>
      <c r="B46" t="s">
        <v>34</v>
      </c>
      <c r="C46" t="s">
        <v>31</v>
      </c>
      <c r="D46">
        <f t="shared" si="0"/>
        <v>0</v>
      </c>
    </row>
    <row r="47" spans="1:5" x14ac:dyDescent="0.25">
      <c r="A47" s="12">
        <f>_xlfn.XLOOKUP(B47,Gemeinden!D:D,Gemeinden!B:B)</f>
        <v>21038</v>
      </c>
      <c r="B47" t="s">
        <v>38</v>
      </c>
      <c r="C47" t="s">
        <v>6</v>
      </c>
      <c r="D47">
        <f t="shared" si="0"/>
        <v>0</v>
      </c>
    </row>
    <row r="48" spans="1:5" x14ac:dyDescent="0.25">
      <c r="A48" s="12">
        <f>_xlfn.XLOOKUP(B48,Gemeinden!D:D,Gemeinden!B:B)</f>
        <v>21038</v>
      </c>
      <c r="B48" t="s">
        <v>38</v>
      </c>
      <c r="C48" t="s">
        <v>7</v>
      </c>
      <c r="D48">
        <f t="shared" si="0"/>
        <v>1</v>
      </c>
      <c r="E48" t="s">
        <v>8</v>
      </c>
    </row>
    <row r="49" spans="1:5" x14ac:dyDescent="0.25">
      <c r="A49" s="12">
        <f>_xlfn.XLOOKUP(B49,Gemeinden!D:D,Gemeinden!B:B)</f>
        <v>21038</v>
      </c>
      <c r="B49" t="s">
        <v>38</v>
      </c>
      <c r="C49" t="s">
        <v>9</v>
      </c>
      <c r="D49">
        <f t="shared" si="0"/>
        <v>1</v>
      </c>
      <c r="E49" t="s">
        <v>10</v>
      </c>
    </row>
    <row r="50" spans="1:5" x14ac:dyDescent="0.25">
      <c r="A50" s="12">
        <f>_xlfn.XLOOKUP(B50,Gemeinden!D:D,Gemeinden!B:B)</f>
        <v>21038</v>
      </c>
      <c r="B50" t="s">
        <v>38</v>
      </c>
      <c r="C50" t="s">
        <v>11</v>
      </c>
      <c r="D50">
        <f t="shared" si="0"/>
        <v>1</v>
      </c>
      <c r="E50" t="s">
        <v>39</v>
      </c>
    </row>
    <row r="51" spans="1:5" x14ac:dyDescent="0.25">
      <c r="A51" s="12">
        <f>_xlfn.XLOOKUP(B51,Gemeinden!D:D,Gemeinden!B:B)</f>
        <v>21038</v>
      </c>
      <c r="B51" t="s">
        <v>38</v>
      </c>
      <c r="C51" t="s">
        <v>13</v>
      </c>
      <c r="D51">
        <f t="shared" si="0"/>
        <v>0</v>
      </c>
    </row>
    <row r="52" spans="1:5" x14ac:dyDescent="0.25">
      <c r="A52" s="12">
        <f>_xlfn.XLOOKUP(B52,Gemeinden!D:D,Gemeinden!B:B)</f>
        <v>21038</v>
      </c>
      <c r="B52" t="s">
        <v>38</v>
      </c>
      <c r="C52" t="s">
        <v>14</v>
      </c>
      <c r="D52">
        <f t="shared" si="0"/>
        <v>1</v>
      </c>
      <c r="E52" t="s">
        <v>15</v>
      </c>
    </row>
    <row r="53" spans="1:5" x14ac:dyDescent="0.25">
      <c r="A53" s="12">
        <f>_xlfn.XLOOKUP(B53,Gemeinden!D:D,Gemeinden!B:B)</f>
        <v>21038</v>
      </c>
      <c r="B53" t="s">
        <v>38</v>
      </c>
      <c r="C53" t="s">
        <v>16</v>
      </c>
      <c r="D53">
        <f t="shared" si="0"/>
        <v>1</v>
      </c>
      <c r="E53" t="s">
        <v>40</v>
      </c>
    </row>
    <row r="54" spans="1:5" x14ac:dyDescent="0.25">
      <c r="A54" s="12">
        <f>_xlfn.XLOOKUP(B54,Gemeinden!D:D,Gemeinden!B:B)</f>
        <v>21038</v>
      </c>
      <c r="B54" t="s">
        <v>38</v>
      </c>
      <c r="C54" t="s">
        <v>18</v>
      </c>
      <c r="D54">
        <f t="shared" si="0"/>
        <v>1</v>
      </c>
      <c r="E54" t="s">
        <v>19</v>
      </c>
    </row>
    <row r="55" spans="1:5" x14ac:dyDescent="0.25">
      <c r="A55" s="12">
        <f>_xlfn.XLOOKUP(B55,Gemeinden!D:D,Gemeinden!B:B)</f>
        <v>21038</v>
      </c>
      <c r="B55" t="s">
        <v>38</v>
      </c>
      <c r="C55" t="s">
        <v>20</v>
      </c>
      <c r="D55">
        <f t="shared" si="0"/>
        <v>1</v>
      </c>
      <c r="E55" t="s">
        <v>21</v>
      </c>
    </row>
    <row r="56" spans="1:5" x14ac:dyDescent="0.25">
      <c r="A56" s="12">
        <f>_xlfn.XLOOKUP(B56,Gemeinden!D:D,Gemeinden!B:B)</f>
        <v>21038</v>
      </c>
      <c r="B56" t="s">
        <v>38</v>
      </c>
      <c r="C56" t="s">
        <v>22</v>
      </c>
      <c r="D56">
        <f t="shared" si="0"/>
        <v>0</v>
      </c>
    </row>
    <row r="57" spans="1:5" x14ac:dyDescent="0.25">
      <c r="A57" s="12">
        <f>_xlfn.XLOOKUP(B57,Gemeinden!D:D,Gemeinden!B:B)</f>
        <v>21038</v>
      </c>
      <c r="B57" t="s">
        <v>38</v>
      </c>
      <c r="C57" t="s">
        <v>23</v>
      </c>
      <c r="D57">
        <f t="shared" si="0"/>
        <v>1</v>
      </c>
      <c r="E57" t="s">
        <v>24</v>
      </c>
    </row>
    <row r="58" spans="1:5" x14ac:dyDescent="0.25">
      <c r="A58" s="12">
        <f>_xlfn.XLOOKUP(B58,Gemeinden!D:D,Gemeinden!B:B)</f>
        <v>21038</v>
      </c>
      <c r="B58" t="s">
        <v>38</v>
      </c>
      <c r="C58" t="s">
        <v>25</v>
      </c>
      <c r="D58">
        <f t="shared" si="0"/>
        <v>1</v>
      </c>
      <c r="E58" t="s">
        <v>26</v>
      </c>
    </row>
    <row r="59" spans="1:5" x14ac:dyDescent="0.25">
      <c r="A59" s="12">
        <f>_xlfn.XLOOKUP(B59,Gemeinden!D:D,Gemeinden!B:B)</f>
        <v>21038</v>
      </c>
      <c r="B59" t="s">
        <v>38</v>
      </c>
      <c r="C59" t="s">
        <v>27</v>
      </c>
      <c r="D59">
        <f t="shared" si="0"/>
        <v>0</v>
      </c>
    </row>
    <row r="60" spans="1:5" x14ac:dyDescent="0.25">
      <c r="A60" s="12">
        <f>_xlfn.XLOOKUP(B60,Gemeinden!D:D,Gemeinden!B:B)</f>
        <v>21038</v>
      </c>
      <c r="B60" t="s">
        <v>38</v>
      </c>
      <c r="C60" t="s">
        <v>29</v>
      </c>
      <c r="D60">
        <f t="shared" si="0"/>
        <v>1</v>
      </c>
      <c r="E60" t="s">
        <v>40</v>
      </c>
    </row>
    <row r="61" spans="1:5" x14ac:dyDescent="0.25">
      <c r="A61" s="12">
        <f>_xlfn.XLOOKUP(B61,Gemeinden!D:D,Gemeinden!B:B)</f>
        <v>21038</v>
      </c>
      <c r="B61" t="s">
        <v>38</v>
      </c>
      <c r="C61" t="s">
        <v>31</v>
      </c>
      <c r="D61">
        <f t="shared" si="0"/>
        <v>1</v>
      </c>
      <c r="E61" t="s">
        <v>41</v>
      </c>
    </row>
    <row r="62" spans="1:5" x14ac:dyDescent="0.25">
      <c r="A62" s="12">
        <f>_xlfn.XLOOKUP(B62,Gemeinden!D:D,Gemeinden!B:B)</f>
        <v>21003</v>
      </c>
      <c r="B62" t="s">
        <v>42</v>
      </c>
      <c r="C62" t="s">
        <v>6</v>
      </c>
      <c r="D62">
        <f t="shared" si="0"/>
        <v>1</v>
      </c>
      <c r="E62" t="s">
        <v>35</v>
      </c>
    </row>
    <row r="63" spans="1:5" x14ac:dyDescent="0.25">
      <c r="A63" s="12">
        <f>_xlfn.XLOOKUP(B63,Gemeinden!D:D,Gemeinden!B:B)</f>
        <v>21003</v>
      </c>
      <c r="B63" t="s">
        <v>42</v>
      </c>
      <c r="C63" t="s">
        <v>7</v>
      </c>
      <c r="D63">
        <f t="shared" si="0"/>
        <v>0</v>
      </c>
    </row>
    <row r="64" spans="1:5" x14ac:dyDescent="0.25">
      <c r="A64" s="12">
        <f>_xlfn.XLOOKUP(B64,Gemeinden!D:D,Gemeinden!B:B)</f>
        <v>21003</v>
      </c>
      <c r="B64" t="s">
        <v>42</v>
      </c>
      <c r="C64" t="s">
        <v>9</v>
      </c>
      <c r="D64">
        <f t="shared" si="0"/>
        <v>1</v>
      </c>
      <c r="E64" t="s">
        <v>36</v>
      </c>
    </row>
    <row r="65" spans="1:5" x14ac:dyDescent="0.25">
      <c r="A65" s="12">
        <f>_xlfn.XLOOKUP(B65,Gemeinden!D:D,Gemeinden!B:B)</f>
        <v>21003</v>
      </c>
      <c r="B65" t="s">
        <v>42</v>
      </c>
      <c r="C65" t="s">
        <v>11</v>
      </c>
      <c r="D65">
        <f t="shared" si="0"/>
        <v>1</v>
      </c>
      <c r="E65" t="s">
        <v>43</v>
      </c>
    </row>
    <row r="66" spans="1:5" x14ac:dyDescent="0.25">
      <c r="A66" s="12">
        <f>_xlfn.XLOOKUP(B66,Gemeinden!D:D,Gemeinden!B:B)</f>
        <v>21003</v>
      </c>
      <c r="B66" t="s">
        <v>42</v>
      </c>
      <c r="C66" t="s">
        <v>13</v>
      </c>
      <c r="D66">
        <f t="shared" si="0"/>
        <v>0</v>
      </c>
    </row>
    <row r="67" spans="1:5" x14ac:dyDescent="0.25">
      <c r="A67" s="12">
        <f>_xlfn.XLOOKUP(B67,Gemeinden!D:D,Gemeinden!B:B)</f>
        <v>21003</v>
      </c>
      <c r="B67" t="s">
        <v>42</v>
      </c>
      <c r="C67" t="s">
        <v>14</v>
      </c>
      <c r="D67">
        <f t="shared" si="0"/>
        <v>1</v>
      </c>
      <c r="E67" t="s">
        <v>15</v>
      </c>
    </row>
    <row r="68" spans="1:5" x14ac:dyDescent="0.25">
      <c r="A68" s="12">
        <f>_xlfn.XLOOKUP(B68,Gemeinden!D:D,Gemeinden!B:B)</f>
        <v>21003</v>
      </c>
      <c r="B68" t="s">
        <v>42</v>
      </c>
      <c r="C68" t="s">
        <v>16</v>
      </c>
      <c r="D68">
        <f t="shared" si="0"/>
        <v>0</v>
      </c>
    </row>
    <row r="69" spans="1:5" x14ac:dyDescent="0.25">
      <c r="A69" s="12">
        <f>_xlfn.XLOOKUP(B69,Gemeinden!D:D,Gemeinden!B:B)</f>
        <v>21003</v>
      </c>
      <c r="B69" t="s">
        <v>42</v>
      </c>
      <c r="C69" t="s">
        <v>18</v>
      </c>
      <c r="D69">
        <f t="shared" si="0"/>
        <v>1</v>
      </c>
      <c r="E69" t="s">
        <v>44</v>
      </c>
    </row>
    <row r="70" spans="1:5" x14ac:dyDescent="0.25">
      <c r="A70" s="12">
        <f>_xlfn.XLOOKUP(B70,Gemeinden!D:D,Gemeinden!B:B)</f>
        <v>21003</v>
      </c>
      <c r="B70" t="s">
        <v>42</v>
      </c>
      <c r="C70" t="s">
        <v>20</v>
      </c>
      <c r="D70">
        <f t="shared" ref="D70:D133" si="1">IF(ISBLANK(E70),0,1)</f>
        <v>0</v>
      </c>
    </row>
    <row r="71" spans="1:5" x14ac:dyDescent="0.25">
      <c r="A71" s="12">
        <f>_xlfn.XLOOKUP(B71,Gemeinden!D:D,Gemeinden!B:B)</f>
        <v>21003</v>
      </c>
      <c r="B71" t="s">
        <v>42</v>
      </c>
      <c r="C71" t="s">
        <v>22</v>
      </c>
      <c r="D71">
        <f t="shared" si="1"/>
        <v>1</v>
      </c>
      <c r="E71" t="s">
        <v>45</v>
      </c>
    </row>
    <row r="72" spans="1:5" x14ac:dyDescent="0.25">
      <c r="A72" s="12">
        <f>_xlfn.XLOOKUP(B72,Gemeinden!D:D,Gemeinden!B:B)</f>
        <v>21003</v>
      </c>
      <c r="B72" t="s">
        <v>42</v>
      </c>
      <c r="C72" t="s">
        <v>23</v>
      </c>
      <c r="D72">
        <f t="shared" si="1"/>
        <v>1</v>
      </c>
      <c r="E72" t="s">
        <v>24</v>
      </c>
    </row>
    <row r="73" spans="1:5" x14ac:dyDescent="0.25">
      <c r="A73" s="12">
        <f>_xlfn.XLOOKUP(B73,Gemeinden!D:D,Gemeinden!B:B)</f>
        <v>21003</v>
      </c>
      <c r="B73" t="s">
        <v>42</v>
      </c>
      <c r="C73" t="s">
        <v>25</v>
      </c>
      <c r="D73">
        <f t="shared" si="1"/>
        <v>1</v>
      </c>
      <c r="E73" t="s">
        <v>46</v>
      </c>
    </row>
    <row r="74" spans="1:5" x14ac:dyDescent="0.25">
      <c r="A74" s="12">
        <f>_xlfn.XLOOKUP(B74,Gemeinden!D:D,Gemeinden!B:B)</f>
        <v>21003</v>
      </c>
      <c r="B74" t="s">
        <v>42</v>
      </c>
      <c r="C74" t="s">
        <v>27</v>
      </c>
      <c r="D74">
        <f t="shared" si="1"/>
        <v>0</v>
      </c>
    </row>
    <row r="75" spans="1:5" x14ac:dyDescent="0.25">
      <c r="A75" s="12">
        <f>_xlfn.XLOOKUP(B75,Gemeinden!D:D,Gemeinden!B:B)</f>
        <v>21003</v>
      </c>
      <c r="B75" t="s">
        <v>42</v>
      </c>
      <c r="C75" t="s">
        <v>29</v>
      </c>
      <c r="D75">
        <f t="shared" si="1"/>
        <v>0</v>
      </c>
    </row>
    <row r="76" spans="1:5" x14ac:dyDescent="0.25">
      <c r="A76" s="12">
        <f>_xlfn.XLOOKUP(B76,Gemeinden!D:D,Gemeinden!B:B)</f>
        <v>21003</v>
      </c>
      <c r="B76" t="s">
        <v>42</v>
      </c>
      <c r="C76" t="s">
        <v>31</v>
      </c>
      <c r="D76">
        <f t="shared" si="1"/>
        <v>0</v>
      </c>
    </row>
    <row r="77" spans="1:5" x14ac:dyDescent="0.25">
      <c r="A77" s="12">
        <f>_xlfn.XLOOKUP(B77,Gemeinden!D:D,Gemeinden!B:B)</f>
        <v>21002</v>
      </c>
      <c r="B77" t="s">
        <v>47</v>
      </c>
      <c r="C77" t="s">
        <v>6</v>
      </c>
      <c r="D77">
        <f t="shared" si="1"/>
        <v>0</v>
      </c>
    </row>
    <row r="78" spans="1:5" x14ac:dyDescent="0.25">
      <c r="A78" s="12">
        <f>_xlfn.XLOOKUP(B78,Gemeinden!D:D,Gemeinden!B:B)</f>
        <v>21002</v>
      </c>
      <c r="B78" t="s">
        <v>47</v>
      </c>
      <c r="C78" t="s">
        <v>7</v>
      </c>
      <c r="D78">
        <f t="shared" si="1"/>
        <v>0</v>
      </c>
    </row>
    <row r="79" spans="1:5" x14ac:dyDescent="0.25">
      <c r="A79" s="12">
        <f>_xlfn.XLOOKUP(B79,Gemeinden!D:D,Gemeinden!B:B)</f>
        <v>21002</v>
      </c>
      <c r="B79" t="s">
        <v>47</v>
      </c>
      <c r="C79" t="s">
        <v>9</v>
      </c>
      <c r="D79">
        <f t="shared" si="1"/>
        <v>1</v>
      </c>
      <c r="E79" t="s">
        <v>36</v>
      </c>
    </row>
    <row r="80" spans="1:5" x14ac:dyDescent="0.25">
      <c r="A80" s="12">
        <f>_xlfn.XLOOKUP(B80,Gemeinden!D:D,Gemeinden!B:B)</f>
        <v>21002</v>
      </c>
      <c r="B80" t="s">
        <v>47</v>
      </c>
      <c r="C80" t="s">
        <v>11</v>
      </c>
      <c r="D80">
        <f t="shared" si="1"/>
        <v>1</v>
      </c>
      <c r="E80" t="s">
        <v>48</v>
      </c>
    </row>
    <row r="81" spans="1:5" x14ac:dyDescent="0.25">
      <c r="A81" s="12">
        <f>_xlfn.XLOOKUP(B81,Gemeinden!D:D,Gemeinden!B:B)</f>
        <v>21002</v>
      </c>
      <c r="B81" t="s">
        <v>47</v>
      </c>
      <c r="C81" t="s">
        <v>13</v>
      </c>
      <c r="D81">
        <f t="shared" si="1"/>
        <v>0</v>
      </c>
    </row>
    <row r="82" spans="1:5" x14ac:dyDescent="0.25">
      <c r="A82" s="12">
        <f>_xlfn.XLOOKUP(B82,Gemeinden!D:D,Gemeinden!B:B)</f>
        <v>21002</v>
      </c>
      <c r="B82" t="s">
        <v>47</v>
      </c>
      <c r="C82" t="s">
        <v>14</v>
      </c>
      <c r="D82">
        <f t="shared" si="1"/>
        <v>1</v>
      </c>
      <c r="E82" t="s">
        <v>15</v>
      </c>
    </row>
    <row r="83" spans="1:5" x14ac:dyDescent="0.25">
      <c r="A83" s="12">
        <f>_xlfn.XLOOKUP(B83,Gemeinden!D:D,Gemeinden!B:B)</f>
        <v>21002</v>
      </c>
      <c r="B83" t="s">
        <v>47</v>
      </c>
      <c r="C83" t="s">
        <v>16</v>
      </c>
      <c r="D83">
        <f t="shared" si="1"/>
        <v>0</v>
      </c>
    </row>
    <row r="84" spans="1:5" x14ac:dyDescent="0.25">
      <c r="A84" s="12">
        <f>_xlfn.XLOOKUP(B84,Gemeinden!D:D,Gemeinden!B:B)</f>
        <v>21002</v>
      </c>
      <c r="B84" t="s">
        <v>47</v>
      </c>
      <c r="C84" t="s">
        <v>18</v>
      </c>
      <c r="D84">
        <f t="shared" si="1"/>
        <v>1</v>
      </c>
      <c r="E84" t="s">
        <v>49</v>
      </c>
    </row>
    <row r="85" spans="1:5" x14ac:dyDescent="0.25">
      <c r="A85" s="12">
        <f>_xlfn.XLOOKUP(B85,Gemeinden!D:D,Gemeinden!B:B)</f>
        <v>21002</v>
      </c>
      <c r="B85" t="s">
        <v>47</v>
      </c>
      <c r="C85" t="s">
        <v>20</v>
      </c>
      <c r="D85">
        <f t="shared" si="1"/>
        <v>1</v>
      </c>
      <c r="E85" t="s">
        <v>21</v>
      </c>
    </row>
    <row r="86" spans="1:5" x14ac:dyDescent="0.25">
      <c r="A86" s="12">
        <f>_xlfn.XLOOKUP(B86,Gemeinden!D:D,Gemeinden!B:B)</f>
        <v>21002</v>
      </c>
      <c r="B86" t="s">
        <v>47</v>
      </c>
      <c r="C86" t="s">
        <v>22</v>
      </c>
      <c r="D86">
        <f t="shared" si="1"/>
        <v>0</v>
      </c>
    </row>
    <row r="87" spans="1:5" x14ac:dyDescent="0.25">
      <c r="A87" s="12">
        <f>_xlfn.XLOOKUP(B87,Gemeinden!D:D,Gemeinden!B:B)</f>
        <v>21002</v>
      </c>
      <c r="B87" t="s">
        <v>47</v>
      </c>
      <c r="C87" t="s">
        <v>23</v>
      </c>
      <c r="D87">
        <f t="shared" si="1"/>
        <v>1</v>
      </c>
      <c r="E87" t="s">
        <v>24</v>
      </c>
    </row>
    <row r="88" spans="1:5" x14ac:dyDescent="0.25">
      <c r="A88" s="12">
        <f>_xlfn.XLOOKUP(B88,Gemeinden!D:D,Gemeinden!B:B)</f>
        <v>21002</v>
      </c>
      <c r="B88" t="s">
        <v>47</v>
      </c>
      <c r="C88" t="s">
        <v>25</v>
      </c>
      <c r="D88">
        <f t="shared" si="1"/>
        <v>1</v>
      </c>
      <c r="E88" t="s">
        <v>26</v>
      </c>
    </row>
    <row r="89" spans="1:5" x14ac:dyDescent="0.25">
      <c r="A89" s="12">
        <f>_xlfn.XLOOKUP(B89,Gemeinden!D:D,Gemeinden!B:B)</f>
        <v>21002</v>
      </c>
      <c r="B89" t="s">
        <v>47</v>
      </c>
      <c r="C89" t="s">
        <v>27</v>
      </c>
      <c r="D89">
        <f t="shared" si="1"/>
        <v>0</v>
      </c>
    </row>
    <row r="90" spans="1:5" x14ac:dyDescent="0.25">
      <c r="A90" s="12">
        <f>_xlfn.XLOOKUP(B90,Gemeinden!D:D,Gemeinden!B:B)</f>
        <v>21002</v>
      </c>
      <c r="B90" t="s">
        <v>47</v>
      </c>
      <c r="C90" t="s">
        <v>29</v>
      </c>
      <c r="D90">
        <f t="shared" si="1"/>
        <v>1</v>
      </c>
      <c r="E90" t="s">
        <v>50</v>
      </c>
    </row>
    <row r="91" spans="1:5" x14ac:dyDescent="0.25">
      <c r="A91" s="12">
        <f>_xlfn.XLOOKUP(B91,Gemeinden!D:D,Gemeinden!B:B)</f>
        <v>21002</v>
      </c>
      <c r="B91" t="s">
        <v>47</v>
      </c>
      <c r="C91" t="s">
        <v>31</v>
      </c>
      <c r="D91">
        <f t="shared" si="1"/>
        <v>0</v>
      </c>
    </row>
    <row r="92" spans="1:5" x14ac:dyDescent="0.25">
      <c r="A92" s="12">
        <f>_xlfn.XLOOKUP(B92,Gemeinden!D:D,Gemeinden!B:B)</f>
        <v>21060</v>
      </c>
      <c r="B92" t="s">
        <v>51</v>
      </c>
      <c r="C92" t="s">
        <v>6</v>
      </c>
      <c r="D92">
        <f t="shared" si="1"/>
        <v>1</v>
      </c>
      <c r="E92" t="s">
        <v>35</v>
      </c>
    </row>
    <row r="93" spans="1:5" x14ac:dyDescent="0.25">
      <c r="A93" s="12">
        <f>_xlfn.XLOOKUP(B93,Gemeinden!D:D,Gemeinden!B:B)</f>
        <v>21060</v>
      </c>
      <c r="B93" t="s">
        <v>51</v>
      </c>
      <c r="C93" t="s">
        <v>7</v>
      </c>
      <c r="D93">
        <f t="shared" si="1"/>
        <v>1</v>
      </c>
      <c r="E93" t="s">
        <v>8</v>
      </c>
    </row>
    <row r="94" spans="1:5" x14ac:dyDescent="0.25">
      <c r="A94" s="12">
        <f>_xlfn.XLOOKUP(B94,Gemeinden!D:D,Gemeinden!B:B)</f>
        <v>21060</v>
      </c>
      <c r="B94" t="s">
        <v>51</v>
      </c>
      <c r="C94" t="s">
        <v>9</v>
      </c>
      <c r="D94">
        <f t="shared" si="1"/>
        <v>1</v>
      </c>
      <c r="E94" t="s">
        <v>10</v>
      </c>
    </row>
    <row r="95" spans="1:5" x14ac:dyDescent="0.25">
      <c r="A95" s="12">
        <f>_xlfn.XLOOKUP(B95,Gemeinden!D:D,Gemeinden!B:B)</f>
        <v>21060</v>
      </c>
      <c r="B95" t="s">
        <v>51</v>
      </c>
      <c r="C95" t="s">
        <v>11</v>
      </c>
      <c r="D95">
        <f t="shared" si="1"/>
        <v>1</v>
      </c>
      <c r="E95" t="s">
        <v>52</v>
      </c>
    </row>
    <row r="96" spans="1:5" x14ac:dyDescent="0.25">
      <c r="A96" s="12">
        <f>_xlfn.XLOOKUP(B96,Gemeinden!D:D,Gemeinden!B:B)</f>
        <v>21060</v>
      </c>
      <c r="B96" t="s">
        <v>51</v>
      </c>
      <c r="C96" t="s">
        <v>13</v>
      </c>
      <c r="D96">
        <f t="shared" si="1"/>
        <v>0</v>
      </c>
    </row>
    <row r="97" spans="1:5" x14ac:dyDescent="0.25">
      <c r="A97" s="12">
        <f>_xlfn.XLOOKUP(B97,Gemeinden!D:D,Gemeinden!B:B)</f>
        <v>21060</v>
      </c>
      <c r="B97" t="s">
        <v>51</v>
      </c>
      <c r="C97" t="s">
        <v>14</v>
      </c>
      <c r="D97">
        <f t="shared" si="1"/>
        <v>1</v>
      </c>
      <c r="E97" t="s">
        <v>15</v>
      </c>
    </row>
    <row r="98" spans="1:5" x14ac:dyDescent="0.25">
      <c r="A98" s="12">
        <f>_xlfn.XLOOKUP(B98,Gemeinden!D:D,Gemeinden!B:B)</f>
        <v>21060</v>
      </c>
      <c r="B98" t="s">
        <v>51</v>
      </c>
      <c r="C98" t="s">
        <v>16</v>
      </c>
      <c r="D98">
        <f t="shared" si="1"/>
        <v>0</v>
      </c>
    </row>
    <row r="99" spans="1:5" x14ac:dyDescent="0.25">
      <c r="A99" s="12">
        <f>_xlfn.XLOOKUP(B99,Gemeinden!D:D,Gemeinden!B:B)</f>
        <v>21060</v>
      </c>
      <c r="B99" t="s">
        <v>51</v>
      </c>
      <c r="C99" t="s">
        <v>18</v>
      </c>
      <c r="D99">
        <f t="shared" si="1"/>
        <v>1</v>
      </c>
      <c r="E99" t="s">
        <v>19</v>
      </c>
    </row>
    <row r="100" spans="1:5" x14ac:dyDescent="0.25">
      <c r="A100" s="12">
        <f>_xlfn.XLOOKUP(B100,Gemeinden!D:D,Gemeinden!B:B)</f>
        <v>21060</v>
      </c>
      <c r="B100" t="s">
        <v>51</v>
      </c>
      <c r="C100" t="s">
        <v>20</v>
      </c>
      <c r="D100">
        <f t="shared" si="1"/>
        <v>0</v>
      </c>
    </row>
    <row r="101" spans="1:5" x14ac:dyDescent="0.25">
      <c r="A101" s="12">
        <f>_xlfn.XLOOKUP(B101,Gemeinden!D:D,Gemeinden!B:B)</f>
        <v>21060</v>
      </c>
      <c r="B101" t="s">
        <v>51</v>
      </c>
      <c r="C101" t="s">
        <v>22</v>
      </c>
      <c r="D101">
        <f t="shared" si="1"/>
        <v>0</v>
      </c>
    </row>
    <row r="102" spans="1:5" x14ac:dyDescent="0.25">
      <c r="A102" s="12">
        <f>_xlfn.XLOOKUP(B102,Gemeinden!D:D,Gemeinden!B:B)</f>
        <v>21060</v>
      </c>
      <c r="B102" t="s">
        <v>51</v>
      </c>
      <c r="C102" t="s">
        <v>23</v>
      </c>
      <c r="D102">
        <f t="shared" si="1"/>
        <v>1</v>
      </c>
      <c r="E102" t="s">
        <v>24</v>
      </c>
    </row>
    <row r="103" spans="1:5" x14ac:dyDescent="0.25">
      <c r="A103" s="12">
        <f>_xlfn.XLOOKUP(B103,Gemeinden!D:D,Gemeinden!B:B)</f>
        <v>21060</v>
      </c>
      <c r="B103" t="s">
        <v>51</v>
      </c>
      <c r="C103" t="s">
        <v>25</v>
      </c>
      <c r="D103">
        <f t="shared" si="1"/>
        <v>1</v>
      </c>
      <c r="E103" t="s">
        <v>26</v>
      </c>
    </row>
    <row r="104" spans="1:5" x14ac:dyDescent="0.25">
      <c r="A104" s="12">
        <f>_xlfn.XLOOKUP(B104,Gemeinden!D:D,Gemeinden!B:B)</f>
        <v>21060</v>
      </c>
      <c r="B104" t="s">
        <v>51</v>
      </c>
      <c r="C104" t="s">
        <v>27</v>
      </c>
      <c r="D104">
        <f t="shared" si="1"/>
        <v>0</v>
      </c>
    </row>
    <row r="105" spans="1:5" x14ac:dyDescent="0.25">
      <c r="A105" s="12">
        <f>_xlfn.XLOOKUP(B105,Gemeinden!D:D,Gemeinden!B:B)</f>
        <v>21060</v>
      </c>
      <c r="B105" t="s">
        <v>51</v>
      </c>
      <c r="C105" t="s">
        <v>29</v>
      </c>
      <c r="D105">
        <f t="shared" si="1"/>
        <v>1</v>
      </c>
      <c r="E105" t="s">
        <v>37</v>
      </c>
    </row>
    <row r="106" spans="1:5" x14ac:dyDescent="0.25">
      <c r="A106" s="12">
        <f>_xlfn.XLOOKUP(B106,Gemeinden!D:D,Gemeinden!B:B)</f>
        <v>21060</v>
      </c>
      <c r="B106" t="s">
        <v>51</v>
      </c>
      <c r="C106" t="s">
        <v>31</v>
      </c>
      <c r="D106">
        <f t="shared" si="1"/>
        <v>1</v>
      </c>
      <c r="E106" t="s">
        <v>41</v>
      </c>
    </row>
    <row r="107" spans="1:5" x14ac:dyDescent="0.25">
      <c r="A107" s="12">
        <f>_xlfn.XLOOKUP(B107,Gemeinden!D:D,Gemeinden!B:B)</f>
        <v>21007</v>
      </c>
      <c r="B107" t="s">
        <v>53</v>
      </c>
      <c r="C107" t="s">
        <v>6</v>
      </c>
      <c r="D107">
        <f t="shared" si="1"/>
        <v>0</v>
      </c>
    </row>
    <row r="108" spans="1:5" x14ac:dyDescent="0.25">
      <c r="A108" s="12">
        <f>_xlfn.XLOOKUP(B108,Gemeinden!D:D,Gemeinden!B:B)</f>
        <v>21007</v>
      </c>
      <c r="B108" t="s">
        <v>53</v>
      </c>
      <c r="C108" t="s">
        <v>7</v>
      </c>
      <c r="D108">
        <f t="shared" si="1"/>
        <v>1</v>
      </c>
      <c r="E108" t="s">
        <v>8</v>
      </c>
    </row>
    <row r="109" spans="1:5" x14ac:dyDescent="0.25">
      <c r="A109" s="12">
        <f>_xlfn.XLOOKUP(B109,Gemeinden!D:D,Gemeinden!B:B)</f>
        <v>21007</v>
      </c>
      <c r="B109" t="s">
        <v>53</v>
      </c>
      <c r="C109" t="s">
        <v>9</v>
      </c>
      <c r="D109">
        <f t="shared" si="1"/>
        <v>1</v>
      </c>
      <c r="E109" t="s">
        <v>54</v>
      </c>
    </row>
    <row r="110" spans="1:5" x14ac:dyDescent="0.25">
      <c r="A110" s="12">
        <f>_xlfn.XLOOKUP(B110,Gemeinden!D:D,Gemeinden!B:B)</f>
        <v>21007</v>
      </c>
      <c r="B110" t="s">
        <v>53</v>
      </c>
      <c r="C110" t="s">
        <v>11</v>
      </c>
      <c r="D110">
        <f t="shared" si="1"/>
        <v>1</v>
      </c>
      <c r="E110" t="s">
        <v>55</v>
      </c>
    </row>
    <row r="111" spans="1:5" x14ac:dyDescent="0.25">
      <c r="A111" s="12">
        <f>_xlfn.XLOOKUP(B111,Gemeinden!D:D,Gemeinden!B:B)</f>
        <v>21007</v>
      </c>
      <c r="B111" t="s">
        <v>53</v>
      </c>
      <c r="C111" t="s">
        <v>13</v>
      </c>
      <c r="D111">
        <f t="shared" si="1"/>
        <v>0</v>
      </c>
    </row>
    <row r="112" spans="1:5" x14ac:dyDescent="0.25">
      <c r="A112" s="12">
        <f>_xlfn.XLOOKUP(B112,Gemeinden!D:D,Gemeinden!B:B)</f>
        <v>21007</v>
      </c>
      <c r="B112" t="s">
        <v>53</v>
      </c>
      <c r="C112" t="s">
        <v>14</v>
      </c>
      <c r="D112">
        <f t="shared" si="1"/>
        <v>1</v>
      </c>
      <c r="E112" t="s">
        <v>15</v>
      </c>
    </row>
    <row r="113" spans="1:5" x14ac:dyDescent="0.25">
      <c r="A113" s="12">
        <f>_xlfn.XLOOKUP(B113,Gemeinden!D:D,Gemeinden!B:B)</f>
        <v>21007</v>
      </c>
      <c r="B113" t="s">
        <v>53</v>
      </c>
      <c r="C113" t="s">
        <v>16</v>
      </c>
      <c r="D113">
        <f t="shared" si="1"/>
        <v>0</v>
      </c>
    </row>
    <row r="114" spans="1:5" x14ac:dyDescent="0.25">
      <c r="A114" s="12">
        <f>_xlfn.XLOOKUP(B114,Gemeinden!D:D,Gemeinden!B:B)</f>
        <v>21007</v>
      </c>
      <c r="B114" t="s">
        <v>53</v>
      </c>
      <c r="C114" t="s">
        <v>18</v>
      </c>
      <c r="D114">
        <f t="shared" si="1"/>
        <v>1</v>
      </c>
      <c r="E114" t="s">
        <v>19</v>
      </c>
    </row>
    <row r="115" spans="1:5" x14ac:dyDescent="0.25">
      <c r="A115" s="12">
        <f>_xlfn.XLOOKUP(B115,Gemeinden!D:D,Gemeinden!B:B)</f>
        <v>21007</v>
      </c>
      <c r="B115" t="s">
        <v>53</v>
      </c>
      <c r="C115" t="s">
        <v>20</v>
      </c>
      <c r="D115">
        <f t="shared" si="1"/>
        <v>1</v>
      </c>
      <c r="E115" t="s">
        <v>21</v>
      </c>
    </row>
    <row r="116" spans="1:5" x14ac:dyDescent="0.25">
      <c r="A116" s="12">
        <f>_xlfn.XLOOKUP(B116,Gemeinden!D:D,Gemeinden!B:B)</f>
        <v>21007</v>
      </c>
      <c r="B116" t="s">
        <v>53</v>
      </c>
      <c r="C116" t="s">
        <v>22</v>
      </c>
      <c r="D116">
        <f t="shared" si="1"/>
        <v>0</v>
      </c>
    </row>
    <row r="117" spans="1:5" x14ac:dyDescent="0.25">
      <c r="A117" s="12">
        <f>_xlfn.XLOOKUP(B117,Gemeinden!D:D,Gemeinden!B:B)</f>
        <v>21007</v>
      </c>
      <c r="B117" t="s">
        <v>53</v>
      </c>
      <c r="C117" t="s">
        <v>23</v>
      </c>
      <c r="D117">
        <f t="shared" si="1"/>
        <v>1</v>
      </c>
      <c r="E117" t="s">
        <v>24</v>
      </c>
    </row>
    <row r="118" spans="1:5" x14ac:dyDescent="0.25">
      <c r="A118" s="12">
        <f>_xlfn.XLOOKUP(B118,Gemeinden!D:D,Gemeinden!B:B)</f>
        <v>21007</v>
      </c>
      <c r="B118" t="s">
        <v>53</v>
      </c>
      <c r="C118" t="s">
        <v>25</v>
      </c>
      <c r="D118">
        <f t="shared" si="1"/>
        <v>0</v>
      </c>
    </row>
    <row r="119" spans="1:5" x14ac:dyDescent="0.25">
      <c r="A119" s="12">
        <f>_xlfn.XLOOKUP(B119,Gemeinden!D:D,Gemeinden!B:B)</f>
        <v>21007</v>
      </c>
      <c r="B119" t="s">
        <v>53</v>
      </c>
      <c r="C119" t="s">
        <v>27</v>
      </c>
      <c r="D119">
        <f t="shared" si="1"/>
        <v>0</v>
      </c>
    </row>
    <row r="120" spans="1:5" x14ac:dyDescent="0.25">
      <c r="A120" s="12">
        <f>_xlfn.XLOOKUP(B120,Gemeinden!D:D,Gemeinden!B:B)</f>
        <v>21007</v>
      </c>
      <c r="B120" t="s">
        <v>53</v>
      </c>
      <c r="C120" t="s">
        <v>29</v>
      </c>
      <c r="D120">
        <f t="shared" si="1"/>
        <v>1</v>
      </c>
      <c r="E120" t="s">
        <v>56</v>
      </c>
    </row>
    <row r="121" spans="1:5" x14ac:dyDescent="0.25">
      <c r="A121" s="12">
        <f>_xlfn.XLOOKUP(B121,Gemeinden!D:D,Gemeinden!B:B)</f>
        <v>21007</v>
      </c>
      <c r="B121" t="s">
        <v>53</v>
      </c>
      <c r="C121" t="s">
        <v>31</v>
      </c>
      <c r="D121">
        <f t="shared" si="1"/>
        <v>0</v>
      </c>
    </row>
    <row r="122" spans="1:5" x14ac:dyDescent="0.25">
      <c r="A122" s="12">
        <f>_xlfn.XLOOKUP(B122,Gemeinden!D:D,Gemeinden!B:B)</f>
        <v>21008</v>
      </c>
      <c r="B122" t="s">
        <v>57</v>
      </c>
      <c r="C122" t="s">
        <v>6</v>
      </c>
      <c r="D122">
        <f t="shared" si="1"/>
        <v>1</v>
      </c>
      <c r="E122" t="s">
        <v>35</v>
      </c>
    </row>
    <row r="123" spans="1:5" x14ac:dyDescent="0.25">
      <c r="A123" s="12">
        <f>_xlfn.XLOOKUP(B123,Gemeinden!D:D,Gemeinden!B:B)</f>
        <v>21008</v>
      </c>
      <c r="B123" t="s">
        <v>57</v>
      </c>
      <c r="C123" t="s">
        <v>7</v>
      </c>
      <c r="D123">
        <f t="shared" si="1"/>
        <v>1</v>
      </c>
      <c r="E123" t="s">
        <v>58</v>
      </c>
    </row>
    <row r="124" spans="1:5" x14ac:dyDescent="0.25">
      <c r="A124" s="12">
        <f>_xlfn.XLOOKUP(B124,Gemeinden!D:D,Gemeinden!B:B)</f>
        <v>21008</v>
      </c>
      <c r="B124" t="s">
        <v>57</v>
      </c>
      <c r="C124" t="s">
        <v>9</v>
      </c>
      <c r="D124">
        <f t="shared" si="1"/>
        <v>1</v>
      </c>
      <c r="E124" t="s">
        <v>10</v>
      </c>
    </row>
    <row r="125" spans="1:5" x14ac:dyDescent="0.25">
      <c r="A125" s="12">
        <f>_xlfn.XLOOKUP(B125,Gemeinden!D:D,Gemeinden!B:B)</f>
        <v>21008</v>
      </c>
      <c r="B125" t="s">
        <v>57</v>
      </c>
      <c r="C125" t="s">
        <v>11</v>
      </c>
      <c r="D125">
        <f t="shared" si="1"/>
        <v>1</v>
      </c>
      <c r="E125" t="s">
        <v>59</v>
      </c>
    </row>
    <row r="126" spans="1:5" x14ac:dyDescent="0.25">
      <c r="A126" s="12">
        <f>_xlfn.XLOOKUP(B126,Gemeinden!D:D,Gemeinden!B:B)</f>
        <v>21008</v>
      </c>
      <c r="B126" t="s">
        <v>57</v>
      </c>
      <c r="C126" t="s">
        <v>13</v>
      </c>
      <c r="D126">
        <f t="shared" si="1"/>
        <v>1</v>
      </c>
      <c r="E126" t="s">
        <v>60</v>
      </c>
    </row>
    <row r="127" spans="1:5" x14ac:dyDescent="0.25">
      <c r="A127" s="12">
        <f>_xlfn.XLOOKUP(B127,Gemeinden!D:D,Gemeinden!B:B)</f>
        <v>21008</v>
      </c>
      <c r="B127" t="s">
        <v>57</v>
      </c>
      <c r="C127" t="s">
        <v>14</v>
      </c>
      <c r="D127">
        <f t="shared" si="1"/>
        <v>1</v>
      </c>
      <c r="E127" t="s">
        <v>15</v>
      </c>
    </row>
    <row r="128" spans="1:5" x14ac:dyDescent="0.25">
      <c r="A128" s="12">
        <f>_xlfn.XLOOKUP(B128,Gemeinden!D:D,Gemeinden!B:B)</f>
        <v>21008</v>
      </c>
      <c r="B128" t="s">
        <v>57</v>
      </c>
      <c r="C128" t="s">
        <v>16</v>
      </c>
      <c r="D128">
        <f t="shared" si="1"/>
        <v>1</v>
      </c>
      <c r="E128" t="s">
        <v>61</v>
      </c>
    </row>
    <row r="129" spans="1:5" x14ac:dyDescent="0.25">
      <c r="A129" s="12">
        <f>_xlfn.XLOOKUP(B129,Gemeinden!D:D,Gemeinden!B:B)</f>
        <v>21008</v>
      </c>
      <c r="B129" t="s">
        <v>57</v>
      </c>
      <c r="C129" t="s">
        <v>18</v>
      </c>
      <c r="D129">
        <f t="shared" si="1"/>
        <v>1</v>
      </c>
      <c r="E129" t="s">
        <v>19</v>
      </c>
    </row>
    <row r="130" spans="1:5" x14ac:dyDescent="0.25">
      <c r="A130" s="12">
        <f>_xlfn.XLOOKUP(B130,Gemeinden!D:D,Gemeinden!B:B)</f>
        <v>21008</v>
      </c>
      <c r="B130" t="s">
        <v>57</v>
      </c>
      <c r="C130" t="s">
        <v>20</v>
      </c>
      <c r="D130">
        <f t="shared" si="1"/>
        <v>0</v>
      </c>
    </row>
    <row r="131" spans="1:5" x14ac:dyDescent="0.25">
      <c r="A131" s="12">
        <f>_xlfn.XLOOKUP(B131,Gemeinden!D:D,Gemeinden!B:B)</f>
        <v>21008</v>
      </c>
      <c r="B131" t="s">
        <v>57</v>
      </c>
      <c r="C131" t="s">
        <v>22</v>
      </c>
      <c r="D131">
        <f t="shared" si="1"/>
        <v>0</v>
      </c>
    </row>
    <row r="132" spans="1:5" x14ac:dyDescent="0.25">
      <c r="A132" s="12">
        <f>_xlfn.XLOOKUP(B132,Gemeinden!D:D,Gemeinden!B:B)</f>
        <v>21008</v>
      </c>
      <c r="B132" t="s">
        <v>57</v>
      </c>
      <c r="C132" t="s">
        <v>23</v>
      </c>
      <c r="D132">
        <f t="shared" si="1"/>
        <v>1</v>
      </c>
      <c r="E132" t="s">
        <v>24</v>
      </c>
    </row>
    <row r="133" spans="1:5" x14ac:dyDescent="0.25">
      <c r="A133" s="12">
        <f>_xlfn.XLOOKUP(B133,Gemeinden!D:D,Gemeinden!B:B)</f>
        <v>21008</v>
      </c>
      <c r="B133" t="s">
        <v>57</v>
      </c>
      <c r="C133" t="s">
        <v>25</v>
      </c>
      <c r="D133">
        <f t="shared" si="1"/>
        <v>1</v>
      </c>
      <c r="E133" t="s">
        <v>26</v>
      </c>
    </row>
    <row r="134" spans="1:5" x14ac:dyDescent="0.25">
      <c r="A134" s="12">
        <f>_xlfn.XLOOKUP(B134,Gemeinden!D:D,Gemeinden!B:B)</f>
        <v>21008</v>
      </c>
      <c r="B134" t="s">
        <v>57</v>
      </c>
      <c r="C134" t="s">
        <v>27</v>
      </c>
      <c r="D134">
        <f t="shared" ref="D134:D197" si="2">IF(ISBLANK(E134),0,1)</f>
        <v>1</v>
      </c>
      <c r="E134" t="s">
        <v>62</v>
      </c>
    </row>
    <row r="135" spans="1:5" x14ac:dyDescent="0.25">
      <c r="A135" s="12">
        <f>_xlfn.XLOOKUP(B135,Gemeinden!D:D,Gemeinden!B:B)</f>
        <v>21008</v>
      </c>
      <c r="B135" t="s">
        <v>57</v>
      </c>
      <c r="C135" t="s">
        <v>29</v>
      </c>
      <c r="D135">
        <f t="shared" si="2"/>
        <v>1</v>
      </c>
      <c r="E135" t="s">
        <v>63</v>
      </c>
    </row>
    <row r="136" spans="1:5" x14ac:dyDescent="0.25">
      <c r="A136" s="12">
        <f>_xlfn.XLOOKUP(B136,Gemeinden!D:D,Gemeinden!B:B)</f>
        <v>21008</v>
      </c>
      <c r="B136" t="s">
        <v>57</v>
      </c>
      <c r="C136" t="s">
        <v>31</v>
      </c>
      <c r="D136">
        <f t="shared" si="2"/>
        <v>1</v>
      </c>
      <c r="E136" t="s">
        <v>41</v>
      </c>
    </row>
    <row r="137" spans="1:5" x14ac:dyDescent="0.25">
      <c r="A137" s="12">
        <f>_xlfn.XLOOKUP(B137,Gemeinden!D:D,Gemeinden!B:B)</f>
        <v>21012</v>
      </c>
      <c r="B137" t="s">
        <v>64</v>
      </c>
      <c r="C137" t="s">
        <v>6</v>
      </c>
      <c r="D137">
        <f t="shared" si="2"/>
        <v>0</v>
      </c>
    </row>
    <row r="138" spans="1:5" x14ac:dyDescent="0.25">
      <c r="A138" s="12">
        <f>_xlfn.XLOOKUP(B138,Gemeinden!D:D,Gemeinden!B:B)</f>
        <v>21012</v>
      </c>
      <c r="B138" t="s">
        <v>64</v>
      </c>
      <c r="C138" t="s">
        <v>7</v>
      </c>
      <c r="D138">
        <f t="shared" si="2"/>
        <v>1</v>
      </c>
      <c r="E138" t="s">
        <v>8</v>
      </c>
    </row>
    <row r="139" spans="1:5" x14ac:dyDescent="0.25">
      <c r="A139" s="12">
        <f>_xlfn.XLOOKUP(B139,Gemeinden!D:D,Gemeinden!B:B)</f>
        <v>21012</v>
      </c>
      <c r="B139" t="s">
        <v>64</v>
      </c>
      <c r="C139" t="s">
        <v>9</v>
      </c>
      <c r="D139">
        <f t="shared" si="2"/>
        <v>1</v>
      </c>
      <c r="E139" t="s">
        <v>10</v>
      </c>
    </row>
    <row r="140" spans="1:5" x14ac:dyDescent="0.25">
      <c r="A140" s="12">
        <f>_xlfn.XLOOKUP(B140,Gemeinden!D:D,Gemeinden!B:B)</f>
        <v>21012</v>
      </c>
      <c r="B140" t="s">
        <v>64</v>
      </c>
      <c r="C140" t="s">
        <v>11</v>
      </c>
      <c r="D140">
        <f t="shared" si="2"/>
        <v>1</v>
      </c>
      <c r="E140" s="3" t="s">
        <v>65</v>
      </c>
    </row>
    <row r="141" spans="1:5" x14ac:dyDescent="0.25">
      <c r="A141" s="12">
        <f>_xlfn.XLOOKUP(B141,Gemeinden!D:D,Gemeinden!B:B)</f>
        <v>21012</v>
      </c>
      <c r="B141" t="s">
        <v>64</v>
      </c>
      <c r="C141" t="s">
        <v>13</v>
      </c>
      <c r="D141">
        <f t="shared" si="2"/>
        <v>0</v>
      </c>
    </row>
    <row r="142" spans="1:5" x14ac:dyDescent="0.25">
      <c r="A142" s="12">
        <f>_xlfn.XLOOKUP(B142,Gemeinden!D:D,Gemeinden!B:B)</f>
        <v>21012</v>
      </c>
      <c r="B142" t="s">
        <v>64</v>
      </c>
      <c r="C142" t="s">
        <v>14</v>
      </c>
      <c r="D142">
        <f t="shared" si="2"/>
        <v>1</v>
      </c>
      <c r="E142" t="s">
        <v>15</v>
      </c>
    </row>
    <row r="143" spans="1:5" x14ac:dyDescent="0.25">
      <c r="A143" s="12">
        <f>_xlfn.XLOOKUP(B143,Gemeinden!D:D,Gemeinden!B:B)</f>
        <v>21012</v>
      </c>
      <c r="B143" t="s">
        <v>64</v>
      </c>
      <c r="C143" t="s">
        <v>16</v>
      </c>
      <c r="D143">
        <f t="shared" si="2"/>
        <v>0</v>
      </c>
    </row>
    <row r="144" spans="1:5" x14ac:dyDescent="0.25">
      <c r="A144" s="12">
        <f>_xlfn.XLOOKUP(B144,Gemeinden!D:D,Gemeinden!B:B)</f>
        <v>21012</v>
      </c>
      <c r="B144" t="s">
        <v>64</v>
      </c>
      <c r="C144" t="s">
        <v>18</v>
      </c>
      <c r="D144">
        <f t="shared" si="2"/>
        <v>1</v>
      </c>
      <c r="E144" t="s">
        <v>66</v>
      </c>
    </row>
    <row r="145" spans="1:5" x14ac:dyDescent="0.25">
      <c r="A145" s="12">
        <f>_xlfn.XLOOKUP(B145,Gemeinden!D:D,Gemeinden!B:B)</f>
        <v>21012</v>
      </c>
      <c r="B145" t="s">
        <v>64</v>
      </c>
      <c r="C145" t="s">
        <v>20</v>
      </c>
      <c r="D145">
        <f t="shared" si="2"/>
        <v>1</v>
      </c>
      <c r="E145" t="s">
        <v>21</v>
      </c>
    </row>
    <row r="146" spans="1:5" x14ac:dyDescent="0.25">
      <c r="A146" s="12">
        <f>_xlfn.XLOOKUP(B146,Gemeinden!D:D,Gemeinden!B:B)</f>
        <v>21012</v>
      </c>
      <c r="B146" t="s">
        <v>64</v>
      </c>
      <c r="C146" t="s">
        <v>22</v>
      </c>
      <c r="D146">
        <f t="shared" si="2"/>
        <v>0</v>
      </c>
    </row>
    <row r="147" spans="1:5" x14ac:dyDescent="0.25">
      <c r="A147" s="12">
        <f>_xlfn.XLOOKUP(B147,Gemeinden!D:D,Gemeinden!B:B)</f>
        <v>21012</v>
      </c>
      <c r="B147" t="s">
        <v>64</v>
      </c>
      <c r="C147" t="s">
        <v>23</v>
      </c>
      <c r="D147">
        <f t="shared" si="2"/>
        <v>1</v>
      </c>
      <c r="E147" t="s">
        <v>24</v>
      </c>
    </row>
    <row r="148" spans="1:5" x14ac:dyDescent="0.25">
      <c r="A148" s="12">
        <f>_xlfn.XLOOKUP(B148,Gemeinden!D:D,Gemeinden!B:B)</f>
        <v>21012</v>
      </c>
      <c r="B148" t="s">
        <v>64</v>
      </c>
      <c r="C148" t="s">
        <v>25</v>
      </c>
      <c r="D148">
        <f t="shared" si="2"/>
        <v>1</v>
      </c>
      <c r="E148" t="s">
        <v>26</v>
      </c>
    </row>
    <row r="149" spans="1:5" x14ac:dyDescent="0.25">
      <c r="A149" s="12">
        <f>_xlfn.XLOOKUP(B149,Gemeinden!D:D,Gemeinden!B:B)</f>
        <v>21012</v>
      </c>
      <c r="B149" t="s">
        <v>64</v>
      </c>
      <c r="C149" t="s">
        <v>27</v>
      </c>
      <c r="D149">
        <f t="shared" si="2"/>
        <v>0</v>
      </c>
    </row>
    <row r="150" spans="1:5" x14ac:dyDescent="0.25">
      <c r="A150" s="12">
        <f>_xlfn.XLOOKUP(B150,Gemeinden!D:D,Gemeinden!B:B)</f>
        <v>21012</v>
      </c>
      <c r="B150" t="s">
        <v>64</v>
      </c>
      <c r="C150" t="s">
        <v>29</v>
      </c>
      <c r="D150">
        <f t="shared" si="2"/>
        <v>1</v>
      </c>
      <c r="E150" t="s">
        <v>67</v>
      </c>
    </row>
    <row r="151" spans="1:5" x14ac:dyDescent="0.25">
      <c r="A151" s="12">
        <f>_xlfn.XLOOKUP(B151,Gemeinden!D:D,Gemeinden!B:B)</f>
        <v>21012</v>
      </c>
      <c r="B151" t="s">
        <v>64</v>
      </c>
      <c r="C151" t="s">
        <v>31</v>
      </c>
      <c r="D151">
        <f t="shared" si="2"/>
        <v>1</v>
      </c>
      <c r="E151" t="s">
        <v>41</v>
      </c>
    </row>
    <row r="152" spans="1:5" x14ac:dyDescent="0.25">
      <c r="A152" s="12">
        <f>_xlfn.XLOOKUP(B152,Gemeinden!D:D,Gemeinden!B:B)</f>
        <v>21010</v>
      </c>
      <c r="B152" t="s">
        <v>68</v>
      </c>
      <c r="C152" t="s">
        <v>6</v>
      </c>
      <c r="D152">
        <f t="shared" si="2"/>
        <v>0</v>
      </c>
    </row>
    <row r="153" spans="1:5" x14ac:dyDescent="0.25">
      <c r="A153" s="12">
        <f>_xlfn.XLOOKUP(B153,Gemeinden!D:D,Gemeinden!B:B)</f>
        <v>21010</v>
      </c>
      <c r="B153" t="s">
        <v>68</v>
      </c>
      <c r="C153" t="s">
        <v>7</v>
      </c>
      <c r="D153">
        <f t="shared" si="2"/>
        <v>1</v>
      </c>
      <c r="E153" t="s">
        <v>69</v>
      </c>
    </row>
    <row r="154" spans="1:5" x14ac:dyDescent="0.25">
      <c r="A154" s="12">
        <f>_xlfn.XLOOKUP(B154,Gemeinden!D:D,Gemeinden!B:B)</f>
        <v>21010</v>
      </c>
      <c r="B154" t="s">
        <v>68</v>
      </c>
      <c r="C154" t="s">
        <v>9</v>
      </c>
      <c r="D154">
        <f t="shared" si="2"/>
        <v>1</v>
      </c>
      <c r="E154" t="s">
        <v>10</v>
      </c>
    </row>
    <row r="155" spans="1:5" x14ac:dyDescent="0.25">
      <c r="A155" s="12">
        <f>_xlfn.XLOOKUP(B155,Gemeinden!D:D,Gemeinden!B:B)</f>
        <v>21010</v>
      </c>
      <c r="B155" t="s">
        <v>68</v>
      </c>
      <c r="C155" t="s">
        <v>11</v>
      </c>
      <c r="D155">
        <f t="shared" si="2"/>
        <v>1</v>
      </c>
      <c r="E155" t="s">
        <v>70</v>
      </c>
    </row>
    <row r="156" spans="1:5" x14ac:dyDescent="0.25">
      <c r="A156" s="12">
        <f>_xlfn.XLOOKUP(B156,Gemeinden!D:D,Gemeinden!B:B)</f>
        <v>21010</v>
      </c>
      <c r="B156" t="s">
        <v>68</v>
      </c>
      <c r="C156" t="s">
        <v>13</v>
      </c>
      <c r="D156">
        <f t="shared" si="2"/>
        <v>0</v>
      </c>
    </row>
    <row r="157" spans="1:5" x14ac:dyDescent="0.25">
      <c r="A157" s="12">
        <f>_xlfn.XLOOKUP(B157,Gemeinden!D:D,Gemeinden!B:B)</f>
        <v>21010</v>
      </c>
      <c r="B157" t="s">
        <v>68</v>
      </c>
      <c r="C157" t="s">
        <v>14</v>
      </c>
      <c r="D157">
        <f t="shared" si="2"/>
        <v>1</v>
      </c>
      <c r="E157" t="s">
        <v>15</v>
      </c>
    </row>
    <row r="158" spans="1:5" x14ac:dyDescent="0.25">
      <c r="A158" s="12">
        <f>_xlfn.XLOOKUP(B158,Gemeinden!D:D,Gemeinden!B:B)</f>
        <v>21010</v>
      </c>
      <c r="B158" t="s">
        <v>68</v>
      </c>
      <c r="C158" t="s">
        <v>16</v>
      </c>
      <c r="D158">
        <f t="shared" si="2"/>
        <v>1</v>
      </c>
      <c r="E158" t="s">
        <v>71</v>
      </c>
    </row>
    <row r="159" spans="1:5" x14ac:dyDescent="0.25">
      <c r="A159" s="12">
        <f>_xlfn.XLOOKUP(B159,Gemeinden!D:D,Gemeinden!B:B)</f>
        <v>21010</v>
      </c>
      <c r="B159" t="s">
        <v>68</v>
      </c>
      <c r="C159" t="s">
        <v>18</v>
      </c>
      <c r="D159">
        <f t="shared" si="2"/>
        <v>1</v>
      </c>
      <c r="E159" t="s">
        <v>72</v>
      </c>
    </row>
    <row r="160" spans="1:5" x14ac:dyDescent="0.25">
      <c r="A160" s="12">
        <f>_xlfn.XLOOKUP(B160,Gemeinden!D:D,Gemeinden!B:B)</f>
        <v>21010</v>
      </c>
      <c r="B160" t="s">
        <v>68</v>
      </c>
      <c r="C160" t="s">
        <v>20</v>
      </c>
      <c r="D160">
        <f t="shared" si="2"/>
        <v>1</v>
      </c>
      <c r="E160" t="s">
        <v>21</v>
      </c>
    </row>
    <row r="161" spans="1:5" x14ac:dyDescent="0.25">
      <c r="A161" s="12">
        <f>_xlfn.XLOOKUP(B161,Gemeinden!D:D,Gemeinden!B:B)</f>
        <v>21010</v>
      </c>
      <c r="B161" t="s">
        <v>68</v>
      </c>
      <c r="C161" t="s">
        <v>22</v>
      </c>
      <c r="D161">
        <f t="shared" si="2"/>
        <v>0</v>
      </c>
    </row>
    <row r="162" spans="1:5" x14ac:dyDescent="0.25">
      <c r="A162" s="12">
        <f>_xlfn.XLOOKUP(B162,Gemeinden!D:D,Gemeinden!B:B)</f>
        <v>21010</v>
      </c>
      <c r="B162" t="s">
        <v>68</v>
      </c>
      <c r="C162" t="s">
        <v>23</v>
      </c>
      <c r="D162">
        <f t="shared" si="2"/>
        <v>1</v>
      </c>
      <c r="E162" t="s">
        <v>24</v>
      </c>
    </row>
    <row r="163" spans="1:5" x14ac:dyDescent="0.25">
      <c r="A163" s="12">
        <f>_xlfn.XLOOKUP(B163,Gemeinden!D:D,Gemeinden!B:B)</f>
        <v>21010</v>
      </c>
      <c r="B163" t="s">
        <v>68</v>
      </c>
      <c r="C163" t="s">
        <v>25</v>
      </c>
      <c r="D163">
        <f t="shared" si="2"/>
        <v>1</v>
      </c>
      <c r="E163" t="s">
        <v>26</v>
      </c>
    </row>
    <row r="164" spans="1:5" x14ac:dyDescent="0.25">
      <c r="A164" s="12">
        <f>_xlfn.XLOOKUP(B164,Gemeinden!D:D,Gemeinden!B:B)</f>
        <v>21010</v>
      </c>
      <c r="B164" t="s">
        <v>68</v>
      </c>
      <c r="C164" t="s">
        <v>27</v>
      </c>
      <c r="D164">
        <f t="shared" si="2"/>
        <v>0</v>
      </c>
    </row>
    <row r="165" spans="1:5" x14ac:dyDescent="0.25">
      <c r="A165" s="12">
        <f>_xlfn.XLOOKUP(B165,Gemeinden!D:D,Gemeinden!B:B)</f>
        <v>21010</v>
      </c>
      <c r="B165" t="s">
        <v>68</v>
      </c>
      <c r="C165" t="s">
        <v>29</v>
      </c>
      <c r="D165">
        <f t="shared" si="2"/>
        <v>1</v>
      </c>
      <c r="E165" t="s">
        <v>71</v>
      </c>
    </row>
    <row r="166" spans="1:5" x14ac:dyDescent="0.25">
      <c r="A166" s="12">
        <f>_xlfn.XLOOKUP(B166,Gemeinden!D:D,Gemeinden!B:B)</f>
        <v>21010</v>
      </c>
      <c r="B166" t="s">
        <v>68</v>
      </c>
      <c r="C166" t="s">
        <v>31</v>
      </c>
      <c r="D166">
        <f t="shared" si="2"/>
        <v>1</v>
      </c>
      <c r="E166" t="s">
        <v>41</v>
      </c>
    </row>
    <row r="167" spans="1:5" x14ac:dyDescent="0.25">
      <c r="A167" s="12">
        <f>_xlfn.XLOOKUP(B167,Gemeinden!D:D,Gemeinden!B:B)</f>
        <v>21011</v>
      </c>
      <c r="B167" t="s">
        <v>73</v>
      </c>
      <c r="C167" t="s">
        <v>6</v>
      </c>
      <c r="D167">
        <f t="shared" si="2"/>
        <v>1</v>
      </c>
      <c r="E167" t="s">
        <v>35</v>
      </c>
    </row>
    <row r="168" spans="1:5" x14ac:dyDescent="0.25">
      <c r="A168" s="12">
        <f>_xlfn.XLOOKUP(B168,Gemeinden!D:D,Gemeinden!B:B)</f>
        <v>21011</v>
      </c>
      <c r="B168" t="s">
        <v>73</v>
      </c>
      <c r="C168" t="s">
        <v>7</v>
      </c>
      <c r="D168">
        <f t="shared" si="2"/>
        <v>1</v>
      </c>
      <c r="E168" t="s">
        <v>8</v>
      </c>
    </row>
    <row r="169" spans="1:5" x14ac:dyDescent="0.25">
      <c r="A169" s="12">
        <f>_xlfn.XLOOKUP(B169,Gemeinden!D:D,Gemeinden!B:B)</f>
        <v>21011</v>
      </c>
      <c r="B169" t="s">
        <v>73</v>
      </c>
      <c r="C169" t="s">
        <v>9</v>
      </c>
      <c r="D169">
        <f t="shared" si="2"/>
        <v>1</v>
      </c>
      <c r="E169" t="s">
        <v>10</v>
      </c>
    </row>
    <row r="170" spans="1:5" x14ac:dyDescent="0.25">
      <c r="A170" s="12">
        <f>_xlfn.XLOOKUP(B170,Gemeinden!D:D,Gemeinden!B:B)</f>
        <v>21011</v>
      </c>
      <c r="B170" t="s">
        <v>73</v>
      </c>
      <c r="C170" t="s">
        <v>11</v>
      </c>
      <c r="D170">
        <f t="shared" si="2"/>
        <v>1</v>
      </c>
      <c r="E170" t="s">
        <v>74</v>
      </c>
    </row>
    <row r="171" spans="1:5" x14ac:dyDescent="0.25">
      <c r="A171" s="12">
        <f>_xlfn.XLOOKUP(B171,Gemeinden!D:D,Gemeinden!B:B)</f>
        <v>21011</v>
      </c>
      <c r="B171" t="s">
        <v>73</v>
      </c>
      <c r="C171" t="s">
        <v>13</v>
      </c>
      <c r="D171">
        <f t="shared" si="2"/>
        <v>1</v>
      </c>
      <c r="E171" t="s">
        <v>60</v>
      </c>
    </row>
    <row r="172" spans="1:5" x14ac:dyDescent="0.25">
      <c r="A172" s="12">
        <f>_xlfn.XLOOKUP(B172,Gemeinden!D:D,Gemeinden!B:B)</f>
        <v>21011</v>
      </c>
      <c r="B172" t="s">
        <v>73</v>
      </c>
      <c r="C172" t="s">
        <v>14</v>
      </c>
      <c r="D172">
        <f t="shared" si="2"/>
        <v>1</v>
      </c>
      <c r="E172" t="s">
        <v>15</v>
      </c>
    </row>
    <row r="173" spans="1:5" x14ac:dyDescent="0.25">
      <c r="A173" s="12">
        <f>_xlfn.XLOOKUP(B173,Gemeinden!D:D,Gemeinden!B:B)</f>
        <v>21011</v>
      </c>
      <c r="B173" t="s">
        <v>73</v>
      </c>
      <c r="C173" t="s">
        <v>16</v>
      </c>
      <c r="D173">
        <f t="shared" si="2"/>
        <v>1</v>
      </c>
      <c r="E173" t="s">
        <v>75</v>
      </c>
    </row>
    <row r="174" spans="1:5" x14ac:dyDescent="0.25">
      <c r="A174" s="12">
        <f>_xlfn.XLOOKUP(B174,Gemeinden!D:D,Gemeinden!B:B)</f>
        <v>21011</v>
      </c>
      <c r="B174" t="s">
        <v>73</v>
      </c>
      <c r="C174" t="s">
        <v>18</v>
      </c>
      <c r="D174">
        <f t="shared" si="2"/>
        <v>1</v>
      </c>
      <c r="E174" t="s">
        <v>19</v>
      </c>
    </row>
    <row r="175" spans="1:5" x14ac:dyDescent="0.25">
      <c r="A175" s="12">
        <f>_xlfn.XLOOKUP(B175,Gemeinden!D:D,Gemeinden!B:B)</f>
        <v>21011</v>
      </c>
      <c r="B175" t="s">
        <v>73</v>
      </c>
      <c r="C175" t="s">
        <v>20</v>
      </c>
      <c r="D175">
        <f t="shared" si="2"/>
        <v>0</v>
      </c>
    </row>
    <row r="176" spans="1:5" x14ac:dyDescent="0.25">
      <c r="A176" s="12">
        <f>_xlfn.XLOOKUP(B176,Gemeinden!D:D,Gemeinden!B:B)</f>
        <v>21011</v>
      </c>
      <c r="B176" t="s">
        <v>73</v>
      </c>
      <c r="C176" t="s">
        <v>22</v>
      </c>
      <c r="D176">
        <f t="shared" si="2"/>
        <v>0</v>
      </c>
    </row>
    <row r="177" spans="1:5" x14ac:dyDescent="0.25">
      <c r="A177" s="12">
        <f>_xlfn.XLOOKUP(B177,Gemeinden!D:D,Gemeinden!B:B)</f>
        <v>21011</v>
      </c>
      <c r="B177" t="s">
        <v>73</v>
      </c>
      <c r="C177" t="s">
        <v>23</v>
      </c>
      <c r="D177">
        <f t="shared" si="2"/>
        <v>1</v>
      </c>
      <c r="E177" t="s">
        <v>24</v>
      </c>
    </row>
    <row r="178" spans="1:5" x14ac:dyDescent="0.25">
      <c r="A178" s="12">
        <f>_xlfn.XLOOKUP(B178,Gemeinden!D:D,Gemeinden!B:B)</f>
        <v>21011</v>
      </c>
      <c r="B178" t="s">
        <v>73</v>
      </c>
      <c r="C178" t="s">
        <v>25</v>
      </c>
      <c r="D178">
        <f t="shared" si="2"/>
        <v>1</v>
      </c>
      <c r="E178" t="s">
        <v>26</v>
      </c>
    </row>
    <row r="179" spans="1:5" x14ac:dyDescent="0.25">
      <c r="A179" s="12">
        <f>_xlfn.XLOOKUP(B179,Gemeinden!D:D,Gemeinden!B:B)</f>
        <v>21011</v>
      </c>
      <c r="B179" t="s">
        <v>73</v>
      </c>
      <c r="C179" t="s">
        <v>27</v>
      </c>
      <c r="D179">
        <f t="shared" si="2"/>
        <v>1</v>
      </c>
      <c r="E179" t="s">
        <v>62</v>
      </c>
    </row>
    <row r="180" spans="1:5" x14ac:dyDescent="0.25">
      <c r="A180" s="12">
        <f>_xlfn.XLOOKUP(B180,Gemeinden!D:D,Gemeinden!B:B)</f>
        <v>21011</v>
      </c>
      <c r="B180" t="s">
        <v>73</v>
      </c>
      <c r="C180" t="s">
        <v>29</v>
      </c>
      <c r="D180">
        <f t="shared" si="2"/>
        <v>1</v>
      </c>
      <c r="E180" t="s">
        <v>63</v>
      </c>
    </row>
    <row r="181" spans="1:5" x14ac:dyDescent="0.25">
      <c r="A181" s="12">
        <f>_xlfn.XLOOKUP(B181,Gemeinden!D:D,Gemeinden!B:B)</f>
        <v>21011</v>
      </c>
      <c r="B181" t="s">
        <v>73</v>
      </c>
      <c r="C181" t="s">
        <v>31</v>
      </c>
      <c r="D181">
        <f t="shared" si="2"/>
        <v>1</v>
      </c>
      <c r="E181" t="s">
        <v>41</v>
      </c>
    </row>
    <row r="182" spans="1:5" x14ac:dyDescent="0.25">
      <c r="A182" s="12">
        <f>_xlfn.XLOOKUP(B182,Gemeinden!D:D,Gemeinden!B:B)</f>
        <v>21013</v>
      </c>
      <c r="B182" t="s">
        <v>76</v>
      </c>
      <c r="C182" t="s">
        <v>6</v>
      </c>
      <c r="D182">
        <f t="shared" si="2"/>
        <v>1</v>
      </c>
      <c r="E182" t="s">
        <v>35</v>
      </c>
    </row>
    <row r="183" spans="1:5" x14ac:dyDescent="0.25">
      <c r="A183" s="12">
        <f>_xlfn.XLOOKUP(B183,Gemeinden!D:D,Gemeinden!B:B)</f>
        <v>21013</v>
      </c>
      <c r="B183" t="s">
        <v>76</v>
      </c>
      <c r="C183" t="s">
        <v>7</v>
      </c>
      <c r="D183">
        <f t="shared" si="2"/>
        <v>1</v>
      </c>
      <c r="E183" t="s">
        <v>8</v>
      </c>
    </row>
    <row r="184" spans="1:5" x14ac:dyDescent="0.25">
      <c r="A184" s="12">
        <f>_xlfn.XLOOKUP(B184,Gemeinden!D:D,Gemeinden!B:B)</f>
        <v>21013</v>
      </c>
      <c r="B184" t="s">
        <v>76</v>
      </c>
      <c r="C184" t="s">
        <v>9</v>
      </c>
      <c r="D184">
        <f t="shared" si="2"/>
        <v>1</v>
      </c>
      <c r="E184" t="s">
        <v>10</v>
      </c>
    </row>
    <row r="185" spans="1:5" x14ac:dyDescent="0.25">
      <c r="A185" s="12">
        <f>_xlfn.XLOOKUP(B185,Gemeinden!D:D,Gemeinden!B:B)</f>
        <v>21013</v>
      </c>
      <c r="B185" t="s">
        <v>76</v>
      </c>
      <c r="C185" t="s">
        <v>11</v>
      </c>
      <c r="D185">
        <f t="shared" si="2"/>
        <v>1</v>
      </c>
      <c r="E185" s="3" t="s">
        <v>77</v>
      </c>
    </row>
    <row r="186" spans="1:5" x14ac:dyDescent="0.25">
      <c r="A186" s="12">
        <f>_xlfn.XLOOKUP(B186,Gemeinden!D:D,Gemeinden!B:B)</f>
        <v>21013</v>
      </c>
      <c r="B186" t="s">
        <v>76</v>
      </c>
      <c r="C186" t="s">
        <v>13</v>
      </c>
      <c r="D186">
        <f t="shared" si="2"/>
        <v>1</v>
      </c>
      <c r="E186" t="s">
        <v>60</v>
      </c>
    </row>
    <row r="187" spans="1:5" x14ac:dyDescent="0.25">
      <c r="A187" s="12">
        <f>_xlfn.XLOOKUP(B187,Gemeinden!D:D,Gemeinden!B:B)</f>
        <v>21013</v>
      </c>
      <c r="B187" t="s">
        <v>76</v>
      </c>
      <c r="C187" t="s">
        <v>14</v>
      </c>
      <c r="D187">
        <f t="shared" si="2"/>
        <v>1</v>
      </c>
      <c r="E187" t="s">
        <v>15</v>
      </c>
    </row>
    <row r="188" spans="1:5" x14ac:dyDescent="0.25">
      <c r="A188" s="12">
        <f>_xlfn.XLOOKUP(B188,Gemeinden!D:D,Gemeinden!B:B)</f>
        <v>21013</v>
      </c>
      <c r="B188" t="s">
        <v>76</v>
      </c>
      <c r="C188" t="s">
        <v>16</v>
      </c>
      <c r="D188">
        <f t="shared" si="2"/>
        <v>1</v>
      </c>
      <c r="E188" t="s">
        <v>78</v>
      </c>
    </row>
    <row r="189" spans="1:5" x14ac:dyDescent="0.25">
      <c r="A189" s="12">
        <f>_xlfn.XLOOKUP(B189,Gemeinden!D:D,Gemeinden!B:B)</f>
        <v>21013</v>
      </c>
      <c r="B189" t="s">
        <v>76</v>
      </c>
      <c r="C189" t="s">
        <v>18</v>
      </c>
      <c r="D189">
        <f t="shared" si="2"/>
        <v>1</v>
      </c>
      <c r="E189" t="s">
        <v>19</v>
      </c>
    </row>
    <row r="190" spans="1:5" x14ac:dyDescent="0.25">
      <c r="A190" s="12">
        <f>_xlfn.XLOOKUP(B190,Gemeinden!D:D,Gemeinden!B:B)</f>
        <v>21013</v>
      </c>
      <c r="B190" t="s">
        <v>76</v>
      </c>
      <c r="C190" t="s">
        <v>20</v>
      </c>
      <c r="D190">
        <f t="shared" si="2"/>
        <v>0</v>
      </c>
    </row>
    <row r="191" spans="1:5" x14ac:dyDescent="0.25">
      <c r="A191" s="12">
        <f>_xlfn.XLOOKUP(B191,Gemeinden!D:D,Gemeinden!B:B)</f>
        <v>21013</v>
      </c>
      <c r="B191" t="s">
        <v>76</v>
      </c>
      <c r="C191" t="s">
        <v>22</v>
      </c>
      <c r="D191">
        <f t="shared" si="2"/>
        <v>0</v>
      </c>
    </row>
    <row r="192" spans="1:5" x14ac:dyDescent="0.25">
      <c r="A192" s="12">
        <f>_xlfn.XLOOKUP(B192,Gemeinden!D:D,Gemeinden!B:B)</f>
        <v>21013</v>
      </c>
      <c r="B192" t="s">
        <v>76</v>
      </c>
      <c r="C192" t="s">
        <v>23</v>
      </c>
      <c r="D192">
        <f t="shared" si="2"/>
        <v>1</v>
      </c>
      <c r="E192" t="s">
        <v>24</v>
      </c>
    </row>
    <row r="193" spans="1:5" x14ac:dyDescent="0.25">
      <c r="A193" s="12">
        <f>_xlfn.XLOOKUP(B193,Gemeinden!D:D,Gemeinden!B:B)</f>
        <v>21013</v>
      </c>
      <c r="B193" t="s">
        <v>76</v>
      </c>
      <c r="C193" t="s">
        <v>25</v>
      </c>
      <c r="D193">
        <f t="shared" si="2"/>
        <v>1</v>
      </c>
      <c r="E193" t="s">
        <v>26</v>
      </c>
    </row>
    <row r="194" spans="1:5" x14ac:dyDescent="0.25">
      <c r="A194" s="12">
        <f>_xlfn.XLOOKUP(B194,Gemeinden!D:D,Gemeinden!B:B)</f>
        <v>21013</v>
      </c>
      <c r="B194" t="s">
        <v>76</v>
      </c>
      <c r="C194" t="s">
        <v>27</v>
      </c>
      <c r="D194">
        <f t="shared" si="2"/>
        <v>1</v>
      </c>
      <c r="E194" t="s">
        <v>28</v>
      </c>
    </row>
    <row r="195" spans="1:5" x14ac:dyDescent="0.25">
      <c r="A195" s="12">
        <f>_xlfn.XLOOKUP(B195,Gemeinden!D:D,Gemeinden!B:B)</f>
        <v>21013</v>
      </c>
      <c r="B195" t="s">
        <v>76</v>
      </c>
      <c r="C195" t="s">
        <v>29</v>
      </c>
      <c r="D195">
        <f t="shared" si="2"/>
        <v>1</v>
      </c>
      <c r="E195" t="s">
        <v>79</v>
      </c>
    </row>
    <row r="196" spans="1:5" x14ac:dyDescent="0.25">
      <c r="A196" s="12">
        <f>_xlfn.XLOOKUP(B196,Gemeinden!D:D,Gemeinden!B:B)</f>
        <v>21013</v>
      </c>
      <c r="B196" t="s">
        <v>76</v>
      </c>
      <c r="C196" t="s">
        <v>31</v>
      </c>
      <c r="D196">
        <f t="shared" si="2"/>
        <v>1</v>
      </c>
      <c r="E196" t="s">
        <v>41</v>
      </c>
    </row>
    <row r="197" spans="1:5" x14ac:dyDescent="0.25">
      <c r="A197" s="12">
        <f>_xlfn.XLOOKUP(B197,Gemeinden!D:D,Gemeinden!B:B)</f>
        <v>21066</v>
      </c>
      <c r="B197" t="s">
        <v>80</v>
      </c>
      <c r="C197" t="s">
        <v>6</v>
      </c>
      <c r="D197">
        <f t="shared" si="2"/>
        <v>0</v>
      </c>
    </row>
    <row r="198" spans="1:5" x14ac:dyDescent="0.25">
      <c r="A198" s="12">
        <f>_xlfn.XLOOKUP(B198,Gemeinden!D:D,Gemeinden!B:B)</f>
        <v>21066</v>
      </c>
      <c r="B198" t="s">
        <v>80</v>
      </c>
      <c r="C198" t="s">
        <v>7</v>
      </c>
      <c r="D198">
        <f t="shared" ref="D198:D261" si="3">IF(ISBLANK(E198),0,1)</f>
        <v>1</v>
      </c>
      <c r="E198" t="s">
        <v>8</v>
      </c>
    </row>
    <row r="199" spans="1:5" x14ac:dyDescent="0.25">
      <c r="A199" s="12">
        <f>_xlfn.XLOOKUP(B199,Gemeinden!D:D,Gemeinden!B:B)</f>
        <v>21066</v>
      </c>
      <c r="B199" t="s">
        <v>80</v>
      </c>
      <c r="C199" t="s">
        <v>9</v>
      </c>
      <c r="D199">
        <f t="shared" si="3"/>
        <v>1</v>
      </c>
      <c r="E199" t="s">
        <v>10</v>
      </c>
    </row>
    <row r="200" spans="1:5" x14ac:dyDescent="0.25">
      <c r="A200" s="12">
        <f>_xlfn.XLOOKUP(B200,Gemeinden!D:D,Gemeinden!B:B)</f>
        <v>21066</v>
      </c>
      <c r="B200" t="s">
        <v>80</v>
      </c>
      <c r="C200" t="s">
        <v>11</v>
      </c>
      <c r="D200">
        <f t="shared" si="3"/>
        <v>1</v>
      </c>
      <c r="E200" s="3" t="s">
        <v>81</v>
      </c>
    </row>
    <row r="201" spans="1:5" x14ac:dyDescent="0.25">
      <c r="A201" s="12">
        <f>_xlfn.XLOOKUP(B201,Gemeinden!D:D,Gemeinden!B:B)</f>
        <v>21066</v>
      </c>
      <c r="B201" t="s">
        <v>80</v>
      </c>
      <c r="C201" t="s">
        <v>13</v>
      </c>
      <c r="D201">
        <f t="shared" si="3"/>
        <v>0</v>
      </c>
    </row>
    <row r="202" spans="1:5" x14ac:dyDescent="0.25">
      <c r="A202" s="12">
        <f>_xlfn.XLOOKUP(B202,Gemeinden!D:D,Gemeinden!B:B)</f>
        <v>21066</v>
      </c>
      <c r="B202" t="s">
        <v>80</v>
      </c>
      <c r="C202" t="s">
        <v>14</v>
      </c>
      <c r="D202">
        <f t="shared" si="3"/>
        <v>1</v>
      </c>
      <c r="E202" t="s">
        <v>15</v>
      </c>
    </row>
    <row r="203" spans="1:5" x14ac:dyDescent="0.25">
      <c r="A203" s="12">
        <f>_xlfn.XLOOKUP(B203,Gemeinden!D:D,Gemeinden!B:B)</f>
        <v>21066</v>
      </c>
      <c r="B203" t="s">
        <v>80</v>
      </c>
      <c r="C203" t="s">
        <v>16</v>
      </c>
      <c r="D203">
        <f t="shared" si="3"/>
        <v>0</v>
      </c>
    </row>
    <row r="204" spans="1:5" x14ac:dyDescent="0.25">
      <c r="A204" s="12">
        <f>_xlfn.XLOOKUP(B204,Gemeinden!D:D,Gemeinden!B:B)</f>
        <v>21066</v>
      </c>
      <c r="B204" t="s">
        <v>80</v>
      </c>
      <c r="C204" t="s">
        <v>18</v>
      </c>
      <c r="D204">
        <f t="shared" si="3"/>
        <v>1</v>
      </c>
      <c r="E204" t="s">
        <v>82</v>
      </c>
    </row>
    <row r="205" spans="1:5" x14ac:dyDescent="0.25">
      <c r="A205" s="12">
        <f>_xlfn.XLOOKUP(B205,Gemeinden!D:D,Gemeinden!B:B)</f>
        <v>21066</v>
      </c>
      <c r="B205" t="s">
        <v>80</v>
      </c>
      <c r="C205" t="s">
        <v>20</v>
      </c>
      <c r="D205">
        <f t="shared" si="3"/>
        <v>1</v>
      </c>
      <c r="E205" t="s">
        <v>21</v>
      </c>
    </row>
    <row r="206" spans="1:5" x14ac:dyDescent="0.25">
      <c r="A206" s="12">
        <f>_xlfn.XLOOKUP(B206,Gemeinden!D:D,Gemeinden!B:B)</f>
        <v>21066</v>
      </c>
      <c r="B206" t="s">
        <v>80</v>
      </c>
      <c r="C206" t="s">
        <v>22</v>
      </c>
      <c r="D206">
        <f t="shared" si="3"/>
        <v>0</v>
      </c>
    </row>
    <row r="207" spans="1:5" x14ac:dyDescent="0.25">
      <c r="A207" s="12">
        <f>_xlfn.XLOOKUP(B207,Gemeinden!D:D,Gemeinden!B:B)</f>
        <v>21066</v>
      </c>
      <c r="B207" t="s">
        <v>80</v>
      </c>
      <c r="C207" t="s">
        <v>23</v>
      </c>
      <c r="D207">
        <f t="shared" si="3"/>
        <v>1</v>
      </c>
      <c r="E207" t="s">
        <v>24</v>
      </c>
    </row>
    <row r="208" spans="1:5" x14ac:dyDescent="0.25">
      <c r="A208" s="12">
        <f>_xlfn.XLOOKUP(B208,Gemeinden!D:D,Gemeinden!B:B)</f>
        <v>21066</v>
      </c>
      <c r="B208" t="s">
        <v>80</v>
      </c>
      <c r="C208" t="s">
        <v>25</v>
      </c>
      <c r="D208">
        <f t="shared" si="3"/>
        <v>1</v>
      </c>
      <c r="E208" t="s">
        <v>26</v>
      </c>
    </row>
    <row r="209" spans="1:5" x14ac:dyDescent="0.25">
      <c r="A209" s="12">
        <f>_xlfn.XLOOKUP(B209,Gemeinden!D:D,Gemeinden!B:B)</f>
        <v>21066</v>
      </c>
      <c r="B209" t="s">
        <v>80</v>
      </c>
      <c r="C209" t="s">
        <v>27</v>
      </c>
      <c r="D209">
        <f t="shared" si="3"/>
        <v>0</v>
      </c>
    </row>
    <row r="210" spans="1:5" x14ac:dyDescent="0.25">
      <c r="A210" s="12">
        <f>_xlfn.XLOOKUP(B210,Gemeinden!D:D,Gemeinden!B:B)</f>
        <v>21066</v>
      </c>
      <c r="B210" t="s">
        <v>80</v>
      </c>
      <c r="C210" t="s">
        <v>29</v>
      </c>
      <c r="D210">
        <f t="shared" si="3"/>
        <v>1</v>
      </c>
      <c r="E210" t="s">
        <v>83</v>
      </c>
    </row>
    <row r="211" spans="1:5" x14ac:dyDescent="0.25">
      <c r="A211" s="12">
        <f>_xlfn.XLOOKUP(B211,Gemeinden!D:D,Gemeinden!B:B)</f>
        <v>21066</v>
      </c>
      <c r="B211" t="s">
        <v>80</v>
      </c>
      <c r="C211" t="s">
        <v>31</v>
      </c>
      <c r="D211">
        <f t="shared" si="3"/>
        <v>1</v>
      </c>
      <c r="E211" t="s">
        <v>41</v>
      </c>
    </row>
    <row r="212" spans="1:5" x14ac:dyDescent="0.25">
      <c r="A212" s="12">
        <f>_xlfn.XLOOKUP(B212,Gemeinden!D:D,Gemeinden!B:B)</f>
        <v>21026</v>
      </c>
      <c r="B212" t="s">
        <v>84</v>
      </c>
      <c r="C212" t="s">
        <v>6</v>
      </c>
      <c r="D212">
        <f t="shared" si="3"/>
        <v>0</v>
      </c>
    </row>
    <row r="213" spans="1:5" x14ac:dyDescent="0.25">
      <c r="A213" s="12">
        <f>_xlfn.XLOOKUP(B213,Gemeinden!D:D,Gemeinden!B:B)</f>
        <v>21026</v>
      </c>
      <c r="B213" t="s">
        <v>84</v>
      </c>
      <c r="C213" t="s">
        <v>7</v>
      </c>
      <c r="D213">
        <f t="shared" si="3"/>
        <v>1</v>
      </c>
      <c r="E213" t="s">
        <v>8</v>
      </c>
    </row>
    <row r="214" spans="1:5" x14ac:dyDescent="0.25">
      <c r="A214" s="12">
        <f>_xlfn.XLOOKUP(B214,Gemeinden!D:D,Gemeinden!B:B)</f>
        <v>21026</v>
      </c>
      <c r="B214" t="s">
        <v>84</v>
      </c>
      <c r="C214" t="s">
        <v>9</v>
      </c>
      <c r="D214">
        <f t="shared" si="3"/>
        <v>1</v>
      </c>
      <c r="E214" t="s">
        <v>10</v>
      </c>
    </row>
    <row r="215" spans="1:5" x14ac:dyDescent="0.25">
      <c r="A215" s="12">
        <f>_xlfn.XLOOKUP(B215,Gemeinden!D:D,Gemeinden!B:B)</f>
        <v>21026</v>
      </c>
      <c r="B215" t="s">
        <v>84</v>
      </c>
      <c r="C215" t="s">
        <v>11</v>
      </c>
      <c r="D215">
        <f t="shared" si="3"/>
        <v>1</v>
      </c>
      <c r="E215" s="3" t="s">
        <v>85</v>
      </c>
    </row>
    <row r="216" spans="1:5" x14ac:dyDescent="0.25">
      <c r="A216" s="12">
        <f>_xlfn.XLOOKUP(B216,Gemeinden!D:D,Gemeinden!B:B)</f>
        <v>21026</v>
      </c>
      <c r="B216" t="s">
        <v>84</v>
      </c>
      <c r="C216" t="s">
        <v>13</v>
      </c>
      <c r="D216">
        <f t="shared" si="3"/>
        <v>0</v>
      </c>
    </row>
    <row r="217" spans="1:5" x14ac:dyDescent="0.25">
      <c r="A217" s="12">
        <f>_xlfn.XLOOKUP(B217,Gemeinden!D:D,Gemeinden!B:B)</f>
        <v>21026</v>
      </c>
      <c r="B217" t="s">
        <v>84</v>
      </c>
      <c r="C217" t="s">
        <v>14</v>
      </c>
      <c r="D217">
        <f t="shared" si="3"/>
        <v>1</v>
      </c>
      <c r="E217" t="s">
        <v>15</v>
      </c>
    </row>
    <row r="218" spans="1:5" x14ac:dyDescent="0.25">
      <c r="A218" s="12">
        <f>_xlfn.XLOOKUP(B218,Gemeinden!D:D,Gemeinden!B:B)</f>
        <v>21026</v>
      </c>
      <c r="B218" t="s">
        <v>84</v>
      </c>
      <c r="C218" t="s">
        <v>16</v>
      </c>
      <c r="D218">
        <f t="shared" si="3"/>
        <v>0</v>
      </c>
    </row>
    <row r="219" spans="1:5" x14ac:dyDescent="0.25">
      <c r="A219" s="12">
        <f>_xlfn.XLOOKUP(B219,Gemeinden!D:D,Gemeinden!B:B)</f>
        <v>21026</v>
      </c>
      <c r="B219" t="s">
        <v>84</v>
      </c>
      <c r="C219" t="s">
        <v>18</v>
      </c>
      <c r="D219">
        <f t="shared" si="3"/>
        <v>1</v>
      </c>
      <c r="E219" t="s">
        <v>19</v>
      </c>
    </row>
    <row r="220" spans="1:5" x14ac:dyDescent="0.25">
      <c r="A220" s="12">
        <f>_xlfn.XLOOKUP(B220,Gemeinden!D:D,Gemeinden!B:B)</f>
        <v>21026</v>
      </c>
      <c r="B220" t="s">
        <v>84</v>
      </c>
      <c r="C220" t="s">
        <v>20</v>
      </c>
      <c r="D220">
        <f t="shared" si="3"/>
        <v>1</v>
      </c>
      <c r="E220" t="s">
        <v>21</v>
      </c>
    </row>
    <row r="221" spans="1:5" x14ac:dyDescent="0.25">
      <c r="A221" s="12">
        <f>_xlfn.XLOOKUP(B221,Gemeinden!D:D,Gemeinden!B:B)</f>
        <v>21026</v>
      </c>
      <c r="B221" t="s">
        <v>84</v>
      </c>
      <c r="C221" t="s">
        <v>22</v>
      </c>
      <c r="D221">
        <f t="shared" si="3"/>
        <v>0</v>
      </c>
    </row>
    <row r="222" spans="1:5" x14ac:dyDescent="0.25">
      <c r="A222" s="12">
        <f>_xlfn.XLOOKUP(B222,Gemeinden!D:D,Gemeinden!B:B)</f>
        <v>21026</v>
      </c>
      <c r="B222" t="s">
        <v>84</v>
      </c>
      <c r="C222" t="s">
        <v>23</v>
      </c>
      <c r="D222">
        <f t="shared" si="3"/>
        <v>1</v>
      </c>
      <c r="E222" t="s">
        <v>24</v>
      </c>
    </row>
    <row r="223" spans="1:5" x14ac:dyDescent="0.25">
      <c r="A223" s="12">
        <f>_xlfn.XLOOKUP(B223,Gemeinden!D:D,Gemeinden!B:B)</f>
        <v>21026</v>
      </c>
      <c r="B223" t="s">
        <v>84</v>
      </c>
      <c r="C223" t="s">
        <v>25</v>
      </c>
      <c r="D223">
        <f t="shared" si="3"/>
        <v>1</v>
      </c>
      <c r="E223" t="s">
        <v>26</v>
      </c>
    </row>
    <row r="224" spans="1:5" x14ac:dyDescent="0.25">
      <c r="A224" s="12">
        <f>_xlfn.XLOOKUP(B224,Gemeinden!D:D,Gemeinden!B:B)</f>
        <v>21026</v>
      </c>
      <c r="B224" t="s">
        <v>84</v>
      </c>
      <c r="C224" t="s">
        <v>27</v>
      </c>
      <c r="D224">
        <f t="shared" si="3"/>
        <v>0</v>
      </c>
    </row>
    <row r="225" spans="1:5" x14ac:dyDescent="0.25">
      <c r="A225" s="12">
        <f>_xlfn.XLOOKUP(B225,Gemeinden!D:D,Gemeinden!B:B)</f>
        <v>21026</v>
      </c>
      <c r="B225" t="s">
        <v>84</v>
      </c>
      <c r="C225" t="s">
        <v>29</v>
      </c>
      <c r="D225">
        <f t="shared" si="3"/>
        <v>1</v>
      </c>
      <c r="E225" s="3" t="s">
        <v>86</v>
      </c>
    </row>
    <row r="226" spans="1:5" x14ac:dyDescent="0.25">
      <c r="A226" s="12">
        <f>_xlfn.XLOOKUP(B226,Gemeinden!D:D,Gemeinden!B:B)</f>
        <v>21026</v>
      </c>
      <c r="B226" t="s">
        <v>84</v>
      </c>
      <c r="C226" t="s">
        <v>31</v>
      </c>
      <c r="D226">
        <f t="shared" si="3"/>
        <v>0</v>
      </c>
    </row>
    <row r="227" spans="1:5" x14ac:dyDescent="0.25">
      <c r="A227" s="12">
        <f>_xlfn.XLOOKUP(B227,Gemeinden!D:D,Gemeinden!B:B)</f>
        <v>21059</v>
      </c>
      <c r="B227" t="s">
        <v>87</v>
      </c>
      <c r="C227" t="s">
        <v>6</v>
      </c>
      <c r="D227">
        <f t="shared" si="3"/>
        <v>1</v>
      </c>
      <c r="E227" t="s">
        <v>35</v>
      </c>
    </row>
    <row r="228" spans="1:5" x14ac:dyDescent="0.25">
      <c r="A228" s="12">
        <f>_xlfn.XLOOKUP(B228,Gemeinden!D:D,Gemeinden!B:B)</f>
        <v>21059</v>
      </c>
      <c r="B228" t="s">
        <v>87</v>
      </c>
      <c r="C228" t="s">
        <v>7</v>
      </c>
      <c r="D228">
        <f t="shared" si="3"/>
        <v>1</v>
      </c>
      <c r="E228" t="s">
        <v>8</v>
      </c>
    </row>
    <row r="229" spans="1:5" x14ac:dyDescent="0.25">
      <c r="A229" s="12">
        <f>_xlfn.XLOOKUP(B229,Gemeinden!D:D,Gemeinden!B:B)</f>
        <v>21059</v>
      </c>
      <c r="B229" t="s">
        <v>87</v>
      </c>
      <c r="C229" t="s">
        <v>9</v>
      </c>
      <c r="D229">
        <f t="shared" si="3"/>
        <v>1</v>
      </c>
      <c r="E229" t="s">
        <v>10</v>
      </c>
    </row>
    <row r="230" spans="1:5" x14ac:dyDescent="0.25">
      <c r="A230" s="12">
        <f>_xlfn.XLOOKUP(B230,Gemeinden!D:D,Gemeinden!B:B)</f>
        <v>21059</v>
      </c>
      <c r="B230" t="s">
        <v>87</v>
      </c>
      <c r="C230" t="s">
        <v>11</v>
      </c>
      <c r="D230">
        <f t="shared" si="3"/>
        <v>1</v>
      </c>
      <c r="E230" s="3" t="s">
        <v>88</v>
      </c>
    </row>
    <row r="231" spans="1:5" x14ac:dyDescent="0.25">
      <c r="A231" s="12">
        <f>_xlfn.XLOOKUP(B231,Gemeinden!D:D,Gemeinden!B:B)</f>
        <v>21059</v>
      </c>
      <c r="B231" t="s">
        <v>87</v>
      </c>
      <c r="C231" t="s">
        <v>13</v>
      </c>
      <c r="D231">
        <f t="shared" si="3"/>
        <v>0</v>
      </c>
    </row>
    <row r="232" spans="1:5" x14ac:dyDescent="0.25">
      <c r="A232" s="12">
        <f>_xlfn.XLOOKUP(B232,Gemeinden!D:D,Gemeinden!B:B)</f>
        <v>21059</v>
      </c>
      <c r="B232" t="s">
        <v>87</v>
      </c>
      <c r="C232" t="s">
        <v>14</v>
      </c>
      <c r="D232">
        <f t="shared" si="3"/>
        <v>1</v>
      </c>
      <c r="E232" t="s">
        <v>15</v>
      </c>
    </row>
    <row r="233" spans="1:5" x14ac:dyDescent="0.25">
      <c r="A233" s="12">
        <f>_xlfn.XLOOKUP(B233,Gemeinden!D:D,Gemeinden!B:B)</f>
        <v>21059</v>
      </c>
      <c r="B233" t="s">
        <v>87</v>
      </c>
      <c r="C233" t="s">
        <v>16</v>
      </c>
      <c r="D233">
        <f t="shared" si="3"/>
        <v>1</v>
      </c>
      <c r="E233" t="s">
        <v>89</v>
      </c>
    </row>
    <row r="234" spans="1:5" x14ac:dyDescent="0.25">
      <c r="A234" s="12">
        <f>_xlfn.XLOOKUP(B234,Gemeinden!D:D,Gemeinden!B:B)</f>
        <v>21059</v>
      </c>
      <c r="B234" t="s">
        <v>87</v>
      </c>
      <c r="C234" t="s">
        <v>18</v>
      </c>
      <c r="D234">
        <f t="shared" si="3"/>
        <v>1</v>
      </c>
      <c r="E234" t="s">
        <v>19</v>
      </c>
    </row>
    <row r="235" spans="1:5" x14ac:dyDescent="0.25">
      <c r="A235" s="12">
        <f>_xlfn.XLOOKUP(B235,Gemeinden!D:D,Gemeinden!B:B)</f>
        <v>21059</v>
      </c>
      <c r="B235" t="s">
        <v>87</v>
      </c>
      <c r="C235" t="s">
        <v>20</v>
      </c>
      <c r="D235">
        <f t="shared" si="3"/>
        <v>0</v>
      </c>
    </row>
    <row r="236" spans="1:5" x14ac:dyDescent="0.25">
      <c r="A236" s="12">
        <f>_xlfn.XLOOKUP(B236,Gemeinden!D:D,Gemeinden!B:B)</f>
        <v>21059</v>
      </c>
      <c r="B236" t="s">
        <v>87</v>
      </c>
      <c r="C236" t="s">
        <v>22</v>
      </c>
      <c r="D236">
        <f t="shared" si="3"/>
        <v>0</v>
      </c>
    </row>
    <row r="237" spans="1:5" x14ac:dyDescent="0.25">
      <c r="A237" s="12">
        <f>_xlfn.XLOOKUP(B237,Gemeinden!D:D,Gemeinden!B:B)</f>
        <v>21059</v>
      </c>
      <c r="B237" t="s">
        <v>87</v>
      </c>
      <c r="C237" t="s">
        <v>23</v>
      </c>
      <c r="D237">
        <f t="shared" si="3"/>
        <v>1</v>
      </c>
      <c r="E237" t="s">
        <v>24</v>
      </c>
    </row>
    <row r="238" spans="1:5" x14ac:dyDescent="0.25">
      <c r="A238" s="12">
        <f>_xlfn.XLOOKUP(B238,Gemeinden!D:D,Gemeinden!B:B)</f>
        <v>21059</v>
      </c>
      <c r="B238" t="s">
        <v>87</v>
      </c>
      <c r="C238" t="s">
        <v>25</v>
      </c>
      <c r="D238">
        <f t="shared" si="3"/>
        <v>1</v>
      </c>
      <c r="E238" t="s">
        <v>46</v>
      </c>
    </row>
    <row r="239" spans="1:5" x14ac:dyDescent="0.25">
      <c r="A239" s="12">
        <f>_xlfn.XLOOKUP(B239,Gemeinden!D:D,Gemeinden!B:B)</f>
        <v>21059</v>
      </c>
      <c r="B239" t="s">
        <v>87</v>
      </c>
      <c r="C239" t="s">
        <v>27</v>
      </c>
      <c r="D239">
        <f t="shared" si="3"/>
        <v>1</v>
      </c>
      <c r="E239" t="s">
        <v>28</v>
      </c>
    </row>
    <row r="240" spans="1:5" x14ac:dyDescent="0.25">
      <c r="A240" s="12">
        <f>_xlfn.XLOOKUP(B240,Gemeinden!D:D,Gemeinden!B:B)</f>
        <v>21059</v>
      </c>
      <c r="B240" t="s">
        <v>87</v>
      </c>
      <c r="C240" t="s">
        <v>29</v>
      </c>
      <c r="D240">
        <f t="shared" si="3"/>
        <v>1</v>
      </c>
      <c r="E240" t="s">
        <v>89</v>
      </c>
    </row>
    <row r="241" spans="1:5" x14ac:dyDescent="0.25">
      <c r="A241" s="12">
        <f>_xlfn.XLOOKUP(B241,Gemeinden!D:D,Gemeinden!B:B)</f>
        <v>21059</v>
      </c>
      <c r="B241" t="s">
        <v>87</v>
      </c>
      <c r="C241" t="s">
        <v>31</v>
      </c>
      <c r="D241">
        <f t="shared" si="3"/>
        <v>0</v>
      </c>
    </row>
    <row r="242" spans="1:5" x14ac:dyDescent="0.25">
      <c r="A242" s="12">
        <f>_xlfn.XLOOKUP(B242,Gemeinden!D:D,Gemeinden!B:B)</f>
        <v>21047</v>
      </c>
      <c r="B242" t="s">
        <v>90</v>
      </c>
      <c r="C242" t="s">
        <v>6</v>
      </c>
      <c r="D242">
        <f t="shared" si="3"/>
        <v>0</v>
      </c>
    </row>
    <row r="243" spans="1:5" x14ac:dyDescent="0.25">
      <c r="A243" s="12">
        <f>_xlfn.XLOOKUP(B243,Gemeinden!D:D,Gemeinden!B:B)</f>
        <v>21047</v>
      </c>
      <c r="B243" t="s">
        <v>90</v>
      </c>
      <c r="C243" t="s">
        <v>7</v>
      </c>
      <c r="D243">
        <f t="shared" si="3"/>
        <v>1</v>
      </c>
      <c r="E243" t="s">
        <v>8</v>
      </c>
    </row>
    <row r="244" spans="1:5" x14ac:dyDescent="0.25">
      <c r="A244" s="12">
        <f>_xlfn.XLOOKUP(B244,Gemeinden!D:D,Gemeinden!B:B)</f>
        <v>21047</v>
      </c>
      <c r="B244" t="s">
        <v>90</v>
      </c>
      <c r="C244" t="s">
        <v>9</v>
      </c>
      <c r="D244">
        <f t="shared" si="3"/>
        <v>1</v>
      </c>
      <c r="E244" t="s">
        <v>10</v>
      </c>
    </row>
    <row r="245" spans="1:5" x14ac:dyDescent="0.25">
      <c r="A245" s="12">
        <f>_xlfn.XLOOKUP(B245,Gemeinden!D:D,Gemeinden!B:B)</f>
        <v>21047</v>
      </c>
      <c r="B245" t="s">
        <v>90</v>
      </c>
      <c r="C245" t="s">
        <v>11</v>
      </c>
      <c r="D245">
        <f t="shared" si="3"/>
        <v>1</v>
      </c>
      <c r="E245" s="3" t="s">
        <v>91</v>
      </c>
    </row>
    <row r="246" spans="1:5" x14ac:dyDescent="0.25">
      <c r="A246" s="12">
        <f>_xlfn.XLOOKUP(B246,Gemeinden!D:D,Gemeinden!B:B)</f>
        <v>21047</v>
      </c>
      <c r="B246" t="s">
        <v>90</v>
      </c>
      <c r="C246" t="s">
        <v>13</v>
      </c>
      <c r="D246">
        <f t="shared" si="3"/>
        <v>0</v>
      </c>
    </row>
    <row r="247" spans="1:5" x14ac:dyDescent="0.25">
      <c r="A247" s="12">
        <f>_xlfn.XLOOKUP(B247,Gemeinden!D:D,Gemeinden!B:B)</f>
        <v>21047</v>
      </c>
      <c r="B247" t="s">
        <v>90</v>
      </c>
      <c r="C247" t="s">
        <v>14</v>
      </c>
      <c r="D247">
        <f t="shared" si="3"/>
        <v>1</v>
      </c>
      <c r="E247" s="3" t="s">
        <v>15</v>
      </c>
    </row>
    <row r="248" spans="1:5" x14ac:dyDescent="0.25">
      <c r="A248" s="12">
        <f>_xlfn.XLOOKUP(B248,Gemeinden!D:D,Gemeinden!B:B)</f>
        <v>21047</v>
      </c>
      <c r="B248" t="s">
        <v>90</v>
      </c>
      <c r="C248" t="s">
        <v>16</v>
      </c>
      <c r="D248">
        <f t="shared" si="3"/>
        <v>1</v>
      </c>
      <c r="E248" t="s">
        <v>92</v>
      </c>
    </row>
    <row r="249" spans="1:5" x14ac:dyDescent="0.25">
      <c r="A249" s="12">
        <f>_xlfn.XLOOKUP(B249,Gemeinden!D:D,Gemeinden!B:B)</f>
        <v>21047</v>
      </c>
      <c r="B249" t="s">
        <v>90</v>
      </c>
      <c r="C249" t="s">
        <v>18</v>
      </c>
      <c r="D249">
        <f t="shared" si="3"/>
        <v>1</v>
      </c>
      <c r="E249" t="s">
        <v>19</v>
      </c>
    </row>
    <row r="250" spans="1:5" x14ac:dyDescent="0.25">
      <c r="A250" s="12">
        <f>_xlfn.XLOOKUP(B250,Gemeinden!D:D,Gemeinden!B:B)</f>
        <v>21047</v>
      </c>
      <c r="B250" t="s">
        <v>90</v>
      </c>
      <c r="C250" t="s">
        <v>20</v>
      </c>
      <c r="D250">
        <f t="shared" si="3"/>
        <v>1</v>
      </c>
      <c r="E250" t="s">
        <v>21</v>
      </c>
    </row>
    <row r="251" spans="1:5" x14ac:dyDescent="0.25">
      <c r="A251" s="12">
        <f>_xlfn.XLOOKUP(B251,Gemeinden!D:D,Gemeinden!B:B)</f>
        <v>21047</v>
      </c>
      <c r="B251" t="s">
        <v>90</v>
      </c>
      <c r="C251" t="s">
        <v>22</v>
      </c>
      <c r="D251">
        <f t="shared" si="3"/>
        <v>0</v>
      </c>
    </row>
    <row r="252" spans="1:5" x14ac:dyDescent="0.25">
      <c r="A252" s="12">
        <f>_xlfn.XLOOKUP(B252,Gemeinden!D:D,Gemeinden!B:B)</f>
        <v>21047</v>
      </c>
      <c r="B252" t="s">
        <v>90</v>
      </c>
      <c r="C252" t="s">
        <v>23</v>
      </c>
      <c r="D252">
        <f t="shared" si="3"/>
        <v>1</v>
      </c>
      <c r="E252" t="s">
        <v>24</v>
      </c>
    </row>
    <row r="253" spans="1:5" x14ac:dyDescent="0.25">
      <c r="A253" s="12">
        <f>_xlfn.XLOOKUP(B253,Gemeinden!D:D,Gemeinden!B:B)</f>
        <v>21047</v>
      </c>
      <c r="B253" t="s">
        <v>90</v>
      </c>
      <c r="C253" t="s">
        <v>25</v>
      </c>
      <c r="D253">
        <f t="shared" si="3"/>
        <v>1</v>
      </c>
      <c r="E253" t="s">
        <v>26</v>
      </c>
    </row>
    <row r="254" spans="1:5" x14ac:dyDescent="0.25">
      <c r="A254" s="12">
        <f>_xlfn.XLOOKUP(B254,Gemeinden!D:D,Gemeinden!B:B)</f>
        <v>21047</v>
      </c>
      <c r="B254" t="s">
        <v>90</v>
      </c>
      <c r="C254" t="s">
        <v>27</v>
      </c>
      <c r="D254">
        <f t="shared" si="3"/>
        <v>1</v>
      </c>
      <c r="E254" t="s">
        <v>28</v>
      </c>
    </row>
    <row r="255" spans="1:5" x14ac:dyDescent="0.25">
      <c r="A255" s="12">
        <f>_xlfn.XLOOKUP(B255,Gemeinden!D:D,Gemeinden!B:B)</f>
        <v>21047</v>
      </c>
      <c r="B255" t="s">
        <v>90</v>
      </c>
      <c r="C255" t="s">
        <v>29</v>
      </c>
      <c r="D255">
        <f t="shared" si="3"/>
        <v>1</v>
      </c>
      <c r="E255" s="3" t="s">
        <v>93</v>
      </c>
    </row>
    <row r="256" spans="1:5" x14ac:dyDescent="0.25">
      <c r="A256" s="12">
        <f>_xlfn.XLOOKUP(B256,Gemeinden!D:D,Gemeinden!B:B)</f>
        <v>21047</v>
      </c>
      <c r="B256" t="s">
        <v>90</v>
      </c>
      <c r="C256" t="s">
        <v>31</v>
      </c>
      <c r="D256">
        <f t="shared" si="3"/>
        <v>0</v>
      </c>
    </row>
    <row r="257" spans="1:5" x14ac:dyDescent="0.25">
      <c r="A257" s="12">
        <f>_xlfn.XLOOKUP(B257,Gemeinden!D:D,Gemeinden!B:B)</f>
        <v>21004</v>
      </c>
      <c r="B257" t="s">
        <v>94</v>
      </c>
      <c r="C257" t="s">
        <v>6</v>
      </c>
      <c r="D257">
        <f t="shared" si="3"/>
        <v>1</v>
      </c>
      <c r="E257" t="s">
        <v>35</v>
      </c>
    </row>
    <row r="258" spans="1:5" x14ac:dyDescent="0.25">
      <c r="A258" s="12">
        <f>_xlfn.XLOOKUP(B258,Gemeinden!D:D,Gemeinden!B:B)</f>
        <v>21004</v>
      </c>
      <c r="B258" t="s">
        <v>94</v>
      </c>
      <c r="C258" t="s">
        <v>7</v>
      </c>
      <c r="D258">
        <f t="shared" si="3"/>
        <v>1</v>
      </c>
      <c r="E258" t="s">
        <v>8</v>
      </c>
    </row>
    <row r="259" spans="1:5" x14ac:dyDescent="0.25">
      <c r="A259" s="12">
        <f>_xlfn.XLOOKUP(B259,Gemeinden!D:D,Gemeinden!B:B)</f>
        <v>21004</v>
      </c>
      <c r="B259" t="s">
        <v>94</v>
      </c>
      <c r="C259" t="s">
        <v>9</v>
      </c>
      <c r="D259">
        <f t="shared" si="3"/>
        <v>1</v>
      </c>
      <c r="E259" t="s">
        <v>10</v>
      </c>
    </row>
    <row r="260" spans="1:5" x14ac:dyDescent="0.25">
      <c r="A260" s="12">
        <f>_xlfn.XLOOKUP(B260,Gemeinden!D:D,Gemeinden!B:B)</f>
        <v>21004</v>
      </c>
      <c r="B260" t="s">
        <v>94</v>
      </c>
      <c r="C260" t="s">
        <v>11</v>
      </c>
      <c r="D260">
        <f t="shared" si="3"/>
        <v>1</v>
      </c>
      <c r="E260" s="3" t="s">
        <v>95</v>
      </c>
    </row>
    <row r="261" spans="1:5" x14ac:dyDescent="0.25">
      <c r="A261" s="12">
        <f>_xlfn.XLOOKUP(B261,Gemeinden!D:D,Gemeinden!B:B)</f>
        <v>21004</v>
      </c>
      <c r="B261" t="s">
        <v>94</v>
      </c>
      <c r="C261" t="s">
        <v>13</v>
      </c>
      <c r="D261">
        <f t="shared" si="3"/>
        <v>1</v>
      </c>
      <c r="E261" t="s">
        <v>60</v>
      </c>
    </row>
    <row r="262" spans="1:5" x14ac:dyDescent="0.25">
      <c r="A262" s="12">
        <f>_xlfn.XLOOKUP(B262,Gemeinden!D:D,Gemeinden!B:B)</f>
        <v>21004</v>
      </c>
      <c r="B262" t="s">
        <v>94</v>
      </c>
      <c r="C262" t="s">
        <v>14</v>
      </c>
      <c r="D262">
        <f t="shared" ref="D262:D325" si="4">IF(ISBLANK(E262),0,1)</f>
        <v>1</v>
      </c>
      <c r="E262" s="3" t="s">
        <v>15</v>
      </c>
    </row>
    <row r="263" spans="1:5" x14ac:dyDescent="0.25">
      <c r="A263" s="12">
        <f>_xlfn.XLOOKUP(B263,Gemeinden!D:D,Gemeinden!B:B)</f>
        <v>21004</v>
      </c>
      <c r="B263" t="s">
        <v>94</v>
      </c>
      <c r="C263" t="s">
        <v>16</v>
      </c>
      <c r="D263">
        <f t="shared" si="4"/>
        <v>1</v>
      </c>
      <c r="E263" t="s">
        <v>96</v>
      </c>
    </row>
    <row r="264" spans="1:5" x14ac:dyDescent="0.25">
      <c r="A264" s="12">
        <f>_xlfn.XLOOKUP(B264,Gemeinden!D:D,Gemeinden!B:B)</f>
        <v>21004</v>
      </c>
      <c r="B264" t="s">
        <v>94</v>
      </c>
      <c r="C264" t="s">
        <v>18</v>
      </c>
      <c r="D264">
        <f t="shared" si="4"/>
        <v>1</v>
      </c>
      <c r="E264" t="s">
        <v>19</v>
      </c>
    </row>
    <row r="265" spans="1:5" x14ac:dyDescent="0.25">
      <c r="A265" s="12">
        <f>_xlfn.XLOOKUP(B265,Gemeinden!D:D,Gemeinden!B:B)</f>
        <v>21004</v>
      </c>
      <c r="B265" t="s">
        <v>94</v>
      </c>
      <c r="C265" t="s">
        <v>20</v>
      </c>
      <c r="D265">
        <f t="shared" si="4"/>
        <v>0</v>
      </c>
    </row>
    <row r="266" spans="1:5" x14ac:dyDescent="0.25">
      <c r="A266" s="12">
        <f>_xlfn.XLOOKUP(B266,Gemeinden!D:D,Gemeinden!B:B)</f>
        <v>21004</v>
      </c>
      <c r="B266" t="s">
        <v>94</v>
      </c>
      <c r="C266" t="s">
        <v>22</v>
      </c>
      <c r="D266">
        <f t="shared" si="4"/>
        <v>0</v>
      </c>
    </row>
    <row r="267" spans="1:5" x14ac:dyDescent="0.25">
      <c r="A267" s="12">
        <f>_xlfn.XLOOKUP(B267,Gemeinden!D:D,Gemeinden!B:B)</f>
        <v>21004</v>
      </c>
      <c r="B267" t="s">
        <v>94</v>
      </c>
      <c r="C267" t="s">
        <v>23</v>
      </c>
      <c r="D267">
        <f t="shared" si="4"/>
        <v>1</v>
      </c>
      <c r="E267" t="s">
        <v>24</v>
      </c>
    </row>
    <row r="268" spans="1:5" x14ac:dyDescent="0.25">
      <c r="A268" s="12">
        <f>_xlfn.XLOOKUP(B268,Gemeinden!D:D,Gemeinden!B:B)</f>
        <v>21004</v>
      </c>
      <c r="B268" t="s">
        <v>94</v>
      </c>
      <c r="C268" t="s">
        <v>25</v>
      </c>
      <c r="D268">
        <f t="shared" si="4"/>
        <v>1</v>
      </c>
      <c r="E268" t="s">
        <v>26</v>
      </c>
    </row>
    <row r="269" spans="1:5" x14ac:dyDescent="0.25">
      <c r="A269" s="12">
        <f>_xlfn.XLOOKUP(B269,Gemeinden!D:D,Gemeinden!B:B)</f>
        <v>21004</v>
      </c>
      <c r="B269" t="s">
        <v>94</v>
      </c>
      <c r="C269" t="s">
        <v>27</v>
      </c>
      <c r="D269">
        <f t="shared" si="4"/>
        <v>1</v>
      </c>
      <c r="E269" s="3" t="s">
        <v>97</v>
      </c>
    </row>
    <row r="270" spans="1:5" x14ac:dyDescent="0.25">
      <c r="A270" s="12">
        <f>_xlfn.XLOOKUP(B270,Gemeinden!D:D,Gemeinden!B:B)</f>
        <v>21004</v>
      </c>
      <c r="B270" t="s">
        <v>94</v>
      </c>
      <c r="C270" t="s">
        <v>29</v>
      </c>
      <c r="D270">
        <f t="shared" si="4"/>
        <v>1</v>
      </c>
      <c r="E270" t="s">
        <v>56</v>
      </c>
    </row>
    <row r="271" spans="1:5" x14ac:dyDescent="0.25">
      <c r="A271" s="12">
        <f>_xlfn.XLOOKUP(B271,Gemeinden!D:D,Gemeinden!B:B)</f>
        <v>21004</v>
      </c>
      <c r="B271" t="s">
        <v>94</v>
      </c>
      <c r="C271" t="s">
        <v>31</v>
      </c>
      <c r="D271">
        <f t="shared" si="4"/>
        <v>1</v>
      </c>
      <c r="E271" t="s">
        <v>41</v>
      </c>
    </row>
    <row r="272" spans="1:5" x14ac:dyDescent="0.25">
      <c r="A272" s="12">
        <f>_xlfn.XLOOKUP(B272,Gemeinden!D:D,Gemeinden!B:B)</f>
        <v>21116</v>
      </c>
      <c r="B272" t="s">
        <v>98</v>
      </c>
      <c r="C272" t="s">
        <v>6</v>
      </c>
      <c r="D272">
        <f t="shared" si="4"/>
        <v>0</v>
      </c>
    </row>
    <row r="273" spans="1:5" x14ac:dyDescent="0.25">
      <c r="A273" s="12">
        <f>_xlfn.XLOOKUP(B273,Gemeinden!D:D,Gemeinden!B:B)</f>
        <v>21116</v>
      </c>
      <c r="B273" t="s">
        <v>98</v>
      </c>
      <c r="C273" t="s">
        <v>7</v>
      </c>
      <c r="D273">
        <f t="shared" si="4"/>
        <v>1</v>
      </c>
      <c r="E273" t="s">
        <v>8</v>
      </c>
    </row>
    <row r="274" spans="1:5" x14ac:dyDescent="0.25">
      <c r="A274" s="12">
        <f>_xlfn.XLOOKUP(B274,Gemeinden!D:D,Gemeinden!B:B)</f>
        <v>21116</v>
      </c>
      <c r="B274" t="s">
        <v>98</v>
      </c>
      <c r="C274" t="s">
        <v>9</v>
      </c>
      <c r="D274">
        <f t="shared" si="4"/>
        <v>1</v>
      </c>
      <c r="E274" t="s">
        <v>99</v>
      </c>
    </row>
    <row r="275" spans="1:5" x14ac:dyDescent="0.25">
      <c r="A275" s="12">
        <f>_xlfn.XLOOKUP(B275,Gemeinden!D:D,Gemeinden!B:B)</f>
        <v>21116</v>
      </c>
      <c r="B275" t="s">
        <v>98</v>
      </c>
      <c r="C275" t="s">
        <v>11</v>
      </c>
      <c r="D275">
        <f t="shared" si="4"/>
        <v>1</v>
      </c>
      <c r="E275" s="3" t="s">
        <v>100</v>
      </c>
    </row>
    <row r="276" spans="1:5" x14ac:dyDescent="0.25">
      <c r="A276" s="12">
        <f>_xlfn.XLOOKUP(B276,Gemeinden!D:D,Gemeinden!B:B)</f>
        <v>21116</v>
      </c>
      <c r="B276" t="s">
        <v>98</v>
      </c>
      <c r="C276" t="s">
        <v>13</v>
      </c>
      <c r="D276">
        <f t="shared" si="4"/>
        <v>0</v>
      </c>
    </row>
    <row r="277" spans="1:5" x14ac:dyDescent="0.25">
      <c r="A277" s="12">
        <f>_xlfn.XLOOKUP(B277,Gemeinden!D:D,Gemeinden!B:B)</f>
        <v>21116</v>
      </c>
      <c r="B277" t="s">
        <v>98</v>
      </c>
      <c r="C277" t="s">
        <v>14</v>
      </c>
      <c r="D277">
        <f t="shared" si="4"/>
        <v>1</v>
      </c>
      <c r="E277" t="s">
        <v>15</v>
      </c>
    </row>
    <row r="278" spans="1:5" x14ac:dyDescent="0.25">
      <c r="A278" s="12">
        <f>_xlfn.XLOOKUP(B278,Gemeinden!D:D,Gemeinden!B:B)</f>
        <v>21116</v>
      </c>
      <c r="B278" t="s">
        <v>98</v>
      </c>
      <c r="C278" t="s">
        <v>16</v>
      </c>
      <c r="D278">
        <f t="shared" si="4"/>
        <v>0</v>
      </c>
    </row>
    <row r="279" spans="1:5" x14ac:dyDescent="0.25">
      <c r="A279" s="12">
        <f>_xlfn.XLOOKUP(B279,Gemeinden!D:D,Gemeinden!B:B)</f>
        <v>21116</v>
      </c>
      <c r="B279" t="s">
        <v>98</v>
      </c>
      <c r="C279" t="s">
        <v>18</v>
      </c>
      <c r="D279">
        <f t="shared" si="4"/>
        <v>1</v>
      </c>
      <c r="E279" t="s">
        <v>101</v>
      </c>
    </row>
    <row r="280" spans="1:5" x14ac:dyDescent="0.25">
      <c r="A280" s="12">
        <f>_xlfn.XLOOKUP(B280,Gemeinden!D:D,Gemeinden!B:B)</f>
        <v>21116</v>
      </c>
      <c r="B280" t="s">
        <v>98</v>
      </c>
      <c r="C280" t="s">
        <v>20</v>
      </c>
      <c r="D280">
        <f t="shared" si="4"/>
        <v>1</v>
      </c>
      <c r="E280" t="s">
        <v>21</v>
      </c>
    </row>
    <row r="281" spans="1:5" x14ac:dyDescent="0.25">
      <c r="A281" s="12">
        <f>_xlfn.XLOOKUP(B281,Gemeinden!D:D,Gemeinden!B:B)</f>
        <v>21116</v>
      </c>
      <c r="B281" t="s">
        <v>98</v>
      </c>
      <c r="C281" t="s">
        <v>22</v>
      </c>
      <c r="D281">
        <f t="shared" si="4"/>
        <v>0</v>
      </c>
    </row>
    <row r="282" spans="1:5" x14ac:dyDescent="0.25">
      <c r="A282" s="12">
        <f>_xlfn.XLOOKUP(B282,Gemeinden!D:D,Gemeinden!B:B)</f>
        <v>21116</v>
      </c>
      <c r="B282" t="s">
        <v>98</v>
      </c>
      <c r="C282" t="s">
        <v>23</v>
      </c>
      <c r="D282">
        <f t="shared" si="4"/>
        <v>1</v>
      </c>
      <c r="E282" t="s">
        <v>24</v>
      </c>
    </row>
    <row r="283" spans="1:5" x14ac:dyDescent="0.25">
      <c r="A283" s="12">
        <f>_xlfn.XLOOKUP(B283,Gemeinden!D:D,Gemeinden!B:B)</f>
        <v>21116</v>
      </c>
      <c r="B283" t="s">
        <v>98</v>
      </c>
      <c r="C283" t="s">
        <v>25</v>
      </c>
      <c r="D283">
        <f t="shared" si="4"/>
        <v>1</v>
      </c>
      <c r="E283" t="s">
        <v>102</v>
      </c>
    </row>
    <row r="284" spans="1:5" x14ac:dyDescent="0.25">
      <c r="A284" s="12">
        <f>_xlfn.XLOOKUP(B284,Gemeinden!D:D,Gemeinden!B:B)</f>
        <v>21116</v>
      </c>
      <c r="B284" t="s">
        <v>98</v>
      </c>
      <c r="C284" t="s">
        <v>27</v>
      </c>
      <c r="D284">
        <f t="shared" si="4"/>
        <v>0</v>
      </c>
    </row>
    <row r="285" spans="1:5" x14ac:dyDescent="0.25">
      <c r="A285" s="12">
        <f>_xlfn.XLOOKUP(B285,Gemeinden!D:D,Gemeinden!B:B)</f>
        <v>21116</v>
      </c>
      <c r="B285" t="s">
        <v>98</v>
      </c>
      <c r="C285" t="s">
        <v>29</v>
      </c>
      <c r="D285">
        <f t="shared" si="4"/>
        <v>1</v>
      </c>
      <c r="E285" t="s">
        <v>56</v>
      </c>
    </row>
    <row r="286" spans="1:5" x14ac:dyDescent="0.25">
      <c r="A286" s="12">
        <f>_xlfn.XLOOKUP(B286,Gemeinden!D:D,Gemeinden!B:B)</f>
        <v>21116</v>
      </c>
      <c r="B286" t="s">
        <v>98</v>
      </c>
      <c r="C286" t="s">
        <v>31</v>
      </c>
      <c r="D286">
        <f t="shared" si="4"/>
        <v>0</v>
      </c>
    </row>
    <row r="287" spans="1:5" x14ac:dyDescent="0.25">
      <c r="A287" s="12">
        <f>_xlfn.XLOOKUP(B287,Gemeinden!D:D,Gemeinden!B:B)</f>
        <v>21032</v>
      </c>
      <c r="B287" t="s">
        <v>103</v>
      </c>
      <c r="C287" t="s">
        <v>6</v>
      </c>
      <c r="D287">
        <f t="shared" si="4"/>
        <v>0</v>
      </c>
    </row>
    <row r="288" spans="1:5" x14ac:dyDescent="0.25">
      <c r="A288" s="12">
        <f>_xlfn.XLOOKUP(B288,Gemeinden!D:D,Gemeinden!B:B)</f>
        <v>21032</v>
      </c>
      <c r="B288" t="s">
        <v>103</v>
      </c>
      <c r="C288" t="s">
        <v>7</v>
      </c>
      <c r="D288">
        <f t="shared" si="4"/>
        <v>0</v>
      </c>
    </row>
    <row r="289" spans="1:5" x14ac:dyDescent="0.25">
      <c r="A289" s="12">
        <f>_xlfn.XLOOKUP(B289,Gemeinden!D:D,Gemeinden!B:B)</f>
        <v>21032</v>
      </c>
      <c r="B289" t="s">
        <v>103</v>
      </c>
      <c r="C289" t="s">
        <v>9</v>
      </c>
      <c r="D289">
        <f t="shared" si="4"/>
        <v>1</v>
      </c>
      <c r="E289" t="s">
        <v>99</v>
      </c>
    </row>
    <row r="290" spans="1:5" x14ac:dyDescent="0.25">
      <c r="A290" s="12">
        <f>_xlfn.XLOOKUP(B290,Gemeinden!D:D,Gemeinden!B:B)</f>
        <v>21032</v>
      </c>
      <c r="B290" t="s">
        <v>103</v>
      </c>
      <c r="C290" t="s">
        <v>11</v>
      </c>
      <c r="D290">
        <f t="shared" si="4"/>
        <v>1</v>
      </c>
      <c r="E290" s="3" t="s">
        <v>104</v>
      </c>
    </row>
    <row r="291" spans="1:5" x14ac:dyDescent="0.25">
      <c r="A291" s="12">
        <f>_xlfn.XLOOKUP(B291,Gemeinden!D:D,Gemeinden!B:B)</f>
        <v>21032</v>
      </c>
      <c r="B291" t="s">
        <v>103</v>
      </c>
      <c r="C291" t="s">
        <v>13</v>
      </c>
      <c r="D291">
        <f t="shared" si="4"/>
        <v>0</v>
      </c>
    </row>
    <row r="292" spans="1:5" x14ac:dyDescent="0.25">
      <c r="A292" s="12">
        <f>_xlfn.XLOOKUP(B292,Gemeinden!D:D,Gemeinden!B:B)</f>
        <v>21032</v>
      </c>
      <c r="B292" t="s">
        <v>103</v>
      </c>
      <c r="C292" t="s">
        <v>14</v>
      </c>
      <c r="D292">
        <f t="shared" si="4"/>
        <v>1</v>
      </c>
      <c r="E292" t="s">
        <v>15</v>
      </c>
    </row>
    <row r="293" spans="1:5" x14ac:dyDescent="0.25">
      <c r="A293" s="12">
        <f>_xlfn.XLOOKUP(B293,Gemeinden!D:D,Gemeinden!B:B)</f>
        <v>21032</v>
      </c>
      <c r="B293" t="s">
        <v>103</v>
      </c>
      <c r="C293" t="s">
        <v>16</v>
      </c>
      <c r="D293">
        <f t="shared" si="4"/>
        <v>0</v>
      </c>
    </row>
    <row r="294" spans="1:5" x14ac:dyDescent="0.25">
      <c r="A294" s="12">
        <f>_xlfn.XLOOKUP(B294,Gemeinden!D:D,Gemeinden!B:B)</f>
        <v>21032</v>
      </c>
      <c r="B294" t="s">
        <v>103</v>
      </c>
      <c r="C294" t="s">
        <v>18</v>
      </c>
      <c r="D294">
        <f t="shared" si="4"/>
        <v>1</v>
      </c>
      <c r="E294" t="s">
        <v>105</v>
      </c>
    </row>
    <row r="295" spans="1:5" x14ac:dyDescent="0.25">
      <c r="A295" s="12">
        <f>_xlfn.XLOOKUP(B295,Gemeinden!D:D,Gemeinden!B:B)</f>
        <v>21032</v>
      </c>
      <c r="B295" t="s">
        <v>103</v>
      </c>
      <c r="C295" t="s">
        <v>20</v>
      </c>
      <c r="D295">
        <f t="shared" si="4"/>
        <v>1</v>
      </c>
      <c r="E295" t="s">
        <v>21</v>
      </c>
    </row>
    <row r="296" spans="1:5" x14ac:dyDescent="0.25">
      <c r="A296" s="12">
        <f>_xlfn.XLOOKUP(B296,Gemeinden!D:D,Gemeinden!B:B)</f>
        <v>21032</v>
      </c>
      <c r="B296" t="s">
        <v>103</v>
      </c>
      <c r="C296" t="s">
        <v>22</v>
      </c>
      <c r="D296">
        <f t="shared" si="4"/>
        <v>0</v>
      </c>
    </row>
    <row r="297" spans="1:5" x14ac:dyDescent="0.25">
      <c r="A297" s="12">
        <f>_xlfn.XLOOKUP(B297,Gemeinden!D:D,Gemeinden!B:B)</f>
        <v>21032</v>
      </c>
      <c r="B297" t="s">
        <v>103</v>
      </c>
      <c r="C297" t="s">
        <v>23</v>
      </c>
      <c r="D297">
        <f t="shared" si="4"/>
        <v>1</v>
      </c>
      <c r="E297" t="s">
        <v>24</v>
      </c>
    </row>
    <row r="298" spans="1:5" x14ac:dyDescent="0.25">
      <c r="A298" s="12">
        <f>_xlfn.XLOOKUP(B298,Gemeinden!D:D,Gemeinden!B:B)</f>
        <v>21032</v>
      </c>
      <c r="B298" t="s">
        <v>103</v>
      </c>
      <c r="C298" t="s">
        <v>25</v>
      </c>
      <c r="D298">
        <f t="shared" si="4"/>
        <v>1</v>
      </c>
      <c r="E298" t="s">
        <v>26</v>
      </c>
    </row>
    <row r="299" spans="1:5" x14ac:dyDescent="0.25">
      <c r="A299" s="12">
        <f>_xlfn.XLOOKUP(B299,Gemeinden!D:D,Gemeinden!B:B)</f>
        <v>21032</v>
      </c>
      <c r="B299" t="s">
        <v>103</v>
      </c>
      <c r="C299" t="s">
        <v>27</v>
      </c>
      <c r="D299">
        <f t="shared" si="4"/>
        <v>0</v>
      </c>
    </row>
    <row r="300" spans="1:5" x14ac:dyDescent="0.25">
      <c r="A300" s="12">
        <f>_xlfn.XLOOKUP(B300,Gemeinden!D:D,Gemeinden!B:B)</f>
        <v>21032</v>
      </c>
      <c r="B300" t="s">
        <v>103</v>
      </c>
      <c r="C300" t="s">
        <v>29</v>
      </c>
      <c r="D300">
        <f t="shared" si="4"/>
        <v>1</v>
      </c>
      <c r="E300" t="s">
        <v>106</v>
      </c>
    </row>
    <row r="301" spans="1:5" x14ac:dyDescent="0.25">
      <c r="A301" s="12">
        <f>_xlfn.XLOOKUP(B301,Gemeinden!D:D,Gemeinden!B:B)</f>
        <v>21032</v>
      </c>
      <c r="B301" t="s">
        <v>103</v>
      </c>
      <c r="C301" t="s">
        <v>31</v>
      </c>
      <c r="D301">
        <f t="shared" si="4"/>
        <v>1</v>
      </c>
      <c r="E301" t="s">
        <v>41</v>
      </c>
    </row>
    <row r="302" spans="1:5" x14ac:dyDescent="0.25">
      <c r="A302" s="12">
        <f>_xlfn.XLOOKUP(B302,Gemeinden!D:D,Gemeinden!B:B)</f>
        <v>21016</v>
      </c>
      <c r="B302" t="s">
        <v>107</v>
      </c>
      <c r="C302" t="s">
        <v>6</v>
      </c>
      <c r="D302">
        <f t="shared" si="4"/>
        <v>0</v>
      </c>
    </row>
    <row r="303" spans="1:5" x14ac:dyDescent="0.25">
      <c r="A303" s="12">
        <f>_xlfn.XLOOKUP(B303,Gemeinden!D:D,Gemeinden!B:B)</f>
        <v>21016</v>
      </c>
      <c r="B303" t="s">
        <v>107</v>
      </c>
      <c r="C303" t="s">
        <v>7</v>
      </c>
      <c r="D303">
        <f t="shared" si="4"/>
        <v>0</v>
      </c>
    </row>
    <row r="304" spans="1:5" x14ac:dyDescent="0.25">
      <c r="A304" s="12">
        <f>_xlfn.XLOOKUP(B304,Gemeinden!D:D,Gemeinden!B:B)</f>
        <v>21016</v>
      </c>
      <c r="B304" t="s">
        <v>107</v>
      </c>
      <c r="C304" t="s">
        <v>9</v>
      </c>
      <c r="D304">
        <f t="shared" si="4"/>
        <v>1</v>
      </c>
      <c r="E304" t="s">
        <v>108</v>
      </c>
    </row>
    <row r="305" spans="1:5" x14ac:dyDescent="0.25">
      <c r="A305" s="12">
        <f>_xlfn.XLOOKUP(B305,Gemeinden!D:D,Gemeinden!B:B)</f>
        <v>21016</v>
      </c>
      <c r="B305" t="s">
        <v>107</v>
      </c>
      <c r="C305" t="s">
        <v>11</v>
      </c>
      <c r="D305">
        <f t="shared" si="4"/>
        <v>1</v>
      </c>
      <c r="E305" s="3" t="s">
        <v>109</v>
      </c>
    </row>
    <row r="306" spans="1:5" x14ac:dyDescent="0.25">
      <c r="A306" s="12">
        <f>_xlfn.XLOOKUP(B306,Gemeinden!D:D,Gemeinden!B:B)</f>
        <v>21016</v>
      </c>
      <c r="B306" t="s">
        <v>107</v>
      </c>
      <c r="C306" t="s">
        <v>13</v>
      </c>
      <c r="D306">
        <f t="shared" si="4"/>
        <v>0</v>
      </c>
    </row>
    <row r="307" spans="1:5" x14ac:dyDescent="0.25">
      <c r="A307" s="12">
        <f>_xlfn.XLOOKUP(B307,Gemeinden!D:D,Gemeinden!B:B)</f>
        <v>21016</v>
      </c>
      <c r="B307" t="s">
        <v>107</v>
      </c>
      <c r="C307" t="s">
        <v>14</v>
      </c>
      <c r="D307">
        <f t="shared" si="4"/>
        <v>1</v>
      </c>
      <c r="E307" t="s">
        <v>15</v>
      </c>
    </row>
    <row r="308" spans="1:5" x14ac:dyDescent="0.25">
      <c r="A308" s="12">
        <f>_xlfn.XLOOKUP(B308,Gemeinden!D:D,Gemeinden!B:B)</f>
        <v>21016</v>
      </c>
      <c r="B308" t="s">
        <v>107</v>
      </c>
      <c r="C308" t="s">
        <v>16</v>
      </c>
      <c r="D308">
        <f t="shared" si="4"/>
        <v>0</v>
      </c>
    </row>
    <row r="309" spans="1:5" x14ac:dyDescent="0.25">
      <c r="A309" s="12">
        <f>_xlfn.XLOOKUP(B309,Gemeinden!D:D,Gemeinden!B:B)</f>
        <v>21016</v>
      </c>
      <c r="B309" t="s">
        <v>107</v>
      </c>
      <c r="C309" t="s">
        <v>18</v>
      </c>
      <c r="D309">
        <f t="shared" si="4"/>
        <v>1</v>
      </c>
      <c r="E309" t="s">
        <v>19</v>
      </c>
    </row>
    <row r="310" spans="1:5" x14ac:dyDescent="0.25">
      <c r="A310" s="12">
        <f>_xlfn.XLOOKUP(B310,Gemeinden!D:D,Gemeinden!B:B)</f>
        <v>21016</v>
      </c>
      <c r="B310" t="s">
        <v>107</v>
      </c>
      <c r="C310" t="s">
        <v>20</v>
      </c>
      <c r="D310">
        <f t="shared" si="4"/>
        <v>1</v>
      </c>
      <c r="E310" t="s">
        <v>21</v>
      </c>
    </row>
    <row r="311" spans="1:5" x14ac:dyDescent="0.25">
      <c r="A311" s="12">
        <f>_xlfn.XLOOKUP(B311,Gemeinden!D:D,Gemeinden!B:B)</f>
        <v>21016</v>
      </c>
      <c r="B311" t="s">
        <v>107</v>
      </c>
      <c r="C311" t="s">
        <v>22</v>
      </c>
      <c r="D311">
        <f t="shared" si="4"/>
        <v>0</v>
      </c>
    </row>
    <row r="312" spans="1:5" x14ac:dyDescent="0.25">
      <c r="A312" s="12">
        <f>_xlfn.XLOOKUP(B312,Gemeinden!D:D,Gemeinden!B:B)</f>
        <v>21016</v>
      </c>
      <c r="B312" t="s">
        <v>107</v>
      </c>
      <c r="C312" t="s">
        <v>23</v>
      </c>
      <c r="D312">
        <f t="shared" si="4"/>
        <v>1</v>
      </c>
      <c r="E312" t="s">
        <v>24</v>
      </c>
    </row>
    <row r="313" spans="1:5" x14ac:dyDescent="0.25">
      <c r="A313" s="12">
        <f>_xlfn.XLOOKUP(B313,Gemeinden!D:D,Gemeinden!B:B)</f>
        <v>21016</v>
      </c>
      <c r="B313" t="s">
        <v>107</v>
      </c>
      <c r="C313" t="s">
        <v>25</v>
      </c>
      <c r="D313">
        <f t="shared" si="4"/>
        <v>1</v>
      </c>
      <c r="E313" t="s">
        <v>26</v>
      </c>
    </row>
    <row r="314" spans="1:5" x14ac:dyDescent="0.25">
      <c r="A314" s="12">
        <f>_xlfn.XLOOKUP(B314,Gemeinden!D:D,Gemeinden!B:B)</f>
        <v>21016</v>
      </c>
      <c r="B314" t="s">
        <v>107</v>
      </c>
      <c r="C314" t="s">
        <v>27</v>
      </c>
      <c r="D314">
        <f t="shared" si="4"/>
        <v>0</v>
      </c>
    </row>
    <row r="315" spans="1:5" x14ac:dyDescent="0.25">
      <c r="A315" s="12">
        <f>_xlfn.XLOOKUP(B315,Gemeinden!D:D,Gemeinden!B:B)</f>
        <v>21016</v>
      </c>
      <c r="B315" t="s">
        <v>107</v>
      </c>
      <c r="C315" t="s">
        <v>29</v>
      </c>
      <c r="D315">
        <f t="shared" si="4"/>
        <v>1</v>
      </c>
      <c r="E315" t="s">
        <v>110</v>
      </c>
    </row>
    <row r="316" spans="1:5" x14ac:dyDescent="0.25">
      <c r="A316" s="12">
        <f>_xlfn.XLOOKUP(B316,Gemeinden!D:D,Gemeinden!B:B)</f>
        <v>21016</v>
      </c>
      <c r="B316" t="s">
        <v>107</v>
      </c>
      <c r="C316" t="s">
        <v>31</v>
      </c>
      <c r="D316">
        <f t="shared" si="4"/>
        <v>1</v>
      </c>
      <c r="E316" t="s">
        <v>41</v>
      </c>
    </row>
    <row r="317" spans="1:5" x14ac:dyDescent="0.25">
      <c r="A317" s="12">
        <f>_xlfn.XLOOKUP(B317,Gemeinden!D:D,Gemeinden!B:B)</f>
        <v>21034</v>
      </c>
      <c r="B317" t="s">
        <v>111</v>
      </c>
      <c r="C317" t="s">
        <v>6</v>
      </c>
      <c r="D317">
        <f t="shared" si="4"/>
        <v>0</v>
      </c>
    </row>
    <row r="318" spans="1:5" x14ac:dyDescent="0.25">
      <c r="A318" s="12">
        <f>_xlfn.XLOOKUP(B318,Gemeinden!D:D,Gemeinden!B:B)</f>
        <v>21034</v>
      </c>
      <c r="B318" t="s">
        <v>111</v>
      </c>
      <c r="C318" t="s">
        <v>7</v>
      </c>
      <c r="D318">
        <f t="shared" si="4"/>
        <v>0</v>
      </c>
    </row>
    <row r="319" spans="1:5" x14ac:dyDescent="0.25">
      <c r="A319" s="12">
        <f>_xlfn.XLOOKUP(B319,Gemeinden!D:D,Gemeinden!B:B)</f>
        <v>21034</v>
      </c>
      <c r="B319" t="s">
        <v>111</v>
      </c>
      <c r="C319" t="s">
        <v>9</v>
      </c>
      <c r="D319">
        <f t="shared" si="4"/>
        <v>1</v>
      </c>
      <c r="E319" t="s">
        <v>112</v>
      </c>
    </row>
    <row r="320" spans="1:5" x14ac:dyDescent="0.25">
      <c r="A320" s="12">
        <f>_xlfn.XLOOKUP(B320,Gemeinden!D:D,Gemeinden!B:B)</f>
        <v>21034</v>
      </c>
      <c r="B320" t="s">
        <v>111</v>
      </c>
      <c r="C320" t="s">
        <v>11</v>
      </c>
      <c r="D320">
        <f t="shared" si="4"/>
        <v>1</v>
      </c>
      <c r="E320" s="3" t="s">
        <v>113</v>
      </c>
    </row>
    <row r="321" spans="1:5" x14ac:dyDescent="0.25">
      <c r="A321" s="12">
        <f>_xlfn.XLOOKUP(B321,Gemeinden!D:D,Gemeinden!B:B)</f>
        <v>21034</v>
      </c>
      <c r="B321" t="s">
        <v>111</v>
      </c>
      <c r="C321" t="s">
        <v>13</v>
      </c>
      <c r="D321">
        <f t="shared" si="4"/>
        <v>0</v>
      </c>
    </row>
    <row r="322" spans="1:5" x14ac:dyDescent="0.25">
      <c r="A322" s="12">
        <f>_xlfn.XLOOKUP(B322,Gemeinden!D:D,Gemeinden!B:B)</f>
        <v>21034</v>
      </c>
      <c r="B322" t="s">
        <v>111</v>
      </c>
      <c r="C322" t="s">
        <v>14</v>
      </c>
      <c r="D322">
        <f t="shared" si="4"/>
        <v>1</v>
      </c>
      <c r="E322" t="s">
        <v>15</v>
      </c>
    </row>
    <row r="323" spans="1:5" x14ac:dyDescent="0.25">
      <c r="A323" s="12">
        <f>_xlfn.XLOOKUP(B323,Gemeinden!D:D,Gemeinden!B:B)</f>
        <v>21034</v>
      </c>
      <c r="B323" t="s">
        <v>111</v>
      </c>
      <c r="C323" t="s">
        <v>16</v>
      </c>
      <c r="D323">
        <f t="shared" si="4"/>
        <v>0</v>
      </c>
    </row>
    <row r="324" spans="1:5" x14ac:dyDescent="0.25">
      <c r="A324" s="12">
        <f>_xlfn.XLOOKUP(B324,Gemeinden!D:D,Gemeinden!B:B)</f>
        <v>21034</v>
      </c>
      <c r="B324" t="s">
        <v>111</v>
      </c>
      <c r="C324" t="s">
        <v>18</v>
      </c>
      <c r="D324">
        <f t="shared" si="4"/>
        <v>1</v>
      </c>
      <c r="E324" t="s">
        <v>19</v>
      </c>
    </row>
    <row r="325" spans="1:5" x14ac:dyDescent="0.25">
      <c r="A325" s="12">
        <f>_xlfn.XLOOKUP(B325,Gemeinden!D:D,Gemeinden!B:B)</f>
        <v>21034</v>
      </c>
      <c r="B325" t="s">
        <v>111</v>
      </c>
      <c r="C325" t="s">
        <v>20</v>
      </c>
      <c r="D325">
        <f t="shared" si="4"/>
        <v>1</v>
      </c>
      <c r="E325" t="s">
        <v>21</v>
      </c>
    </row>
    <row r="326" spans="1:5" x14ac:dyDescent="0.25">
      <c r="A326" s="12">
        <f>_xlfn.XLOOKUP(B326,Gemeinden!D:D,Gemeinden!B:B)</f>
        <v>21034</v>
      </c>
      <c r="B326" t="s">
        <v>111</v>
      </c>
      <c r="C326" t="s">
        <v>22</v>
      </c>
      <c r="D326">
        <f t="shared" ref="D326:D389" si="5">IF(ISBLANK(E326),0,1)</f>
        <v>0</v>
      </c>
    </row>
    <row r="327" spans="1:5" x14ac:dyDescent="0.25">
      <c r="A327" s="12">
        <f>_xlfn.XLOOKUP(B327,Gemeinden!D:D,Gemeinden!B:B)</f>
        <v>21034</v>
      </c>
      <c r="B327" t="s">
        <v>111</v>
      </c>
      <c r="C327" t="s">
        <v>23</v>
      </c>
      <c r="D327">
        <f t="shared" si="5"/>
        <v>1</v>
      </c>
      <c r="E327" t="s">
        <v>24</v>
      </c>
    </row>
    <row r="328" spans="1:5" x14ac:dyDescent="0.25">
      <c r="A328" s="12">
        <f>_xlfn.XLOOKUP(B328,Gemeinden!D:D,Gemeinden!B:B)</f>
        <v>21034</v>
      </c>
      <c r="B328" t="s">
        <v>111</v>
      </c>
      <c r="C328" t="s">
        <v>25</v>
      </c>
      <c r="D328">
        <f t="shared" si="5"/>
        <v>1</v>
      </c>
      <c r="E328" t="s">
        <v>114</v>
      </c>
    </row>
    <row r="329" spans="1:5" x14ac:dyDescent="0.25">
      <c r="A329" s="12">
        <f>_xlfn.XLOOKUP(B329,Gemeinden!D:D,Gemeinden!B:B)</f>
        <v>21034</v>
      </c>
      <c r="B329" t="s">
        <v>111</v>
      </c>
      <c r="C329" t="s">
        <v>27</v>
      </c>
      <c r="D329">
        <f t="shared" si="5"/>
        <v>0</v>
      </c>
    </row>
    <row r="330" spans="1:5" x14ac:dyDescent="0.25">
      <c r="A330" s="12">
        <f>_xlfn.XLOOKUP(B330,Gemeinden!D:D,Gemeinden!B:B)</f>
        <v>21034</v>
      </c>
      <c r="B330" t="s">
        <v>111</v>
      </c>
      <c r="C330" t="s">
        <v>29</v>
      </c>
      <c r="D330">
        <f t="shared" si="5"/>
        <v>1</v>
      </c>
      <c r="E330" t="s">
        <v>78</v>
      </c>
    </row>
    <row r="331" spans="1:5" x14ac:dyDescent="0.25">
      <c r="A331" s="12">
        <f>_xlfn.XLOOKUP(B331,Gemeinden!D:D,Gemeinden!B:B)</f>
        <v>21034</v>
      </c>
      <c r="B331" t="s">
        <v>111</v>
      </c>
      <c r="C331" t="s">
        <v>31</v>
      </c>
      <c r="D331">
        <f t="shared" si="5"/>
        <v>0</v>
      </c>
    </row>
    <row r="332" spans="1:5" x14ac:dyDescent="0.25">
      <c r="A332" s="12">
        <f>_xlfn.XLOOKUP(B332,Gemeinden!D:D,Gemeinden!B:B)</f>
        <v>21035</v>
      </c>
      <c r="B332" t="s">
        <v>115</v>
      </c>
      <c r="C332" t="s">
        <v>6</v>
      </c>
      <c r="D332">
        <f t="shared" si="5"/>
        <v>0</v>
      </c>
    </row>
    <row r="333" spans="1:5" x14ac:dyDescent="0.25">
      <c r="A333" s="12">
        <f>_xlfn.XLOOKUP(B333,Gemeinden!D:D,Gemeinden!B:B)</f>
        <v>21035</v>
      </c>
      <c r="B333" t="s">
        <v>115</v>
      </c>
      <c r="C333" t="s">
        <v>7</v>
      </c>
      <c r="D333">
        <f t="shared" si="5"/>
        <v>0</v>
      </c>
    </row>
    <row r="334" spans="1:5" x14ac:dyDescent="0.25">
      <c r="A334" s="12">
        <f>_xlfn.XLOOKUP(B334,Gemeinden!D:D,Gemeinden!B:B)</f>
        <v>21035</v>
      </c>
      <c r="B334" t="s">
        <v>115</v>
      </c>
      <c r="C334" t="s">
        <v>9</v>
      </c>
      <c r="D334">
        <f t="shared" si="5"/>
        <v>1</v>
      </c>
      <c r="E334" t="s">
        <v>99</v>
      </c>
    </row>
    <row r="335" spans="1:5" x14ac:dyDescent="0.25">
      <c r="A335" s="12">
        <f>_xlfn.XLOOKUP(B335,Gemeinden!D:D,Gemeinden!B:B)</f>
        <v>21035</v>
      </c>
      <c r="B335" t="s">
        <v>115</v>
      </c>
      <c r="C335" t="s">
        <v>11</v>
      </c>
      <c r="D335">
        <f t="shared" si="5"/>
        <v>1</v>
      </c>
      <c r="E335" t="s">
        <v>116</v>
      </c>
    </row>
    <row r="336" spans="1:5" x14ac:dyDescent="0.25">
      <c r="A336" s="12">
        <f>_xlfn.XLOOKUP(B336,Gemeinden!D:D,Gemeinden!B:B)</f>
        <v>21035</v>
      </c>
      <c r="B336" t="s">
        <v>115</v>
      </c>
      <c r="C336" t="s">
        <v>13</v>
      </c>
      <c r="D336">
        <f t="shared" si="5"/>
        <v>0</v>
      </c>
    </row>
    <row r="337" spans="1:5" x14ac:dyDescent="0.25">
      <c r="A337" s="12">
        <f>_xlfn.XLOOKUP(B337,Gemeinden!D:D,Gemeinden!B:B)</f>
        <v>21035</v>
      </c>
      <c r="B337" t="s">
        <v>115</v>
      </c>
      <c r="C337" t="s">
        <v>14</v>
      </c>
      <c r="D337">
        <f t="shared" si="5"/>
        <v>1</v>
      </c>
      <c r="E337" t="s">
        <v>15</v>
      </c>
    </row>
    <row r="338" spans="1:5" x14ac:dyDescent="0.25">
      <c r="A338" s="12">
        <f>_xlfn.XLOOKUP(B338,Gemeinden!D:D,Gemeinden!B:B)</f>
        <v>21035</v>
      </c>
      <c r="B338" t="s">
        <v>115</v>
      </c>
      <c r="C338" t="s">
        <v>16</v>
      </c>
      <c r="D338">
        <f t="shared" si="5"/>
        <v>0</v>
      </c>
    </row>
    <row r="339" spans="1:5" x14ac:dyDescent="0.25">
      <c r="A339" s="12">
        <f>_xlfn.XLOOKUP(B339,Gemeinden!D:D,Gemeinden!B:B)</f>
        <v>21035</v>
      </c>
      <c r="B339" t="s">
        <v>115</v>
      </c>
      <c r="C339" t="s">
        <v>18</v>
      </c>
      <c r="D339">
        <f t="shared" si="5"/>
        <v>1</v>
      </c>
      <c r="E339" t="s">
        <v>117</v>
      </c>
    </row>
    <row r="340" spans="1:5" x14ac:dyDescent="0.25">
      <c r="A340" s="12">
        <f>_xlfn.XLOOKUP(B340,Gemeinden!D:D,Gemeinden!B:B)</f>
        <v>21035</v>
      </c>
      <c r="B340" t="s">
        <v>115</v>
      </c>
      <c r="C340" t="s">
        <v>20</v>
      </c>
      <c r="D340">
        <f t="shared" si="5"/>
        <v>1</v>
      </c>
      <c r="E340" t="s">
        <v>21</v>
      </c>
    </row>
    <row r="341" spans="1:5" x14ac:dyDescent="0.25">
      <c r="A341" s="12">
        <f>_xlfn.XLOOKUP(B341,Gemeinden!D:D,Gemeinden!B:B)</f>
        <v>21035</v>
      </c>
      <c r="B341" t="s">
        <v>115</v>
      </c>
      <c r="C341" t="s">
        <v>22</v>
      </c>
      <c r="D341">
        <f t="shared" si="5"/>
        <v>0</v>
      </c>
    </row>
    <row r="342" spans="1:5" x14ac:dyDescent="0.25">
      <c r="A342" s="12">
        <f>_xlfn.XLOOKUP(B342,Gemeinden!D:D,Gemeinden!B:B)</f>
        <v>21035</v>
      </c>
      <c r="B342" t="s">
        <v>115</v>
      </c>
      <c r="C342" t="s">
        <v>23</v>
      </c>
      <c r="D342">
        <f t="shared" si="5"/>
        <v>1</v>
      </c>
      <c r="E342" t="s">
        <v>24</v>
      </c>
    </row>
    <row r="343" spans="1:5" x14ac:dyDescent="0.25">
      <c r="A343" s="12">
        <f>_xlfn.XLOOKUP(B343,Gemeinden!D:D,Gemeinden!B:B)</f>
        <v>21035</v>
      </c>
      <c r="B343" t="s">
        <v>115</v>
      </c>
      <c r="C343" t="s">
        <v>25</v>
      </c>
      <c r="D343">
        <f t="shared" si="5"/>
        <v>1</v>
      </c>
      <c r="E343" t="s">
        <v>26</v>
      </c>
    </row>
    <row r="344" spans="1:5" x14ac:dyDescent="0.25">
      <c r="A344" s="12">
        <f>_xlfn.XLOOKUP(B344,Gemeinden!D:D,Gemeinden!B:B)</f>
        <v>21035</v>
      </c>
      <c r="B344" t="s">
        <v>115</v>
      </c>
      <c r="C344" t="s">
        <v>27</v>
      </c>
      <c r="D344">
        <f t="shared" si="5"/>
        <v>0</v>
      </c>
    </row>
    <row r="345" spans="1:5" x14ac:dyDescent="0.25">
      <c r="A345" s="12">
        <f>_xlfn.XLOOKUP(B345,Gemeinden!D:D,Gemeinden!B:B)</f>
        <v>21035</v>
      </c>
      <c r="B345" t="s">
        <v>115</v>
      </c>
      <c r="C345" t="s">
        <v>29</v>
      </c>
      <c r="D345">
        <f t="shared" si="5"/>
        <v>1</v>
      </c>
      <c r="E345" t="s">
        <v>50</v>
      </c>
    </row>
    <row r="346" spans="1:5" x14ac:dyDescent="0.25">
      <c r="A346" s="12">
        <f>_xlfn.XLOOKUP(B346,Gemeinden!D:D,Gemeinden!B:B)</f>
        <v>21035</v>
      </c>
      <c r="B346" t="s">
        <v>115</v>
      </c>
      <c r="C346" t="s">
        <v>31</v>
      </c>
      <c r="D346">
        <f t="shared" si="5"/>
        <v>1</v>
      </c>
      <c r="E346" t="s">
        <v>41</v>
      </c>
    </row>
    <row r="347" spans="1:5" x14ac:dyDescent="0.25">
      <c r="A347" s="12">
        <f>_xlfn.XLOOKUP(B347,Gemeinden!D:D,Gemeinden!B:B)</f>
        <v>21036</v>
      </c>
      <c r="B347" t="s">
        <v>118</v>
      </c>
      <c r="C347" t="s">
        <v>6</v>
      </c>
      <c r="D347">
        <f t="shared" si="5"/>
        <v>0</v>
      </c>
    </row>
    <row r="348" spans="1:5" x14ac:dyDescent="0.25">
      <c r="A348" s="12">
        <f>_xlfn.XLOOKUP(B348,Gemeinden!D:D,Gemeinden!B:B)</f>
        <v>21036</v>
      </c>
      <c r="B348" t="s">
        <v>118</v>
      </c>
      <c r="C348" t="s">
        <v>7</v>
      </c>
      <c r="D348">
        <f t="shared" si="5"/>
        <v>0</v>
      </c>
    </row>
    <row r="349" spans="1:5" x14ac:dyDescent="0.25">
      <c r="A349" s="12">
        <f>_xlfn.XLOOKUP(B349,Gemeinden!D:D,Gemeinden!B:B)</f>
        <v>21036</v>
      </c>
      <c r="B349" t="s">
        <v>118</v>
      </c>
      <c r="C349" t="s">
        <v>9</v>
      </c>
      <c r="D349">
        <f t="shared" si="5"/>
        <v>1</v>
      </c>
      <c r="E349" t="s">
        <v>119</v>
      </c>
    </row>
    <row r="350" spans="1:5" x14ac:dyDescent="0.25">
      <c r="A350" s="12">
        <f>_xlfn.XLOOKUP(B350,Gemeinden!D:D,Gemeinden!B:B)</f>
        <v>21036</v>
      </c>
      <c r="B350" t="s">
        <v>118</v>
      </c>
      <c r="C350" t="s">
        <v>11</v>
      </c>
      <c r="D350">
        <f t="shared" si="5"/>
        <v>1</v>
      </c>
      <c r="E350" s="3" t="s">
        <v>120</v>
      </c>
    </row>
    <row r="351" spans="1:5" x14ac:dyDescent="0.25">
      <c r="A351" s="12">
        <f>_xlfn.XLOOKUP(B351,Gemeinden!D:D,Gemeinden!B:B)</f>
        <v>21036</v>
      </c>
      <c r="B351" t="s">
        <v>118</v>
      </c>
      <c r="C351" t="s">
        <v>13</v>
      </c>
      <c r="D351">
        <f t="shared" si="5"/>
        <v>0</v>
      </c>
    </row>
    <row r="352" spans="1:5" x14ac:dyDescent="0.25">
      <c r="A352" s="12">
        <f>_xlfn.XLOOKUP(B352,Gemeinden!D:D,Gemeinden!B:B)</f>
        <v>21036</v>
      </c>
      <c r="B352" t="s">
        <v>118</v>
      </c>
      <c r="C352" t="s">
        <v>14</v>
      </c>
      <c r="D352">
        <f t="shared" si="5"/>
        <v>1</v>
      </c>
      <c r="E352" t="s">
        <v>15</v>
      </c>
    </row>
    <row r="353" spans="1:5" x14ac:dyDescent="0.25">
      <c r="A353" s="12">
        <f>_xlfn.XLOOKUP(B353,Gemeinden!D:D,Gemeinden!B:B)</f>
        <v>21036</v>
      </c>
      <c r="B353" t="s">
        <v>118</v>
      </c>
      <c r="C353" t="s">
        <v>16</v>
      </c>
      <c r="D353">
        <f t="shared" si="5"/>
        <v>1</v>
      </c>
      <c r="E353" t="s">
        <v>121</v>
      </c>
    </row>
    <row r="354" spans="1:5" x14ac:dyDescent="0.25">
      <c r="A354" s="12">
        <f>_xlfn.XLOOKUP(B354,Gemeinden!D:D,Gemeinden!B:B)</f>
        <v>21036</v>
      </c>
      <c r="B354" t="s">
        <v>118</v>
      </c>
      <c r="C354" t="s">
        <v>18</v>
      </c>
      <c r="D354">
        <f t="shared" si="5"/>
        <v>1</v>
      </c>
      <c r="E354" t="s">
        <v>122</v>
      </c>
    </row>
    <row r="355" spans="1:5" x14ac:dyDescent="0.25">
      <c r="A355" s="12">
        <f>_xlfn.XLOOKUP(B355,Gemeinden!D:D,Gemeinden!B:B)</f>
        <v>21036</v>
      </c>
      <c r="B355" t="s">
        <v>118</v>
      </c>
      <c r="C355" t="s">
        <v>20</v>
      </c>
      <c r="D355">
        <f t="shared" si="5"/>
        <v>1</v>
      </c>
      <c r="E355" t="s">
        <v>21</v>
      </c>
    </row>
    <row r="356" spans="1:5" x14ac:dyDescent="0.25">
      <c r="A356" s="12">
        <f>_xlfn.XLOOKUP(B356,Gemeinden!D:D,Gemeinden!B:B)</f>
        <v>21036</v>
      </c>
      <c r="B356" t="s">
        <v>118</v>
      </c>
      <c r="C356" t="s">
        <v>22</v>
      </c>
      <c r="D356">
        <f t="shared" si="5"/>
        <v>0</v>
      </c>
    </row>
    <row r="357" spans="1:5" x14ac:dyDescent="0.25">
      <c r="A357" s="12">
        <f>_xlfn.XLOOKUP(B357,Gemeinden!D:D,Gemeinden!B:B)</f>
        <v>21036</v>
      </c>
      <c r="B357" t="s">
        <v>118</v>
      </c>
      <c r="C357" t="s">
        <v>23</v>
      </c>
      <c r="D357">
        <f t="shared" si="5"/>
        <v>1</v>
      </c>
      <c r="E357" t="s">
        <v>24</v>
      </c>
    </row>
    <row r="358" spans="1:5" x14ac:dyDescent="0.25">
      <c r="A358" s="12">
        <f>_xlfn.XLOOKUP(B358,Gemeinden!D:D,Gemeinden!B:B)</f>
        <v>21036</v>
      </c>
      <c r="B358" t="s">
        <v>118</v>
      </c>
      <c r="C358" t="s">
        <v>25</v>
      </c>
      <c r="D358">
        <f t="shared" si="5"/>
        <v>1</v>
      </c>
      <c r="E358" t="s">
        <v>123</v>
      </c>
    </row>
    <row r="359" spans="1:5" x14ac:dyDescent="0.25">
      <c r="A359" s="12">
        <f>_xlfn.XLOOKUP(B359,Gemeinden!D:D,Gemeinden!B:B)</f>
        <v>21036</v>
      </c>
      <c r="B359" t="s">
        <v>118</v>
      </c>
      <c r="C359" t="s">
        <v>27</v>
      </c>
      <c r="D359">
        <f t="shared" si="5"/>
        <v>0</v>
      </c>
    </row>
    <row r="360" spans="1:5" x14ac:dyDescent="0.25">
      <c r="A360" s="12">
        <f>_xlfn.XLOOKUP(B360,Gemeinden!D:D,Gemeinden!B:B)</f>
        <v>21036</v>
      </c>
      <c r="B360" t="s">
        <v>118</v>
      </c>
      <c r="C360" t="s">
        <v>29</v>
      </c>
      <c r="D360">
        <f t="shared" si="5"/>
        <v>1</v>
      </c>
      <c r="E360" t="s">
        <v>121</v>
      </c>
    </row>
    <row r="361" spans="1:5" x14ac:dyDescent="0.25">
      <c r="A361" s="12">
        <f>_xlfn.XLOOKUP(B361,Gemeinden!D:D,Gemeinden!B:B)</f>
        <v>21036</v>
      </c>
      <c r="B361" t="s">
        <v>118</v>
      </c>
      <c r="C361" t="s">
        <v>31</v>
      </c>
      <c r="D361">
        <f t="shared" si="5"/>
        <v>0</v>
      </c>
    </row>
    <row r="362" spans="1:5" x14ac:dyDescent="0.25">
      <c r="A362" s="12">
        <f>_xlfn.XLOOKUP(B362,Gemeinden!D:D,Gemeinden!B:B)</f>
        <v>21027</v>
      </c>
      <c r="B362" t="s">
        <v>124</v>
      </c>
      <c r="C362" t="s">
        <v>6</v>
      </c>
      <c r="D362">
        <f t="shared" si="5"/>
        <v>0</v>
      </c>
    </row>
    <row r="363" spans="1:5" x14ac:dyDescent="0.25">
      <c r="A363" s="12">
        <f>_xlfn.XLOOKUP(B363,Gemeinden!D:D,Gemeinden!B:B)</f>
        <v>21027</v>
      </c>
      <c r="B363" t="s">
        <v>124</v>
      </c>
      <c r="C363" t="s">
        <v>7</v>
      </c>
      <c r="D363">
        <f t="shared" si="5"/>
        <v>1</v>
      </c>
      <c r="E363" t="s">
        <v>8</v>
      </c>
    </row>
    <row r="364" spans="1:5" x14ac:dyDescent="0.25">
      <c r="A364" s="12">
        <f>_xlfn.XLOOKUP(B364,Gemeinden!D:D,Gemeinden!B:B)</f>
        <v>21027</v>
      </c>
      <c r="B364" t="s">
        <v>124</v>
      </c>
      <c r="C364" t="s">
        <v>9</v>
      </c>
      <c r="D364">
        <f t="shared" si="5"/>
        <v>1</v>
      </c>
      <c r="E364" t="s">
        <v>125</v>
      </c>
    </row>
    <row r="365" spans="1:5" x14ac:dyDescent="0.25">
      <c r="A365" s="12">
        <f>_xlfn.XLOOKUP(B365,Gemeinden!D:D,Gemeinden!B:B)</f>
        <v>21027</v>
      </c>
      <c r="B365" t="s">
        <v>124</v>
      </c>
      <c r="C365" t="s">
        <v>11</v>
      </c>
      <c r="D365">
        <f t="shared" si="5"/>
        <v>1</v>
      </c>
      <c r="E365" s="3" t="s">
        <v>126</v>
      </c>
    </row>
    <row r="366" spans="1:5" x14ac:dyDescent="0.25">
      <c r="A366" s="12">
        <f>_xlfn.XLOOKUP(B366,Gemeinden!D:D,Gemeinden!B:B)</f>
        <v>21027</v>
      </c>
      <c r="B366" t="s">
        <v>124</v>
      </c>
      <c r="C366" t="s">
        <v>13</v>
      </c>
      <c r="D366">
        <f t="shared" si="5"/>
        <v>0</v>
      </c>
    </row>
    <row r="367" spans="1:5" x14ac:dyDescent="0.25">
      <c r="A367" s="12">
        <f>_xlfn.XLOOKUP(B367,Gemeinden!D:D,Gemeinden!B:B)</f>
        <v>21027</v>
      </c>
      <c r="B367" t="s">
        <v>124</v>
      </c>
      <c r="C367" t="s">
        <v>14</v>
      </c>
      <c r="D367">
        <f t="shared" si="5"/>
        <v>1</v>
      </c>
      <c r="E367" t="s">
        <v>15</v>
      </c>
    </row>
    <row r="368" spans="1:5" x14ac:dyDescent="0.25">
      <c r="A368" s="12">
        <f>_xlfn.XLOOKUP(B368,Gemeinden!D:D,Gemeinden!B:B)</f>
        <v>21027</v>
      </c>
      <c r="B368" t="s">
        <v>124</v>
      </c>
      <c r="C368" t="s">
        <v>16</v>
      </c>
      <c r="D368">
        <f t="shared" si="5"/>
        <v>1</v>
      </c>
      <c r="E368" t="s">
        <v>127</v>
      </c>
    </row>
    <row r="369" spans="1:5" x14ac:dyDescent="0.25">
      <c r="A369" s="12">
        <f>_xlfn.XLOOKUP(B369,Gemeinden!D:D,Gemeinden!B:B)</f>
        <v>21027</v>
      </c>
      <c r="B369" t="s">
        <v>124</v>
      </c>
      <c r="C369" t="s">
        <v>18</v>
      </c>
      <c r="D369">
        <f t="shared" si="5"/>
        <v>1</v>
      </c>
      <c r="E369" t="s">
        <v>19</v>
      </c>
    </row>
    <row r="370" spans="1:5" x14ac:dyDescent="0.25">
      <c r="A370" s="12">
        <f>_xlfn.XLOOKUP(B370,Gemeinden!D:D,Gemeinden!B:B)</f>
        <v>21027</v>
      </c>
      <c r="B370" t="s">
        <v>124</v>
      </c>
      <c r="C370" t="s">
        <v>20</v>
      </c>
      <c r="D370">
        <f t="shared" si="5"/>
        <v>1</v>
      </c>
      <c r="E370" t="s">
        <v>21</v>
      </c>
    </row>
    <row r="371" spans="1:5" x14ac:dyDescent="0.25">
      <c r="A371" s="12">
        <f>_xlfn.XLOOKUP(B371,Gemeinden!D:D,Gemeinden!B:B)</f>
        <v>21027</v>
      </c>
      <c r="B371" t="s">
        <v>124</v>
      </c>
      <c r="C371" t="s">
        <v>22</v>
      </c>
      <c r="D371">
        <f t="shared" si="5"/>
        <v>0</v>
      </c>
    </row>
    <row r="372" spans="1:5" x14ac:dyDescent="0.25">
      <c r="A372" s="12">
        <f>_xlfn.XLOOKUP(B372,Gemeinden!D:D,Gemeinden!B:B)</f>
        <v>21027</v>
      </c>
      <c r="B372" t="s">
        <v>124</v>
      </c>
      <c r="C372" t="s">
        <v>23</v>
      </c>
      <c r="D372">
        <f t="shared" si="5"/>
        <v>1</v>
      </c>
      <c r="E372" t="s">
        <v>24</v>
      </c>
    </row>
    <row r="373" spans="1:5" x14ac:dyDescent="0.25">
      <c r="A373" s="12">
        <f>_xlfn.XLOOKUP(B373,Gemeinden!D:D,Gemeinden!B:B)</f>
        <v>21027</v>
      </c>
      <c r="B373" t="s">
        <v>124</v>
      </c>
      <c r="C373" t="s">
        <v>25</v>
      </c>
      <c r="D373">
        <f t="shared" si="5"/>
        <v>1</v>
      </c>
      <c r="E373" t="s">
        <v>26</v>
      </c>
    </row>
    <row r="374" spans="1:5" x14ac:dyDescent="0.25">
      <c r="A374" s="12">
        <f>_xlfn.XLOOKUP(B374,Gemeinden!D:D,Gemeinden!B:B)</f>
        <v>21027</v>
      </c>
      <c r="B374" t="s">
        <v>124</v>
      </c>
      <c r="C374" t="s">
        <v>27</v>
      </c>
      <c r="D374">
        <f t="shared" si="5"/>
        <v>1</v>
      </c>
      <c r="E374" t="s">
        <v>28</v>
      </c>
    </row>
    <row r="375" spans="1:5" x14ac:dyDescent="0.25">
      <c r="A375" s="12">
        <f>_xlfn.XLOOKUP(B375,Gemeinden!D:D,Gemeinden!B:B)</f>
        <v>21027</v>
      </c>
      <c r="B375" t="s">
        <v>124</v>
      </c>
      <c r="C375" t="s">
        <v>29</v>
      </c>
      <c r="D375">
        <f t="shared" si="5"/>
        <v>1</v>
      </c>
      <c r="E375" s="3" t="s">
        <v>127</v>
      </c>
    </row>
    <row r="376" spans="1:5" x14ac:dyDescent="0.25">
      <c r="A376" s="12">
        <f>_xlfn.XLOOKUP(B376,Gemeinden!D:D,Gemeinden!B:B)</f>
        <v>21027</v>
      </c>
      <c r="B376" t="s">
        <v>124</v>
      </c>
      <c r="C376" t="s">
        <v>31</v>
      </c>
      <c r="D376">
        <f t="shared" si="5"/>
        <v>0</v>
      </c>
    </row>
    <row r="377" spans="1:5" x14ac:dyDescent="0.25">
      <c r="A377" s="12">
        <f>_xlfn.XLOOKUP(B377,Gemeinden!D:D,Gemeinden!B:B)</f>
        <v>21109</v>
      </c>
      <c r="B377" t="s">
        <v>128</v>
      </c>
      <c r="C377" t="s">
        <v>6</v>
      </c>
      <c r="D377">
        <f t="shared" si="5"/>
        <v>0</v>
      </c>
    </row>
    <row r="378" spans="1:5" x14ac:dyDescent="0.25">
      <c r="A378" s="12">
        <f>_xlfn.XLOOKUP(B378,Gemeinden!D:D,Gemeinden!B:B)</f>
        <v>21109</v>
      </c>
      <c r="B378" t="s">
        <v>128</v>
      </c>
      <c r="C378" t="s">
        <v>7</v>
      </c>
      <c r="D378">
        <f t="shared" si="5"/>
        <v>0</v>
      </c>
    </row>
    <row r="379" spans="1:5" x14ac:dyDescent="0.25">
      <c r="A379" s="12">
        <f>_xlfn.XLOOKUP(B379,Gemeinden!D:D,Gemeinden!B:B)</f>
        <v>21109</v>
      </c>
      <c r="B379" t="s">
        <v>128</v>
      </c>
      <c r="C379" t="s">
        <v>9</v>
      </c>
      <c r="D379">
        <f t="shared" si="5"/>
        <v>1</v>
      </c>
      <c r="E379" t="s">
        <v>129</v>
      </c>
    </row>
    <row r="380" spans="1:5" x14ac:dyDescent="0.25">
      <c r="A380" s="12">
        <f>_xlfn.XLOOKUP(B380,Gemeinden!D:D,Gemeinden!B:B)</f>
        <v>21109</v>
      </c>
      <c r="B380" t="s">
        <v>128</v>
      </c>
      <c r="C380" t="s">
        <v>11</v>
      </c>
      <c r="D380">
        <f t="shared" si="5"/>
        <v>1</v>
      </c>
      <c r="E380" s="3" t="s">
        <v>130</v>
      </c>
    </row>
    <row r="381" spans="1:5" x14ac:dyDescent="0.25">
      <c r="A381" s="12">
        <f>_xlfn.XLOOKUP(B381,Gemeinden!D:D,Gemeinden!B:B)</f>
        <v>21109</v>
      </c>
      <c r="B381" t="s">
        <v>128</v>
      </c>
      <c r="C381" t="s">
        <v>13</v>
      </c>
      <c r="D381">
        <f t="shared" si="5"/>
        <v>0</v>
      </c>
    </row>
    <row r="382" spans="1:5" x14ac:dyDescent="0.25">
      <c r="A382" s="12">
        <f>_xlfn.XLOOKUP(B382,Gemeinden!D:D,Gemeinden!B:B)</f>
        <v>21109</v>
      </c>
      <c r="B382" t="s">
        <v>128</v>
      </c>
      <c r="C382" t="s">
        <v>14</v>
      </c>
      <c r="D382">
        <f t="shared" si="5"/>
        <v>1</v>
      </c>
      <c r="E382" t="s">
        <v>15</v>
      </c>
    </row>
    <row r="383" spans="1:5" x14ac:dyDescent="0.25">
      <c r="A383" s="12">
        <f>_xlfn.XLOOKUP(B383,Gemeinden!D:D,Gemeinden!B:B)</f>
        <v>21109</v>
      </c>
      <c r="B383" t="s">
        <v>128</v>
      </c>
      <c r="C383" t="s">
        <v>16</v>
      </c>
      <c r="D383">
        <f t="shared" si="5"/>
        <v>0</v>
      </c>
    </row>
    <row r="384" spans="1:5" x14ac:dyDescent="0.25">
      <c r="A384" s="12">
        <f>_xlfn.XLOOKUP(B384,Gemeinden!D:D,Gemeinden!B:B)</f>
        <v>21109</v>
      </c>
      <c r="B384" t="s">
        <v>128</v>
      </c>
      <c r="C384" t="s">
        <v>18</v>
      </c>
      <c r="D384">
        <f t="shared" si="5"/>
        <v>1</v>
      </c>
      <c r="E384" t="s">
        <v>19</v>
      </c>
    </row>
    <row r="385" spans="1:5" x14ac:dyDescent="0.25">
      <c r="A385" s="12">
        <f>_xlfn.XLOOKUP(B385,Gemeinden!D:D,Gemeinden!B:B)</f>
        <v>21109</v>
      </c>
      <c r="B385" t="s">
        <v>128</v>
      </c>
      <c r="C385" t="s">
        <v>20</v>
      </c>
      <c r="D385">
        <f t="shared" si="5"/>
        <v>1</v>
      </c>
      <c r="E385" t="s">
        <v>21</v>
      </c>
    </row>
    <row r="386" spans="1:5" x14ac:dyDescent="0.25">
      <c r="A386" s="12">
        <f>_xlfn.XLOOKUP(B386,Gemeinden!D:D,Gemeinden!B:B)</f>
        <v>21109</v>
      </c>
      <c r="B386" t="s">
        <v>128</v>
      </c>
      <c r="C386" t="s">
        <v>22</v>
      </c>
      <c r="D386">
        <f t="shared" si="5"/>
        <v>0</v>
      </c>
    </row>
    <row r="387" spans="1:5" x14ac:dyDescent="0.25">
      <c r="A387" s="12">
        <f>_xlfn.XLOOKUP(B387,Gemeinden!D:D,Gemeinden!B:B)</f>
        <v>21109</v>
      </c>
      <c r="B387" t="s">
        <v>128</v>
      </c>
      <c r="C387" t="s">
        <v>23</v>
      </c>
      <c r="D387">
        <f t="shared" si="5"/>
        <v>1</v>
      </c>
      <c r="E387" t="s">
        <v>24</v>
      </c>
    </row>
    <row r="388" spans="1:5" x14ac:dyDescent="0.25">
      <c r="A388" s="12">
        <f>_xlfn.XLOOKUP(B388,Gemeinden!D:D,Gemeinden!B:B)</f>
        <v>21109</v>
      </c>
      <c r="B388" t="s">
        <v>128</v>
      </c>
      <c r="C388" t="s">
        <v>25</v>
      </c>
      <c r="D388">
        <f t="shared" si="5"/>
        <v>1</v>
      </c>
      <c r="E388" t="s">
        <v>26</v>
      </c>
    </row>
    <row r="389" spans="1:5" x14ac:dyDescent="0.25">
      <c r="A389" s="12">
        <f>_xlfn.XLOOKUP(B389,Gemeinden!D:D,Gemeinden!B:B)</f>
        <v>21109</v>
      </c>
      <c r="B389" t="s">
        <v>128</v>
      </c>
      <c r="C389" t="s">
        <v>27</v>
      </c>
      <c r="D389">
        <f t="shared" si="5"/>
        <v>0</v>
      </c>
    </row>
    <row r="390" spans="1:5" x14ac:dyDescent="0.25">
      <c r="A390" s="12">
        <f>_xlfn.XLOOKUP(B390,Gemeinden!D:D,Gemeinden!B:B)</f>
        <v>21109</v>
      </c>
      <c r="B390" t="s">
        <v>128</v>
      </c>
      <c r="C390" t="s">
        <v>29</v>
      </c>
      <c r="D390">
        <f t="shared" ref="D390:D453" si="6">IF(ISBLANK(E390),0,1)</f>
        <v>1</v>
      </c>
      <c r="E390" t="s">
        <v>131</v>
      </c>
    </row>
    <row r="391" spans="1:5" x14ac:dyDescent="0.25">
      <c r="A391" s="12">
        <f>_xlfn.XLOOKUP(B391,Gemeinden!D:D,Gemeinden!B:B)</f>
        <v>21109</v>
      </c>
      <c r="B391" t="s">
        <v>128</v>
      </c>
      <c r="C391" t="s">
        <v>31</v>
      </c>
      <c r="D391">
        <f t="shared" si="6"/>
        <v>0</v>
      </c>
    </row>
    <row r="392" spans="1:5" x14ac:dyDescent="0.25">
      <c r="A392" s="12">
        <f>_xlfn.XLOOKUP(B392,Gemeinden!D:D,Gemeinden!B:B)</f>
        <v>21005</v>
      </c>
      <c r="B392" t="s">
        <v>132</v>
      </c>
      <c r="C392" t="s">
        <v>6</v>
      </c>
      <c r="D392">
        <f t="shared" si="6"/>
        <v>0</v>
      </c>
    </row>
    <row r="393" spans="1:5" x14ac:dyDescent="0.25">
      <c r="A393" s="12">
        <f>_xlfn.XLOOKUP(B393,Gemeinden!D:D,Gemeinden!B:B)</f>
        <v>21005</v>
      </c>
      <c r="B393" t="s">
        <v>132</v>
      </c>
      <c r="C393" t="s">
        <v>7</v>
      </c>
      <c r="D393">
        <f t="shared" si="6"/>
        <v>0</v>
      </c>
    </row>
    <row r="394" spans="1:5" x14ac:dyDescent="0.25">
      <c r="A394" s="12">
        <f>_xlfn.XLOOKUP(B394,Gemeinden!D:D,Gemeinden!B:B)</f>
        <v>21005</v>
      </c>
      <c r="B394" t="s">
        <v>132</v>
      </c>
      <c r="C394" t="s">
        <v>9</v>
      </c>
      <c r="D394">
        <f t="shared" si="6"/>
        <v>1</v>
      </c>
      <c r="E394" t="s">
        <v>133</v>
      </c>
    </row>
    <row r="395" spans="1:5" x14ac:dyDescent="0.25">
      <c r="A395" s="12">
        <f>_xlfn.XLOOKUP(B395,Gemeinden!D:D,Gemeinden!B:B)</f>
        <v>21005</v>
      </c>
      <c r="B395" t="s">
        <v>132</v>
      </c>
      <c r="C395" t="s">
        <v>11</v>
      </c>
      <c r="D395">
        <f t="shared" si="6"/>
        <v>1</v>
      </c>
      <c r="E395" s="3" t="s">
        <v>134</v>
      </c>
    </row>
    <row r="396" spans="1:5" x14ac:dyDescent="0.25">
      <c r="A396" s="12">
        <f>_xlfn.XLOOKUP(B396,Gemeinden!D:D,Gemeinden!B:B)</f>
        <v>21005</v>
      </c>
      <c r="B396" t="s">
        <v>132</v>
      </c>
      <c r="C396" t="s">
        <v>13</v>
      </c>
      <c r="D396">
        <f t="shared" si="6"/>
        <v>0</v>
      </c>
    </row>
    <row r="397" spans="1:5" x14ac:dyDescent="0.25">
      <c r="A397" s="12">
        <f>_xlfn.XLOOKUP(B397,Gemeinden!D:D,Gemeinden!B:B)</f>
        <v>21005</v>
      </c>
      <c r="B397" t="s">
        <v>132</v>
      </c>
      <c r="C397" t="s">
        <v>14</v>
      </c>
      <c r="D397">
        <f t="shared" si="6"/>
        <v>1</v>
      </c>
      <c r="E397" t="s">
        <v>15</v>
      </c>
    </row>
    <row r="398" spans="1:5" x14ac:dyDescent="0.25">
      <c r="A398" s="12">
        <f>_xlfn.XLOOKUP(B398,Gemeinden!D:D,Gemeinden!B:B)</f>
        <v>21005</v>
      </c>
      <c r="B398" t="s">
        <v>132</v>
      </c>
      <c r="C398" t="s">
        <v>16</v>
      </c>
      <c r="D398">
        <f t="shared" si="6"/>
        <v>0</v>
      </c>
    </row>
    <row r="399" spans="1:5" x14ac:dyDescent="0.25">
      <c r="A399" s="12">
        <f>_xlfn.XLOOKUP(B399,Gemeinden!D:D,Gemeinden!B:B)</f>
        <v>21005</v>
      </c>
      <c r="B399" t="s">
        <v>132</v>
      </c>
      <c r="C399" t="s">
        <v>18</v>
      </c>
      <c r="D399">
        <f t="shared" si="6"/>
        <v>0</v>
      </c>
    </row>
    <row r="400" spans="1:5" x14ac:dyDescent="0.25">
      <c r="A400" s="12">
        <f>_xlfn.XLOOKUP(B400,Gemeinden!D:D,Gemeinden!B:B)</f>
        <v>21005</v>
      </c>
      <c r="B400" t="s">
        <v>132</v>
      </c>
      <c r="C400" t="s">
        <v>20</v>
      </c>
      <c r="D400">
        <f t="shared" si="6"/>
        <v>1</v>
      </c>
      <c r="E400" t="s">
        <v>21</v>
      </c>
    </row>
    <row r="401" spans="1:5" x14ac:dyDescent="0.25">
      <c r="A401" s="12">
        <f>_xlfn.XLOOKUP(B401,Gemeinden!D:D,Gemeinden!B:B)</f>
        <v>21005</v>
      </c>
      <c r="B401" t="s">
        <v>132</v>
      </c>
      <c r="C401" t="s">
        <v>22</v>
      </c>
      <c r="D401">
        <f t="shared" si="6"/>
        <v>1</v>
      </c>
      <c r="E401" t="s">
        <v>135</v>
      </c>
    </row>
    <row r="402" spans="1:5" x14ac:dyDescent="0.25">
      <c r="A402" s="12">
        <f>_xlfn.XLOOKUP(B402,Gemeinden!D:D,Gemeinden!B:B)</f>
        <v>21005</v>
      </c>
      <c r="B402" t="s">
        <v>132</v>
      </c>
      <c r="C402" t="s">
        <v>23</v>
      </c>
      <c r="D402">
        <f t="shared" si="6"/>
        <v>1</v>
      </c>
      <c r="E402" t="s">
        <v>24</v>
      </c>
    </row>
    <row r="403" spans="1:5" x14ac:dyDescent="0.25">
      <c r="A403" s="12">
        <f>_xlfn.XLOOKUP(B403,Gemeinden!D:D,Gemeinden!B:B)</f>
        <v>21005</v>
      </c>
      <c r="B403" t="s">
        <v>132</v>
      </c>
      <c r="C403" t="s">
        <v>25</v>
      </c>
      <c r="D403">
        <f t="shared" si="6"/>
        <v>1</v>
      </c>
      <c r="E403" t="s">
        <v>136</v>
      </c>
    </row>
    <row r="404" spans="1:5" x14ac:dyDescent="0.25">
      <c r="A404" s="12">
        <f>_xlfn.XLOOKUP(B404,Gemeinden!D:D,Gemeinden!B:B)</f>
        <v>21005</v>
      </c>
      <c r="B404" t="s">
        <v>132</v>
      </c>
      <c r="C404" t="s">
        <v>27</v>
      </c>
      <c r="D404">
        <f t="shared" si="6"/>
        <v>0</v>
      </c>
    </row>
    <row r="405" spans="1:5" x14ac:dyDescent="0.25">
      <c r="A405" s="12">
        <f>_xlfn.XLOOKUP(B405,Gemeinden!D:D,Gemeinden!B:B)</f>
        <v>21005</v>
      </c>
      <c r="B405" t="s">
        <v>132</v>
      </c>
      <c r="C405" t="s">
        <v>29</v>
      </c>
      <c r="D405">
        <f t="shared" si="6"/>
        <v>0</v>
      </c>
    </row>
    <row r="406" spans="1:5" x14ac:dyDescent="0.25">
      <c r="A406" s="12">
        <f>_xlfn.XLOOKUP(B406,Gemeinden!D:D,Gemeinden!B:B)</f>
        <v>21005</v>
      </c>
      <c r="B406" t="s">
        <v>132</v>
      </c>
      <c r="C406" t="s">
        <v>31</v>
      </c>
      <c r="D406">
        <f t="shared" si="6"/>
        <v>0</v>
      </c>
    </row>
    <row r="407" spans="1:5" x14ac:dyDescent="0.25">
      <c r="A407" s="12">
        <f>_xlfn.XLOOKUP(B407,Gemeinden!D:D,Gemeinden!B:B)</f>
        <v>21077</v>
      </c>
      <c r="B407" t="s">
        <v>137</v>
      </c>
      <c r="C407" t="s">
        <v>6</v>
      </c>
      <c r="D407">
        <f t="shared" si="6"/>
        <v>0</v>
      </c>
    </row>
    <row r="408" spans="1:5" x14ac:dyDescent="0.25">
      <c r="A408" s="12">
        <f>_xlfn.XLOOKUP(B408,Gemeinden!D:D,Gemeinden!B:B)</f>
        <v>21077</v>
      </c>
      <c r="B408" t="s">
        <v>137</v>
      </c>
      <c r="C408" t="s">
        <v>7</v>
      </c>
      <c r="D408">
        <f t="shared" si="6"/>
        <v>1</v>
      </c>
      <c r="E408" t="s">
        <v>8</v>
      </c>
    </row>
    <row r="409" spans="1:5" x14ac:dyDescent="0.25">
      <c r="A409" s="12">
        <f>_xlfn.XLOOKUP(B409,Gemeinden!D:D,Gemeinden!B:B)</f>
        <v>21077</v>
      </c>
      <c r="B409" t="s">
        <v>137</v>
      </c>
      <c r="C409" t="s">
        <v>9</v>
      </c>
      <c r="D409">
        <f t="shared" si="6"/>
        <v>1</v>
      </c>
      <c r="E409" t="s">
        <v>10</v>
      </c>
    </row>
    <row r="410" spans="1:5" x14ac:dyDescent="0.25">
      <c r="A410" s="12">
        <f>_xlfn.XLOOKUP(B410,Gemeinden!D:D,Gemeinden!B:B)</f>
        <v>21077</v>
      </c>
      <c r="B410" t="s">
        <v>137</v>
      </c>
      <c r="C410" t="s">
        <v>11</v>
      </c>
      <c r="D410">
        <f t="shared" si="6"/>
        <v>1</v>
      </c>
      <c r="E410" s="3" t="s">
        <v>138</v>
      </c>
    </row>
    <row r="411" spans="1:5" x14ac:dyDescent="0.25">
      <c r="A411" s="12">
        <f>_xlfn.XLOOKUP(B411,Gemeinden!D:D,Gemeinden!B:B)</f>
        <v>21077</v>
      </c>
      <c r="B411" t="s">
        <v>137</v>
      </c>
      <c r="C411" t="s">
        <v>13</v>
      </c>
      <c r="D411">
        <f t="shared" si="6"/>
        <v>1</v>
      </c>
      <c r="E411" t="s">
        <v>60</v>
      </c>
    </row>
    <row r="412" spans="1:5" x14ac:dyDescent="0.25">
      <c r="A412" s="12">
        <f>_xlfn.XLOOKUP(B412,Gemeinden!D:D,Gemeinden!B:B)</f>
        <v>21077</v>
      </c>
      <c r="B412" t="s">
        <v>137</v>
      </c>
      <c r="C412" t="s">
        <v>14</v>
      </c>
      <c r="D412">
        <f t="shared" si="6"/>
        <v>1</v>
      </c>
      <c r="E412" t="s">
        <v>15</v>
      </c>
    </row>
    <row r="413" spans="1:5" x14ac:dyDescent="0.25">
      <c r="A413" s="12">
        <f>_xlfn.XLOOKUP(B413,Gemeinden!D:D,Gemeinden!B:B)</f>
        <v>21077</v>
      </c>
      <c r="B413" t="s">
        <v>137</v>
      </c>
      <c r="C413" t="s">
        <v>16</v>
      </c>
      <c r="D413">
        <f t="shared" si="6"/>
        <v>1</v>
      </c>
      <c r="E413" t="s">
        <v>139</v>
      </c>
    </row>
    <row r="414" spans="1:5" x14ac:dyDescent="0.25">
      <c r="A414" s="12">
        <f>_xlfn.XLOOKUP(B414,Gemeinden!D:D,Gemeinden!B:B)</f>
        <v>21077</v>
      </c>
      <c r="B414" t="s">
        <v>137</v>
      </c>
      <c r="C414" t="s">
        <v>18</v>
      </c>
      <c r="D414">
        <f t="shared" si="6"/>
        <v>1</v>
      </c>
      <c r="E414" t="s">
        <v>19</v>
      </c>
    </row>
    <row r="415" spans="1:5" x14ac:dyDescent="0.25">
      <c r="A415" s="12">
        <f>_xlfn.XLOOKUP(B415,Gemeinden!D:D,Gemeinden!B:B)</f>
        <v>21077</v>
      </c>
      <c r="B415" t="s">
        <v>137</v>
      </c>
      <c r="C415" t="s">
        <v>20</v>
      </c>
      <c r="D415">
        <f t="shared" si="6"/>
        <v>1</v>
      </c>
      <c r="E415" t="s">
        <v>21</v>
      </c>
    </row>
    <row r="416" spans="1:5" x14ac:dyDescent="0.25">
      <c r="A416" s="12">
        <f>_xlfn.XLOOKUP(B416,Gemeinden!D:D,Gemeinden!B:B)</f>
        <v>21077</v>
      </c>
      <c r="B416" t="s">
        <v>137</v>
      </c>
      <c r="C416" t="s">
        <v>22</v>
      </c>
      <c r="D416">
        <f t="shared" si="6"/>
        <v>0</v>
      </c>
    </row>
    <row r="417" spans="1:5" x14ac:dyDescent="0.25">
      <c r="A417" s="12">
        <f>_xlfn.XLOOKUP(B417,Gemeinden!D:D,Gemeinden!B:B)</f>
        <v>21077</v>
      </c>
      <c r="B417" t="s">
        <v>137</v>
      </c>
      <c r="C417" t="s">
        <v>23</v>
      </c>
      <c r="D417">
        <f t="shared" si="6"/>
        <v>1</v>
      </c>
      <c r="E417" t="s">
        <v>24</v>
      </c>
    </row>
    <row r="418" spans="1:5" x14ac:dyDescent="0.25">
      <c r="A418" s="12">
        <f>_xlfn.XLOOKUP(B418,Gemeinden!D:D,Gemeinden!B:B)</f>
        <v>21077</v>
      </c>
      <c r="B418" t="s">
        <v>137</v>
      </c>
      <c r="C418" t="s">
        <v>25</v>
      </c>
      <c r="D418">
        <f t="shared" si="6"/>
        <v>1</v>
      </c>
      <c r="E418" t="s">
        <v>26</v>
      </c>
    </row>
    <row r="419" spans="1:5" x14ac:dyDescent="0.25">
      <c r="A419" s="12">
        <f>_xlfn.XLOOKUP(B419,Gemeinden!D:D,Gemeinden!B:B)</f>
        <v>21077</v>
      </c>
      <c r="B419" t="s">
        <v>137</v>
      </c>
      <c r="C419" t="s">
        <v>27</v>
      </c>
      <c r="D419">
        <f t="shared" si="6"/>
        <v>1</v>
      </c>
      <c r="E419" t="s">
        <v>28</v>
      </c>
    </row>
    <row r="420" spans="1:5" x14ac:dyDescent="0.25">
      <c r="A420" s="12">
        <f>_xlfn.XLOOKUP(B420,Gemeinden!D:D,Gemeinden!B:B)</f>
        <v>21077</v>
      </c>
      <c r="B420" t="s">
        <v>137</v>
      </c>
      <c r="C420" t="s">
        <v>29</v>
      </c>
      <c r="D420">
        <f t="shared" si="6"/>
        <v>1</v>
      </c>
      <c r="E420" t="s">
        <v>139</v>
      </c>
    </row>
    <row r="421" spans="1:5" x14ac:dyDescent="0.25">
      <c r="A421" s="12">
        <f>_xlfn.XLOOKUP(B421,Gemeinden!D:D,Gemeinden!B:B)</f>
        <v>21077</v>
      </c>
      <c r="B421" t="s">
        <v>137</v>
      </c>
      <c r="C421" t="s">
        <v>31</v>
      </c>
      <c r="D421">
        <f t="shared" si="6"/>
        <v>1</v>
      </c>
      <c r="E421" t="s">
        <v>41</v>
      </c>
    </row>
    <row r="422" spans="1:5" x14ac:dyDescent="0.25">
      <c r="A422" s="12">
        <f>_xlfn.XLOOKUP(B422,Gemeinden!D:D,Gemeinden!B:B)</f>
        <v>21079</v>
      </c>
      <c r="B422" t="s">
        <v>140</v>
      </c>
      <c r="C422" t="s">
        <v>6</v>
      </c>
      <c r="D422">
        <f t="shared" si="6"/>
        <v>1</v>
      </c>
      <c r="E422" t="s">
        <v>35</v>
      </c>
    </row>
    <row r="423" spans="1:5" x14ac:dyDescent="0.25">
      <c r="A423" s="12">
        <f>_xlfn.XLOOKUP(B423,Gemeinden!D:D,Gemeinden!B:B)</f>
        <v>21079</v>
      </c>
      <c r="B423" t="s">
        <v>140</v>
      </c>
      <c r="C423" t="s">
        <v>7</v>
      </c>
      <c r="D423">
        <f t="shared" si="6"/>
        <v>1</v>
      </c>
      <c r="E423" t="s">
        <v>8</v>
      </c>
    </row>
    <row r="424" spans="1:5" x14ac:dyDescent="0.25">
      <c r="A424" s="12">
        <f>_xlfn.XLOOKUP(B424,Gemeinden!D:D,Gemeinden!B:B)</f>
        <v>21079</v>
      </c>
      <c r="B424" t="s">
        <v>140</v>
      </c>
      <c r="C424" t="s">
        <v>9</v>
      </c>
      <c r="D424">
        <f t="shared" si="6"/>
        <v>1</v>
      </c>
      <c r="E424" t="s">
        <v>141</v>
      </c>
    </row>
    <row r="425" spans="1:5" x14ac:dyDescent="0.25">
      <c r="A425" s="12">
        <f>_xlfn.XLOOKUP(B425,Gemeinden!D:D,Gemeinden!B:B)</f>
        <v>21079</v>
      </c>
      <c r="B425" t="s">
        <v>140</v>
      </c>
      <c r="C425" t="s">
        <v>11</v>
      </c>
      <c r="D425">
        <f t="shared" si="6"/>
        <v>1</v>
      </c>
      <c r="E425" s="3" t="s">
        <v>142</v>
      </c>
    </row>
    <row r="426" spans="1:5" x14ac:dyDescent="0.25">
      <c r="A426" s="12">
        <f>_xlfn.XLOOKUP(B426,Gemeinden!D:D,Gemeinden!B:B)</f>
        <v>21079</v>
      </c>
      <c r="B426" t="s">
        <v>140</v>
      </c>
      <c r="C426" t="s">
        <v>13</v>
      </c>
      <c r="D426">
        <f t="shared" si="6"/>
        <v>0</v>
      </c>
    </row>
    <row r="427" spans="1:5" x14ac:dyDescent="0.25">
      <c r="A427" s="12">
        <f>_xlfn.XLOOKUP(B427,Gemeinden!D:D,Gemeinden!B:B)</f>
        <v>21079</v>
      </c>
      <c r="B427" t="s">
        <v>140</v>
      </c>
      <c r="C427" t="s">
        <v>14</v>
      </c>
      <c r="D427">
        <f t="shared" si="6"/>
        <v>1</v>
      </c>
      <c r="E427" t="s">
        <v>15</v>
      </c>
    </row>
    <row r="428" spans="1:5" x14ac:dyDescent="0.25">
      <c r="A428" s="12">
        <f>_xlfn.XLOOKUP(B428,Gemeinden!D:D,Gemeinden!B:B)</f>
        <v>21079</v>
      </c>
      <c r="B428" t="s">
        <v>140</v>
      </c>
      <c r="C428" t="s">
        <v>16</v>
      </c>
      <c r="D428">
        <f t="shared" si="6"/>
        <v>1</v>
      </c>
      <c r="E428" t="s">
        <v>143</v>
      </c>
    </row>
    <row r="429" spans="1:5" x14ac:dyDescent="0.25">
      <c r="A429" s="12">
        <f>_xlfn.XLOOKUP(B429,Gemeinden!D:D,Gemeinden!B:B)</f>
        <v>21079</v>
      </c>
      <c r="B429" t="s">
        <v>140</v>
      </c>
      <c r="C429" t="s">
        <v>18</v>
      </c>
      <c r="D429">
        <f t="shared" si="6"/>
        <v>1</v>
      </c>
      <c r="E429" t="s">
        <v>19</v>
      </c>
    </row>
    <row r="430" spans="1:5" x14ac:dyDescent="0.25">
      <c r="A430" s="12">
        <f>_xlfn.XLOOKUP(B430,Gemeinden!D:D,Gemeinden!B:B)</f>
        <v>21079</v>
      </c>
      <c r="B430" t="s">
        <v>140</v>
      </c>
      <c r="C430" t="s">
        <v>20</v>
      </c>
      <c r="D430">
        <f t="shared" si="6"/>
        <v>0</v>
      </c>
    </row>
    <row r="431" spans="1:5" x14ac:dyDescent="0.25">
      <c r="A431" s="12">
        <f>_xlfn.XLOOKUP(B431,Gemeinden!D:D,Gemeinden!B:B)</f>
        <v>21079</v>
      </c>
      <c r="B431" t="s">
        <v>140</v>
      </c>
      <c r="C431" t="s">
        <v>22</v>
      </c>
      <c r="D431">
        <f t="shared" si="6"/>
        <v>0</v>
      </c>
    </row>
    <row r="432" spans="1:5" x14ac:dyDescent="0.25">
      <c r="A432" s="12">
        <f>_xlfn.XLOOKUP(B432,Gemeinden!D:D,Gemeinden!B:B)</f>
        <v>21079</v>
      </c>
      <c r="B432" t="s">
        <v>140</v>
      </c>
      <c r="C432" t="s">
        <v>23</v>
      </c>
      <c r="D432">
        <f t="shared" si="6"/>
        <v>1</v>
      </c>
      <c r="E432" t="s">
        <v>24</v>
      </c>
    </row>
    <row r="433" spans="1:5" x14ac:dyDescent="0.25">
      <c r="A433" s="12">
        <f>_xlfn.XLOOKUP(B433,Gemeinden!D:D,Gemeinden!B:B)</f>
        <v>21079</v>
      </c>
      <c r="B433" t="s">
        <v>140</v>
      </c>
      <c r="C433" t="s">
        <v>25</v>
      </c>
      <c r="D433">
        <f t="shared" si="6"/>
        <v>1</v>
      </c>
      <c r="E433" t="s">
        <v>26</v>
      </c>
    </row>
    <row r="434" spans="1:5" x14ac:dyDescent="0.25">
      <c r="A434" s="12">
        <f>_xlfn.XLOOKUP(B434,Gemeinden!D:D,Gemeinden!B:B)</f>
        <v>21079</v>
      </c>
      <c r="B434" t="s">
        <v>140</v>
      </c>
      <c r="C434" t="s">
        <v>27</v>
      </c>
      <c r="D434">
        <f t="shared" si="6"/>
        <v>0</v>
      </c>
    </row>
    <row r="435" spans="1:5" x14ac:dyDescent="0.25">
      <c r="A435" s="12">
        <f>_xlfn.XLOOKUP(B435,Gemeinden!D:D,Gemeinden!B:B)</f>
        <v>21079</v>
      </c>
      <c r="B435" t="s">
        <v>140</v>
      </c>
      <c r="C435" t="s">
        <v>29</v>
      </c>
      <c r="D435">
        <f t="shared" si="6"/>
        <v>1</v>
      </c>
      <c r="E435" t="s">
        <v>143</v>
      </c>
    </row>
    <row r="436" spans="1:5" x14ac:dyDescent="0.25">
      <c r="A436" s="12">
        <f>_xlfn.XLOOKUP(B436,Gemeinden!D:D,Gemeinden!B:B)</f>
        <v>21079</v>
      </c>
      <c r="B436" t="s">
        <v>140</v>
      </c>
      <c r="C436" t="s">
        <v>31</v>
      </c>
      <c r="D436">
        <f t="shared" si="6"/>
        <v>0</v>
      </c>
    </row>
    <row r="437" spans="1:5" x14ac:dyDescent="0.25">
      <c r="A437" s="12">
        <f>_xlfn.XLOOKUP(B437,Gemeinden!D:D,Gemeinden!B:B)</f>
        <v>21015</v>
      </c>
      <c r="B437" t="s">
        <v>144</v>
      </c>
      <c r="C437" t="s">
        <v>6</v>
      </c>
      <c r="D437">
        <f t="shared" si="6"/>
        <v>1</v>
      </c>
      <c r="E437" t="s">
        <v>35</v>
      </c>
    </row>
    <row r="438" spans="1:5" x14ac:dyDescent="0.25">
      <c r="A438" s="12">
        <f>_xlfn.XLOOKUP(B438,Gemeinden!D:D,Gemeinden!B:B)</f>
        <v>21015</v>
      </c>
      <c r="B438" t="s">
        <v>144</v>
      </c>
      <c r="C438" t="s">
        <v>7</v>
      </c>
      <c r="D438">
        <f t="shared" si="6"/>
        <v>1</v>
      </c>
      <c r="E438" t="s">
        <v>8</v>
      </c>
    </row>
    <row r="439" spans="1:5" x14ac:dyDescent="0.25">
      <c r="A439" s="12">
        <f>_xlfn.XLOOKUP(B439,Gemeinden!D:D,Gemeinden!B:B)</f>
        <v>21015</v>
      </c>
      <c r="B439" t="s">
        <v>144</v>
      </c>
      <c r="C439" t="s">
        <v>9</v>
      </c>
      <c r="D439">
        <f t="shared" si="6"/>
        <v>1</v>
      </c>
      <c r="E439" t="s">
        <v>99</v>
      </c>
    </row>
    <row r="440" spans="1:5" x14ac:dyDescent="0.25">
      <c r="A440" s="12">
        <f>_xlfn.XLOOKUP(B440,Gemeinden!D:D,Gemeinden!B:B)</f>
        <v>21015</v>
      </c>
      <c r="B440" t="s">
        <v>144</v>
      </c>
      <c r="C440" t="s">
        <v>11</v>
      </c>
      <c r="D440">
        <f t="shared" si="6"/>
        <v>1</v>
      </c>
      <c r="E440" s="3" t="s">
        <v>145</v>
      </c>
    </row>
    <row r="441" spans="1:5" x14ac:dyDescent="0.25">
      <c r="A441" s="12">
        <f>_xlfn.XLOOKUP(B441,Gemeinden!D:D,Gemeinden!B:B)</f>
        <v>21015</v>
      </c>
      <c r="B441" t="s">
        <v>144</v>
      </c>
      <c r="C441" t="s">
        <v>13</v>
      </c>
      <c r="D441">
        <f t="shared" si="6"/>
        <v>0</v>
      </c>
    </row>
    <row r="442" spans="1:5" x14ac:dyDescent="0.25">
      <c r="A442" s="12">
        <f>_xlfn.XLOOKUP(B442,Gemeinden!D:D,Gemeinden!B:B)</f>
        <v>21015</v>
      </c>
      <c r="B442" t="s">
        <v>144</v>
      </c>
      <c r="C442" t="s">
        <v>14</v>
      </c>
      <c r="D442">
        <f t="shared" si="6"/>
        <v>1</v>
      </c>
      <c r="E442" t="s">
        <v>15</v>
      </c>
    </row>
    <row r="443" spans="1:5" x14ac:dyDescent="0.25">
      <c r="A443" s="12">
        <f>_xlfn.XLOOKUP(B443,Gemeinden!D:D,Gemeinden!B:B)</f>
        <v>21015</v>
      </c>
      <c r="B443" t="s">
        <v>144</v>
      </c>
      <c r="C443" t="s">
        <v>16</v>
      </c>
      <c r="D443">
        <f t="shared" si="6"/>
        <v>1</v>
      </c>
      <c r="E443" t="s">
        <v>146</v>
      </c>
    </row>
    <row r="444" spans="1:5" x14ac:dyDescent="0.25">
      <c r="A444" s="12">
        <f>_xlfn.XLOOKUP(B444,Gemeinden!D:D,Gemeinden!B:B)</f>
        <v>21015</v>
      </c>
      <c r="B444" t="s">
        <v>144</v>
      </c>
      <c r="C444" t="s">
        <v>18</v>
      </c>
      <c r="D444">
        <f t="shared" si="6"/>
        <v>1</v>
      </c>
      <c r="E444" t="s">
        <v>19</v>
      </c>
    </row>
    <row r="445" spans="1:5" x14ac:dyDescent="0.25">
      <c r="A445" s="12">
        <f>_xlfn.XLOOKUP(B445,Gemeinden!D:D,Gemeinden!B:B)</f>
        <v>21015</v>
      </c>
      <c r="B445" t="s">
        <v>144</v>
      </c>
      <c r="C445" t="s">
        <v>20</v>
      </c>
      <c r="D445">
        <f t="shared" si="6"/>
        <v>0</v>
      </c>
    </row>
    <row r="446" spans="1:5" x14ac:dyDescent="0.25">
      <c r="A446" s="12">
        <f>_xlfn.XLOOKUP(B446,Gemeinden!D:D,Gemeinden!B:B)</f>
        <v>21015</v>
      </c>
      <c r="B446" t="s">
        <v>144</v>
      </c>
      <c r="C446" t="s">
        <v>22</v>
      </c>
      <c r="D446">
        <f t="shared" si="6"/>
        <v>0</v>
      </c>
    </row>
    <row r="447" spans="1:5" x14ac:dyDescent="0.25">
      <c r="A447" s="12">
        <f>_xlfn.XLOOKUP(B447,Gemeinden!D:D,Gemeinden!B:B)</f>
        <v>21015</v>
      </c>
      <c r="B447" t="s">
        <v>144</v>
      </c>
      <c r="C447" t="s">
        <v>23</v>
      </c>
      <c r="D447">
        <f t="shared" si="6"/>
        <v>1</v>
      </c>
      <c r="E447" t="s">
        <v>24</v>
      </c>
    </row>
    <row r="448" spans="1:5" x14ac:dyDescent="0.25">
      <c r="A448" s="12">
        <f>_xlfn.XLOOKUP(B448,Gemeinden!D:D,Gemeinden!B:B)</f>
        <v>21015</v>
      </c>
      <c r="B448" t="s">
        <v>144</v>
      </c>
      <c r="C448" t="s">
        <v>25</v>
      </c>
      <c r="D448">
        <f t="shared" si="6"/>
        <v>1</v>
      </c>
      <c r="E448" t="s">
        <v>26</v>
      </c>
    </row>
    <row r="449" spans="1:5" x14ac:dyDescent="0.25">
      <c r="A449" s="12">
        <f>_xlfn.XLOOKUP(B449,Gemeinden!D:D,Gemeinden!B:B)</f>
        <v>21015</v>
      </c>
      <c r="B449" t="s">
        <v>144</v>
      </c>
      <c r="C449" t="s">
        <v>27</v>
      </c>
      <c r="D449">
        <f t="shared" si="6"/>
        <v>0</v>
      </c>
    </row>
    <row r="450" spans="1:5" x14ac:dyDescent="0.25">
      <c r="A450" s="12">
        <f>_xlfn.XLOOKUP(B450,Gemeinden!D:D,Gemeinden!B:B)</f>
        <v>21015</v>
      </c>
      <c r="B450" t="s">
        <v>144</v>
      </c>
      <c r="C450" t="s">
        <v>29</v>
      </c>
      <c r="D450">
        <f t="shared" si="6"/>
        <v>1</v>
      </c>
      <c r="E450" t="s">
        <v>146</v>
      </c>
    </row>
    <row r="451" spans="1:5" x14ac:dyDescent="0.25">
      <c r="A451" s="12">
        <f>_xlfn.XLOOKUP(B451,Gemeinden!D:D,Gemeinden!B:B)</f>
        <v>21015</v>
      </c>
      <c r="B451" t="s">
        <v>144</v>
      </c>
      <c r="C451" t="s">
        <v>31</v>
      </c>
      <c r="D451">
        <f t="shared" si="6"/>
        <v>0</v>
      </c>
    </row>
    <row r="452" spans="1:5" x14ac:dyDescent="0.25">
      <c r="A452" s="12">
        <f>_xlfn.XLOOKUP(B452,Gemeinden!D:D,Gemeinden!B:B)</f>
        <v>21023</v>
      </c>
      <c r="B452" t="s">
        <v>147</v>
      </c>
      <c r="C452" t="s">
        <v>6</v>
      </c>
      <c r="D452">
        <f t="shared" si="6"/>
        <v>1</v>
      </c>
      <c r="E452" t="s">
        <v>35</v>
      </c>
    </row>
    <row r="453" spans="1:5" x14ac:dyDescent="0.25">
      <c r="A453" s="12">
        <f>_xlfn.XLOOKUP(B453,Gemeinden!D:D,Gemeinden!B:B)</f>
        <v>21023</v>
      </c>
      <c r="B453" t="s">
        <v>147</v>
      </c>
      <c r="C453" t="s">
        <v>7</v>
      </c>
      <c r="D453">
        <f t="shared" si="6"/>
        <v>1</v>
      </c>
      <c r="E453" t="s">
        <v>8</v>
      </c>
    </row>
    <row r="454" spans="1:5" x14ac:dyDescent="0.25">
      <c r="A454" s="12">
        <f>_xlfn.XLOOKUP(B454,Gemeinden!D:D,Gemeinden!B:B)</f>
        <v>21023</v>
      </c>
      <c r="B454" t="s">
        <v>147</v>
      </c>
      <c r="C454" t="s">
        <v>9</v>
      </c>
      <c r="D454">
        <f t="shared" ref="D454:D517" si="7">IF(ISBLANK(E454),0,1)</f>
        <v>1</v>
      </c>
      <c r="E454" t="s">
        <v>148</v>
      </c>
    </row>
    <row r="455" spans="1:5" x14ac:dyDescent="0.25">
      <c r="A455" s="12">
        <f>_xlfn.XLOOKUP(B455,Gemeinden!D:D,Gemeinden!B:B)</f>
        <v>21023</v>
      </c>
      <c r="B455" t="s">
        <v>147</v>
      </c>
      <c r="C455" t="s">
        <v>11</v>
      </c>
      <c r="D455">
        <f t="shared" si="7"/>
        <v>1</v>
      </c>
      <c r="E455" s="3" t="s">
        <v>149</v>
      </c>
    </row>
    <row r="456" spans="1:5" x14ac:dyDescent="0.25">
      <c r="A456" s="12">
        <f>_xlfn.XLOOKUP(B456,Gemeinden!D:D,Gemeinden!B:B)</f>
        <v>21023</v>
      </c>
      <c r="B456" t="s">
        <v>147</v>
      </c>
      <c r="C456" t="s">
        <v>13</v>
      </c>
      <c r="D456">
        <f t="shared" si="7"/>
        <v>1</v>
      </c>
      <c r="E456" t="s">
        <v>60</v>
      </c>
    </row>
    <row r="457" spans="1:5" x14ac:dyDescent="0.25">
      <c r="A457" s="12">
        <f>_xlfn.XLOOKUP(B457,Gemeinden!D:D,Gemeinden!B:B)</f>
        <v>21023</v>
      </c>
      <c r="B457" t="s">
        <v>147</v>
      </c>
      <c r="C457" t="s">
        <v>14</v>
      </c>
      <c r="D457">
        <f t="shared" si="7"/>
        <v>1</v>
      </c>
      <c r="E457" t="s">
        <v>15</v>
      </c>
    </row>
    <row r="458" spans="1:5" x14ac:dyDescent="0.25">
      <c r="A458" s="12">
        <f>_xlfn.XLOOKUP(B458,Gemeinden!D:D,Gemeinden!B:B)</f>
        <v>21023</v>
      </c>
      <c r="B458" t="s">
        <v>147</v>
      </c>
      <c r="C458" t="s">
        <v>16</v>
      </c>
      <c r="D458">
        <f t="shared" si="7"/>
        <v>1</v>
      </c>
      <c r="E458" t="s">
        <v>150</v>
      </c>
    </row>
    <row r="459" spans="1:5" x14ac:dyDescent="0.25">
      <c r="A459" s="12">
        <f>_xlfn.XLOOKUP(B459,Gemeinden!D:D,Gemeinden!B:B)</f>
        <v>21023</v>
      </c>
      <c r="B459" t="s">
        <v>147</v>
      </c>
      <c r="C459" t="s">
        <v>18</v>
      </c>
      <c r="D459">
        <f t="shared" si="7"/>
        <v>1</v>
      </c>
      <c r="E459" t="s">
        <v>19</v>
      </c>
    </row>
    <row r="460" spans="1:5" x14ac:dyDescent="0.25">
      <c r="A460" s="12">
        <f>_xlfn.XLOOKUP(B460,Gemeinden!D:D,Gemeinden!B:B)</f>
        <v>21023</v>
      </c>
      <c r="B460" t="s">
        <v>147</v>
      </c>
      <c r="C460" t="s">
        <v>20</v>
      </c>
      <c r="D460">
        <f t="shared" si="7"/>
        <v>0</v>
      </c>
    </row>
    <row r="461" spans="1:5" x14ac:dyDescent="0.25">
      <c r="A461" s="12">
        <f>_xlfn.XLOOKUP(B461,Gemeinden!D:D,Gemeinden!B:B)</f>
        <v>21023</v>
      </c>
      <c r="B461" t="s">
        <v>147</v>
      </c>
      <c r="C461" t="s">
        <v>22</v>
      </c>
      <c r="D461">
        <f t="shared" si="7"/>
        <v>0</v>
      </c>
    </row>
    <row r="462" spans="1:5" x14ac:dyDescent="0.25">
      <c r="A462" s="12">
        <f>_xlfn.XLOOKUP(B462,Gemeinden!D:D,Gemeinden!B:B)</f>
        <v>21023</v>
      </c>
      <c r="B462" t="s">
        <v>147</v>
      </c>
      <c r="C462" t="s">
        <v>23</v>
      </c>
      <c r="D462">
        <f t="shared" si="7"/>
        <v>1</v>
      </c>
      <c r="E462" s="3" t="s">
        <v>24</v>
      </c>
    </row>
    <row r="463" spans="1:5" x14ac:dyDescent="0.25">
      <c r="A463" s="12">
        <f>_xlfn.XLOOKUP(B463,Gemeinden!D:D,Gemeinden!B:B)</f>
        <v>21023</v>
      </c>
      <c r="B463" t="s">
        <v>147</v>
      </c>
      <c r="C463" t="s">
        <v>25</v>
      </c>
      <c r="D463">
        <f t="shared" si="7"/>
        <v>1</v>
      </c>
      <c r="E463" t="s">
        <v>26</v>
      </c>
    </row>
    <row r="464" spans="1:5" x14ac:dyDescent="0.25">
      <c r="A464" s="12">
        <f>_xlfn.XLOOKUP(B464,Gemeinden!D:D,Gemeinden!B:B)</f>
        <v>21023</v>
      </c>
      <c r="B464" t="s">
        <v>147</v>
      </c>
      <c r="C464" t="s">
        <v>27</v>
      </c>
      <c r="D464">
        <f t="shared" si="7"/>
        <v>0</v>
      </c>
    </row>
    <row r="465" spans="1:5" x14ac:dyDescent="0.25">
      <c r="A465" s="12">
        <f>_xlfn.XLOOKUP(B465,Gemeinden!D:D,Gemeinden!B:B)</f>
        <v>21023</v>
      </c>
      <c r="B465" t="s">
        <v>147</v>
      </c>
      <c r="C465" t="s">
        <v>29</v>
      </c>
      <c r="D465">
        <f t="shared" si="7"/>
        <v>1</v>
      </c>
      <c r="E465" t="s">
        <v>89</v>
      </c>
    </row>
    <row r="466" spans="1:5" x14ac:dyDescent="0.25">
      <c r="A466" s="12">
        <f>_xlfn.XLOOKUP(B466,Gemeinden!D:D,Gemeinden!B:B)</f>
        <v>21023</v>
      </c>
      <c r="B466" t="s">
        <v>147</v>
      </c>
      <c r="C466" t="s">
        <v>31</v>
      </c>
      <c r="D466">
        <f t="shared" si="7"/>
        <v>0</v>
      </c>
    </row>
    <row r="467" spans="1:5" x14ac:dyDescent="0.25">
      <c r="A467" s="12">
        <f>_xlfn.XLOOKUP(B467,Gemeinden!D:D,Gemeinden!B:B)</f>
        <v>21018</v>
      </c>
      <c r="B467" t="s">
        <v>151</v>
      </c>
      <c r="C467" t="s">
        <v>6</v>
      </c>
      <c r="D467">
        <f t="shared" si="7"/>
        <v>0</v>
      </c>
    </row>
    <row r="468" spans="1:5" x14ac:dyDescent="0.25">
      <c r="A468" s="12">
        <f>_xlfn.XLOOKUP(B468,Gemeinden!D:D,Gemeinden!B:B)</f>
        <v>21018</v>
      </c>
      <c r="B468" t="s">
        <v>151</v>
      </c>
      <c r="C468" t="s">
        <v>7</v>
      </c>
      <c r="D468">
        <f t="shared" si="7"/>
        <v>1</v>
      </c>
      <c r="E468" t="s">
        <v>8</v>
      </c>
    </row>
    <row r="469" spans="1:5" x14ac:dyDescent="0.25">
      <c r="A469" s="12">
        <f>_xlfn.XLOOKUP(B469,Gemeinden!D:D,Gemeinden!B:B)</f>
        <v>21018</v>
      </c>
      <c r="B469" t="s">
        <v>151</v>
      </c>
      <c r="C469" t="s">
        <v>9</v>
      </c>
      <c r="D469">
        <f t="shared" si="7"/>
        <v>1</v>
      </c>
      <c r="E469" t="s">
        <v>152</v>
      </c>
    </row>
    <row r="470" spans="1:5" x14ac:dyDescent="0.25">
      <c r="A470" s="12">
        <f>_xlfn.XLOOKUP(B470,Gemeinden!D:D,Gemeinden!B:B)</f>
        <v>21018</v>
      </c>
      <c r="B470" t="s">
        <v>151</v>
      </c>
      <c r="C470" t="s">
        <v>11</v>
      </c>
      <c r="D470">
        <f t="shared" si="7"/>
        <v>1</v>
      </c>
      <c r="E470" s="3" t="s">
        <v>153</v>
      </c>
    </row>
    <row r="471" spans="1:5" x14ac:dyDescent="0.25">
      <c r="A471" s="12">
        <f>_xlfn.XLOOKUP(B471,Gemeinden!D:D,Gemeinden!B:B)</f>
        <v>21018</v>
      </c>
      <c r="B471" t="s">
        <v>151</v>
      </c>
      <c r="C471" t="s">
        <v>13</v>
      </c>
      <c r="D471">
        <f t="shared" si="7"/>
        <v>0</v>
      </c>
    </row>
    <row r="472" spans="1:5" x14ac:dyDescent="0.25">
      <c r="A472" s="12">
        <f>_xlfn.XLOOKUP(B472,Gemeinden!D:D,Gemeinden!B:B)</f>
        <v>21018</v>
      </c>
      <c r="B472" t="s">
        <v>151</v>
      </c>
      <c r="C472" t="s">
        <v>14</v>
      </c>
      <c r="D472">
        <f t="shared" si="7"/>
        <v>1</v>
      </c>
      <c r="E472" t="s">
        <v>15</v>
      </c>
    </row>
    <row r="473" spans="1:5" x14ac:dyDescent="0.25">
      <c r="A473" s="12">
        <f>_xlfn.XLOOKUP(B473,Gemeinden!D:D,Gemeinden!B:B)</f>
        <v>21018</v>
      </c>
      <c r="B473" t="s">
        <v>151</v>
      </c>
      <c r="C473" t="s">
        <v>16</v>
      </c>
      <c r="D473">
        <f t="shared" si="7"/>
        <v>0</v>
      </c>
    </row>
    <row r="474" spans="1:5" x14ac:dyDescent="0.25">
      <c r="A474" s="12">
        <f>_xlfn.XLOOKUP(B474,Gemeinden!D:D,Gemeinden!B:B)</f>
        <v>21018</v>
      </c>
      <c r="B474" t="s">
        <v>151</v>
      </c>
      <c r="C474" t="s">
        <v>18</v>
      </c>
      <c r="D474">
        <f t="shared" si="7"/>
        <v>1</v>
      </c>
      <c r="E474" t="s">
        <v>19</v>
      </c>
    </row>
    <row r="475" spans="1:5" x14ac:dyDescent="0.25">
      <c r="A475" s="12">
        <f>_xlfn.XLOOKUP(B475,Gemeinden!D:D,Gemeinden!B:B)</f>
        <v>21018</v>
      </c>
      <c r="B475" t="s">
        <v>151</v>
      </c>
      <c r="C475" t="s">
        <v>20</v>
      </c>
      <c r="D475">
        <f t="shared" si="7"/>
        <v>1</v>
      </c>
      <c r="E475" t="s">
        <v>21</v>
      </c>
    </row>
    <row r="476" spans="1:5" x14ac:dyDescent="0.25">
      <c r="A476" s="12">
        <f>_xlfn.XLOOKUP(B476,Gemeinden!D:D,Gemeinden!B:B)</f>
        <v>21018</v>
      </c>
      <c r="B476" t="s">
        <v>151</v>
      </c>
      <c r="C476" t="s">
        <v>22</v>
      </c>
      <c r="D476">
        <f t="shared" si="7"/>
        <v>0</v>
      </c>
    </row>
    <row r="477" spans="1:5" x14ac:dyDescent="0.25">
      <c r="A477" s="12">
        <f>_xlfn.XLOOKUP(B477,Gemeinden!D:D,Gemeinden!B:B)</f>
        <v>21018</v>
      </c>
      <c r="B477" t="s">
        <v>151</v>
      </c>
      <c r="C477" t="s">
        <v>23</v>
      </c>
      <c r="D477">
        <f t="shared" si="7"/>
        <v>1</v>
      </c>
      <c r="E477" t="s">
        <v>24</v>
      </c>
    </row>
    <row r="478" spans="1:5" x14ac:dyDescent="0.25">
      <c r="A478" s="12">
        <f>_xlfn.XLOOKUP(B478,Gemeinden!D:D,Gemeinden!B:B)</f>
        <v>21018</v>
      </c>
      <c r="B478" t="s">
        <v>151</v>
      </c>
      <c r="C478" t="s">
        <v>25</v>
      </c>
      <c r="D478">
        <f t="shared" si="7"/>
        <v>1</v>
      </c>
      <c r="E478" t="s">
        <v>26</v>
      </c>
    </row>
    <row r="479" spans="1:5" x14ac:dyDescent="0.25">
      <c r="A479" s="12">
        <f>_xlfn.XLOOKUP(B479,Gemeinden!D:D,Gemeinden!B:B)</f>
        <v>21018</v>
      </c>
      <c r="B479" t="s">
        <v>151</v>
      </c>
      <c r="C479" t="s">
        <v>27</v>
      </c>
      <c r="D479">
        <f t="shared" si="7"/>
        <v>0</v>
      </c>
    </row>
    <row r="480" spans="1:5" x14ac:dyDescent="0.25">
      <c r="A480" s="12">
        <f>_xlfn.XLOOKUP(B480,Gemeinden!D:D,Gemeinden!B:B)</f>
        <v>21018</v>
      </c>
      <c r="B480" t="s">
        <v>151</v>
      </c>
      <c r="C480" t="s">
        <v>29</v>
      </c>
      <c r="D480">
        <f t="shared" si="7"/>
        <v>1</v>
      </c>
      <c r="E480" t="s">
        <v>154</v>
      </c>
    </row>
    <row r="481" spans="1:5" x14ac:dyDescent="0.25">
      <c r="A481" s="12">
        <f>_xlfn.XLOOKUP(B481,Gemeinden!D:D,Gemeinden!B:B)</f>
        <v>21018</v>
      </c>
      <c r="B481" t="s">
        <v>151</v>
      </c>
      <c r="C481" t="s">
        <v>31</v>
      </c>
      <c r="D481">
        <f t="shared" si="7"/>
        <v>1</v>
      </c>
      <c r="E481" s="3" t="s">
        <v>41</v>
      </c>
    </row>
    <row r="482" spans="1:5" x14ac:dyDescent="0.25">
      <c r="A482" s="12">
        <f>_xlfn.XLOOKUP(B482,Gemeinden!D:D,Gemeinden!B:B)</f>
        <v>21019</v>
      </c>
      <c r="B482" t="s">
        <v>155</v>
      </c>
      <c r="C482" t="s">
        <v>6</v>
      </c>
      <c r="D482">
        <f t="shared" si="7"/>
        <v>1</v>
      </c>
      <c r="E482" t="s">
        <v>35</v>
      </c>
    </row>
    <row r="483" spans="1:5" x14ac:dyDescent="0.25">
      <c r="A483" s="12">
        <f>_xlfn.XLOOKUP(B483,Gemeinden!D:D,Gemeinden!B:B)</f>
        <v>21019</v>
      </c>
      <c r="B483" t="s">
        <v>155</v>
      </c>
      <c r="C483" t="s">
        <v>7</v>
      </c>
      <c r="D483">
        <f t="shared" si="7"/>
        <v>1</v>
      </c>
      <c r="E483" t="s">
        <v>8</v>
      </c>
    </row>
    <row r="484" spans="1:5" x14ac:dyDescent="0.25">
      <c r="A484" s="12">
        <f>_xlfn.XLOOKUP(B484,Gemeinden!D:D,Gemeinden!B:B)</f>
        <v>21019</v>
      </c>
      <c r="B484" t="s">
        <v>155</v>
      </c>
      <c r="C484" t="s">
        <v>9</v>
      </c>
      <c r="D484">
        <f t="shared" si="7"/>
        <v>1</v>
      </c>
      <c r="E484" t="s">
        <v>10</v>
      </c>
    </row>
    <row r="485" spans="1:5" x14ac:dyDescent="0.25">
      <c r="A485" s="12">
        <f>_xlfn.XLOOKUP(B485,Gemeinden!D:D,Gemeinden!B:B)</f>
        <v>21019</v>
      </c>
      <c r="B485" t="s">
        <v>155</v>
      </c>
      <c r="C485" t="s">
        <v>11</v>
      </c>
      <c r="D485">
        <f t="shared" si="7"/>
        <v>1</v>
      </c>
      <c r="E485" s="3" t="s">
        <v>156</v>
      </c>
    </row>
    <row r="486" spans="1:5" x14ac:dyDescent="0.25">
      <c r="A486" s="12">
        <f>_xlfn.XLOOKUP(B486,Gemeinden!D:D,Gemeinden!B:B)</f>
        <v>21019</v>
      </c>
      <c r="B486" t="s">
        <v>155</v>
      </c>
      <c r="C486" t="s">
        <v>13</v>
      </c>
      <c r="D486">
        <f t="shared" si="7"/>
        <v>0</v>
      </c>
    </row>
    <row r="487" spans="1:5" x14ac:dyDescent="0.25">
      <c r="A487" s="12">
        <f>_xlfn.XLOOKUP(B487,Gemeinden!D:D,Gemeinden!B:B)</f>
        <v>21019</v>
      </c>
      <c r="B487" t="s">
        <v>155</v>
      </c>
      <c r="C487" t="s">
        <v>14</v>
      </c>
      <c r="D487">
        <f t="shared" si="7"/>
        <v>1</v>
      </c>
      <c r="E487" t="s">
        <v>15</v>
      </c>
    </row>
    <row r="488" spans="1:5" x14ac:dyDescent="0.25">
      <c r="A488" s="12">
        <f>_xlfn.XLOOKUP(B488,Gemeinden!D:D,Gemeinden!B:B)</f>
        <v>21019</v>
      </c>
      <c r="B488" t="s">
        <v>155</v>
      </c>
      <c r="C488" t="s">
        <v>16</v>
      </c>
      <c r="D488">
        <f t="shared" si="7"/>
        <v>1</v>
      </c>
      <c r="E488" t="s">
        <v>157</v>
      </c>
    </row>
    <row r="489" spans="1:5" x14ac:dyDescent="0.25">
      <c r="A489" s="12">
        <f>_xlfn.XLOOKUP(B489,Gemeinden!D:D,Gemeinden!B:B)</f>
        <v>21019</v>
      </c>
      <c r="B489" t="s">
        <v>155</v>
      </c>
      <c r="C489" t="s">
        <v>18</v>
      </c>
      <c r="D489">
        <f t="shared" si="7"/>
        <v>1</v>
      </c>
      <c r="E489" t="s">
        <v>19</v>
      </c>
    </row>
    <row r="490" spans="1:5" x14ac:dyDescent="0.25">
      <c r="A490" s="12">
        <f>_xlfn.XLOOKUP(B490,Gemeinden!D:D,Gemeinden!B:B)</f>
        <v>21019</v>
      </c>
      <c r="B490" t="s">
        <v>155</v>
      </c>
      <c r="C490" t="s">
        <v>20</v>
      </c>
      <c r="D490">
        <f t="shared" si="7"/>
        <v>0</v>
      </c>
    </row>
    <row r="491" spans="1:5" x14ac:dyDescent="0.25">
      <c r="A491" s="12">
        <f>_xlfn.XLOOKUP(B491,Gemeinden!D:D,Gemeinden!B:B)</f>
        <v>21019</v>
      </c>
      <c r="B491" t="s">
        <v>155</v>
      </c>
      <c r="C491" t="s">
        <v>22</v>
      </c>
      <c r="D491">
        <f t="shared" si="7"/>
        <v>0</v>
      </c>
    </row>
    <row r="492" spans="1:5" x14ac:dyDescent="0.25">
      <c r="A492" s="12">
        <f>_xlfn.XLOOKUP(B492,Gemeinden!D:D,Gemeinden!B:B)</f>
        <v>21019</v>
      </c>
      <c r="B492" t="s">
        <v>155</v>
      </c>
      <c r="C492" t="s">
        <v>23</v>
      </c>
      <c r="D492">
        <f t="shared" si="7"/>
        <v>1</v>
      </c>
      <c r="E492" t="s">
        <v>24</v>
      </c>
    </row>
    <row r="493" spans="1:5" x14ac:dyDescent="0.25">
      <c r="A493" s="12">
        <f>_xlfn.XLOOKUP(B493,Gemeinden!D:D,Gemeinden!B:B)</f>
        <v>21019</v>
      </c>
      <c r="B493" t="s">
        <v>155</v>
      </c>
      <c r="C493" t="s">
        <v>25</v>
      </c>
      <c r="D493">
        <f t="shared" si="7"/>
        <v>1</v>
      </c>
      <c r="E493" t="s">
        <v>26</v>
      </c>
    </row>
    <row r="494" spans="1:5" x14ac:dyDescent="0.25">
      <c r="A494" s="12">
        <f>_xlfn.XLOOKUP(B494,Gemeinden!D:D,Gemeinden!B:B)</f>
        <v>21019</v>
      </c>
      <c r="B494" t="s">
        <v>155</v>
      </c>
      <c r="C494" t="s">
        <v>27</v>
      </c>
      <c r="D494">
        <f t="shared" si="7"/>
        <v>1</v>
      </c>
      <c r="E494" t="s">
        <v>62</v>
      </c>
    </row>
    <row r="495" spans="1:5" x14ac:dyDescent="0.25">
      <c r="A495" s="12">
        <f>_xlfn.XLOOKUP(B495,Gemeinden!D:D,Gemeinden!B:B)</f>
        <v>21019</v>
      </c>
      <c r="B495" t="s">
        <v>155</v>
      </c>
      <c r="C495" t="s">
        <v>29</v>
      </c>
      <c r="D495">
        <f t="shared" si="7"/>
        <v>1</v>
      </c>
      <c r="E495" t="s">
        <v>157</v>
      </c>
    </row>
    <row r="496" spans="1:5" x14ac:dyDescent="0.25">
      <c r="A496" s="12">
        <f>_xlfn.XLOOKUP(B496,Gemeinden!D:D,Gemeinden!B:B)</f>
        <v>21019</v>
      </c>
      <c r="B496" t="s">
        <v>155</v>
      </c>
      <c r="C496" t="s">
        <v>31</v>
      </c>
      <c r="D496">
        <f t="shared" si="7"/>
        <v>0</v>
      </c>
    </row>
    <row r="497" spans="1:5" x14ac:dyDescent="0.25">
      <c r="A497" s="12">
        <f>_xlfn.XLOOKUP(B497,Gemeinden!D:D,Gemeinden!B:B)</f>
        <v>21021</v>
      </c>
      <c r="B497" t="s">
        <v>158</v>
      </c>
      <c r="C497" t="s">
        <v>6</v>
      </c>
      <c r="D497">
        <f t="shared" si="7"/>
        <v>0</v>
      </c>
    </row>
    <row r="498" spans="1:5" x14ac:dyDescent="0.25">
      <c r="A498" s="12">
        <f>_xlfn.XLOOKUP(B498,Gemeinden!D:D,Gemeinden!B:B)</f>
        <v>21021</v>
      </c>
      <c r="B498" t="s">
        <v>158</v>
      </c>
      <c r="C498" t="s">
        <v>7</v>
      </c>
      <c r="D498">
        <f t="shared" si="7"/>
        <v>1</v>
      </c>
      <c r="E498" t="s">
        <v>8</v>
      </c>
    </row>
    <row r="499" spans="1:5" x14ac:dyDescent="0.25">
      <c r="A499" s="12">
        <f>_xlfn.XLOOKUP(B499,Gemeinden!D:D,Gemeinden!B:B)</f>
        <v>21021</v>
      </c>
      <c r="B499" t="s">
        <v>158</v>
      </c>
      <c r="C499" t="s">
        <v>9</v>
      </c>
      <c r="D499">
        <f t="shared" si="7"/>
        <v>1</v>
      </c>
      <c r="E499" t="s">
        <v>10</v>
      </c>
    </row>
    <row r="500" spans="1:5" x14ac:dyDescent="0.25">
      <c r="A500" s="12">
        <f>_xlfn.XLOOKUP(B500,Gemeinden!D:D,Gemeinden!B:B)</f>
        <v>21021</v>
      </c>
      <c r="B500" t="s">
        <v>158</v>
      </c>
      <c r="C500" t="s">
        <v>11</v>
      </c>
      <c r="D500">
        <f t="shared" si="7"/>
        <v>1</v>
      </c>
      <c r="E500" s="3" t="s">
        <v>159</v>
      </c>
    </row>
    <row r="501" spans="1:5" x14ac:dyDescent="0.25">
      <c r="A501" s="12">
        <f>_xlfn.XLOOKUP(B501,Gemeinden!D:D,Gemeinden!B:B)</f>
        <v>21021</v>
      </c>
      <c r="B501" t="s">
        <v>158</v>
      </c>
      <c r="C501" t="s">
        <v>13</v>
      </c>
      <c r="D501">
        <f t="shared" si="7"/>
        <v>0</v>
      </c>
    </row>
    <row r="502" spans="1:5" x14ac:dyDescent="0.25">
      <c r="A502" s="12">
        <f>_xlfn.XLOOKUP(B502,Gemeinden!D:D,Gemeinden!B:B)</f>
        <v>21021</v>
      </c>
      <c r="B502" t="s">
        <v>158</v>
      </c>
      <c r="C502" t="s">
        <v>14</v>
      </c>
      <c r="D502">
        <f t="shared" si="7"/>
        <v>1</v>
      </c>
      <c r="E502" t="s">
        <v>15</v>
      </c>
    </row>
    <row r="503" spans="1:5" x14ac:dyDescent="0.25">
      <c r="A503" s="12">
        <f>_xlfn.XLOOKUP(B503,Gemeinden!D:D,Gemeinden!B:B)</f>
        <v>21021</v>
      </c>
      <c r="B503" t="s">
        <v>158</v>
      </c>
      <c r="C503" t="s">
        <v>16</v>
      </c>
      <c r="D503">
        <f t="shared" si="7"/>
        <v>0</v>
      </c>
    </row>
    <row r="504" spans="1:5" x14ac:dyDescent="0.25">
      <c r="A504" s="12">
        <f>_xlfn.XLOOKUP(B504,Gemeinden!D:D,Gemeinden!B:B)</f>
        <v>21021</v>
      </c>
      <c r="B504" t="s">
        <v>158</v>
      </c>
      <c r="C504" t="s">
        <v>18</v>
      </c>
      <c r="D504">
        <f t="shared" si="7"/>
        <v>1</v>
      </c>
      <c r="E504" t="s">
        <v>160</v>
      </c>
    </row>
    <row r="505" spans="1:5" x14ac:dyDescent="0.25">
      <c r="A505" s="12">
        <f>_xlfn.XLOOKUP(B505,Gemeinden!D:D,Gemeinden!B:B)</f>
        <v>21021</v>
      </c>
      <c r="B505" t="s">
        <v>158</v>
      </c>
      <c r="C505" t="s">
        <v>20</v>
      </c>
      <c r="D505">
        <f t="shared" si="7"/>
        <v>1</v>
      </c>
      <c r="E505" t="s">
        <v>21</v>
      </c>
    </row>
    <row r="506" spans="1:5" x14ac:dyDescent="0.25">
      <c r="A506" s="12">
        <f>_xlfn.XLOOKUP(B506,Gemeinden!D:D,Gemeinden!B:B)</f>
        <v>21021</v>
      </c>
      <c r="B506" t="s">
        <v>158</v>
      </c>
      <c r="C506" t="s">
        <v>22</v>
      </c>
      <c r="D506">
        <f t="shared" si="7"/>
        <v>0</v>
      </c>
    </row>
    <row r="507" spans="1:5" x14ac:dyDescent="0.25">
      <c r="A507" s="12">
        <f>_xlfn.XLOOKUP(B507,Gemeinden!D:D,Gemeinden!B:B)</f>
        <v>21021</v>
      </c>
      <c r="B507" t="s">
        <v>158</v>
      </c>
      <c r="C507" t="s">
        <v>23</v>
      </c>
      <c r="D507">
        <f t="shared" si="7"/>
        <v>1</v>
      </c>
      <c r="E507" t="s">
        <v>24</v>
      </c>
    </row>
    <row r="508" spans="1:5" x14ac:dyDescent="0.25">
      <c r="A508" s="12">
        <f>_xlfn.XLOOKUP(B508,Gemeinden!D:D,Gemeinden!B:B)</f>
        <v>21021</v>
      </c>
      <c r="B508" t="s">
        <v>158</v>
      </c>
      <c r="C508" t="s">
        <v>25</v>
      </c>
      <c r="D508">
        <f t="shared" si="7"/>
        <v>1</v>
      </c>
      <c r="E508" t="s">
        <v>26</v>
      </c>
    </row>
    <row r="509" spans="1:5" x14ac:dyDescent="0.25">
      <c r="A509" s="12">
        <f>_xlfn.XLOOKUP(B509,Gemeinden!D:D,Gemeinden!B:B)</f>
        <v>21021</v>
      </c>
      <c r="B509" t="s">
        <v>158</v>
      </c>
      <c r="C509" t="s">
        <v>27</v>
      </c>
      <c r="D509">
        <f t="shared" si="7"/>
        <v>0</v>
      </c>
    </row>
    <row r="510" spans="1:5" x14ac:dyDescent="0.25">
      <c r="A510" s="12">
        <f>_xlfn.XLOOKUP(B510,Gemeinden!D:D,Gemeinden!B:B)</f>
        <v>21021</v>
      </c>
      <c r="B510" t="s">
        <v>158</v>
      </c>
      <c r="C510" t="s">
        <v>29</v>
      </c>
      <c r="D510">
        <f t="shared" si="7"/>
        <v>1</v>
      </c>
      <c r="E510" t="s">
        <v>161</v>
      </c>
    </row>
    <row r="511" spans="1:5" x14ac:dyDescent="0.25">
      <c r="A511" s="12">
        <f>_xlfn.XLOOKUP(B511,Gemeinden!D:D,Gemeinden!B:B)</f>
        <v>21021</v>
      </c>
      <c r="B511" t="s">
        <v>158</v>
      </c>
      <c r="C511" t="s">
        <v>31</v>
      </c>
      <c r="D511">
        <f t="shared" si="7"/>
        <v>1</v>
      </c>
      <c r="E511" t="s">
        <v>41</v>
      </c>
    </row>
    <row r="512" spans="1:5" x14ac:dyDescent="0.25">
      <c r="A512" s="12">
        <f>_xlfn.XLOOKUP(B512,Gemeinden!D:D,Gemeinden!B:B)</f>
        <v>21022</v>
      </c>
      <c r="B512" t="s">
        <v>162</v>
      </c>
      <c r="C512" t="s">
        <v>6</v>
      </c>
      <c r="D512">
        <f t="shared" si="7"/>
        <v>1</v>
      </c>
      <c r="E512" t="s">
        <v>35</v>
      </c>
    </row>
    <row r="513" spans="1:5" x14ac:dyDescent="0.25">
      <c r="A513" s="12">
        <f>_xlfn.XLOOKUP(B513,Gemeinden!D:D,Gemeinden!B:B)</f>
        <v>21022</v>
      </c>
      <c r="B513" t="s">
        <v>162</v>
      </c>
      <c r="C513" t="s">
        <v>7</v>
      </c>
      <c r="D513">
        <f t="shared" si="7"/>
        <v>1</v>
      </c>
      <c r="E513" t="s">
        <v>8</v>
      </c>
    </row>
    <row r="514" spans="1:5" x14ac:dyDescent="0.25">
      <c r="A514" s="12">
        <f>_xlfn.XLOOKUP(B514,Gemeinden!D:D,Gemeinden!B:B)</f>
        <v>21022</v>
      </c>
      <c r="B514" t="s">
        <v>162</v>
      </c>
      <c r="C514" t="s">
        <v>9</v>
      </c>
      <c r="D514">
        <f t="shared" si="7"/>
        <v>1</v>
      </c>
      <c r="E514" t="s">
        <v>10</v>
      </c>
    </row>
    <row r="515" spans="1:5" x14ac:dyDescent="0.25">
      <c r="A515" s="12">
        <f>_xlfn.XLOOKUP(B515,Gemeinden!D:D,Gemeinden!B:B)</f>
        <v>21022</v>
      </c>
      <c r="B515" t="s">
        <v>162</v>
      </c>
      <c r="C515" t="s">
        <v>11</v>
      </c>
      <c r="D515">
        <f t="shared" si="7"/>
        <v>1</v>
      </c>
      <c r="E515" s="3" t="s">
        <v>163</v>
      </c>
    </row>
    <row r="516" spans="1:5" x14ac:dyDescent="0.25">
      <c r="A516" s="12">
        <f>_xlfn.XLOOKUP(B516,Gemeinden!D:D,Gemeinden!B:B)</f>
        <v>21022</v>
      </c>
      <c r="B516" t="s">
        <v>162</v>
      </c>
      <c r="C516" t="s">
        <v>13</v>
      </c>
      <c r="D516">
        <f t="shared" si="7"/>
        <v>1</v>
      </c>
      <c r="E516" t="s">
        <v>60</v>
      </c>
    </row>
    <row r="517" spans="1:5" x14ac:dyDescent="0.25">
      <c r="A517" s="12">
        <f>_xlfn.XLOOKUP(B517,Gemeinden!D:D,Gemeinden!B:B)</f>
        <v>21022</v>
      </c>
      <c r="B517" t="s">
        <v>162</v>
      </c>
      <c r="C517" t="s">
        <v>14</v>
      </c>
      <c r="D517">
        <f t="shared" si="7"/>
        <v>1</v>
      </c>
      <c r="E517" t="s">
        <v>15</v>
      </c>
    </row>
    <row r="518" spans="1:5" x14ac:dyDescent="0.25">
      <c r="A518" s="12">
        <f>_xlfn.XLOOKUP(B518,Gemeinden!D:D,Gemeinden!B:B)</f>
        <v>21022</v>
      </c>
      <c r="B518" t="s">
        <v>162</v>
      </c>
      <c r="C518" t="s">
        <v>16</v>
      </c>
      <c r="D518">
        <f t="shared" ref="D518:D581" si="8">IF(ISBLANK(E518),0,1)</f>
        <v>1</v>
      </c>
      <c r="E518" t="s">
        <v>164</v>
      </c>
    </row>
    <row r="519" spans="1:5" x14ac:dyDescent="0.25">
      <c r="A519" s="12">
        <f>_xlfn.XLOOKUP(B519,Gemeinden!D:D,Gemeinden!B:B)</f>
        <v>21022</v>
      </c>
      <c r="B519" t="s">
        <v>162</v>
      </c>
      <c r="C519" t="s">
        <v>18</v>
      </c>
      <c r="D519">
        <f t="shared" si="8"/>
        <v>1</v>
      </c>
      <c r="E519" t="s">
        <v>19</v>
      </c>
    </row>
    <row r="520" spans="1:5" x14ac:dyDescent="0.25">
      <c r="A520" s="12">
        <f>_xlfn.XLOOKUP(B520,Gemeinden!D:D,Gemeinden!B:B)</f>
        <v>21022</v>
      </c>
      <c r="B520" t="s">
        <v>162</v>
      </c>
      <c r="C520" t="s">
        <v>20</v>
      </c>
      <c r="D520">
        <f t="shared" si="8"/>
        <v>0</v>
      </c>
    </row>
    <row r="521" spans="1:5" x14ac:dyDescent="0.25">
      <c r="A521" s="12">
        <f>_xlfn.XLOOKUP(B521,Gemeinden!D:D,Gemeinden!B:B)</f>
        <v>21022</v>
      </c>
      <c r="B521" t="s">
        <v>162</v>
      </c>
      <c r="C521" t="s">
        <v>22</v>
      </c>
      <c r="D521">
        <f t="shared" si="8"/>
        <v>0</v>
      </c>
    </row>
    <row r="522" spans="1:5" x14ac:dyDescent="0.25">
      <c r="A522" s="12">
        <f>_xlfn.XLOOKUP(B522,Gemeinden!D:D,Gemeinden!B:B)</f>
        <v>21022</v>
      </c>
      <c r="B522" t="s">
        <v>162</v>
      </c>
      <c r="C522" t="s">
        <v>23</v>
      </c>
      <c r="D522">
        <f t="shared" si="8"/>
        <v>1</v>
      </c>
      <c r="E522" t="s">
        <v>24</v>
      </c>
    </row>
    <row r="523" spans="1:5" x14ac:dyDescent="0.25">
      <c r="A523" s="12">
        <f>_xlfn.XLOOKUP(B523,Gemeinden!D:D,Gemeinden!B:B)</f>
        <v>21022</v>
      </c>
      <c r="B523" t="s">
        <v>162</v>
      </c>
      <c r="C523" t="s">
        <v>25</v>
      </c>
      <c r="D523">
        <f t="shared" si="8"/>
        <v>1</v>
      </c>
      <c r="E523" t="s">
        <v>26</v>
      </c>
    </row>
    <row r="524" spans="1:5" x14ac:dyDescent="0.25">
      <c r="A524" s="12">
        <f>_xlfn.XLOOKUP(B524,Gemeinden!D:D,Gemeinden!B:B)</f>
        <v>21022</v>
      </c>
      <c r="B524" t="s">
        <v>162</v>
      </c>
      <c r="C524" t="s">
        <v>27</v>
      </c>
      <c r="D524">
        <f t="shared" si="8"/>
        <v>1</v>
      </c>
      <c r="E524" t="s">
        <v>62</v>
      </c>
    </row>
    <row r="525" spans="1:5" x14ac:dyDescent="0.25">
      <c r="A525" s="12">
        <f>_xlfn.XLOOKUP(B525,Gemeinden!D:D,Gemeinden!B:B)</f>
        <v>21022</v>
      </c>
      <c r="B525" t="s">
        <v>162</v>
      </c>
      <c r="C525" t="s">
        <v>29</v>
      </c>
      <c r="D525">
        <f t="shared" si="8"/>
        <v>1</v>
      </c>
      <c r="E525" t="s">
        <v>56</v>
      </c>
    </row>
    <row r="526" spans="1:5" x14ac:dyDescent="0.25">
      <c r="A526" s="12">
        <f>_xlfn.XLOOKUP(B526,Gemeinden!D:D,Gemeinden!B:B)</f>
        <v>21022</v>
      </c>
      <c r="B526" t="s">
        <v>162</v>
      </c>
      <c r="C526" t="s">
        <v>31</v>
      </c>
      <c r="D526">
        <f t="shared" si="8"/>
        <v>1</v>
      </c>
      <c r="E526" t="s">
        <v>41</v>
      </c>
    </row>
    <row r="527" spans="1:5" x14ac:dyDescent="0.25">
      <c r="A527" s="12">
        <f>_xlfn.XLOOKUP(B527,Gemeinden!D:D,Gemeinden!B:B)</f>
        <v>21014</v>
      </c>
      <c r="B527" t="s">
        <v>165</v>
      </c>
      <c r="C527" t="s">
        <v>6</v>
      </c>
      <c r="D527">
        <f t="shared" si="8"/>
        <v>0</v>
      </c>
    </row>
    <row r="528" spans="1:5" x14ac:dyDescent="0.25">
      <c r="A528" s="12">
        <f>_xlfn.XLOOKUP(B528,Gemeinden!D:D,Gemeinden!B:B)</f>
        <v>21014</v>
      </c>
      <c r="B528" t="s">
        <v>165</v>
      </c>
      <c r="C528" t="s">
        <v>7</v>
      </c>
      <c r="D528">
        <f t="shared" si="8"/>
        <v>0</v>
      </c>
    </row>
    <row r="529" spans="1:5" x14ac:dyDescent="0.25">
      <c r="A529" s="12">
        <f>_xlfn.XLOOKUP(B529,Gemeinden!D:D,Gemeinden!B:B)</f>
        <v>21014</v>
      </c>
      <c r="B529" t="s">
        <v>165</v>
      </c>
      <c r="C529" t="s">
        <v>9</v>
      </c>
      <c r="D529">
        <f t="shared" si="8"/>
        <v>0</v>
      </c>
    </row>
    <row r="530" spans="1:5" x14ac:dyDescent="0.25">
      <c r="A530" s="12">
        <f>_xlfn.XLOOKUP(B530,Gemeinden!D:D,Gemeinden!B:B)</f>
        <v>21014</v>
      </c>
      <c r="B530" t="s">
        <v>165</v>
      </c>
      <c r="C530" t="s">
        <v>11</v>
      </c>
      <c r="D530">
        <f t="shared" si="8"/>
        <v>1</v>
      </c>
      <c r="E530" s="3" t="s">
        <v>166</v>
      </c>
    </row>
    <row r="531" spans="1:5" x14ac:dyDescent="0.25">
      <c r="A531" s="12">
        <f>_xlfn.XLOOKUP(B531,Gemeinden!D:D,Gemeinden!B:B)</f>
        <v>21014</v>
      </c>
      <c r="B531" t="s">
        <v>165</v>
      </c>
      <c r="C531" t="s">
        <v>13</v>
      </c>
      <c r="D531">
        <f t="shared" si="8"/>
        <v>0</v>
      </c>
    </row>
    <row r="532" spans="1:5" x14ac:dyDescent="0.25">
      <c r="A532" s="12">
        <f>_xlfn.XLOOKUP(B532,Gemeinden!D:D,Gemeinden!B:B)</f>
        <v>21014</v>
      </c>
      <c r="B532" t="s">
        <v>165</v>
      </c>
      <c r="C532" t="s">
        <v>14</v>
      </c>
      <c r="D532">
        <f t="shared" si="8"/>
        <v>1</v>
      </c>
      <c r="E532" t="s">
        <v>15</v>
      </c>
    </row>
    <row r="533" spans="1:5" x14ac:dyDescent="0.25">
      <c r="A533" s="12">
        <f>_xlfn.XLOOKUP(B533,Gemeinden!D:D,Gemeinden!B:B)</f>
        <v>21014</v>
      </c>
      <c r="B533" t="s">
        <v>165</v>
      </c>
      <c r="C533" t="s">
        <v>16</v>
      </c>
      <c r="D533">
        <f t="shared" si="8"/>
        <v>0</v>
      </c>
    </row>
    <row r="534" spans="1:5" x14ac:dyDescent="0.25">
      <c r="A534" s="12">
        <f>_xlfn.XLOOKUP(B534,Gemeinden!D:D,Gemeinden!B:B)</f>
        <v>21014</v>
      </c>
      <c r="B534" t="s">
        <v>165</v>
      </c>
      <c r="C534" t="s">
        <v>18</v>
      </c>
      <c r="D534">
        <f t="shared" si="8"/>
        <v>0</v>
      </c>
    </row>
    <row r="535" spans="1:5" x14ac:dyDescent="0.25">
      <c r="A535" s="12">
        <f>_xlfn.XLOOKUP(B535,Gemeinden!D:D,Gemeinden!B:B)</f>
        <v>21014</v>
      </c>
      <c r="B535" t="s">
        <v>165</v>
      </c>
      <c r="C535" t="s">
        <v>20</v>
      </c>
      <c r="D535">
        <f t="shared" si="8"/>
        <v>0</v>
      </c>
    </row>
    <row r="536" spans="1:5" x14ac:dyDescent="0.25">
      <c r="A536" s="12">
        <f>_xlfn.XLOOKUP(B536,Gemeinden!D:D,Gemeinden!B:B)</f>
        <v>21014</v>
      </c>
      <c r="B536" t="s">
        <v>165</v>
      </c>
      <c r="C536" t="s">
        <v>22</v>
      </c>
      <c r="D536">
        <f t="shared" si="8"/>
        <v>1</v>
      </c>
      <c r="E536" t="s">
        <v>167</v>
      </c>
    </row>
    <row r="537" spans="1:5" x14ac:dyDescent="0.25">
      <c r="A537" s="12">
        <f>_xlfn.XLOOKUP(B537,Gemeinden!D:D,Gemeinden!B:B)</f>
        <v>21014</v>
      </c>
      <c r="B537" t="s">
        <v>165</v>
      </c>
      <c r="C537" t="s">
        <v>23</v>
      </c>
      <c r="D537">
        <f t="shared" si="8"/>
        <v>1</v>
      </c>
      <c r="E537" t="s">
        <v>24</v>
      </c>
    </row>
    <row r="538" spans="1:5" x14ac:dyDescent="0.25">
      <c r="A538" s="12">
        <f>_xlfn.XLOOKUP(B538,Gemeinden!D:D,Gemeinden!B:B)</f>
        <v>21014</v>
      </c>
      <c r="B538" t="s">
        <v>165</v>
      </c>
      <c r="C538" t="s">
        <v>25</v>
      </c>
      <c r="D538">
        <f t="shared" si="8"/>
        <v>0</v>
      </c>
    </row>
    <row r="539" spans="1:5" x14ac:dyDescent="0.25">
      <c r="A539" s="12">
        <f>_xlfn.XLOOKUP(B539,Gemeinden!D:D,Gemeinden!B:B)</f>
        <v>21014</v>
      </c>
      <c r="B539" t="s">
        <v>165</v>
      </c>
      <c r="C539" t="s">
        <v>27</v>
      </c>
      <c r="D539">
        <f t="shared" si="8"/>
        <v>0</v>
      </c>
    </row>
    <row r="540" spans="1:5" x14ac:dyDescent="0.25">
      <c r="A540" s="12">
        <f>_xlfn.XLOOKUP(B540,Gemeinden!D:D,Gemeinden!B:B)</f>
        <v>21014</v>
      </c>
      <c r="B540" t="s">
        <v>165</v>
      </c>
      <c r="C540" t="s">
        <v>29</v>
      </c>
      <c r="D540">
        <f t="shared" si="8"/>
        <v>0</v>
      </c>
    </row>
    <row r="541" spans="1:5" x14ac:dyDescent="0.25">
      <c r="A541" s="12">
        <f>_xlfn.XLOOKUP(B541,Gemeinden!D:D,Gemeinden!B:B)</f>
        <v>21014</v>
      </c>
      <c r="B541" t="s">
        <v>165</v>
      </c>
      <c r="C541" t="s">
        <v>31</v>
      </c>
      <c r="D541">
        <f t="shared" si="8"/>
        <v>0</v>
      </c>
    </row>
    <row r="542" spans="1:5" x14ac:dyDescent="0.25">
      <c r="A542" s="12">
        <f>_xlfn.XLOOKUP(B542,Gemeinden!D:D,Gemeinden!B:B)</f>
        <v>21024</v>
      </c>
      <c r="B542" t="s">
        <v>168</v>
      </c>
      <c r="C542" t="s">
        <v>6</v>
      </c>
      <c r="D542">
        <f t="shared" si="8"/>
        <v>0</v>
      </c>
    </row>
    <row r="543" spans="1:5" x14ac:dyDescent="0.25">
      <c r="A543" s="12">
        <f>_xlfn.XLOOKUP(B543,Gemeinden!D:D,Gemeinden!B:B)</f>
        <v>21024</v>
      </c>
      <c r="B543" t="s">
        <v>168</v>
      </c>
      <c r="C543" t="s">
        <v>7</v>
      </c>
      <c r="D543">
        <f t="shared" si="8"/>
        <v>1</v>
      </c>
      <c r="E543" t="s">
        <v>8</v>
      </c>
    </row>
    <row r="544" spans="1:5" x14ac:dyDescent="0.25">
      <c r="A544" s="12">
        <f>_xlfn.XLOOKUP(B544,Gemeinden!D:D,Gemeinden!B:B)</f>
        <v>21024</v>
      </c>
      <c r="B544" t="s">
        <v>168</v>
      </c>
      <c r="C544" t="s">
        <v>9</v>
      </c>
      <c r="D544">
        <f t="shared" si="8"/>
        <v>1</v>
      </c>
      <c r="E544" t="s">
        <v>169</v>
      </c>
    </row>
    <row r="545" spans="1:5" x14ac:dyDescent="0.25">
      <c r="A545" s="12">
        <f>_xlfn.XLOOKUP(B545,Gemeinden!D:D,Gemeinden!B:B)</f>
        <v>21024</v>
      </c>
      <c r="B545" t="s">
        <v>168</v>
      </c>
      <c r="C545" t="s">
        <v>11</v>
      </c>
      <c r="D545">
        <f t="shared" si="8"/>
        <v>1</v>
      </c>
      <c r="E545" s="3" t="s">
        <v>170</v>
      </c>
    </row>
    <row r="546" spans="1:5" x14ac:dyDescent="0.25">
      <c r="A546" s="12">
        <f>_xlfn.XLOOKUP(B546,Gemeinden!D:D,Gemeinden!B:B)</f>
        <v>21024</v>
      </c>
      <c r="B546" t="s">
        <v>168</v>
      </c>
      <c r="C546" t="s">
        <v>13</v>
      </c>
      <c r="D546">
        <f t="shared" si="8"/>
        <v>0</v>
      </c>
    </row>
    <row r="547" spans="1:5" x14ac:dyDescent="0.25">
      <c r="A547" s="12">
        <f>_xlfn.XLOOKUP(B547,Gemeinden!D:D,Gemeinden!B:B)</f>
        <v>21024</v>
      </c>
      <c r="B547" t="s">
        <v>168</v>
      </c>
      <c r="C547" t="s">
        <v>14</v>
      </c>
      <c r="D547">
        <f t="shared" si="8"/>
        <v>1</v>
      </c>
      <c r="E547" t="s">
        <v>15</v>
      </c>
    </row>
    <row r="548" spans="1:5" x14ac:dyDescent="0.25">
      <c r="A548" s="12">
        <f>_xlfn.XLOOKUP(B548,Gemeinden!D:D,Gemeinden!B:B)</f>
        <v>21024</v>
      </c>
      <c r="B548" t="s">
        <v>168</v>
      </c>
      <c r="C548" t="s">
        <v>16</v>
      </c>
      <c r="D548">
        <f t="shared" si="8"/>
        <v>0</v>
      </c>
    </row>
    <row r="549" spans="1:5" x14ac:dyDescent="0.25">
      <c r="A549" s="12">
        <f>_xlfn.XLOOKUP(B549,Gemeinden!D:D,Gemeinden!B:B)</f>
        <v>21024</v>
      </c>
      <c r="B549" t="s">
        <v>168</v>
      </c>
      <c r="C549" t="s">
        <v>18</v>
      </c>
      <c r="D549">
        <f t="shared" si="8"/>
        <v>1</v>
      </c>
      <c r="E549" t="s">
        <v>19</v>
      </c>
    </row>
    <row r="550" spans="1:5" x14ac:dyDescent="0.25">
      <c r="A550" s="12">
        <f>_xlfn.XLOOKUP(B550,Gemeinden!D:D,Gemeinden!B:B)</f>
        <v>21024</v>
      </c>
      <c r="B550" t="s">
        <v>168</v>
      </c>
      <c r="C550" t="s">
        <v>20</v>
      </c>
      <c r="D550">
        <f t="shared" si="8"/>
        <v>1</v>
      </c>
      <c r="E550" t="s">
        <v>21</v>
      </c>
    </row>
    <row r="551" spans="1:5" x14ac:dyDescent="0.25">
      <c r="A551" s="12">
        <f>_xlfn.XLOOKUP(B551,Gemeinden!D:D,Gemeinden!B:B)</f>
        <v>21024</v>
      </c>
      <c r="B551" t="s">
        <v>168</v>
      </c>
      <c r="C551" t="s">
        <v>22</v>
      </c>
      <c r="D551">
        <f t="shared" si="8"/>
        <v>0</v>
      </c>
    </row>
    <row r="552" spans="1:5" x14ac:dyDescent="0.25">
      <c r="A552" s="12">
        <f>_xlfn.XLOOKUP(B552,Gemeinden!D:D,Gemeinden!B:B)</f>
        <v>21024</v>
      </c>
      <c r="B552" t="s">
        <v>168</v>
      </c>
      <c r="C552" t="s">
        <v>23</v>
      </c>
      <c r="D552">
        <f t="shared" si="8"/>
        <v>1</v>
      </c>
      <c r="E552" t="s">
        <v>24</v>
      </c>
    </row>
    <row r="553" spans="1:5" x14ac:dyDescent="0.25">
      <c r="A553" s="12">
        <f>_xlfn.XLOOKUP(B553,Gemeinden!D:D,Gemeinden!B:B)</f>
        <v>21024</v>
      </c>
      <c r="B553" t="s">
        <v>168</v>
      </c>
      <c r="C553" t="s">
        <v>25</v>
      </c>
      <c r="D553">
        <f t="shared" si="8"/>
        <v>1</v>
      </c>
      <c r="E553" t="s">
        <v>26</v>
      </c>
    </row>
    <row r="554" spans="1:5" x14ac:dyDescent="0.25">
      <c r="A554" s="12">
        <f>_xlfn.XLOOKUP(B554,Gemeinden!D:D,Gemeinden!B:B)</f>
        <v>21024</v>
      </c>
      <c r="B554" t="s">
        <v>168</v>
      </c>
      <c r="C554" t="s">
        <v>27</v>
      </c>
      <c r="D554">
        <f t="shared" si="8"/>
        <v>0</v>
      </c>
    </row>
    <row r="555" spans="1:5" x14ac:dyDescent="0.25">
      <c r="A555" s="12">
        <f>_xlfn.XLOOKUP(B555,Gemeinden!D:D,Gemeinden!B:B)</f>
        <v>21024</v>
      </c>
      <c r="B555" t="s">
        <v>168</v>
      </c>
      <c r="C555" t="s">
        <v>29</v>
      </c>
      <c r="D555">
        <f t="shared" si="8"/>
        <v>1</v>
      </c>
      <c r="E555" t="s">
        <v>171</v>
      </c>
    </row>
    <row r="556" spans="1:5" x14ac:dyDescent="0.25">
      <c r="A556" s="12">
        <f>_xlfn.XLOOKUP(B556,Gemeinden!D:D,Gemeinden!B:B)</f>
        <v>21024</v>
      </c>
      <c r="B556" t="s">
        <v>168</v>
      </c>
      <c r="C556" t="s">
        <v>31</v>
      </c>
      <c r="D556">
        <f t="shared" si="8"/>
        <v>0</v>
      </c>
    </row>
    <row r="557" spans="1:5" x14ac:dyDescent="0.25">
      <c r="A557" s="12">
        <f>_xlfn.XLOOKUP(B557,Gemeinden!D:D,Gemeinden!B:B)</f>
        <v>21025</v>
      </c>
      <c r="B557" t="s">
        <v>172</v>
      </c>
      <c r="C557" t="s">
        <v>6</v>
      </c>
      <c r="D557">
        <f t="shared" si="8"/>
        <v>1</v>
      </c>
      <c r="E557" t="s">
        <v>35</v>
      </c>
    </row>
    <row r="558" spans="1:5" x14ac:dyDescent="0.25">
      <c r="A558" s="12">
        <f>_xlfn.XLOOKUP(B558,Gemeinden!D:D,Gemeinden!B:B)</f>
        <v>21025</v>
      </c>
      <c r="B558" t="s">
        <v>172</v>
      </c>
      <c r="C558" t="s">
        <v>7</v>
      </c>
      <c r="D558">
        <f t="shared" si="8"/>
        <v>0</v>
      </c>
    </row>
    <row r="559" spans="1:5" x14ac:dyDescent="0.25">
      <c r="A559" s="12">
        <f>_xlfn.XLOOKUP(B559,Gemeinden!D:D,Gemeinden!B:B)</f>
        <v>21025</v>
      </c>
      <c r="B559" t="s">
        <v>172</v>
      </c>
      <c r="C559" t="s">
        <v>9</v>
      </c>
      <c r="D559">
        <f t="shared" si="8"/>
        <v>0</v>
      </c>
    </row>
    <row r="560" spans="1:5" x14ac:dyDescent="0.25">
      <c r="A560" s="12">
        <f>_xlfn.XLOOKUP(B560,Gemeinden!D:D,Gemeinden!B:B)</f>
        <v>21025</v>
      </c>
      <c r="B560" t="s">
        <v>172</v>
      </c>
      <c r="C560" t="s">
        <v>11</v>
      </c>
      <c r="D560">
        <f t="shared" si="8"/>
        <v>1</v>
      </c>
      <c r="E560" s="3" t="s">
        <v>173</v>
      </c>
    </row>
    <row r="561" spans="1:5" x14ac:dyDescent="0.25">
      <c r="A561" s="12">
        <f>_xlfn.XLOOKUP(B561,Gemeinden!D:D,Gemeinden!B:B)</f>
        <v>21025</v>
      </c>
      <c r="B561" t="s">
        <v>172</v>
      </c>
      <c r="C561" t="s">
        <v>13</v>
      </c>
      <c r="D561">
        <f t="shared" si="8"/>
        <v>0</v>
      </c>
    </row>
    <row r="562" spans="1:5" x14ac:dyDescent="0.25">
      <c r="A562" s="12">
        <f>_xlfn.XLOOKUP(B562,Gemeinden!D:D,Gemeinden!B:B)</f>
        <v>21025</v>
      </c>
      <c r="B562" t="s">
        <v>172</v>
      </c>
      <c r="C562" t="s">
        <v>14</v>
      </c>
      <c r="D562">
        <f t="shared" si="8"/>
        <v>1</v>
      </c>
      <c r="E562" t="s">
        <v>15</v>
      </c>
    </row>
    <row r="563" spans="1:5" x14ac:dyDescent="0.25">
      <c r="A563" s="12">
        <f>_xlfn.XLOOKUP(B563,Gemeinden!D:D,Gemeinden!B:B)</f>
        <v>21025</v>
      </c>
      <c r="B563" t="s">
        <v>172</v>
      </c>
      <c r="C563" t="s">
        <v>16</v>
      </c>
      <c r="D563">
        <f t="shared" si="8"/>
        <v>0</v>
      </c>
    </row>
    <row r="564" spans="1:5" x14ac:dyDescent="0.25">
      <c r="A564" s="12">
        <f>_xlfn.XLOOKUP(B564,Gemeinden!D:D,Gemeinden!B:B)</f>
        <v>21025</v>
      </c>
      <c r="B564" t="s">
        <v>172</v>
      </c>
      <c r="C564" t="s">
        <v>18</v>
      </c>
      <c r="D564">
        <f t="shared" si="8"/>
        <v>1</v>
      </c>
      <c r="E564" t="s">
        <v>174</v>
      </c>
    </row>
    <row r="565" spans="1:5" x14ac:dyDescent="0.25">
      <c r="A565" s="12">
        <f>_xlfn.XLOOKUP(B565,Gemeinden!D:D,Gemeinden!B:B)</f>
        <v>21025</v>
      </c>
      <c r="B565" t="s">
        <v>172</v>
      </c>
      <c r="C565" t="s">
        <v>20</v>
      </c>
      <c r="D565">
        <f t="shared" si="8"/>
        <v>0</v>
      </c>
    </row>
    <row r="566" spans="1:5" x14ac:dyDescent="0.25">
      <c r="A566" s="12">
        <f>_xlfn.XLOOKUP(B566,Gemeinden!D:D,Gemeinden!B:B)</f>
        <v>21025</v>
      </c>
      <c r="B566" t="s">
        <v>172</v>
      </c>
      <c r="C566" t="s">
        <v>22</v>
      </c>
      <c r="D566">
        <f t="shared" si="8"/>
        <v>1</v>
      </c>
      <c r="E566" t="s">
        <v>175</v>
      </c>
    </row>
    <row r="567" spans="1:5" x14ac:dyDescent="0.25">
      <c r="A567" s="12">
        <f>_xlfn.XLOOKUP(B567,Gemeinden!D:D,Gemeinden!B:B)</f>
        <v>21025</v>
      </c>
      <c r="B567" t="s">
        <v>172</v>
      </c>
      <c r="C567" t="s">
        <v>23</v>
      </c>
      <c r="D567">
        <f t="shared" si="8"/>
        <v>1</v>
      </c>
      <c r="E567" s="3" t="s">
        <v>24</v>
      </c>
    </row>
    <row r="568" spans="1:5" x14ac:dyDescent="0.25">
      <c r="A568" s="12">
        <f>_xlfn.XLOOKUP(B568,Gemeinden!D:D,Gemeinden!B:B)</f>
        <v>21025</v>
      </c>
      <c r="B568" t="s">
        <v>172</v>
      </c>
      <c r="C568" t="s">
        <v>25</v>
      </c>
      <c r="D568">
        <f t="shared" si="8"/>
        <v>0</v>
      </c>
    </row>
    <row r="569" spans="1:5" x14ac:dyDescent="0.25">
      <c r="A569" s="12">
        <f>_xlfn.XLOOKUP(B569,Gemeinden!D:D,Gemeinden!B:B)</f>
        <v>21025</v>
      </c>
      <c r="B569" t="s">
        <v>172</v>
      </c>
      <c r="C569" t="s">
        <v>27</v>
      </c>
      <c r="D569">
        <f t="shared" si="8"/>
        <v>0</v>
      </c>
    </row>
    <row r="570" spans="1:5" x14ac:dyDescent="0.25">
      <c r="A570" s="12">
        <f>_xlfn.XLOOKUP(B570,Gemeinden!D:D,Gemeinden!B:B)</f>
        <v>21025</v>
      </c>
      <c r="B570" t="s">
        <v>172</v>
      </c>
      <c r="C570" t="s">
        <v>29</v>
      </c>
      <c r="D570">
        <f t="shared" si="8"/>
        <v>0</v>
      </c>
    </row>
    <row r="571" spans="1:5" x14ac:dyDescent="0.25">
      <c r="A571" s="12">
        <f>_xlfn.XLOOKUP(B571,Gemeinden!D:D,Gemeinden!B:B)</f>
        <v>21025</v>
      </c>
      <c r="B571" t="s">
        <v>172</v>
      </c>
      <c r="C571" t="s">
        <v>31</v>
      </c>
      <c r="D571">
        <f t="shared" si="8"/>
        <v>0</v>
      </c>
    </row>
    <row r="572" spans="1:5" x14ac:dyDescent="0.25">
      <c r="A572" s="12">
        <f>_xlfn.XLOOKUP(B572,Gemeinden!D:D,Gemeinden!B:B)</f>
        <v>21042</v>
      </c>
      <c r="B572" t="s">
        <v>176</v>
      </c>
      <c r="C572" t="s">
        <v>6</v>
      </c>
      <c r="D572">
        <f t="shared" si="8"/>
        <v>0</v>
      </c>
    </row>
    <row r="573" spans="1:5" x14ac:dyDescent="0.25">
      <c r="A573" s="12">
        <f>_xlfn.XLOOKUP(B573,Gemeinden!D:D,Gemeinden!B:B)</f>
        <v>21042</v>
      </c>
      <c r="B573" t="s">
        <v>176</v>
      </c>
      <c r="C573" t="s">
        <v>7</v>
      </c>
      <c r="D573">
        <f t="shared" si="8"/>
        <v>1</v>
      </c>
      <c r="E573" t="s">
        <v>8</v>
      </c>
    </row>
    <row r="574" spans="1:5" x14ac:dyDescent="0.25">
      <c r="A574" s="12">
        <f>_xlfn.XLOOKUP(B574,Gemeinden!D:D,Gemeinden!B:B)</f>
        <v>21042</v>
      </c>
      <c r="B574" t="s">
        <v>176</v>
      </c>
      <c r="C574" t="s">
        <v>9</v>
      </c>
      <c r="D574">
        <f t="shared" si="8"/>
        <v>1</v>
      </c>
      <c r="E574" t="s">
        <v>99</v>
      </c>
    </row>
    <row r="575" spans="1:5" x14ac:dyDescent="0.25">
      <c r="A575" s="12">
        <f>_xlfn.XLOOKUP(B575,Gemeinden!D:D,Gemeinden!B:B)</f>
        <v>21042</v>
      </c>
      <c r="B575" t="s">
        <v>176</v>
      </c>
      <c r="C575" t="s">
        <v>11</v>
      </c>
      <c r="D575">
        <f t="shared" si="8"/>
        <v>1</v>
      </c>
      <c r="E575" s="3" t="s">
        <v>177</v>
      </c>
    </row>
    <row r="576" spans="1:5" x14ac:dyDescent="0.25">
      <c r="A576" s="12">
        <f>_xlfn.XLOOKUP(B576,Gemeinden!D:D,Gemeinden!B:B)</f>
        <v>21042</v>
      </c>
      <c r="B576" t="s">
        <v>176</v>
      </c>
      <c r="C576" t="s">
        <v>13</v>
      </c>
      <c r="D576">
        <f t="shared" si="8"/>
        <v>0</v>
      </c>
    </row>
    <row r="577" spans="1:5" x14ac:dyDescent="0.25">
      <c r="A577" s="12">
        <f>_xlfn.XLOOKUP(B577,Gemeinden!D:D,Gemeinden!B:B)</f>
        <v>21042</v>
      </c>
      <c r="B577" t="s">
        <v>176</v>
      </c>
      <c r="C577" t="s">
        <v>14</v>
      </c>
      <c r="D577">
        <f t="shared" si="8"/>
        <v>1</v>
      </c>
      <c r="E577" t="s">
        <v>15</v>
      </c>
    </row>
    <row r="578" spans="1:5" x14ac:dyDescent="0.25">
      <c r="A578" s="12">
        <f>_xlfn.XLOOKUP(B578,Gemeinden!D:D,Gemeinden!B:B)</f>
        <v>21042</v>
      </c>
      <c r="B578" t="s">
        <v>176</v>
      </c>
      <c r="C578" t="s">
        <v>16</v>
      </c>
      <c r="D578">
        <f t="shared" si="8"/>
        <v>1</v>
      </c>
      <c r="E578" t="s">
        <v>178</v>
      </c>
    </row>
    <row r="579" spans="1:5" x14ac:dyDescent="0.25">
      <c r="A579" s="12">
        <f>_xlfn.XLOOKUP(B579,Gemeinden!D:D,Gemeinden!B:B)</f>
        <v>21042</v>
      </c>
      <c r="B579" t="s">
        <v>176</v>
      </c>
      <c r="C579" t="s">
        <v>18</v>
      </c>
      <c r="D579">
        <f t="shared" si="8"/>
        <v>1</v>
      </c>
      <c r="E579" t="s">
        <v>19</v>
      </c>
    </row>
    <row r="580" spans="1:5" x14ac:dyDescent="0.25">
      <c r="A580" s="12">
        <f>_xlfn.XLOOKUP(B580,Gemeinden!D:D,Gemeinden!B:B)</f>
        <v>21042</v>
      </c>
      <c r="B580" t="s">
        <v>176</v>
      </c>
      <c r="C580" t="s">
        <v>20</v>
      </c>
      <c r="D580">
        <f t="shared" si="8"/>
        <v>1</v>
      </c>
      <c r="E580" t="s">
        <v>21</v>
      </c>
    </row>
    <row r="581" spans="1:5" x14ac:dyDescent="0.25">
      <c r="A581" s="12">
        <f>_xlfn.XLOOKUP(B581,Gemeinden!D:D,Gemeinden!B:B)</f>
        <v>21042</v>
      </c>
      <c r="B581" t="s">
        <v>176</v>
      </c>
      <c r="C581" t="s">
        <v>22</v>
      </c>
      <c r="D581">
        <f t="shared" si="8"/>
        <v>0</v>
      </c>
    </row>
    <row r="582" spans="1:5" x14ac:dyDescent="0.25">
      <c r="A582" s="12">
        <f>_xlfn.XLOOKUP(B582,Gemeinden!D:D,Gemeinden!B:B)</f>
        <v>21042</v>
      </c>
      <c r="B582" t="s">
        <v>176</v>
      </c>
      <c r="C582" t="s">
        <v>23</v>
      </c>
      <c r="D582">
        <f t="shared" ref="D582:D645" si="9">IF(ISBLANK(E582),0,1)</f>
        <v>1</v>
      </c>
      <c r="E582" t="s">
        <v>24</v>
      </c>
    </row>
    <row r="583" spans="1:5" x14ac:dyDescent="0.25">
      <c r="A583" s="12">
        <f>_xlfn.XLOOKUP(B583,Gemeinden!D:D,Gemeinden!B:B)</f>
        <v>21042</v>
      </c>
      <c r="B583" t="s">
        <v>176</v>
      </c>
      <c r="C583" t="s">
        <v>25</v>
      </c>
      <c r="D583">
        <f t="shared" si="9"/>
        <v>1</v>
      </c>
      <c r="E583" t="s">
        <v>26</v>
      </c>
    </row>
    <row r="584" spans="1:5" x14ac:dyDescent="0.25">
      <c r="A584" s="12">
        <f>_xlfn.XLOOKUP(B584,Gemeinden!D:D,Gemeinden!B:B)</f>
        <v>21042</v>
      </c>
      <c r="B584" t="s">
        <v>176</v>
      </c>
      <c r="C584" t="s">
        <v>27</v>
      </c>
      <c r="D584">
        <f t="shared" si="9"/>
        <v>0</v>
      </c>
    </row>
    <row r="585" spans="1:5" x14ac:dyDescent="0.25">
      <c r="A585" s="12">
        <f>_xlfn.XLOOKUP(B585,Gemeinden!D:D,Gemeinden!B:B)</f>
        <v>21042</v>
      </c>
      <c r="B585" t="s">
        <v>176</v>
      </c>
      <c r="C585" t="s">
        <v>29</v>
      </c>
      <c r="D585">
        <f t="shared" si="9"/>
        <v>1</v>
      </c>
      <c r="E585" t="s">
        <v>178</v>
      </c>
    </row>
    <row r="586" spans="1:5" x14ac:dyDescent="0.25">
      <c r="A586" s="12">
        <f>_xlfn.XLOOKUP(B586,Gemeinden!D:D,Gemeinden!B:B)</f>
        <v>21042</v>
      </c>
      <c r="B586" t="s">
        <v>176</v>
      </c>
      <c r="C586" t="s">
        <v>31</v>
      </c>
      <c r="D586">
        <f t="shared" si="9"/>
        <v>1</v>
      </c>
      <c r="E586" t="s">
        <v>41</v>
      </c>
    </row>
    <row r="587" spans="1:5" x14ac:dyDescent="0.25">
      <c r="A587" s="12">
        <f>_xlfn.XLOOKUP(B587,Gemeinden!D:D,Gemeinden!B:B)</f>
        <v>21039</v>
      </c>
      <c r="B587" t="s">
        <v>179</v>
      </c>
      <c r="C587" t="s">
        <v>6</v>
      </c>
      <c r="D587">
        <f t="shared" si="9"/>
        <v>0</v>
      </c>
    </row>
    <row r="588" spans="1:5" x14ac:dyDescent="0.25">
      <c r="A588" s="12">
        <f>_xlfn.XLOOKUP(B588,Gemeinden!D:D,Gemeinden!B:B)</f>
        <v>21039</v>
      </c>
      <c r="B588" t="s">
        <v>179</v>
      </c>
      <c r="C588" t="s">
        <v>7</v>
      </c>
      <c r="D588">
        <f t="shared" si="9"/>
        <v>1</v>
      </c>
      <c r="E588" t="s">
        <v>8</v>
      </c>
    </row>
    <row r="589" spans="1:5" x14ac:dyDescent="0.25">
      <c r="A589" s="12">
        <f>_xlfn.XLOOKUP(B589,Gemeinden!D:D,Gemeinden!B:B)</f>
        <v>21039</v>
      </c>
      <c r="B589" t="s">
        <v>179</v>
      </c>
      <c r="C589" t="s">
        <v>9</v>
      </c>
      <c r="D589">
        <f t="shared" si="9"/>
        <v>1</v>
      </c>
      <c r="E589" t="s">
        <v>54</v>
      </c>
    </row>
    <row r="590" spans="1:5" x14ac:dyDescent="0.25">
      <c r="A590" s="12">
        <f>_xlfn.XLOOKUP(B590,Gemeinden!D:D,Gemeinden!B:B)</f>
        <v>21039</v>
      </c>
      <c r="B590" t="s">
        <v>179</v>
      </c>
      <c r="C590" t="s">
        <v>11</v>
      </c>
      <c r="D590">
        <f t="shared" si="9"/>
        <v>1</v>
      </c>
      <c r="E590" s="3" t="s">
        <v>180</v>
      </c>
    </row>
    <row r="591" spans="1:5" x14ac:dyDescent="0.25">
      <c r="A591" s="12">
        <f>_xlfn.XLOOKUP(B591,Gemeinden!D:D,Gemeinden!B:B)</f>
        <v>21039</v>
      </c>
      <c r="B591" t="s">
        <v>179</v>
      </c>
      <c r="C591" t="s">
        <v>13</v>
      </c>
      <c r="D591">
        <f t="shared" si="9"/>
        <v>0</v>
      </c>
    </row>
    <row r="592" spans="1:5" x14ac:dyDescent="0.25">
      <c r="A592" s="12">
        <f>_xlfn.XLOOKUP(B592,Gemeinden!D:D,Gemeinden!B:B)</f>
        <v>21039</v>
      </c>
      <c r="B592" t="s">
        <v>179</v>
      </c>
      <c r="C592" t="s">
        <v>14</v>
      </c>
      <c r="D592">
        <f t="shared" si="9"/>
        <v>1</v>
      </c>
      <c r="E592" t="s">
        <v>15</v>
      </c>
    </row>
    <row r="593" spans="1:5" x14ac:dyDescent="0.25">
      <c r="A593" s="12">
        <f>_xlfn.XLOOKUP(B593,Gemeinden!D:D,Gemeinden!B:B)</f>
        <v>21039</v>
      </c>
      <c r="B593" t="s">
        <v>179</v>
      </c>
      <c r="C593" t="s">
        <v>16</v>
      </c>
      <c r="D593">
        <f t="shared" si="9"/>
        <v>0</v>
      </c>
    </row>
    <row r="594" spans="1:5" x14ac:dyDescent="0.25">
      <c r="A594" s="12">
        <f>_xlfn.XLOOKUP(B594,Gemeinden!D:D,Gemeinden!B:B)</f>
        <v>21039</v>
      </c>
      <c r="B594" t="s">
        <v>179</v>
      </c>
      <c r="C594" t="s">
        <v>18</v>
      </c>
      <c r="D594">
        <f t="shared" si="9"/>
        <v>1</v>
      </c>
      <c r="E594" t="s">
        <v>19</v>
      </c>
    </row>
    <row r="595" spans="1:5" x14ac:dyDescent="0.25">
      <c r="A595" s="12">
        <f>_xlfn.XLOOKUP(B595,Gemeinden!D:D,Gemeinden!B:B)</f>
        <v>21039</v>
      </c>
      <c r="B595" t="s">
        <v>179</v>
      </c>
      <c r="C595" t="s">
        <v>20</v>
      </c>
      <c r="D595">
        <f t="shared" si="9"/>
        <v>1</v>
      </c>
      <c r="E595" s="3" t="s">
        <v>21</v>
      </c>
    </row>
    <row r="596" spans="1:5" x14ac:dyDescent="0.25">
      <c r="A596" s="12">
        <f>_xlfn.XLOOKUP(B596,Gemeinden!D:D,Gemeinden!B:B)</f>
        <v>21039</v>
      </c>
      <c r="B596" t="s">
        <v>179</v>
      </c>
      <c r="C596" t="s">
        <v>22</v>
      </c>
      <c r="D596">
        <f t="shared" si="9"/>
        <v>0</v>
      </c>
    </row>
    <row r="597" spans="1:5" x14ac:dyDescent="0.25">
      <c r="A597" s="12">
        <f>_xlfn.XLOOKUP(B597,Gemeinden!D:D,Gemeinden!B:B)</f>
        <v>21039</v>
      </c>
      <c r="B597" t="s">
        <v>179</v>
      </c>
      <c r="C597" t="s">
        <v>23</v>
      </c>
      <c r="D597">
        <f t="shared" si="9"/>
        <v>1</v>
      </c>
      <c r="E597" t="s">
        <v>24</v>
      </c>
    </row>
    <row r="598" spans="1:5" x14ac:dyDescent="0.25">
      <c r="A598" s="12">
        <f>_xlfn.XLOOKUP(B598,Gemeinden!D:D,Gemeinden!B:B)</f>
        <v>21039</v>
      </c>
      <c r="B598" t="s">
        <v>179</v>
      </c>
      <c r="C598" t="s">
        <v>25</v>
      </c>
      <c r="D598">
        <f t="shared" si="9"/>
        <v>1</v>
      </c>
      <c r="E598" t="s">
        <v>26</v>
      </c>
    </row>
    <row r="599" spans="1:5" x14ac:dyDescent="0.25">
      <c r="A599" s="12">
        <f>_xlfn.XLOOKUP(B599,Gemeinden!D:D,Gemeinden!B:B)</f>
        <v>21039</v>
      </c>
      <c r="B599" t="s">
        <v>179</v>
      </c>
      <c r="C599" t="s">
        <v>27</v>
      </c>
      <c r="D599">
        <f t="shared" si="9"/>
        <v>0</v>
      </c>
    </row>
    <row r="600" spans="1:5" x14ac:dyDescent="0.25">
      <c r="A600" s="12">
        <f>_xlfn.XLOOKUP(B600,Gemeinden!D:D,Gemeinden!B:B)</f>
        <v>21039</v>
      </c>
      <c r="B600" t="s">
        <v>179</v>
      </c>
      <c r="C600" t="s">
        <v>29</v>
      </c>
      <c r="D600">
        <f t="shared" si="9"/>
        <v>1</v>
      </c>
      <c r="E600" t="s">
        <v>56</v>
      </c>
    </row>
    <row r="601" spans="1:5" x14ac:dyDescent="0.25">
      <c r="A601" s="12">
        <f>_xlfn.XLOOKUP(B601,Gemeinden!D:D,Gemeinden!B:B)</f>
        <v>21039</v>
      </c>
      <c r="B601" t="s">
        <v>179</v>
      </c>
      <c r="C601" t="s">
        <v>31</v>
      </c>
      <c r="D601">
        <f t="shared" si="9"/>
        <v>1</v>
      </c>
      <c r="E601" t="s">
        <v>41</v>
      </c>
    </row>
    <row r="602" spans="1:5" x14ac:dyDescent="0.25">
      <c r="A602" s="12">
        <f>_xlfn.XLOOKUP(B602,Gemeinden!D:D,Gemeinden!B:B)</f>
        <v>21041</v>
      </c>
      <c r="B602" t="s">
        <v>181</v>
      </c>
      <c r="C602" t="s">
        <v>6</v>
      </c>
      <c r="D602">
        <f t="shared" si="9"/>
        <v>1</v>
      </c>
      <c r="E602" t="s">
        <v>35</v>
      </c>
    </row>
    <row r="603" spans="1:5" x14ac:dyDescent="0.25">
      <c r="A603" s="12">
        <f>_xlfn.XLOOKUP(B603,Gemeinden!D:D,Gemeinden!B:B)</f>
        <v>21041</v>
      </c>
      <c r="B603" t="s">
        <v>181</v>
      </c>
      <c r="C603" t="s">
        <v>7</v>
      </c>
      <c r="D603">
        <f t="shared" si="9"/>
        <v>1</v>
      </c>
      <c r="E603" t="s">
        <v>8</v>
      </c>
    </row>
    <row r="604" spans="1:5" x14ac:dyDescent="0.25">
      <c r="A604" s="12">
        <f>_xlfn.XLOOKUP(B604,Gemeinden!D:D,Gemeinden!B:B)</f>
        <v>21041</v>
      </c>
      <c r="B604" t="s">
        <v>181</v>
      </c>
      <c r="C604" t="s">
        <v>9</v>
      </c>
      <c r="D604">
        <f t="shared" si="9"/>
        <v>1</v>
      </c>
      <c r="E604" t="s">
        <v>99</v>
      </c>
    </row>
    <row r="605" spans="1:5" x14ac:dyDescent="0.25">
      <c r="A605" s="12">
        <f>_xlfn.XLOOKUP(B605,Gemeinden!D:D,Gemeinden!B:B)</f>
        <v>21041</v>
      </c>
      <c r="B605" t="s">
        <v>181</v>
      </c>
      <c r="C605" t="s">
        <v>11</v>
      </c>
      <c r="D605">
        <f t="shared" si="9"/>
        <v>1</v>
      </c>
      <c r="E605" s="3" t="s">
        <v>182</v>
      </c>
    </row>
    <row r="606" spans="1:5" x14ac:dyDescent="0.25">
      <c r="A606" s="12">
        <f>_xlfn.XLOOKUP(B606,Gemeinden!D:D,Gemeinden!B:B)</f>
        <v>21041</v>
      </c>
      <c r="B606" t="s">
        <v>181</v>
      </c>
      <c r="C606" t="s">
        <v>13</v>
      </c>
      <c r="D606">
        <f t="shared" si="9"/>
        <v>1</v>
      </c>
      <c r="E606" t="s">
        <v>60</v>
      </c>
    </row>
    <row r="607" spans="1:5" x14ac:dyDescent="0.25">
      <c r="A607" s="12">
        <f>_xlfn.XLOOKUP(B607,Gemeinden!D:D,Gemeinden!B:B)</f>
        <v>21041</v>
      </c>
      <c r="B607" t="s">
        <v>181</v>
      </c>
      <c r="C607" t="s">
        <v>14</v>
      </c>
      <c r="D607">
        <f t="shared" si="9"/>
        <v>1</v>
      </c>
      <c r="E607" t="s">
        <v>15</v>
      </c>
    </row>
    <row r="608" spans="1:5" x14ac:dyDescent="0.25">
      <c r="A608" s="12">
        <f>_xlfn.XLOOKUP(B608,Gemeinden!D:D,Gemeinden!B:B)</f>
        <v>21041</v>
      </c>
      <c r="B608" t="s">
        <v>181</v>
      </c>
      <c r="C608" t="s">
        <v>16</v>
      </c>
      <c r="D608">
        <f t="shared" si="9"/>
        <v>1</v>
      </c>
      <c r="E608" t="s">
        <v>183</v>
      </c>
    </row>
    <row r="609" spans="1:5" x14ac:dyDescent="0.25">
      <c r="A609" s="12">
        <f>_xlfn.XLOOKUP(B609,Gemeinden!D:D,Gemeinden!B:B)</f>
        <v>21041</v>
      </c>
      <c r="B609" t="s">
        <v>181</v>
      </c>
      <c r="C609" t="s">
        <v>18</v>
      </c>
      <c r="D609">
        <f t="shared" si="9"/>
        <v>1</v>
      </c>
      <c r="E609" t="s">
        <v>19</v>
      </c>
    </row>
    <row r="610" spans="1:5" x14ac:dyDescent="0.25">
      <c r="A610" s="12">
        <f>_xlfn.XLOOKUP(B610,Gemeinden!D:D,Gemeinden!B:B)</f>
        <v>21041</v>
      </c>
      <c r="B610" t="s">
        <v>181</v>
      </c>
      <c r="C610" t="s">
        <v>20</v>
      </c>
      <c r="D610">
        <f t="shared" si="9"/>
        <v>0</v>
      </c>
    </row>
    <row r="611" spans="1:5" x14ac:dyDescent="0.25">
      <c r="A611" s="12">
        <f>_xlfn.XLOOKUP(B611,Gemeinden!D:D,Gemeinden!B:B)</f>
        <v>21041</v>
      </c>
      <c r="B611" t="s">
        <v>181</v>
      </c>
      <c r="C611" t="s">
        <v>22</v>
      </c>
      <c r="D611">
        <f t="shared" si="9"/>
        <v>0</v>
      </c>
    </row>
    <row r="612" spans="1:5" x14ac:dyDescent="0.25">
      <c r="A612" s="12">
        <f>_xlfn.XLOOKUP(B612,Gemeinden!D:D,Gemeinden!B:B)</f>
        <v>21041</v>
      </c>
      <c r="B612" t="s">
        <v>181</v>
      </c>
      <c r="C612" t="s">
        <v>23</v>
      </c>
      <c r="D612">
        <f t="shared" si="9"/>
        <v>1</v>
      </c>
      <c r="E612" t="s">
        <v>24</v>
      </c>
    </row>
    <row r="613" spans="1:5" x14ac:dyDescent="0.25">
      <c r="A613" s="12">
        <f>_xlfn.XLOOKUP(B613,Gemeinden!D:D,Gemeinden!B:B)</f>
        <v>21041</v>
      </c>
      <c r="B613" t="s">
        <v>181</v>
      </c>
      <c r="C613" t="s">
        <v>25</v>
      </c>
      <c r="D613">
        <f t="shared" si="9"/>
        <v>1</v>
      </c>
      <c r="E613" t="s">
        <v>26</v>
      </c>
    </row>
    <row r="614" spans="1:5" x14ac:dyDescent="0.25">
      <c r="A614" s="12">
        <f>_xlfn.XLOOKUP(B614,Gemeinden!D:D,Gemeinden!B:B)</f>
        <v>21041</v>
      </c>
      <c r="B614" t="s">
        <v>181</v>
      </c>
      <c r="C614" t="s">
        <v>27</v>
      </c>
      <c r="D614">
        <f t="shared" si="9"/>
        <v>1</v>
      </c>
      <c r="E614" t="s">
        <v>28</v>
      </c>
    </row>
    <row r="615" spans="1:5" x14ac:dyDescent="0.25">
      <c r="A615" s="12">
        <f>_xlfn.XLOOKUP(B615,Gemeinden!D:D,Gemeinden!B:B)</f>
        <v>21041</v>
      </c>
      <c r="B615" t="s">
        <v>181</v>
      </c>
      <c r="C615" t="s">
        <v>29</v>
      </c>
      <c r="D615">
        <f t="shared" si="9"/>
        <v>1</v>
      </c>
      <c r="E615" t="s">
        <v>183</v>
      </c>
    </row>
    <row r="616" spans="1:5" x14ac:dyDescent="0.25">
      <c r="A616" s="12">
        <f>_xlfn.XLOOKUP(B616,Gemeinden!D:D,Gemeinden!B:B)</f>
        <v>21041</v>
      </c>
      <c r="B616" t="s">
        <v>181</v>
      </c>
      <c r="C616" t="s">
        <v>31</v>
      </c>
      <c r="D616">
        <f t="shared" si="9"/>
        <v>1</v>
      </c>
      <c r="E616" t="s">
        <v>41</v>
      </c>
    </row>
    <row r="617" spans="1:5" x14ac:dyDescent="0.25">
      <c r="A617" s="12">
        <f>_xlfn.XLOOKUP(B617,Gemeinden!D:D,Gemeinden!B:B)</f>
        <v>21037</v>
      </c>
      <c r="B617" t="s">
        <v>184</v>
      </c>
      <c r="C617" t="s">
        <v>6</v>
      </c>
      <c r="D617">
        <f t="shared" si="9"/>
        <v>1</v>
      </c>
      <c r="E617" t="s">
        <v>35</v>
      </c>
    </row>
    <row r="618" spans="1:5" x14ac:dyDescent="0.25">
      <c r="A618" s="12">
        <f>_xlfn.XLOOKUP(B618,Gemeinden!D:D,Gemeinden!B:B)</f>
        <v>21037</v>
      </c>
      <c r="B618" t="s">
        <v>184</v>
      </c>
      <c r="C618" t="s">
        <v>7</v>
      </c>
      <c r="D618">
        <f t="shared" si="9"/>
        <v>1</v>
      </c>
      <c r="E618" t="s">
        <v>8</v>
      </c>
    </row>
    <row r="619" spans="1:5" x14ac:dyDescent="0.25">
      <c r="A619" s="12">
        <f>_xlfn.XLOOKUP(B619,Gemeinden!D:D,Gemeinden!B:B)</f>
        <v>21037</v>
      </c>
      <c r="B619" t="s">
        <v>184</v>
      </c>
      <c r="C619" t="s">
        <v>9</v>
      </c>
      <c r="D619">
        <f t="shared" si="9"/>
        <v>1</v>
      </c>
      <c r="E619" t="s">
        <v>185</v>
      </c>
    </row>
    <row r="620" spans="1:5" x14ac:dyDescent="0.25">
      <c r="A620" s="12">
        <f>_xlfn.XLOOKUP(B620,Gemeinden!D:D,Gemeinden!B:B)</f>
        <v>21037</v>
      </c>
      <c r="B620" t="s">
        <v>184</v>
      </c>
      <c r="C620" t="s">
        <v>11</v>
      </c>
      <c r="D620">
        <f t="shared" si="9"/>
        <v>1</v>
      </c>
      <c r="E620" s="3" t="s">
        <v>186</v>
      </c>
    </row>
    <row r="621" spans="1:5" x14ac:dyDescent="0.25">
      <c r="A621" s="12">
        <f>_xlfn.XLOOKUP(B621,Gemeinden!D:D,Gemeinden!B:B)</f>
        <v>21037</v>
      </c>
      <c r="B621" t="s">
        <v>184</v>
      </c>
      <c r="C621" t="s">
        <v>13</v>
      </c>
      <c r="D621">
        <f t="shared" si="9"/>
        <v>0</v>
      </c>
    </row>
    <row r="622" spans="1:5" x14ac:dyDescent="0.25">
      <c r="A622" s="12">
        <f>_xlfn.XLOOKUP(B622,Gemeinden!D:D,Gemeinden!B:B)</f>
        <v>21037</v>
      </c>
      <c r="B622" t="s">
        <v>184</v>
      </c>
      <c r="C622" t="s">
        <v>14</v>
      </c>
      <c r="D622">
        <f t="shared" si="9"/>
        <v>1</v>
      </c>
      <c r="E622" t="s">
        <v>15</v>
      </c>
    </row>
    <row r="623" spans="1:5" x14ac:dyDescent="0.25">
      <c r="A623" s="12">
        <f>_xlfn.XLOOKUP(B623,Gemeinden!D:D,Gemeinden!B:B)</f>
        <v>21037</v>
      </c>
      <c r="B623" t="s">
        <v>184</v>
      </c>
      <c r="C623" t="s">
        <v>16</v>
      </c>
      <c r="D623">
        <f t="shared" si="9"/>
        <v>1</v>
      </c>
      <c r="E623" t="s">
        <v>154</v>
      </c>
    </row>
    <row r="624" spans="1:5" x14ac:dyDescent="0.25">
      <c r="A624" s="12">
        <f>_xlfn.XLOOKUP(B624,Gemeinden!D:D,Gemeinden!B:B)</f>
        <v>21037</v>
      </c>
      <c r="B624" t="s">
        <v>184</v>
      </c>
      <c r="C624" t="s">
        <v>18</v>
      </c>
      <c r="D624">
        <f t="shared" si="9"/>
        <v>1</v>
      </c>
      <c r="E624" t="s">
        <v>19</v>
      </c>
    </row>
    <row r="625" spans="1:5" x14ac:dyDescent="0.25">
      <c r="A625" s="12">
        <f>_xlfn.XLOOKUP(B625,Gemeinden!D:D,Gemeinden!B:B)</f>
        <v>21037</v>
      </c>
      <c r="B625" t="s">
        <v>184</v>
      </c>
      <c r="C625" t="s">
        <v>20</v>
      </c>
      <c r="D625">
        <f t="shared" si="9"/>
        <v>0</v>
      </c>
    </row>
    <row r="626" spans="1:5" x14ac:dyDescent="0.25">
      <c r="A626" s="12">
        <f>_xlfn.XLOOKUP(B626,Gemeinden!D:D,Gemeinden!B:B)</f>
        <v>21037</v>
      </c>
      <c r="B626" t="s">
        <v>184</v>
      </c>
      <c r="C626" t="s">
        <v>22</v>
      </c>
      <c r="D626">
        <f t="shared" si="9"/>
        <v>0</v>
      </c>
    </row>
    <row r="627" spans="1:5" x14ac:dyDescent="0.25">
      <c r="A627" s="12">
        <f>_xlfn.XLOOKUP(B627,Gemeinden!D:D,Gemeinden!B:B)</f>
        <v>21037</v>
      </c>
      <c r="B627" t="s">
        <v>184</v>
      </c>
      <c r="C627" t="s">
        <v>23</v>
      </c>
      <c r="D627">
        <f t="shared" si="9"/>
        <v>1</v>
      </c>
      <c r="E627" t="s">
        <v>24</v>
      </c>
    </row>
    <row r="628" spans="1:5" x14ac:dyDescent="0.25">
      <c r="A628" s="12">
        <f>_xlfn.XLOOKUP(B628,Gemeinden!D:D,Gemeinden!B:B)</f>
        <v>21037</v>
      </c>
      <c r="B628" t="s">
        <v>184</v>
      </c>
      <c r="C628" t="s">
        <v>25</v>
      </c>
      <c r="D628">
        <f t="shared" si="9"/>
        <v>1</v>
      </c>
      <c r="E628" t="s">
        <v>26</v>
      </c>
    </row>
    <row r="629" spans="1:5" x14ac:dyDescent="0.25">
      <c r="A629" s="12">
        <f>_xlfn.XLOOKUP(B629,Gemeinden!D:D,Gemeinden!B:B)</f>
        <v>21037</v>
      </c>
      <c r="B629" t="s">
        <v>184</v>
      </c>
      <c r="C629" t="s">
        <v>27</v>
      </c>
      <c r="D629">
        <f t="shared" si="9"/>
        <v>0</v>
      </c>
    </row>
    <row r="630" spans="1:5" x14ac:dyDescent="0.25">
      <c r="A630" s="12">
        <f>_xlfn.XLOOKUP(B630,Gemeinden!D:D,Gemeinden!B:B)</f>
        <v>21037</v>
      </c>
      <c r="B630" t="s">
        <v>184</v>
      </c>
      <c r="C630" t="s">
        <v>29</v>
      </c>
      <c r="D630">
        <f t="shared" si="9"/>
        <v>1</v>
      </c>
      <c r="E630" t="s">
        <v>154</v>
      </c>
    </row>
    <row r="631" spans="1:5" x14ac:dyDescent="0.25">
      <c r="A631" s="12">
        <f>_xlfn.XLOOKUP(B631,Gemeinden!D:D,Gemeinden!B:B)</f>
        <v>21037</v>
      </c>
      <c r="B631" t="s">
        <v>184</v>
      </c>
      <c r="C631" t="s">
        <v>31</v>
      </c>
      <c r="D631">
        <f t="shared" si="9"/>
        <v>1</v>
      </c>
      <c r="E631" t="s">
        <v>41</v>
      </c>
    </row>
    <row r="632" spans="1:5" x14ac:dyDescent="0.25">
      <c r="A632" s="12">
        <f>_xlfn.XLOOKUP(B632,Gemeinden!D:D,Gemeinden!B:B)</f>
        <v>21043</v>
      </c>
      <c r="B632" t="s">
        <v>187</v>
      </c>
      <c r="C632" t="s">
        <v>6</v>
      </c>
      <c r="D632">
        <f t="shared" si="9"/>
        <v>0</v>
      </c>
    </row>
    <row r="633" spans="1:5" x14ac:dyDescent="0.25">
      <c r="A633" s="12">
        <f>_xlfn.XLOOKUP(B633,Gemeinden!D:D,Gemeinden!B:B)</f>
        <v>21043</v>
      </c>
      <c r="B633" t="s">
        <v>187</v>
      </c>
      <c r="C633" t="s">
        <v>7</v>
      </c>
      <c r="D633">
        <f t="shared" si="9"/>
        <v>0</v>
      </c>
    </row>
    <row r="634" spans="1:5" x14ac:dyDescent="0.25">
      <c r="A634" s="12">
        <f>_xlfn.XLOOKUP(B634,Gemeinden!D:D,Gemeinden!B:B)</f>
        <v>21043</v>
      </c>
      <c r="B634" t="s">
        <v>187</v>
      </c>
      <c r="C634" t="s">
        <v>9</v>
      </c>
      <c r="D634">
        <f t="shared" si="9"/>
        <v>1</v>
      </c>
      <c r="E634" t="s">
        <v>188</v>
      </c>
    </row>
    <row r="635" spans="1:5" x14ac:dyDescent="0.25">
      <c r="A635" s="12">
        <f>_xlfn.XLOOKUP(B635,Gemeinden!D:D,Gemeinden!B:B)</f>
        <v>21043</v>
      </c>
      <c r="B635" t="s">
        <v>187</v>
      </c>
      <c r="C635" t="s">
        <v>11</v>
      </c>
      <c r="D635">
        <f t="shared" si="9"/>
        <v>1</v>
      </c>
      <c r="E635" s="3" t="s">
        <v>189</v>
      </c>
    </row>
    <row r="636" spans="1:5" x14ac:dyDescent="0.25">
      <c r="A636" s="12">
        <f>_xlfn.XLOOKUP(B636,Gemeinden!D:D,Gemeinden!B:B)</f>
        <v>21043</v>
      </c>
      <c r="B636" t="s">
        <v>187</v>
      </c>
      <c r="C636" t="s">
        <v>13</v>
      </c>
      <c r="D636">
        <f t="shared" si="9"/>
        <v>0</v>
      </c>
    </row>
    <row r="637" spans="1:5" x14ac:dyDescent="0.25">
      <c r="A637" s="12">
        <f>_xlfn.XLOOKUP(B637,Gemeinden!D:D,Gemeinden!B:B)</f>
        <v>21043</v>
      </c>
      <c r="B637" t="s">
        <v>187</v>
      </c>
      <c r="C637" t="s">
        <v>14</v>
      </c>
      <c r="D637">
        <f t="shared" si="9"/>
        <v>1</v>
      </c>
      <c r="E637" t="s">
        <v>15</v>
      </c>
    </row>
    <row r="638" spans="1:5" x14ac:dyDescent="0.25">
      <c r="A638" s="12">
        <f>_xlfn.XLOOKUP(B638,Gemeinden!D:D,Gemeinden!B:B)</f>
        <v>21043</v>
      </c>
      <c r="B638" t="s">
        <v>187</v>
      </c>
      <c r="C638" t="s">
        <v>16</v>
      </c>
      <c r="D638">
        <f t="shared" si="9"/>
        <v>1</v>
      </c>
      <c r="E638" t="s">
        <v>190</v>
      </c>
    </row>
    <row r="639" spans="1:5" x14ac:dyDescent="0.25">
      <c r="A639" s="12">
        <f>_xlfn.XLOOKUP(B639,Gemeinden!D:D,Gemeinden!B:B)</f>
        <v>21043</v>
      </c>
      <c r="B639" t="s">
        <v>187</v>
      </c>
      <c r="C639" t="s">
        <v>18</v>
      </c>
      <c r="D639">
        <f t="shared" si="9"/>
        <v>1</v>
      </c>
      <c r="E639" t="s">
        <v>19</v>
      </c>
    </row>
    <row r="640" spans="1:5" x14ac:dyDescent="0.25">
      <c r="A640" s="12">
        <f>_xlfn.XLOOKUP(B640,Gemeinden!D:D,Gemeinden!B:B)</f>
        <v>21043</v>
      </c>
      <c r="B640" t="s">
        <v>187</v>
      </c>
      <c r="C640" t="s">
        <v>20</v>
      </c>
      <c r="D640">
        <f t="shared" si="9"/>
        <v>1</v>
      </c>
      <c r="E640" t="s">
        <v>21</v>
      </c>
    </row>
    <row r="641" spans="1:5" x14ac:dyDescent="0.25">
      <c r="A641" s="12">
        <f>_xlfn.XLOOKUP(B641,Gemeinden!D:D,Gemeinden!B:B)</f>
        <v>21043</v>
      </c>
      <c r="B641" t="s">
        <v>187</v>
      </c>
      <c r="C641" t="s">
        <v>22</v>
      </c>
      <c r="D641">
        <f t="shared" si="9"/>
        <v>0</v>
      </c>
    </row>
    <row r="642" spans="1:5" x14ac:dyDescent="0.25">
      <c r="A642" s="12">
        <f>_xlfn.XLOOKUP(B642,Gemeinden!D:D,Gemeinden!B:B)</f>
        <v>21043</v>
      </c>
      <c r="B642" t="s">
        <v>187</v>
      </c>
      <c r="C642" t="s">
        <v>23</v>
      </c>
      <c r="D642">
        <f t="shared" si="9"/>
        <v>1</v>
      </c>
      <c r="E642" s="3" t="s">
        <v>24</v>
      </c>
    </row>
    <row r="643" spans="1:5" x14ac:dyDescent="0.25">
      <c r="A643" s="12">
        <f>_xlfn.XLOOKUP(B643,Gemeinden!D:D,Gemeinden!B:B)</f>
        <v>21043</v>
      </c>
      <c r="B643" t="s">
        <v>187</v>
      </c>
      <c r="C643" t="s">
        <v>25</v>
      </c>
      <c r="D643">
        <f t="shared" si="9"/>
        <v>0</v>
      </c>
    </row>
    <row r="644" spans="1:5" x14ac:dyDescent="0.25">
      <c r="A644" s="12">
        <f>_xlfn.XLOOKUP(B644,Gemeinden!D:D,Gemeinden!B:B)</f>
        <v>21043</v>
      </c>
      <c r="B644" t="s">
        <v>187</v>
      </c>
      <c r="C644" t="s">
        <v>27</v>
      </c>
      <c r="D644">
        <f t="shared" si="9"/>
        <v>0</v>
      </c>
    </row>
    <row r="645" spans="1:5" x14ac:dyDescent="0.25">
      <c r="A645" s="12">
        <f>_xlfn.XLOOKUP(B645,Gemeinden!D:D,Gemeinden!B:B)</f>
        <v>21043</v>
      </c>
      <c r="B645" t="s">
        <v>187</v>
      </c>
      <c r="C645" t="s">
        <v>29</v>
      </c>
      <c r="D645">
        <f t="shared" si="9"/>
        <v>1</v>
      </c>
      <c r="E645" t="s">
        <v>190</v>
      </c>
    </row>
    <row r="646" spans="1:5" x14ac:dyDescent="0.25">
      <c r="A646" s="12">
        <f>_xlfn.XLOOKUP(B646,Gemeinden!D:D,Gemeinden!B:B)</f>
        <v>21043</v>
      </c>
      <c r="B646" t="s">
        <v>187</v>
      </c>
      <c r="C646" t="s">
        <v>31</v>
      </c>
      <c r="D646">
        <f t="shared" ref="D646:D709" si="10">IF(ISBLANK(E646),0,1)</f>
        <v>0</v>
      </c>
    </row>
    <row r="647" spans="1:5" x14ac:dyDescent="0.25">
      <c r="A647" s="12">
        <f>_xlfn.XLOOKUP(B647,Gemeinden!D:D,Gemeinden!B:B)</f>
        <v>21040</v>
      </c>
      <c r="B647" t="s">
        <v>191</v>
      </c>
      <c r="C647" t="s">
        <v>6</v>
      </c>
      <c r="D647">
        <f t="shared" si="10"/>
        <v>1</v>
      </c>
      <c r="E647" t="s">
        <v>35</v>
      </c>
    </row>
    <row r="648" spans="1:5" x14ac:dyDescent="0.25">
      <c r="A648" s="12">
        <f>_xlfn.XLOOKUP(B648,Gemeinden!D:D,Gemeinden!B:B)</f>
        <v>21040</v>
      </c>
      <c r="B648" t="s">
        <v>191</v>
      </c>
      <c r="C648" t="s">
        <v>7</v>
      </c>
      <c r="D648">
        <f t="shared" si="10"/>
        <v>1</v>
      </c>
      <c r="E648" t="s">
        <v>8</v>
      </c>
    </row>
    <row r="649" spans="1:5" x14ac:dyDescent="0.25">
      <c r="A649" s="12">
        <f>_xlfn.XLOOKUP(B649,Gemeinden!D:D,Gemeinden!B:B)</f>
        <v>21040</v>
      </c>
      <c r="B649" t="s">
        <v>191</v>
      </c>
      <c r="C649" t="s">
        <v>9</v>
      </c>
      <c r="D649">
        <f t="shared" si="10"/>
        <v>1</v>
      </c>
      <c r="E649" t="s">
        <v>10</v>
      </c>
    </row>
    <row r="650" spans="1:5" x14ac:dyDescent="0.25">
      <c r="A650" s="12">
        <f>_xlfn.XLOOKUP(B650,Gemeinden!D:D,Gemeinden!B:B)</f>
        <v>21040</v>
      </c>
      <c r="B650" t="s">
        <v>191</v>
      </c>
      <c r="C650" t="s">
        <v>11</v>
      </c>
      <c r="D650">
        <f t="shared" si="10"/>
        <v>1</v>
      </c>
      <c r="E650" s="3" t="s">
        <v>192</v>
      </c>
    </row>
    <row r="651" spans="1:5" x14ac:dyDescent="0.25">
      <c r="A651" s="12">
        <f>_xlfn.XLOOKUP(B651,Gemeinden!D:D,Gemeinden!B:B)</f>
        <v>21040</v>
      </c>
      <c r="B651" t="s">
        <v>191</v>
      </c>
      <c r="C651" t="s">
        <v>13</v>
      </c>
      <c r="D651">
        <f t="shared" si="10"/>
        <v>1</v>
      </c>
      <c r="E651" t="s">
        <v>60</v>
      </c>
    </row>
    <row r="652" spans="1:5" x14ac:dyDescent="0.25">
      <c r="A652" s="12">
        <f>_xlfn.XLOOKUP(B652,Gemeinden!D:D,Gemeinden!B:B)</f>
        <v>21040</v>
      </c>
      <c r="B652" t="s">
        <v>191</v>
      </c>
      <c r="C652" t="s">
        <v>14</v>
      </c>
      <c r="D652">
        <f t="shared" si="10"/>
        <v>1</v>
      </c>
      <c r="E652" t="s">
        <v>15</v>
      </c>
    </row>
    <row r="653" spans="1:5" x14ac:dyDescent="0.25">
      <c r="A653" s="12">
        <f>_xlfn.XLOOKUP(B653,Gemeinden!D:D,Gemeinden!B:B)</f>
        <v>21040</v>
      </c>
      <c r="B653" t="s">
        <v>191</v>
      </c>
      <c r="C653" t="s">
        <v>16</v>
      </c>
      <c r="D653">
        <f t="shared" si="10"/>
        <v>1</v>
      </c>
      <c r="E653" t="s">
        <v>67</v>
      </c>
    </row>
    <row r="654" spans="1:5" x14ac:dyDescent="0.25">
      <c r="A654" s="12">
        <f>_xlfn.XLOOKUP(B654,Gemeinden!D:D,Gemeinden!B:B)</f>
        <v>21040</v>
      </c>
      <c r="B654" t="s">
        <v>191</v>
      </c>
      <c r="C654" t="s">
        <v>18</v>
      </c>
      <c r="D654">
        <f t="shared" si="10"/>
        <v>1</v>
      </c>
      <c r="E654" t="s">
        <v>19</v>
      </c>
    </row>
    <row r="655" spans="1:5" x14ac:dyDescent="0.25">
      <c r="A655" s="12">
        <f>_xlfn.XLOOKUP(B655,Gemeinden!D:D,Gemeinden!B:B)</f>
        <v>21040</v>
      </c>
      <c r="B655" t="s">
        <v>191</v>
      </c>
      <c r="C655" t="s">
        <v>20</v>
      </c>
      <c r="D655">
        <f t="shared" si="10"/>
        <v>0</v>
      </c>
    </row>
    <row r="656" spans="1:5" x14ac:dyDescent="0.25">
      <c r="A656" s="12">
        <f>_xlfn.XLOOKUP(B656,Gemeinden!D:D,Gemeinden!B:B)</f>
        <v>21040</v>
      </c>
      <c r="B656" t="s">
        <v>191</v>
      </c>
      <c r="C656" t="s">
        <v>22</v>
      </c>
      <c r="D656">
        <f t="shared" si="10"/>
        <v>0</v>
      </c>
    </row>
    <row r="657" spans="1:5" x14ac:dyDescent="0.25">
      <c r="A657" s="12">
        <f>_xlfn.XLOOKUP(B657,Gemeinden!D:D,Gemeinden!B:B)</f>
        <v>21040</v>
      </c>
      <c r="B657" t="s">
        <v>191</v>
      </c>
      <c r="C657" t="s">
        <v>23</v>
      </c>
      <c r="D657">
        <f t="shared" si="10"/>
        <v>1</v>
      </c>
      <c r="E657" t="s">
        <v>24</v>
      </c>
    </row>
    <row r="658" spans="1:5" x14ac:dyDescent="0.25">
      <c r="A658" s="12">
        <f>_xlfn.XLOOKUP(B658,Gemeinden!D:D,Gemeinden!B:B)</f>
        <v>21040</v>
      </c>
      <c r="B658" t="s">
        <v>191</v>
      </c>
      <c r="C658" t="s">
        <v>25</v>
      </c>
      <c r="D658">
        <f t="shared" si="10"/>
        <v>1</v>
      </c>
      <c r="E658" t="s">
        <v>26</v>
      </c>
    </row>
    <row r="659" spans="1:5" x14ac:dyDescent="0.25">
      <c r="A659" s="12">
        <f>_xlfn.XLOOKUP(B659,Gemeinden!D:D,Gemeinden!B:B)</f>
        <v>21040</v>
      </c>
      <c r="B659" t="s">
        <v>191</v>
      </c>
      <c r="C659" t="s">
        <v>27</v>
      </c>
      <c r="D659">
        <f t="shared" si="10"/>
        <v>0</v>
      </c>
    </row>
    <row r="660" spans="1:5" x14ac:dyDescent="0.25">
      <c r="A660" s="12">
        <f>_xlfn.XLOOKUP(B660,Gemeinden!D:D,Gemeinden!B:B)</f>
        <v>21040</v>
      </c>
      <c r="B660" t="s">
        <v>191</v>
      </c>
      <c r="C660" t="s">
        <v>29</v>
      </c>
      <c r="D660">
        <f t="shared" si="10"/>
        <v>1</v>
      </c>
      <c r="E660" t="s">
        <v>67</v>
      </c>
    </row>
    <row r="661" spans="1:5" x14ac:dyDescent="0.25">
      <c r="A661" s="12">
        <f>_xlfn.XLOOKUP(B661,Gemeinden!D:D,Gemeinden!B:B)</f>
        <v>21040</v>
      </c>
      <c r="B661" t="s">
        <v>191</v>
      </c>
      <c r="C661" t="s">
        <v>31</v>
      </c>
      <c r="D661">
        <f t="shared" si="10"/>
        <v>1</v>
      </c>
      <c r="E661" t="s">
        <v>41</v>
      </c>
    </row>
    <row r="662" spans="1:5" x14ac:dyDescent="0.25">
      <c r="A662" s="12">
        <f>_xlfn.XLOOKUP(B662,Gemeinden!D:D,Gemeinden!B:B)</f>
        <v>21044</v>
      </c>
      <c r="B662" t="s">
        <v>193</v>
      </c>
      <c r="C662" t="s">
        <v>6</v>
      </c>
      <c r="D662">
        <f t="shared" si="10"/>
        <v>0</v>
      </c>
    </row>
    <row r="663" spans="1:5" x14ac:dyDescent="0.25">
      <c r="A663" s="12">
        <f>_xlfn.XLOOKUP(B663,Gemeinden!D:D,Gemeinden!B:B)</f>
        <v>21044</v>
      </c>
      <c r="B663" t="s">
        <v>193</v>
      </c>
      <c r="C663" t="s">
        <v>7</v>
      </c>
      <c r="D663">
        <f t="shared" si="10"/>
        <v>0</v>
      </c>
    </row>
    <row r="664" spans="1:5" x14ac:dyDescent="0.25">
      <c r="A664" s="12">
        <f>_xlfn.XLOOKUP(B664,Gemeinden!D:D,Gemeinden!B:B)</f>
        <v>21044</v>
      </c>
      <c r="B664" t="s">
        <v>193</v>
      </c>
      <c r="C664" t="s">
        <v>9</v>
      </c>
      <c r="D664">
        <f t="shared" si="10"/>
        <v>1</v>
      </c>
      <c r="E664" t="s">
        <v>99</v>
      </c>
    </row>
    <row r="665" spans="1:5" x14ac:dyDescent="0.25">
      <c r="A665" s="12">
        <f>_xlfn.XLOOKUP(B665,Gemeinden!D:D,Gemeinden!B:B)</f>
        <v>21044</v>
      </c>
      <c r="B665" t="s">
        <v>193</v>
      </c>
      <c r="C665" t="s">
        <v>11</v>
      </c>
      <c r="D665">
        <f t="shared" si="10"/>
        <v>1</v>
      </c>
      <c r="E665" t="s">
        <v>194</v>
      </c>
    </row>
    <row r="666" spans="1:5" x14ac:dyDescent="0.25">
      <c r="A666" s="12">
        <f>_xlfn.XLOOKUP(B666,Gemeinden!D:D,Gemeinden!B:B)</f>
        <v>21044</v>
      </c>
      <c r="B666" t="s">
        <v>193</v>
      </c>
      <c r="C666" t="s">
        <v>13</v>
      </c>
      <c r="D666">
        <f t="shared" si="10"/>
        <v>0</v>
      </c>
    </row>
    <row r="667" spans="1:5" x14ac:dyDescent="0.25">
      <c r="A667" s="12">
        <f>_xlfn.XLOOKUP(B667,Gemeinden!D:D,Gemeinden!B:B)</f>
        <v>21044</v>
      </c>
      <c r="B667" t="s">
        <v>193</v>
      </c>
      <c r="C667" t="s">
        <v>14</v>
      </c>
      <c r="D667">
        <f t="shared" si="10"/>
        <v>1</v>
      </c>
      <c r="E667" t="s">
        <v>15</v>
      </c>
    </row>
    <row r="668" spans="1:5" x14ac:dyDescent="0.25">
      <c r="A668" s="12">
        <f>_xlfn.XLOOKUP(B668,Gemeinden!D:D,Gemeinden!B:B)</f>
        <v>21044</v>
      </c>
      <c r="B668" t="s">
        <v>193</v>
      </c>
      <c r="C668" t="s">
        <v>16</v>
      </c>
      <c r="D668">
        <f t="shared" si="10"/>
        <v>0</v>
      </c>
    </row>
    <row r="669" spans="1:5" x14ac:dyDescent="0.25">
      <c r="A669" s="12">
        <f>_xlfn.XLOOKUP(B669,Gemeinden!D:D,Gemeinden!B:B)</f>
        <v>21044</v>
      </c>
      <c r="B669" t="s">
        <v>193</v>
      </c>
      <c r="C669" t="s">
        <v>18</v>
      </c>
      <c r="D669">
        <f t="shared" si="10"/>
        <v>1</v>
      </c>
      <c r="E669" t="s">
        <v>195</v>
      </c>
    </row>
    <row r="670" spans="1:5" x14ac:dyDescent="0.25">
      <c r="A670" s="12">
        <f>_xlfn.XLOOKUP(B670,Gemeinden!D:D,Gemeinden!B:B)</f>
        <v>21044</v>
      </c>
      <c r="B670" t="s">
        <v>193</v>
      </c>
      <c r="C670" t="s">
        <v>20</v>
      </c>
      <c r="D670">
        <f t="shared" si="10"/>
        <v>1</v>
      </c>
      <c r="E670" t="s">
        <v>21</v>
      </c>
    </row>
    <row r="671" spans="1:5" x14ac:dyDescent="0.25">
      <c r="A671" s="12">
        <f>_xlfn.XLOOKUP(B671,Gemeinden!D:D,Gemeinden!B:B)</f>
        <v>21044</v>
      </c>
      <c r="B671" t="s">
        <v>193</v>
      </c>
      <c r="C671" t="s">
        <v>22</v>
      </c>
      <c r="D671">
        <f t="shared" si="10"/>
        <v>0</v>
      </c>
    </row>
    <row r="672" spans="1:5" x14ac:dyDescent="0.25">
      <c r="A672" s="12">
        <f>_xlfn.XLOOKUP(B672,Gemeinden!D:D,Gemeinden!B:B)</f>
        <v>21044</v>
      </c>
      <c r="B672" t="s">
        <v>193</v>
      </c>
      <c r="C672" t="s">
        <v>23</v>
      </c>
      <c r="D672">
        <f t="shared" si="10"/>
        <v>1</v>
      </c>
      <c r="E672" t="s">
        <v>24</v>
      </c>
    </row>
    <row r="673" spans="1:5" x14ac:dyDescent="0.25">
      <c r="A673" s="12">
        <f>_xlfn.XLOOKUP(B673,Gemeinden!D:D,Gemeinden!B:B)</f>
        <v>21044</v>
      </c>
      <c r="B673" t="s">
        <v>193</v>
      </c>
      <c r="C673" t="s">
        <v>25</v>
      </c>
      <c r="D673">
        <f t="shared" si="10"/>
        <v>1</v>
      </c>
      <c r="E673" t="s">
        <v>26</v>
      </c>
    </row>
    <row r="674" spans="1:5" x14ac:dyDescent="0.25">
      <c r="A674" s="12">
        <f>_xlfn.XLOOKUP(B674,Gemeinden!D:D,Gemeinden!B:B)</f>
        <v>21044</v>
      </c>
      <c r="B674" t="s">
        <v>193</v>
      </c>
      <c r="C674" t="s">
        <v>27</v>
      </c>
      <c r="D674">
        <f t="shared" si="10"/>
        <v>0</v>
      </c>
    </row>
    <row r="675" spans="1:5" x14ac:dyDescent="0.25">
      <c r="A675" s="12">
        <f>_xlfn.XLOOKUP(B675,Gemeinden!D:D,Gemeinden!B:B)</f>
        <v>21044</v>
      </c>
      <c r="B675" t="s">
        <v>193</v>
      </c>
      <c r="C675" t="s">
        <v>29</v>
      </c>
      <c r="D675">
        <f t="shared" si="10"/>
        <v>1</v>
      </c>
      <c r="E675" t="s">
        <v>63</v>
      </c>
    </row>
    <row r="676" spans="1:5" x14ac:dyDescent="0.25">
      <c r="A676" s="12">
        <f>_xlfn.XLOOKUP(B676,Gemeinden!D:D,Gemeinden!B:B)</f>
        <v>21044</v>
      </c>
      <c r="B676" t="s">
        <v>193</v>
      </c>
      <c r="C676" t="s">
        <v>31</v>
      </c>
      <c r="D676">
        <f t="shared" si="10"/>
        <v>0</v>
      </c>
    </row>
    <row r="677" spans="1:5" x14ac:dyDescent="0.25">
      <c r="A677" s="12">
        <f>_xlfn.XLOOKUP(B677,Gemeinden!D:D,Gemeinden!B:B)</f>
        <v>21045</v>
      </c>
      <c r="B677" t="s">
        <v>196</v>
      </c>
      <c r="C677" t="s">
        <v>6</v>
      </c>
      <c r="D677">
        <f t="shared" si="10"/>
        <v>0</v>
      </c>
    </row>
    <row r="678" spans="1:5" x14ac:dyDescent="0.25">
      <c r="A678" s="12">
        <f>_xlfn.XLOOKUP(B678,Gemeinden!D:D,Gemeinden!B:B)</f>
        <v>21045</v>
      </c>
      <c r="B678" t="s">
        <v>196</v>
      </c>
      <c r="C678" t="s">
        <v>7</v>
      </c>
      <c r="D678">
        <f t="shared" si="10"/>
        <v>0</v>
      </c>
    </row>
    <row r="679" spans="1:5" x14ac:dyDescent="0.25">
      <c r="A679" s="12">
        <f>_xlfn.XLOOKUP(B679,Gemeinden!D:D,Gemeinden!B:B)</f>
        <v>21045</v>
      </c>
      <c r="B679" t="s">
        <v>196</v>
      </c>
      <c r="C679" t="s">
        <v>9</v>
      </c>
      <c r="D679">
        <f t="shared" si="10"/>
        <v>1</v>
      </c>
      <c r="E679" t="s">
        <v>169</v>
      </c>
    </row>
    <row r="680" spans="1:5" x14ac:dyDescent="0.25">
      <c r="A680" s="12">
        <f>_xlfn.XLOOKUP(B680,Gemeinden!D:D,Gemeinden!B:B)</f>
        <v>21045</v>
      </c>
      <c r="B680" t="s">
        <v>196</v>
      </c>
      <c r="C680" t="s">
        <v>11</v>
      </c>
      <c r="D680">
        <f t="shared" si="10"/>
        <v>1</v>
      </c>
      <c r="E680" t="s">
        <v>197</v>
      </c>
    </row>
    <row r="681" spans="1:5" x14ac:dyDescent="0.25">
      <c r="A681" s="12">
        <f>_xlfn.XLOOKUP(B681,Gemeinden!D:D,Gemeinden!B:B)</f>
        <v>21045</v>
      </c>
      <c r="B681" t="s">
        <v>196</v>
      </c>
      <c r="C681" t="s">
        <v>13</v>
      </c>
      <c r="D681">
        <f t="shared" si="10"/>
        <v>0</v>
      </c>
    </row>
    <row r="682" spans="1:5" x14ac:dyDescent="0.25">
      <c r="A682" s="12">
        <f>_xlfn.XLOOKUP(B682,Gemeinden!D:D,Gemeinden!B:B)</f>
        <v>21045</v>
      </c>
      <c r="B682" t="s">
        <v>196</v>
      </c>
      <c r="C682" t="s">
        <v>14</v>
      </c>
      <c r="D682">
        <f t="shared" si="10"/>
        <v>1</v>
      </c>
      <c r="E682" t="s">
        <v>15</v>
      </c>
    </row>
    <row r="683" spans="1:5" x14ac:dyDescent="0.25">
      <c r="A683" s="12">
        <f>_xlfn.XLOOKUP(B683,Gemeinden!D:D,Gemeinden!B:B)</f>
        <v>21045</v>
      </c>
      <c r="B683" t="s">
        <v>196</v>
      </c>
      <c r="C683" t="s">
        <v>16</v>
      </c>
      <c r="D683">
        <f t="shared" si="10"/>
        <v>0</v>
      </c>
    </row>
    <row r="684" spans="1:5" x14ac:dyDescent="0.25">
      <c r="A684" s="12">
        <f>_xlfn.XLOOKUP(B684,Gemeinden!D:D,Gemeinden!B:B)</f>
        <v>21045</v>
      </c>
      <c r="B684" t="s">
        <v>196</v>
      </c>
      <c r="C684" t="s">
        <v>18</v>
      </c>
      <c r="D684">
        <f t="shared" si="10"/>
        <v>1</v>
      </c>
      <c r="E684" t="s">
        <v>198</v>
      </c>
    </row>
    <row r="685" spans="1:5" x14ac:dyDescent="0.25">
      <c r="A685" s="12">
        <f>_xlfn.XLOOKUP(B685,Gemeinden!D:D,Gemeinden!B:B)</f>
        <v>21045</v>
      </c>
      <c r="B685" t="s">
        <v>196</v>
      </c>
      <c r="C685" t="s">
        <v>20</v>
      </c>
      <c r="D685">
        <f t="shared" si="10"/>
        <v>1</v>
      </c>
      <c r="E685" t="s">
        <v>21</v>
      </c>
    </row>
    <row r="686" spans="1:5" x14ac:dyDescent="0.25">
      <c r="A686" s="12">
        <f>_xlfn.XLOOKUP(B686,Gemeinden!D:D,Gemeinden!B:B)</f>
        <v>21045</v>
      </c>
      <c r="B686" t="s">
        <v>196</v>
      </c>
      <c r="C686" t="s">
        <v>22</v>
      </c>
      <c r="D686">
        <f t="shared" si="10"/>
        <v>0</v>
      </c>
    </row>
    <row r="687" spans="1:5" x14ac:dyDescent="0.25">
      <c r="A687" s="12">
        <f>_xlfn.XLOOKUP(B687,Gemeinden!D:D,Gemeinden!B:B)</f>
        <v>21045</v>
      </c>
      <c r="B687" t="s">
        <v>196</v>
      </c>
      <c r="C687" t="s">
        <v>23</v>
      </c>
      <c r="D687">
        <f t="shared" si="10"/>
        <v>1</v>
      </c>
      <c r="E687" t="s">
        <v>24</v>
      </c>
    </row>
    <row r="688" spans="1:5" x14ac:dyDescent="0.25">
      <c r="A688" s="12">
        <f>_xlfn.XLOOKUP(B688,Gemeinden!D:D,Gemeinden!B:B)</f>
        <v>21045</v>
      </c>
      <c r="B688" t="s">
        <v>196</v>
      </c>
      <c r="C688" t="s">
        <v>25</v>
      </c>
      <c r="D688">
        <f t="shared" si="10"/>
        <v>1</v>
      </c>
      <c r="E688" t="s">
        <v>26</v>
      </c>
    </row>
    <row r="689" spans="1:5" x14ac:dyDescent="0.25">
      <c r="A689" s="12">
        <f>_xlfn.XLOOKUP(B689,Gemeinden!D:D,Gemeinden!B:B)</f>
        <v>21045</v>
      </c>
      <c r="B689" t="s">
        <v>196</v>
      </c>
      <c r="C689" t="s">
        <v>27</v>
      </c>
      <c r="D689">
        <f t="shared" si="10"/>
        <v>0</v>
      </c>
    </row>
    <row r="690" spans="1:5" x14ac:dyDescent="0.25">
      <c r="A690" s="12">
        <f>_xlfn.XLOOKUP(B690,Gemeinden!D:D,Gemeinden!B:B)</f>
        <v>21045</v>
      </c>
      <c r="B690" t="s">
        <v>196</v>
      </c>
      <c r="C690" t="s">
        <v>29</v>
      </c>
      <c r="D690">
        <f t="shared" si="10"/>
        <v>1</v>
      </c>
      <c r="E690" t="s">
        <v>106</v>
      </c>
    </row>
    <row r="691" spans="1:5" x14ac:dyDescent="0.25">
      <c r="A691" s="12">
        <f>_xlfn.XLOOKUP(B691,Gemeinden!D:D,Gemeinden!B:B)</f>
        <v>21045</v>
      </c>
      <c r="B691" t="s">
        <v>196</v>
      </c>
      <c r="C691" t="s">
        <v>31</v>
      </c>
      <c r="D691">
        <f t="shared" si="10"/>
        <v>1</v>
      </c>
      <c r="E691" t="s">
        <v>41</v>
      </c>
    </row>
    <row r="692" spans="1:5" x14ac:dyDescent="0.25">
      <c r="A692" s="12">
        <f>_xlfn.XLOOKUP(B692,Gemeinden!D:D,Gemeinden!B:B)</f>
        <v>21046</v>
      </c>
      <c r="B692" t="s">
        <v>199</v>
      </c>
      <c r="C692" t="s">
        <v>6</v>
      </c>
      <c r="D692">
        <f t="shared" si="10"/>
        <v>1</v>
      </c>
      <c r="E692" t="s">
        <v>35</v>
      </c>
    </row>
    <row r="693" spans="1:5" x14ac:dyDescent="0.25">
      <c r="A693" s="12">
        <f>_xlfn.XLOOKUP(B693,Gemeinden!D:D,Gemeinden!B:B)</f>
        <v>21046</v>
      </c>
      <c r="B693" t="s">
        <v>199</v>
      </c>
      <c r="C693" t="s">
        <v>7</v>
      </c>
      <c r="D693">
        <f t="shared" si="10"/>
        <v>1</v>
      </c>
      <c r="E693" t="s">
        <v>8</v>
      </c>
    </row>
    <row r="694" spans="1:5" x14ac:dyDescent="0.25">
      <c r="A694" s="12">
        <f>_xlfn.XLOOKUP(B694,Gemeinden!D:D,Gemeinden!B:B)</f>
        <v>21046</v>
      </c>
      <c r="B694" t="s">
        <v>199</v>
      </c>
      <c r="C694" t="s">
        <v>9</v>
      </c>
      <c r="D694">
        <f t="shared" si="10"/>
        <v>1</v>
      </c>
      <c r="E694" t="s">
        <v>10</v>
      </c>
    </row>
    <row r="695" spans="1:5" x14ac:dyDescent="0.25">
      <c r="A695" s="12">
        <f>_xlfn.XLOOKUP(B695,Gemeinden!D:D,Gemeinden!B:B)</f>
        <v>21046</v>
      </c>
      <c r="B695" t="s">
        <v>199</v>
      </c>
      <c r="C695" t="s">
        <v>11</v>
      </c>
      <c r="D695">
        <f t="shared" si="10"/>
        <v>1</v>
      </c>
      <c r="E695" s="3" t="s">
        <v>200</v>
      </c>
    </row>
    <row r="696" spans="1:5" x14ac:dyDescent="0.25">
      <c r="A696" s="12">
        <f>_xlfn.XLOOKUP(B696,Gemeinden!D:D,Gemeinden!B:B)</f>
        <v>21046</v>
      </c>
      <c r="B696" t="s">
        <v>199</v>
      </c>
      <c r="C696" t="s">
        <v>13</v>
      </c>
      <c r="D696">
        <f t="shared" si="10"/>
        <v>1</v>
      </c>
      <c r="E696" t="s">
        <v>60</v>
      </c>
    </row>
    <row r="697" spans="1:5" x14ac:dyDescent="0.25">
      <c r="A697" s="12">
        <f>_xlfn.XLOOKUP(B697,Gemeinden!D:D,Gemeinden!B:B)</f>
        <v>21046</v>
      </c>
      <c r="B697" t="s">
        <v>199</v>
      </c>
      <c r="C697" t="s">
        <v>14</v>
      </c>
      <c r="D697">
        <f t="shared" si="10"/>
        <v>1</v>
      </c>
      <c r="E697" t="s">
        <v>15</v>
      </c>
    </row>
    <row r="698" spans="1:5" x14ac:dyDescent="0.25">
      <c r="A698" s="12">
        <f>_xlfn.XLOOKUP(B698,Gemeinden!D:D,Gemeinden!B:B)</f>
        <v>21046</v>
      </c>
      <c r="B698" t="s">
        <v>199</v>
      </c>
      <c r="C698" t="s">
        <v>16</v>
      </c>
      <c r="D698">
        <f t="shared" si="10"/>
        <v>1</v>
      </c>
      <c r="E698" t="s">
        <v>201</v>
      </c>
    </row>
    <row r="699" spans="1:5" x14ac:dyDescent="0.25">
      <c r="A699" s="12">
        <f>_xlfn.XLOOKUP(B699,Gemeinden!D:D,Gemeinden!B:B)</f>
        <v>21046</v>
      </c>
      <c r="B699" t="s">
        <v>199</v>
      </c>
      <c r="C699" t="s">
        <v>18</v>
      </c>
      <c r="D699">
        <f t="shared" si="10"/>
        <v>1</v>
      </c>
      <c r="E699" t="s">
        <v>19</v>
      </c>
    </row>
    <row r="700" spans="1:5" x14ac:dyDescent="0.25">
      <c r="A700" s="12">
        <f>_xlfn.XLOOKUP(B700,Gemeinden!D:D,Gemeinden!B:B)</f>
        <v>21046</v>
      </c>
      <c r="B700" t="s">
        <v>199</v>
      </c>
      <c r="C700" t="s">
        <v>20</v>
      </c>
      <c r="D700">
        <f t="shared" si="10"/>
        <v>0</v>
      </c>
    </row>
    <row r="701" spans="1:5" x14ac:dyDescent="0.25">
      <c r="A701" s="12">
        <f>_xlfn.XLOOKUP(B701,Gemeinden!D:D,Gemeinden!B:B)</f>
        <v>21046</v>
      </c>
      <c r="B701" t="s">
        <v>199</v>
      </c>
      <c r="C701" t="s">
        <v>22</v>
      </c>
      <c r="D701">
        <f t="shared" si="10"/>
        <v>0</v>
      </c>
    </row>
    <row r="702" spans="1:5" x14ac:dyDescent="0.25">
      <c r="A702" s="12">
        <f>_xlfn.XLOOKUP(B702,Gemeinden!D:D,Gemeinden!B:B)</f>
        <v>21046</v>
      </c>
      <c r="B702" t="s">
        <v>199</v>
      </c>
      <c r="C702" t="s">
        <v>23</v>
      </c>
      <c r="D702">
        <f t="shared" si="10"/>
        <v>1</v>
      </c>
      <c r="E702" t="s">
        <v>24</v>
      </c>
    </row>
    <row r="703" spans="1:5" x14ac:dyDescent="0.25">
      <c r="A703" s="12">
        <f>_xlfn.XLOOKUP(B703,Gemeinden!D:D,Gemeinden!B:B)</f>
        <v>21046</v>
      </c>
      <c r="B703" t="s">
        <v>199</v>
      </c>
      <c r="C703" t="s">
        <v>25</v>
      </c>
      <c r="D703">
        <f t="shared" si="10"/>
        <v>1</v>
      </c>
      <c r="E703" s="3" t="s">
        <v>26</v>
      </c>
    </row>
    <row r="704" spans="1:5" x14ac:dyDescent="0.25">
      <c r="A704" s="12">
        <f>_xlfn.XLOOKUP(B704,Gemeinden!D:D,Gemeinden!B:B)</f>
        <v>21046</v>
      </c>
      <c r="B704" t="s">
        <v>199</v>
      </c>
      <c r="C704" t="s">
        <v>27</v>
      </c>
      <c r="D704">
        <f t="shared" si="10"/>
        <v>1</v>
      </c>
      <c r="E704" t="s">
        <v>28</v>
      </c>
    </row>
    <row r="705" spans="1:5" x14ac:dyDescent="0.25">
      <c r="A705" s="12">
        <f>_xlfn.XLOOKUP(B705,Gemeinden!D:D,Gemeinden!B:B)</f>
        <v>21046</v>
      </c>
      <c r="B705" t="s">
        <v>199</v>
      </c>
      <c r="C705" t="s">
        <v>29</v>
      </c>
      <c r="D705">
        <f t="shared" si="10"/>
        <v>1</v>
      </c>
      <c r="E705" t="s">
        <v>202</v>
      </c>
    </row>
    <row r="706" spans="1:5" x14ac:dyDescent="0.25">
      <c r="A706" s="12">
        <f>_xlfn.XLOOKUP(B706,Gemeinden!D:D,Gemeinden!B:B)</f>
        <v>21046</v>
      </c>
      <c r="B706" t="s">
        <v>199</v>
      </c>
      <c r="C706" t="s">
        <v>31</v>
      </c>
      <c r="D706">
        <f t="shared" si="10"/>
        <v>1</v>
      </c>
      <c r="E706" s="3" t="s">
        <v>41</v>
      </c>
    </row>
    <row r="707" spans="1:5" x14ac:dyDescent="0.25">
      <c r="A707" s="12">
        <f>_xlfn.XLOOKUP(B707,Gemeinden!D:D,Gemeinden!B:B)</f>
        <v>21048</v>
      </c>
      <c r="B707" t="s">
        <v>203</v>
      </c>
      <c r="C707" t="s">
        <v>6</v>
      </c>
      <c r="D707">
        <f t="shared" si="10"/>
        <v>0</v>
      </c>
    </row>
    <row r="708" spans="1:5" x14ac:dyDescent="0.25">
      <c r="A708" s="12">
        <f>_xlfn.XLOOKUP(B708,Gemeinden!D:D,Gemeinden!B:B)</f>
        <v>21048</v>
      </c>
      <c r="B708" t="s">
        <v>203</v>
      </c>
      <c r="C708" t="s">
        <v>7</v>
      </c>
      <c r="D708">
        <f t="shared" si="10"/>
        <v>0</v>
      </c>
    </row>
    <row r="709" spans="1:5" x14ac:dyDescent="0.25">
      <c r="A709" s="12">
        <f>_xlfn.XLOOKUP(B709,Gemeinden!D:D,Gemeinden!B:B)</f>
        <v>21048</v>
      </c>
      <c r="B709" t="s">
        <v>203</v>
      </c>
      <c r="C709" t="s">
        <v>9</v>
      </c>
      <c r="D709">
        <f t="shared" si="10"/>
        <v>1</v>
      </c>
      <c r="E709" t="s">
        <v>204</v>
      </c>
    </row>
    <row r="710" spans="1:5" x14ac:dyDescent="0.25">
      <c r="A710" s="12">
        <f>_xlfn.XLOOKUP(B710,Gemeinden!D:D,Gemeinden!B:B)</f>
        <v>21048</v>
      </c>
      <c r="B710" t="s">
        <v>203</v>
      </c>
      <c r="C710" t="s">
        <v>11</v>
      </c>
      <c r="D710">
        <f t="shared" ref="D710:D773" si="11">IF(ISBLANK(E710),0,1)</f>
        <v>1</v>
      </c>
      <c r="E710" s="3" t="s">
        <v>205</v>
      </c>
    </row>
    <row r="711" spans="1:5" x14ac:dyDescent="0.25">
      <c r="A711" s="12">
        <f>_xlfn.XLOOKUP(B711,Gemeinden!D:D,Gemeinden!B:B)</f>
        <v>21048</v>
      </c>
      <c r="B711" t="s">
        <v>203</v>
      </c>
      <c r="C711" t="s">
        <v>13</v>
      </c>
      <c r="D711">
        <f t="shared" si="11"/>
        <v>0</v>
      </c>
    </row>
    <row r="712" spans="1:5" x14ac:dyDescent="0.25">
      <c r="A712" s="12">
        <f>_xlfn.XLOOKUP(B712,Gemeinden!D:D,Gemeinden!B:B)</f>
        <v>21048</v>
      </c>
      <c r="B712" t="s">
        <v>203</v>
      </c>
      <c r="C712" t="s">
        <v>14</v>
      </c>
      <c r="D712">
        <f t="shared" si="11"/>
        <v>1</v>
      </c>
      <c r="E712" t="s">
        <v>15</v>
      </c>
    </row>
    <row r="713" spans="1:5" x14ac:dyDescent="0.25">
      <c r="A713" s="12">
        <f>_xlfn.XLOOKUP(B713,Gemeinden!D:D,Gemeinden!B:B)</f>
        <v>21048</v>
      </c>
      <c r="B713" t="s">
        <v>203</v>
      </c>
      <c r="C713" t="s">
        <v>16</v>
      </c>
      <c r="D713">
        <f t="shared" si="11"/>
        <v>0</v>
      </c>
    </row>
    <row r="714" spans="1:5" x14ac:dyDescent="0.25">
      <c r="A714" s="12">
        <f>_xlfn.XLOOKUP(B714,Gemeinden!D:D,Gemeinden!B:B)</f>
        <v>21048</v>
      </c>
      <c r="B714" t="s">
        <v>203</v>
      </c>
      <c r="C714" t="s">
        <v>18</v>
      </c>
      <c r="D714">
        <f t="shared" si="11"/>
        <v>1</v>
      </c>
      <c r="E714" t="s">
        <v>206</v>
      </c>
    </row>
    <row r="715" spans="1:5" x14ac:dyDescent="0.25">
      <c r="A715" s="12">
        <f>_xlfn.XLOOKUP(B715,Gemeinden!D:D,Gemeinden!B:B)</f>
        <v>21048</v>
      </c>
      <c r="B715" t="s">
        <v>203</v>
      </c>
      <c r="C715" t="s">
        <v>20</v>
      </c>
      <c r="D715">
        <f t="shared" si="11"/>
        <v>1</v>
      </c>
      <c r="E715" t="s">
        <v>21</v>
      </c>
    </row>
    <row r="716" spans="1:5" x14ac:dyDescent="0.25">
      <c r="A716" s="12">
        <f>_xlfn.XLOOKUP(B716,Gemeinden!D:D,Gemeinden!B:B)</f>
        <v>21048</v>
      </c>
      <c r="B716" t="s">
        <v>203</v>
      </c>
      <c r="C716" t="s">
        <v>22</v>
      </c>
      <c r="D716">
        <f t="shared" si="11"/>
        <v>0</v>
      </c>
    </row>
    <row r="717" spans="1:5" x14ac:dyDescent="0.25">
      <c r="A717" s="12">
        <f>_xlfn.XLOOKUP(B717,Gemeinden!D:D,Gemeinden!B:B)</f>
        <v>21048</v>
      </c>
      <c r="B717" t="s">
        <v>203</v>
      </c>
      <c r="C717" t="s">
        <v>23</v>
      </c>
      <c r="D717">
        <f t="shared" si="11"/>
        <v>1</v>
      </c>
      <c r="E717" t="s">
        <v>24</v>
      </c>
    </row>
    <row r="718" spans="1:5" x14ac:dyDescent="0.25">
      <c r="A718" s="12">
        <f>_xlfn.XLOOKUP(B718,Gemeinden!D:D,Gemeinden!B:B)</f>
        <v>21048</v>
      </c>
      <c r="B718" t="s">
        <v>203</v>
      </c>
      <c r="C718" t="s">
        <v>25</v>
      </c>
      <c r="D718">
        <f t="shared" si="11"/>
        <v>1</v>
      </c>
      <c r="E718" t="s">
        <v>26</v>
      </c>
    </row>
    <row r="719" spans="1:5" x14ac:dyDescent="0.25">
      <c r="A719" s="12">
        <f>_xlfn.XLOOKUP(B719,Gemeinden!D:D,Gemeinden!B:B)</f>
        <v>21048</v>
      </c>
      <c r="B719" t="s">
        <v>203</v>
      </c>
      <c r="C719" t="s">
        <v>27</v>
      </c>
      <c r="D719">
        <f t="shared" si="11"/>
        <v>0</v>
      </c>
    </row>
    <row r="720" spans="1:5" x14ac:dyDescent="0.25">
      <c r="A720" s="12">
        <f>_xlfn.XLOOKUP(B720,Gemeinden!D:D,Gemeinden!B:B)</f>
        <v>21048</v>
      </c>
      <c r="B720" t="s">
        <v>203</v>
      </c>
      <c r="C720" t="s">
        <v>29</v>
      </c>
      <c r="D720">
        <f t="shared" si="11"/>
        <v>1</v>
      </c>
      <c r="E720" t="s">
        <v>40</v>
      </c>
    </row>
    <row r="721" spans="1:5" x14ac:dyDescent="0.25">
      <c r="A721" s="12">
        <f>_xlfn.XLOOKUP(B721,Gemeinden!D:D,Gemeinden!B:B)</f>
        <v>21048</v>
      </c>
      <c r="B721" t="s">
        <v>203</v>
      </c>
      <c r="C721" t="s">
        <v>31</v>
      </c>
      <c r="D721">
        <f t="shared" si="11"/>
        <v>1</v>
      </c>
      <c r="E721" t="s">
        <v>41</v>
      </c>
    </row>
    <row r="722" spans="1:5" x14ac:dyDescent="0.25">
      <c r="A722" s="12">
        <f>_xlfn.XLOOKUP(B722,Gemeinden!D:D,Gemeinden!B:B)</f>
        <v>21049</v>
      </c>
      <c r="B722" t="s">
        <v>207</v>
      </c>
      <c r="C722" t="s">
        <v>6</v>
      </c>
      <c r="D722">
        <f t="shared" si="11"/>
        <v>0</v>
      </c>
    </row>
    <row r="723" spans="1:5" x14ac:dyDescent="0.25">
      <c r="A723" s="12">
        <f>_xlfn.XLOOKUP(B723,Gemeinden!D:D,Gemeinden!B:B)</f>
        <v>21049</v>
      </c>
      <c r="B723" t="s">
        <v>207</v>
      </c>
      <c r="C723" t="s">
        <v>7</v>
      </c>
      <c r="D723">
        <f t="shared" si="11"/>
        <v>0</v>
      </c>
    </row>
    <row r="724" spans="1:5" x14ac:dyDescent="0.25">
      <c r="A724" s="12">
        <f>_xlfn.XLOOKUP(B724,Gemeinden!D:D,Gemeinden!B:B)</f>
        <v>21049</v>
      </c>
      <c r="B724" t="s">
        <v>207</v>
      </c>
      <c r="C724" t="s">
        <v>9</v>
      </c>
      <c r="D724">
        <f t="shared" si="11"/>
        <v>1</v>
      </c>
      <c r="E724" s="3" t="s">
        <v>185</v>
      </c>
    </row>
    <row r="725" spans="1:5" x14ac:dyDescent="0.25">
      <c r="A725" s="12">
        <f>_xlfn.XLOOKUP(B725,Gemeinden!D:D,Gemeinden!B:B)</f>
        <v>21049</v>
      </c>
      <c r="B725" t="s">
        <v>207</v>
      </c>
      <c r="C725" t="s">
        <v>11</v>
      </c>
      <c r="D725">
        <f t="shared" si="11"/>
        <v>1</v>
      </c>
      <c r="E725" s="3" t="s">
        <v>208</v>
      </c>
    </row>
    <row r="726" spans="1:5" x14ac:dyDescent="0.25">
      <c r="A726" s="12">
        <f>_xlfn.XLOOKUP(B726,Gemeinden!D:D,Gemeinden!B:B)</f>
        <v>21049</v>
      </c>
      <c r="B726" t="s">
        <v>207</v>
      </c>
      <c r="C726" t="s">
        <v>13</v>
      </c>
      <c r="D726">
        <f t="shared" si="11"/>
        <v>0</v>
      </c>
    </row>
    <row r="727" spans="1:5" x14ac:dyDescent="0.25">
      <c r="A727" s="12">
        <f>_xlfn.XLOOKUP(B727,Gemeinden!D:D,Gemeinden!B:B)</f>
        <v>21049</v>
      </c>
      <c r="B727" t="s">
        <v>207</v>
      </c>
      <c r="C727" t="s">
        <v>14</v>
      </c>
      <c r="D727">
        <f t="shared" si="11"/>
        <v>1</v>
      </c>
      <c r="E727" t="s">
        <v>15</v>
      </c>
    </row>
    <row r="728" spans="1:5" x14ac:dyDescent="0.25">
      <c r="A728" s="12">
        <f>_xlfn.XLOOKUP(B728,Gemeinden!D:D,Gemeinden!B:B)</f>
        <v>21049</v>
      </c>
      <c r="B728" t="s">
        <v>207</v>
      </c>
      <c r="C728" t="s">
        <v>16</v>
      </c>
      <c r="D728">
        <f t="shared" si="11"/>
        <v>0</v>
      </c>
    </row>
    <row r="729" spans="1:5" x14ac:dyDescent="0.25">
      <c r="A729" s="12">
        <f>_xlfn.XLOOKUP(B729,Gemeinden!D:D,Gemeinden!B:B)</f>
        <v>21049</v>
      </c>
      <c r="B729" t="s">
        <v>207</v>
      </c>
      <c r="C729" t="s">
        <v>18</v>
      </c>
      <c r="D729">
        <f t="shared" si="11"/>
        <v>1</v>
      </c>
      <c r="E729" s="3" t="s">
        <v>209</v>
      </c>
    </row>
    <row r="730" spans="1:5" x14ac:dyDescent="0.25">
      <c r="A730" s="12">
        <f>_xlfn.XLOOKUP(B730,Gemeinden!D:D,Gemeinden!B:B)</f>
        <v>21049</v>
      </c>
      <c r="B730" t="s">
        <v>207</v>
      </c>
      <c r="C730" t="s">
        <v>20</v>
      </c>
      <c r="D730">
        <f t="shared" si="11"/>
        <v>1</v>
      </c>
      <c r="E730" t="s">
        <v>21</v>
      </c>
    </row>
    <row r="731" spans="1:5" x14ac:dyDescent="0.25">
      <c r="A731" s="12">
        <f>_xlfn.XLOOKUP(B731,Gemeinden!D:D,Gemeinden!B:B)</f>
        <v>21049</v>
      </c>
      <c r="B731" t="s">
        <v>207</v>
      </c>
      <c r="C731" t="s">
        <v>22</v>
      </c>
      <c r="D731">
        <f t="shared" si="11"/>
        <v>1</v>
      </c>
      <c r="E731" t="s">
        <v>210</v>
      </c>
    </row>
    <row r="732" spans="1:5" x14ac:dyDescent="0.25">
      <c r="A732" s="12">
        <f>_xlfn.XLOOKUP(B732,Gemeinden!D:D,Gemeinden!B:B)</f>
        <v>21049</v>
      </c>
      <c r="B732" t="s">
        <v>207</v>
      </c>
      <c r="C732" t="s">
        <v>23</v>
      </c>
      <c r="D732">
        <f t="shared" si="11"/>
        <v>1</v>
      </c>
      <c r="E732" t="s">
        <v>24</v>
      </c>
    </row>
    <row r="733" spans="1:5" x14ac:dyDescent="0.25">
      <c r="A733" s="12">
        <f>_xlfn.XLOOKUP(B733,Gemeinden!D:D,Gemeinden!B:B)</f>
        <v>21049</v>
      </c>
      <c r="B733" t="s">
        <v>207</v>
      </c>
      <c r="C733" t="s">
        <v>25</v>
      </c>
      <c r="D733">
        <f t="shared" si="11"/>
        <v>1</v>
      </c>
      <c r="E733" t="s">
        <v>26</v>
      </c>
    </row>
    <row r="734" spans="1:5" x14ac:dyDescent="0.25">
      <c r="A734" s="12">
        <f>_xlfn.XLOOKUP(B734,Gemeinden!D:D,Gemeinden!B:B)</f>
        <v>21049</v>
      </c>
      <c r="B734" t="s">
        <v>207</v>
      </c>
      <c r="C734" t="s">
        <v>27</v>
      </c>
      <c r="D734">
        <f t="shared" si="11"/>
        <v>0</v>
      </c>
    </row>
    <row r="735" spans="1:5" x14ac:dyDescent="0.25">
      <c r="A735" s="12">
        <f>_xlfn.XLOOKUP(B735,Gemeinden!D:D,Gemeinden!B:B)</f>
        <v>21049</v>
      </c>
      <c r="B735" t="s">
        <v>207</v>
      </c>
      <c r="C735" t="s">
        <v>29</v>
      </c>
      <c r="D735">
        <f t="shared" si="11"/>
        <v>0</v>
      </c>
    </row>
    <row r="736" spans="1:5" x14ac:dyDescent="0.25">
      <c r="A736" s="12">
        <f>_xlfn.XLOOKUP(B736,Gemeinden!D:D,Gemeinden!B:B)</f>
        <v>21049</v>
      </c>
      <c r="B736" t="s">
        <v>207</v>
      </c>
      <c r="C736" t="s">
        <v>31</v>
      </c>
      <c r="D736">
        <f t="shared" si="11"/>
        <v>1</v>
      </c>
      <c r="E736" t="s">
        <v>41</v>
      </c>
    </row>
    <row r="737" spans="1:5" x14ac:dyDescent="0.25">
      <c r="A737" s="12">
        <f>_xlfn.XLOOKUP(B737,Gemeinden!D:D,Gemeinden!B:B)</f>
        <v>21051</v>
      </c>
      <c r="B737" t="s">
        <v>211</v>
      </c>
      <c r="C737" t="s">
        <v>6</v>
      </c>
      <c r="D737">
        <f t="shared" si="11"/>
        <v>1</v>
      </c>
      <c r="E737" t="s">
        <v>35</v>
      </c>
    </row>
    <row r="738" spans="1:5" x14ac:dyDescent="0.25">
      <c r="A738" s="12">
        <f>_xlfn.XLOOKUP(B738,Gemeinden!D:D,Gemeinden!B:B)</f>
        <v>21051</v>
      </c>
      <c r="B738" t="s">
        <v>211</v>
      </c>
      <c r="C738" t="s">
        <v>7</v>
      </c>
      <c r="D738">
        <f t="shared" si="11"/>
        <v>1</v>
      </c>
      <c r="E738" t="s">
        <v>8</v>
      </c>
    </row>
    <row r="739" spans="1:5" x14ac:dyDescent="0.25">
      <c r="A739" s="12">
        <f>_xlfn.XLOOKUP(B739,Gemeinden!D:D,Gemeinden!B:B)</f>
        <v>21051</v>
      </c>
      <c r="B739" t="s">
        <v>211</v>
      </c>
      <c r="C739" t="s">
        <v>9</v>
      </c>
      <c r="D739">
        <f t="shared" si="11"/>
        <v>1</v>
      </c>
      <c r="E739" t="s">
        <v>10</v>
      </c>
    </row>
    <row r="740" spans="1:5" x14ac:dyDescent="0.25">
      <c r="A740" s="12">
        <f>_xlfn.XLOOKUP(B740,Gemeinden!D:D,Gemeinden!B:B)</f>
        <v>21051</v>
      </c>
      <c r="B740" t="s">
        <v>211</v>
      </c>
      <c r="C740" t="s">
        <v>11</v>
      </c>
      <c r="D740">
        <f t="shared" si="11"/>
        <v>1</v>
      </c>
      <c r="E740" s="3" t="s">
        <v>212</v>
      </c>
    </row>
    <row r="741" spans="1:5" x14ac:dyDescent="0.25">
      <c r="A741" s="12">
        <f>_xlfn.XLOOKUP(B741,Gemeinden!D:D,Gemeinden!B:B)</f>
        <v>21051</v>
      </c>
      <c r="B741" t="s">
        <v>211</v>
      </c>
      <c r="C741" t="s">
        <v>13</v>
      </c>
      <c r="D741">
        <f t="shared" si="11"/>
        <v>1</v>
      </c>
      <c r="E741" t="s">
        <v>60</v>
      </c>
    </row>
    <row r="742" spans="1:5" x14ac:dyDescent="0.25">
      <c r="A742" s="12">
        <f>_xlfn.XLOOKUP(B742,Gemeinden!D:D,Gemeinden!B:B)</f>
        <v>21051</v>
      </c>
      <c r="B742" t="s">
        <v>211</v>
      </c>
      <c r="C742" t="s">
        <v>14</v>
      </c>
      <c r="D742">
        <f t="shared" si="11"/>
        <v>1</v>
      </c>
      <c r="E742" t="s">
        <v>15</v>
      </c>
    </row>
    <row r="743" spans="1:5" x14ac:dyDescent="0.25">
      <c r="A743" s="12">
        <f>_xlfn.XLOOKUP(B743,Gemeinden!D:D,Gemeinden!B:B)</f>
        <v>21051</v>
      </c>
      <c r="B743" t="s">
        <v>211</v>
      </c>
      <c r="C743" t="s">
        <v>16</v>
      </c>
      <c r="D743">
        <f t="shared" si="11"/>
        <v>1</v>
      </c>
      <c r="E743" t="s">
        <v>213</v>
      </c>
    </row>
    <row r="744" spans="1:5" x14ac:dyDescent="0.25">
      <c r="A744" s="12">
        <f>_xlfn.XLOOKUP(B744,Gemeinden!D:D,Gemeinden!B:B)</f>
        <v>21051</v>
      </c>
      <c r="B744" t="s">
        <v>211</v>
      </c>
      <c r="C744" t="s">
        <v>18</v>
      </c>
      <c r="D744">
        <f t="shared" si="11"/>
        <v>1</v>
      </c>
      <c r="E744" t="s">
        <v>19</v>
      </c>
    </row>
    <row r="745" spans="1:5" x14ac:dyDescent="0.25">
      <c r="A745" s="12">
        <f>_xlfn.XLOOKUP(B745,Gemeinden!D:D,Gemeinden!B:B)</f>
        <v>21051</v>
      </c>
      <c r="B745" t="s">
        <v>211</v>
      </c>
      <c r="C745" t="s">
        <v>20</v>
      </c>
      <c r="D745">
        <f t="shared" si="11"/>
        <v>0</v>
      </c>
    </row>
    <row r="746" spans="1:5" x14ac:dyDescent="0.25">
      <c r="A746" s="12">
        <f>_xlfn.XLOOKUP(B746,Gemeinden!D:D,Gemeinden!B:B)</f>
        <v>21051</v>
      </c>
      <c r="B746" t="s">
        <v>211</v>
      </c>
      <c r="C746" t="s">
        <v>22</v>
      </c>
      <c r="D746">
        <f t="shared" si="11"/>
        <v>0</v>
      </c>
    </row>
    <row r="747" spans="1:5" x14ac:dyDescent="0.25">
      <c r="A747" s="12">
        <f>_xlfn.XLOOKUP(B747,Gemeinden!D:D,Gemeinden!B:B)</f>
        <v>21051</v>
      </c>
      <c r="B747" t="s">
        <v>211</v>
      </c>
      <c r="C747" t="s">
        <v>23</v>
      </c>
      <c r="D747">
        <f t="shared" si="11"/>
        <v>1</v>
      </c>
      <c r="E747" t="s">
        <v>24</v>
      </c>
    </row>
    <row r="748" spans="1:5" x14ac:dyDescent="0.25">
      <c r="A748" s="12">
        <f>_xlfn.XLOOKUP(B748,Gemeinden!D:D,Gemeinden!B:B)</f>
        <v>21051</v>
      </c>
      <c r="B748" t="s">
        <v>211</v>
      </c>
      <c r="C748" t="s">
        <v>25</v>
      </c>
      <c r="D748">
        <f t="shared" si="11"/>
        <v>1</v>
      </c>
      <c r="E748" t="s">
        <v>26</v>
      </c>
    </row>
    <row r="749" spans="1:5" x14ac:dyDescent="0.25">
      <c r="A749" s="12">
        <f>_xlfn.XLOOKUP(B749,Gemeinden!D:D,Gemeinden!B:B)</f>
        <v>21051</v>
      </c>
      <c r="B749" t="s">
        <v>211</v>
      </c>
      <c r="C749" t="s">
        <v>27</v>
      </c>
      <c r="D749">
        <f t="shared" si="11"/>
        <v>1</v>
      </c>
      <c r="E749" t="s">
        <v>28</v>
      </c>
    </row>
    <row r="750" spans="1:5" x14ac:dyDescent="0.25">
      <c r="A750" s="12">
        <f>_xlfn.XLOOKUP(B750,Gemeinden!D:D,Gemeinden!B:B)</f>
        <v>21051</v>
      </c>
      <c r="B750" t="s">
        <v>211</v>
      </c>
      <c r="C750" t="s">
        <v>29</v>
      </c>
      <c r="D750">
        <f t="shared" si="11"/>
        <v>1</v>
      </c>
      <c r="E750" t="s">
        <v>213</v>
      </c>
    </row>
    <row r="751" spans="1:5" x14ac:dyDescent="0.25">
      <c r="A751" s="12">
        <f>_xlfn.XLOOKUP(B751,Gemeinden!D:D,Gemeinden!B:B)</f>
        <v>21051</v>
      </c>
      <c r="B751" t="s">
        <v>211</v>
      </c>
      <c r="C751" t="s">
        <v>31</v>
      </c>
      <c r="D751">
        <f t="shared" si="11"/>
        <v>1</v>
      </c>
      <c r="E751" t="s">
        <v>41</v>
      </c>
    </row>
    <row r="752" spans="1:5" x14ac:dyDescent="0.25">
      <c r="A752" s="12">
        <f>_xlfn.XLOOKUP(B752,Gemeinden!D:D,Gemeinden!B:B)</f>
        <v>21050</v>
      </c>
      <c r="B752" t="s">
        <v>214</v>
      </c>
      <c r="C752" t="s">
        <v>6</v>
      </c>
      <c r="D752">
        <f t="shared" si="11"/>
        <v>1</v>
      </c>
      <c r="E752" t="s">
        <v>35</v>
      </c>
    </row>
    <row r="753" spans="1:5" x14ac:dyDescent="0.25">
      <c r="A753" s="12">
        <f>_xlfn.XLOOKUP(B753,Gemeinden!D:D,Gemeinden!B:B)</f>
        <v>21050</v>
      </c>
      <c r="B753" t="s">
        <v>214</v>
      </c>
      <c r="C753" t="s">
        <v>7</v>
      </c>
      <c r="D753">
        <f t="shared" si="11"/>
        <v>1</v>
      </c>
      <c r="E753" t="s">
        <v>8</v>
      </c>
    </row>
    <row r="754" spans="1:5" x14ac:dyDescent="0.25">
      <c r="A754" s="12">
        <f>_xlfn.XLOOKUP(B754,Gemeinden!D:D,Gemeinden!B:B)</f>
        <v>21050</v>
      </c>
      <c r="B754" t="s">
        <v>214</v>
      </c>
      <c r="C754" t="s">
        <v>9</v>
      </c>
      <c r="D754">
        <f t="shared" si="11"/>
        <v>1</v>
      </c>
      <c r="E754" t="s">
        <v>36</v>
      </c>
    </row>
    <row r="755" spans="1:5" x14ac:dyDescent="0.25">
      <c r="A755" s="12">
        <f>_xlfn.XLOOKUP(B755,Gemeinden!D:D,Gemeinden!B:B)</f>
        <v>21050</v>
      </c>
      <c r="B755" t="s">
        <v>214</v>
      </c>
      <c r="C755" t="s">
        <v>11</v>
      </c>
      <c r="D755">
        <f t="shared" si="11"/>
        <v>1</v>
      </c>
      <c r="E755" s="3" t="s">
        <v>215</v>
      </c>
    </row>
    <row r="756" spans="1:5" x14ac:dyDescent="0.25">
      <c r="A756" s="12">
        <f>_xlfn.XLOOKUP(B756,Gemeinden!D:D,Gemeinden!B:B)</f>
        <v>21050</v>
      </c>
      <c r="B756" t="s">
        <v>214</v>
      </c>
      <c r="C756" t="s">
        <v>13</v>
      </c>
      <c r="D756">
        <f t="shared" si="11"/>
        <v>0</v>
      </c>
    </row>
    <row r="757" spans="1:5" x14ac:dyDescent="0.25">
      <c r="A757" s="12">
        <f>_xlfn.XLOOKUP(B757,Gemeinden!D:D,Gemeinden!B:B)</f>
        <v>21050</v>
      </c>
      <c r="B757" t="s">
        <v>214</v>
      </c>
      <c r="C757" t="s">
        <v>14</v>
      </c>
      <c r="D757">
        <f t="shared" si="11"/>
        <v>1</v>
      </c>
      <c r="E757" t="s">
        <v>15</v>
      </c>
    </row>
    <row r="758" spans="1:5" x14ac:dyDescent="0.25">
      <c r="A758" s="12">
        <f>_xlfn.XLOOKUP(B758,Gemeinden!D:D,Gemeinden!B:B)</f>
        <v>21050</v>
      </c>
      <c r="B758" t="s">
        <v>214</v>
      </c>
      <c r="C758" t="s">
        <v>16</v>
      </c>
      <c r="D758">
        <f t="shared" si="11"/>
        <v>1</v>
      </c>
      <c r="E758" t="s">
        <v>143</v>
      </c>
    </row>
    <row r="759" spans="1:5" x14ac:dyDescent="0.25">
      <c r="A759" s="12">
        <f>_xlfn.XLOOKUP(B759,Gemeinden!D:D,Gemeinden!B:B)</f>
        <v>21050</v>
      </c>
      <c r="B759" t="s">
        <v>214</v>
      </c>
      <c r="C759" t="s">
        <v>18</v>
      </c>
      <c r="D759">
        <f t="shared" si="11"/>
        <v>1</v>
      </c>
      <c r="E759" t="s">
        <v>216</v>
      </c>
    </row>
    <row r="760" spans="1:5" x14ac:dyDescent="0.25">
      <c r="A760" s="12">
        <f>_xlfn.XLOOKUP(B760,Gemeinden!D:D,Gemeinden!B:B)</f>
        <v>21050</v>
      </c>
      <c r="B760" t="s">
        <v>214</v>
      </c>
      <c r="C760" t="s">
        <v>20</v>
      </c>
      <c r="D760">
        <f t="shared" si="11"/>
        <v>0</v>
      </c>
    </row>
    <row r="761" spans="1:5" x14ac:dyDescent="0.25">
      <c r="A761" s="12">
        <f>_xlfn.XLOOKUP(B761,Gemeinden!D:D,Gemeinden!B:B)</f>
        <v>21050</v>
      </c>
      <c r="B761" t="s">
        <v>214</v>
      </c>
      <c r="C761" t="s">
        <v>22</v>
      </c>
      <c r="D761">
        <f t="shared" si="11"/>
        <v>0</v>
      </c>
    </row>
    <row r="762" spans="1:5" x14ac:dyDescent="0.25">
      <c r="A762" s="12">
        <f>_xlfn.XLOOKUP(B762,Gemeinden!D:D,Gemeinden!B:B)</f>
        <v>21050</v>
      </c>
      <c r="B762" t="s">
        <v>214</v>
      </c>
      <c r="C762" t="s">
        <v>23</v>
      </c>
      <c r="D762">
        <f t="shared" si="11"/>
        <v>1</v>
      </c>
      <c r="E762" t="s">
        <v>24</v>
      </c>
    </row>
    <row r="763" spans="1:5" x14ac:dyDescent="0.25">
      <c r="A763" s="12">
        <f>_xlfn.XLOOKUP(B763,Gemeinden!D:D,Gemeinden!B:B)</f>
        <v>21050</v>
      </c>
      <c r="B763" t="s">
        <v>214</v>
      </c>
      <c r="C763" t="s">
        <v>25</v>
      </c>
      <c r="D763">
        <f t="shared" si="11"/>
        <v>1</v>
      </c>
      <c r="E763" t="s">
        <v>26</v>
      </c>
    </row>
    <row r="764" spans="1:5" x14ac:dyDescent="0.25">
      <c r="A764" s="12">
        <f>_xlfn.XLOOKUP(B764,Gemeinden!D:D,Gemeinden!B:B)</f>
        <v>21050</v>
      </c>
      <c r="B764" t="s">
        <v>214</v>
      </c>
      <c r="C764" t="s">
        <v>27</v>
      </c>
      <c r="D764">
        <f t="shared" si="11"/>
        <v>0</v>
      </c>
    </row>
    <row r="765" spans="1:5" x14ac:dyDescent="0.25">
      <c r="A765" s="12">
        <f>_xlfn.XLOOKUP(B765,Gemeinden!D:D,Gemeinden!B:B)</f>
        <v>21050</v>
      </c>
      <c r="B765" t="s">
        <v>214</v>
      </c>
      <c r="C765" t="s">
        <v>29</v>
      </c>
      <c r="D765">
        <f t="shared" si="11"/>
        <v>1</v>
      </c>
      <c r="E765" t="s">
        <v>143</v>
      </c>
    </row>
    <row r="766" spans="1:5" x14ac:dyDescent="0.25">
      <c r="A766" s="12">
        <f>_xlfn.XLOOKUP(B766,Gemeinden!D:D,Gemeinden!B:B)</f>
        <v>21050</v>
      </c>
      <c r="B766" t="s">
        <v>214</v>
      </c>
      <c r="C766" t="s">
        <v>31</v>
      </c>
      <c r="D766">
        <f t="shared" si="11"/>
        <v>0</v>
      </c>
    </row>
    <row r="767" spans="1:5" x14ac:dyDescent="0.25">
      <c r="A767" s="12">
        <f>_xlfn.XLOOKUP(B767,Gemeinden!D:D,Gemeinden!B:B)</f>
        <v>21053</v>
      </c>
      <c r="B767" t="s">
        <v>217</v>
      </c>
      <c r="C767" t="s">
        <v>6</v>
      </c>
      <c r="D767">
        <f t="shared" si="11"/>
        <v>0</v>
      </c>
    </row>
    <row r="768" spans="1:5" x14ac:dyDescent="0.25">
      <c r="A768" s="12">
        <f>_xlfn.XLOOKUP(B768,Gemeinden!D:D,Gemeinden!B:B)</f>
        <v>21053</v>
      </c>
      <c r="B768" t="s">
        <v>217</v>
      </c>
      <c r="C768" t="s">
        <v>7</v>
      </c>
      <c r="D768">
        <f t="shared" si="11"/>
        <v>0</v>
      </c>
    </row>
    <row r="769" spans="1:5" x14ac:dyDescent="0.25">
      <c r="A769" s="12">
        <f>_xlfn.XLOOKUP(B769,Gemeinden!D:D,Gemeinden!B:B)</f>
        <v>21053</v>
      </c>
      <c r="B769" t="s">
        <v>217</v>
      </c>
      <c r="C769" t="s">
        <v>9</v>
      </c>
      <c r="D769">
        <f t="shared" si="11"/>
        <v>1</v>
      </c>
      <c r="E769" t="s">
        <v>218</v>
      </c>
    </row>
    <row r="770" spans="1:5" x14ac:dyDescent="0.25">
      <c r="A770" s="12">
        <f>_xlfn.XLOOKUP(B770,Gemeinden!D:D,Gemeinden!B:B)</f>
        <v>21053</v>
      </c>
      <c r="B770" t="s">
        <v>217</v>
      </c>
      <c r="C770" t="s">
        <v>11</v>
      </c>
      <c r="D770">
        <f t="shared" si="11"/>
        <v>1</v>
      </c>
      <c r="E770" s="3" t="s">
        <v>219</v>
      </c>
    </row>
    <row r="771" spans="1:5" x14ac:dyDescent="0.25">
      <c r="A771" s="12">
        <f>_xlfn.XLOOKUP(B771,Gemeinden!D:D,Gemeinden!B:B)</f>
        <v>21053</v>
      </c>
      <c r="B771" t="s">
        <v>217</v>
      </c>
      <c r="C771" t="s">
        <v>13</v>
      </c>
      <c r="D771">
        <f t="shared" si="11"/>
        <v>0</v>
      </c>
    </row>
    <row r="772" spans="1:5" x14ac:dyDescent="0.25">
      <c r="A772" s="12">
        <f>_xlfn.XLOOKUP(B772,Gemeinden!D:D,Gemeinden!B:B)</f>
        <v>21053</v>
      </c>
      <c r="B772" t="s">
        <v>217</v>
      </c>
      <c r="C772" t="s">
        <v>14</v>
      </c>
      <c r="D772">
        <f t="shared" si="11"/>
        <v>1</v>
      </c>
      <c r="E772" t="s">
        <v>15</v>
      </c>
    </row>
    <row r="773" spans="1:5" x14ac:dyDescent="0.25">
      <c r="A773" s="12">
        <f>_xlfn.XLOOKUP(B773,Gemeinden!D:D,Gemeinden!B:B)</f>
        <v>21053</v>
      </c>
      <c r="B773" t="s">
        <v>217</v>
      </c>
      <c r="C773" t="s">
        <v>16</v>
      </c>
      <c r="D773">
        <f t="shared" si="11"/>
        <v>0</v>
      </c>
    </row>
    <row r="774" spans="1:5" x14ac:dyDescent="0.25">
      <c r="A774" s="12">
        <f>_xlfn.XLOOKUP(B774,Gemeinden!D:D,Gemeinden!B:B)</f>
        <v>21053</v>
      </c>
      <c r="B774" t="s">
        <v>217</v>
      </c>
      <c r="C774" t="s">
        <v>18</v>
      </c>
      <c r="D774">
        <f t="shared" ref="D774:D837" si="12">IF(ISBLANK(E774),0,1)</f>
        <v>1</v>
      </c>
      <c r="E774" t="s">
        <v>220</v>
      </c>
    </row>
    <row r="775" spans="1:5" x14ac:dyDescent="0.25">
      <c r="A775" s="12">
        <f>_xlfn.XLOOKUP(B775,Gemeinden!D:D,Gemeinden!B:B)</f>
        <v>21053</v>
      </c>
      <c r="B775" t="s">
        <v>217</v>
      </c>
      <c r="C775" t="s">
        <v>20</v>
      </c>
      <c r="D775">
        <f t="shared" si="12"/>
        <v>0</v>
      </c>
    </row>
    <row r="776" spans="1:5" x14ac:dyDescent="0.25">
      <c r="A776" s="12">
        <f>_xlfn.XLOOKUP(B776,Gemeinden!D:D,Gemeinden!B:B)</f>
        <v>21053</v>
      </c>
      <c r="B776" t="s">
        <v>217</v>
      </c>
      <c r="C776" t="s">
        <v>22</v>
      </c>
      <c r="D776">
        <f t="shared" si="12"/>
        <v>0</v>
      </c>
    </row>
    <row r="777" spans="1:5" x14ac:dyDescent="0.25">
      <c r="A777" s="12">
        <f>_xlfn.XLOOKUP(B777,Gemeinden!D:D,Gemeinden!B:B)</f>
        <v>21053</v>
      </c>
      <c r="B777" t="s">
        <v>217</v>
      </c>
      <c r="C777" t="s">
        <v>23</v>
      </c>
      <c r="D777">
        <f t="shared" si="12"/>
        <v>1</v>
      </c>
      <c r="E777" t="s">
        <v>24</v>
      </c>
    </row>
    <row r="778" spans="1:5" x14ac:dyDescent="0.25">
      <c r="A778" s="12">
        <f>_xlfn.XLOOKUP(B778,Gemeinden!D:D,Gemeinden!B:B)</f>
        <v>21053</v>
      </c>
      <c r="B778" t="s">
        <v>217</v>
      </c>
      <c r="C778" t="s">
        <v>25</v>
      </c>
      <c r="D778">
        <f t="shared" si="12"/>
        <v>1</v>
      </c>
      <c r="E778" t="s">
        <v>26</v>
      </c>
    </row>
    <row r="779" spans="1:5" x14ac:dyDescent="0.25">
      <c r="A779" s="12">
        <f>_xlfn.XLOOKUP(B779,Gemeinden!D:D,Gemeinden!B:B)</f>
        <v>21053</v>
      </c>
      <c r="B779" t="s">
        <v>217</v>
      </c>
      <c r="C779" t="s">
        <v>27</v>
      </c>
      <c r="D779">
        <f t="shared" si="12"/>
        <v>0</v>
      </c>
    </row>
    <row r="780" spans="1:5" x14ac:dyDescent="0.25">
      <c r="A780" s="12">
        <f>_xlfn.XLOOKUP(B780,Gemeinden!D:D,Gemeinden!B:B)</f>
        <v>21053</v>
      </c>
      <c r="B780" t="s">
        <v>217</v>
      </c>
      <c r="C780" t="s">
        <v>29</v>
      </c>
      <c r="D780">
        <f t="shared" si="12"/>
        <v>1</v>
      </c>
      <c r="E780" t="s">
        <v>37</v>
      </c>
    </row>
    <row r="781" spans="1:5" x14ac:dyDescent="0.25">
      <c r="A781" s="12">
        <f>_xlfn.XLOOKUP(B781,Gemeinden!D:D,Gemeinden!B:B)</f>
        <v>21053</v>
      </c>
      <c r="B781" t="s">
        <v>217</v>
      </c>
      <c r="C781" t="s">
        <v>31</v>
      </c>
      <c r="D781">
        <f t="shared" si="12"/>
        <v>0</v>
      </c>
    </row>
    <row r="782" spans="1:5" x14ac:dyDescent="0.25">
      <c r="A782" s="12">
        <f>_xlfn.XLOOKUP(B782,Gemeinden!D:D,Gemeinden!B:B)</f>
        <v>21054</v>
      </c>
      <c r="B782" t="s">
        <v>221</v>
      </c>
      <c r="C782" t="s">
        <v>6</v>
      </c>
      <c r="D782">
        <f t="shared" si="12"/>
        <v>0</v>
      </c>
    </row>
    <row r="783" spans="1:5" x14ac:dyDescent="0.25">
      <c r="A783" s="12">
        <f>_xlfn.XLOOKUP(B783,Gemeinden!D:D,Gemeinden!B:B)</f>
        <v>21054</v>
      </c>
      <c r="B783" t="s">
        <v>221</v>
      </c>
      <c r="C783" t="s">
        <v>7</v>
      </c>
      <c r="D783">
        <f t="shared" si="12"/>
        <v>0</v>
      </c>
    </row>
    <row r="784" spans="1:5" x14ac:dyDescent="0.25">
      <c r="A784" s="12">
        <f>_xlfn.XLOOKUP(B784,Gemeinden!D:D,Gemeinden!B:B)</f>
        <v>21054</v>
      </c>
      <c r="B784" t="s">
        <v>221</v>
      </c>
      <c r="C784" t="s">
        <v>9</v>
      </c>
      <c r="D784">
        <f t="shared" si="12"/>
        <v>1</v>
      </c>
      <c r="E784" s="3" t="s">
        <v>222</v>
      </c>
    </row>
    <row r="785" spans="1:5" x14ac:dyDescent="0.25">
      <c r="A785" s="12">
        <f>_xlfn.XLOOKUP(B785,Gemeinden!D:D,Gemeinden!B:B)</f>
        <v>21054</v>
      </c>
      <c r="B785" t="s">
        <v>221</v>
      </c>
      <c r="C785" t="s">
        <v>11</v>
      </c>
      <c r="D785">
        <f t="shared" si="12"/>
        <v>1</v>
      </c>
      <c r="E785" s="3" t="s">
        <v>223</v>
      </c>
    </row>
    <row r="786" spans="1:5" x14ac:dyDescent="0.25">
      <c r="A786" s="12">
        <f>_xlfn.XLOOKUP(B786,Gemeinden!D:D,Gemeinden!B:B)</f>
        <v>21054</v>
      </c>
      <c r="B786" t="s">
        <v>221</v>
      </c>
      <c r="C786" t="s">
        <v>13</v>
      </c>
      <c r="D786">
        <f t="shared" si="12"/>
        <v>0</v>
      </c>
    </row>
    <row r="787" spans="1:5" x14ac:dyDescent="0.25">
      <c r="A787" s="12">
        <f>_xlfn.XLOOKUP(B787,Gemeinden!D:D,Gemeinden!B:B)</f>
        <v>21054</v>
      </c>
      <c r="B787" t="s">
        <v>221</v>
      </c>
      <c r="C787" t="s">
        <v>14</v>
      </c>
      <c r="D787">
        <f t="shared" si="12"/>
        <v>1</v>
      </c>
      <c r="E787" t="s">
        <v>15</v>
      </c>
    </row>
    <row r="788" spans="1:5" x14ac:dyDescent="0.25">
      <c r="A788" s="12">
        <f>_xlfn.XLOOKUP(B788,Gemeinden!D:D,Gemeinden!B:B)</f>
        <v>21054</v>
      </c>
      <c r="B788" t="s">
        <v>221</v>
      </c>
      <c r="C788" t="s">
        <v>16</v>
      </c>
      <c r="D788">
        <f t="shared" si="12"/>
        <v>0</v>
      </c>
    </row>
    <row r="789" spans="1:5" x14ac:dyDescent="0.25">
      <c r="A789" s="12">
        <f>_xlfn.XLOOKUP(B789,Gemeinden!D:D,Gemeinden!B:B)</f>
        <v>21054</v>
      </c>
      <c r="B789" t="s">
        <v>221</v>
      </c>
      <c r="C789" t="s">
        <v>18</v>
      </c>
      <c r="D789">
        <f t="shared" si="12"/>
        <v>1</v>
      </c>
      <c r="E789" t="s">
        <v>19</v>
      </c>
    </row>
    <row r="790" spans="1:5" x14ac:dyDescent="0.25">
      <c r="A790" s="12">
        <f>_xlfn.XLOOKUP(B790,Gemeinden!D:D,Gemeinden!B:B)</f>
        <v>21054</v>
      </c>
      <c r="B790" t="s">
        <v>221</v>
      </c>
      <c r="C790" t="s">
        <v>20</v>
      </c>
      <c r="D790">
        <f t="shared" si="12"/>
        <v>1</v>
      </c>
      <c r="E790" t="s">
        <v>21</v>
      </c>
    </row>
    <row r="791" spans="1:5" x14ac:dyDescent="0.25">
      <c r="A791" s="12">
        <f>_xlfn.XLOOKUP(B791,Gemeinden!D:D,Gemeinden!B:B)</f>
        <v>21054</v>
      </c>
      <c r="B791" t="s">
        <v>221</v>
      </c>
      <c r="C791" t="s">
        <v>22</v>
      </c>
      <c r="D791">
        <f t="shared" si="12"/>
        <v>0</v>
      </c>
    </row>
    <row r="792" spans="1:5" x14ac:dyDescent="0.25">
      <c r="A792" s="12">
        <f>_xlfn.XLOOKUP(B792,Gemeinden!D:D,Gemeinden!B:B)</f>
        <v>21054</v>
      </c>
      <c r="B792" t="s">
        <v>221</v>
      </c>
      <c r="C792" t="s">
        <v>23</v>
      </c>
      <c r="D792">
        <f t="shared" si="12"/>
        <v>1</v>
      </c>
      <c r="E792" t="s">
        <v>24</v>
      </c>
    </row>
    <row r="793" spans="1:5" x14ac:dyDescent="0.25">
      <c r="A793" s="12">
        <f>_xlfn.XLOOKUP(B793,Gemeinden!D:D,Gemeinden!B:B)</f>
        <v>21054</v>
      </c>
      <c r="B793" t="s">
        <v>221</v>
      </c>
      <c r="C793" t="s">
        <v>25</v>
      </c>
      <c r="D793">
        <f t="shared" si="12"/>
        <v>0</v>
      </c>
    </row>
    <row r="794" spans="1:5" x14ac:dyDescent="0.25">
      <c r="A794" s="12">
        <f>_xlfn.XLOOKUP(B794,Gemeinden!D:D,Gemeinden!B:B)</f>
        <v>21054</v>
      </c>
      <c r="B794" t="s">
        <v>221</v>
      </c>
      <c r="C794" t="s">
        <v>27</v>
      </c>
      <c r="D794">
        <f t="shared" si="12"/>
        <v>0</v>
      </c>
    </row>
    <row r="795" spans="1:5" x14ac:dyDescent="0.25">
      <c r="A795" s="12">
        <f>_xlfn.XLOOKUP(B795,Gemeinden!D:D,Gemeinden!B:B)</f>
        <v>21054</v>
      </c>
      <c r="B795" t="s">
        <v>221</v>
      </c>
      <c r="C795" t="s">
        <v>29</v>
      </c>
      <c r="D795">
        <f t="shared" si="12"/>
        <v>1</v>
      </c>
      <c r="E795" t="s">
        <v>224</v>
      </c>
    </row>
    <row r="796" spans="1:5" x14ac:dyDescent="0.25">
      <c r="A796" s="12">
        <f>_xlfn.XLOOKUP(B796,Gemeinden!D:D,Gemeinden!B:B)</f>
        <v>21054</v>
      </c>
      <c r="B796" t="s">
        <v>221</v>
      </c>
      <c r="C796" t="s">
        <v>31</v>
      </c>
      <c r="D796">
        <f t="shared" si="12"/>
        <v>0</v>
      </c>
    </row>
    <row r="797" spans="1:5" x14ac:dyDescent="0.25">
      <c r="A797" s="12">
        <f>_xlfn.XLOOKUP(B797,Gemeinden!D:D,Gemeinden!B:B)</f>
        <v>21074</v>
      </c>
      <c r="B797" t="s">
        <v>225</v>
      </c>
      <c r="C797" t="s">
        <v>6</v>
      </c>
      <c r="D797">
        <f t="shared" si="12"/>
        <v>1</v>
      </c>
      <c r="E797" t="s">
        <v>35</v>
      </c>
    </row>
    <row r="798" spans="1:5" x14ac:dyDescent="0.25">
      <c r="A798" s="12">
        <f>_xlfn.XLOOKUP(B798,Gemeinden!D:D,Gemeinden!B:B)</f>
        <v>21074</v>
      </c>
      <c r="B798" t="s">
        <v>225</v>
      </c>
      <c r="C798" t="s">
        <v>7</v>
      </c>
      <c r="D798">
        <f t="shared" si="12"/>
        <v>1</v>
      </c>
      <c r="E798" t="s">
        <v>8</v>
      </c>
    </row>
    <row r="799" spans="1:5" x14ac:dyDescent="0.25">
      <c r="A799" s="12">
        <f>_xlfn.XLOOKUP(B799,Gemeinden!D:D,Gemeinden!B:B)</f>
        <v>21074</v>
      </c>
      <c r="B799" t="s">
        <v>225</v>
      </c>
      <c r="C799" t="s">
        <v>9</v>
      </c>
      <c r="D799">
        <f t="shared" si="12"/>
        <v>1</v>
      </c>
      <c r="E799" t="s">
        <v>10</v>
      </c>
    </row>
    <row r="800" spans="1:5" x14ac:dyDescent="0.25">
      <c r="A800" s="12">
        <f>_xlfn.XLOOKUP(B800,Gemeinden!D:D,Gemeinden!B:B)</f>
        <v>21074</v>
      </c>
      <c r="B800" t="s">
        <v>225</v>
      </c>
      <c r="C800" t="s">
        <v>11</v>
      </c>
      <c r="D800">
        <f t="shared" si="12"/>
        <v>1</v>
      </c>
      <c r="E800" s="3" t="s">
        <v>226</v>
      </c>
    </row>
    <row r="801" spans="1:5" x14ac:dyDescent="0.25">
      <c r="A801" s="12">
        <f>_xlfn.XLOOKUP(B801,Gemeinden!D:D,Gemeinden!B:B)</f>
        <v>21074</v>
      </c>
      <c r="B801" t="s">
        <v>225</v>
      </c>
      <c r="C801" t="s">
        <v>13</v>
      </c>
      <c r="D801">
        <f t="shared" si="12"/>
        <v>0</v>
      </c>
    </row>
    <row r="802" spans="1:5" x14ac:dyDescent="0.25">
      <c r="A802" s="12">
        <f>_xlfn.XLOOKUP(B802,Gemeinden!D:D,Gemeinden!B:B)</f>
        <v>21074</v>
      </c>
      <c r="B802" t="s">
        <v>225</v>
      </c>
      <c r="C802" t="s">
        <v>14</v>
      </c>
      <c r="D802">
        <f t="shared" si="12"/>
        <v>1</v>
      </c>
      <c r="E802" t="s">
        <v>15</v>
      </c>
    </row>
    <row r="803" spans="1:5" x14ac:dyDescent="0.25">
      <c r="A803" s="12">
        <f>_xlfn.XLOOKUP(B803,Gemeinden!D:D,Gemeinden!B:B)</f>
        <v>21074</v>
      </c>
      <c r="B803" t="s">
        <v>225</v>
      </c>
      <c r="C803" t="s">
        <v>16</v>
      </c>
      <c r="D803">
        <f t="shared" si="12"/>
        <v>1</v>
      </c>
      <c r="E803" t="s">
        <v>227</v>
      </c>
    </row>
    <row r="804" spans="1:5" x14ac:dyDescent="0.25">
      <c r="A804" s="12">
        <f>_xlfn.XLOOKUP(B804,Gemeinden!D:D,Gemeinden!B:B)</f>
        <v>21074</v>
      </c>
      <c r="B804" t="s">
        <v>225</v>
      </c>
      <c r="C804" t="s">
        <v>18</v>
      </c>
      <c r="D804">
        <f t="shared" si="12"/>
        <v>1</v>
      </c>
      <c r="E804" t="s">
        <v>19</v>
      </c>
    </row>
    <row r="805" spans="1:5" x14ac:dyDescent="0.25">
      <c r="A805" s="12">
        <f>_xlfn.XLOOKUP(B805,Gemeinden!D:D,Gemeinden!B:B)</f>
        <v>21074</v>
      </c>
      <c r="B805" t="s">
        <v>225</v>
      </c>
      <c r="C805" t="s">
        <v>20</v>
      </c>
      <c r="D805">
        <f t="shared" si="12"/>
        <v>0</v>
      </c>
    </row>
    <row r="806" spans="1:5" x14ac:dyDescent="0.25">
      <c r="A806" s="12">
        <f>_xlfn.XLOOKUP(B806,Gemeinden!D:D,Gemeinden!B:B)</f>
        <v>21074</v>
      </c>
      <c r="B806" t="s">
        <v>225</v>
      </c>
      <c r="C806" t="s">
        <v>22</v>
      </c>
      <c r="D806">
        <f t="shared" si="12"/>
        <v>0</v>
      </c>
    </row>
    <row r="807" spans="1:5" x14ac:dyDescent="0.25">
      <c r="A807" s="12">
        <f>_xlfn.XLOOKUP(B807,Gemeinden!D:D,Gemeinden!B:B)</f>
        <v>21074</v>
      </c>
      <c r="B807" t="s">
        <v>225</v>
      </c>
      <c r="C807" t="s">
        <v>23</v>
      </c>
      <c r="D807">
        <f t="shared" si="12"/>
        <v>1</v>
      </c>
      <c r="E807" s="3" t="s">
        <v>24</v>
      </c>
    </row>
    <row r="808" spans="1:5" x14ac:dyDescent="0.25">
      <c r="A808" s="12">
        <f>_xlfn.XLOOKUP(B808,Gemeinden!D:D,Gemeinden!B:B)</f>
        <v>21074</v>
      </c>
      <c r="B808" t="s">
        <v>225</v>
      </c>
      <c r="C808" t="s">
        <v>25</v>
      </c>
      <c r="D808">
        <f t="shared" si="12"/>
        <v>1</v>
      </c>
      <c r="E808" t="s">
        <v>228</v>
      </c>
    </row>
    <row r="809" spans="1:5" x14ac:dyDescent="0.25">
      <c r="A809" s="12">
        <f>_xlfn.XLOOKUP(B809,Gemeinden!D:D,Gemeinden!B:B)</f>
        <v>21074</v>
      </c>
      <c r="B809" t="s">
        <v>225</v>
      </c>
      <c r="C809" t="s">
        <v>27</v>
      </c>
      <c r="D809">
        <f t="shared" si="12"/>
        <v>1</v>
      </c>
      <c r="E809" t="s">
        <v>62</v>
      </c>
    </row>
    <row r="810" spans="1:5" x14ac:dyDescent="0.25">
      <c r="A810" s="12">
        <f>_xlfn.XLOOKUP(B810,Gemeinden!D:D,Gemeinden!B:B)</f>
        <v>21074</v>
      </c>
      <c r="B810" t="s">
        <v>225</v>
      </c>
      <c r="C810" t="s">
        <v>29</v>
      </c>
      <c r="D810">
        <f t="shared" si="12"/>
        <v>1</v>
      </c>
      <c r="E810" t="s">
        <v>227</v>
      </c>
    </row>
    <row r="811" spans="1:5" x14ac:dyDescent="0.25">
      <c r="A811" s="12">
        <f>_xlfn.XLOOKUP(B811,Gemeinden!D:D,Gemeinden!B:B)</f>
        <v>21074</v>
      </c>
      <c r="B811" t="s">
        <v>225</v>
      </c>
      <c r="C811" t="s">
        <v>31</v>
      </c>
      <c r="D811">
        <f t="shared" si="12"/>
        <v>1</v>
      </c>
      <c r="E811" t="s">
        <v>41</v>
      </c>
    </row>
    <row r="812" spans="1:5" x14ac:dyDescent="0.25">
      <c r="A812" s="12">
        <f>_xlfn.XLOOKUP(B812,Gemeinden!D:D,Gemeinden!B:B)</f>
        <v>21088</v>
      </c>
      <c r="B812" t="s">
        <v>229</v>
      </c>
      <c r="C812" t="s">
        <v>6</v>
      </c>
      <c r="D812">
        <f t="shared" si="12"/>
        <v>0</v>
      </c>
    </row>
    <row r="813" spans="1:5" x14ac:dyDescent="0.25">
      <c r="A813" s="12">
        <f>_xlfn.XLOOKUP(B813,Gemeinden!D:D,Gemeinden!B:B)</f>
        <v>21088</v>
      </c>
      <c r="B813" t="s">
        <v>229</v>
      </c>
      <c r="C813" t="s">
        <v>7</v>
      </c>
      <c r="D813">
        <f t="shared" si="12"/>
        <v>0</v>
      </c>
    </row>
    <row r="814" spans="1:5" x14ac:dyDescent="0.25">
      <c r="A814" s="12">
        <f>_xlfn.XLOOKUP(B814,Gemeinden!D:D,Gemeinden!B:B)</f>
        <v>21088</v>
      </c>
      <c r="B814" t="s">
        <v>229</v>
      </c>
      <c r="C814" t="s">
        <v>9</v>
      </c>
      <c r="D814">
        <f t="shared" si="12"/>
        <v>0</v>
      </c>
    </row>
    <row r="815" spans="1:5" x14ac:dyDescent="0.25">
      <c r="A815" s="12">
        <f>_xlfn.XLOOKUP(B815,Gemeinden!D:D,Gemeinden!B:B)</f>
        <v>21088</v>
      </c>
      <c r="B815" t="s">
        <v>229</v>
      </c>
      <c r="C815" t="s">
        <v>11</v>
      </c>
      <c r="D815">
        <f t="shared" si="12"/>
        <v>1</v>
      </c>
      <c r="E815" s="3" t="s">
        <v>230</v>
      </c>
    </row>
    <row r="816" spans="1:5" x14ac:dyDescent="0.25">
      <c r="A816" s="12">
        <f>_xlfn.XLOOKUP(B816,Gemeinden!D:D,Gemeinden!B:B)</f>
        <v>21088</v>
      </c>
      <c r="B816" t="s">
        <v>229</v>
      </c>
      <c r="C816" t="s">
        <v>13</v>
      </c>
      <c r="D816">
        <f t="shared" si="12"/>
        <v>0</v>
      </c>
    </row>
    <row r="817" spans="1:5" x14ac:dyDescent="0.25">
      <c r="A817" s="12">
        <f>_xlfn.XLOOKUP(B817,Gemeinden!D:D,Gemeinden!B:B)</f>
        <v>21088</v>
      </c>
      <c r="B817" t="s">
        <v>229</v>
      </c>
      <c r="C817" t="s">
        <v>14</v>
      </c>
      <c r="D817">
        <f t="shared" si="12"/>
        <v>1</v>
      </c>
      <c r="E817" t="s">
        <v>15</v>
      </c>
    </row>
    <row r="818" spans="1:5" x14ac:dyDescent="0.25">
      <c r="A818" s="12">
        <f>_xlfn.XLOOKUP(B818,Gemeinden!D:D,Gemeinden!B:B)</f>
        <v>21088</v>
      </c>
      <c r="B818" t="s">
        <v>229</v>
      </c>
      <c r="C818" t="s">
        <v>16</v>
      </c>
      <c r="D818">
        <f t="shared" si="12"/>
        <v>0</v>
      </c>
    </row>
    <row r="819" spans="1:5" x14ac:dyDescent="0.25">
      <c r="A819" s="12">
        <f>_xlfn.XLOOKUP(B819,Gemeinden!D:D,Gemeinden!B:B)</f>
        <v>21088</v>
      </c>
      <c r="B819" t="s">
        <v>229</v>
      </c>
      <c r="C819" t="s">
        <v>18</v>
      </c>
      <c r="D819">
        <f t="shared" si="12"/>
        <v>1</v>
      </c>
      <c r="E819" t="s">
        <v>19</v>
      </c>
    </row>
    <row r="820" spans="1:5" x14ac:dyDescent="0.25">
      <c r="A820" s="12">
        <f>_xlfn.XLOOKUP(B820,Gemeinden!D:D,Gemeinden!B:B)</f>
        <v>21088</v>
      </c>
      <c r="B820" t="s">
        <v>229</v>
      </c>
      <c r="C820" t="s">
        <v>20</v>
      </c>
      <c r="D820">
        <f t="shared" si="12"/>
        <v>1</v>
      </c>
      <c r="E820" t="s">
        <v>21</v>
      </c>
    </row>
    <row r="821" spans="1:5" x14ac:dyDescent="0.25">
      <c r="A821" s="12">
        <f>_xlfn.XLOOKUP(B821,Gemeinden!D:D,Gemeinden!B:B)</f>
        <v>21088</v>
      </c>
      <c r="B821" t="s">
        <v>229</v>
      </c>
      <c r="C821" t="s">
        <v>22</v>
      </c>
      <c r="D821">
        <f t="shared" si="12"/>
        <v>0</v>
      </c>
    </row>
    <row r="822" spans="1:5" x14ac:dyDescent="0.25">
      <c r="A822" s="12">
        <f>_xlfn.XLOOKUP(B822,Gemeinden!D:D,Gemeinden!B:B)</f>
        <v>21088</v>
      </c>
      <c r="B822" t="s">
        <v>229</v>
      </c>
      <c r="C822" t="s">
        <v>23</v>
      </c>
      <c r="D822">
        <f t="shared" si="12"/>
        <v>1</v>
      </c>
      <c r="E822" t="s">
        <v>24</v>
      </c>
    </row>
    <row r="823" spans="1:5" x14ac:dyDescent="0.25">
      <c r="A823" s="12">
        <f>_xlfn.XLOOKUP(B823,Gemeinden!D:D,Gemeinden!B:B)</f>
        <v>21088</v>
      </c>
      <c r="B823" t="s">
        <v>229</v>
      </c>
      <c r="C823" t="s">
        <v>25</v>
      </c>
      <c r="D823">
        <f t="shared" si="12"/>
        <v>1</v>
      </c>
      <c r="E823" t="s">
        <v>26</v>
      </c>
    </row>
    <row r="824" spans="1:5" x14ac:dyDescent="0.25">
      <c r="A824" s="12">
        <f>_xlfn.XLOOKUP(B824,Gemeinden!D:D,Gemeinden!B:B)</f>
        <v>21088</v>
      </c>
      <c r="B824" t="s">
        <v>229</v>
      </c>
      <c r="C824" t="s">
        <v>27</v>
      </c>
      <c r="D824">
        <f t="shared" si="12"/>
        <v>0</v>
      </c>
    </row>
    <row r="825" spans="1:5" x14ac:dyDescent="0.25">
      <c r="A825" s="12">
        <f>_xlfn.XLOOKUP(B825,Gemeinden!D:D,Gemeinden!B:B)</f>
        <v>21088</v>
      </c>
      <c r="B825" t="s">
        <v>229</v>
      </c>
      <c r="C825" t="s">
        <v>29</v>
      </c>
      <c r="D825">
        <f t="shared" si="12"/>
        <v>1</v>
      </c>
      <c r="E825" t="s">
        <v>231</v>
      </c>
    </row>
    <row r="826" spans="1:5" x14ac:dyDescent="0.25">
      <c r="A826" s="12">
        <f>_xlfn.XLOOKUP(B826,Gemeinden!D:D,Gemeinden!B:B)</f>
        <v>21088</v>
      </c>
      <c r="B826" t="s">
        <v>229</v>
      </c>
      <c r="C826" t="s">
        <v>31</v>
      </c>
      <c r="D826">
        <f t="shared" si="12"/>
        <v>0</v>
      </c>
    </row>
    <row r="827" spans="1:5" x14ac:dyDescent="0.25">
      <c r="A827" s="12">
        <f>_xlfn.XLOOKUP(B827,Gemeinden!D:D,Gemeinden!B:B)</f>
        <v>21055</v>
      </c>
      <c r="B827" t="s">
        <v>232</v>
      </c>
      <c r="C827" t="s">
        <v>6</v>
      </c>
      <c r="D827">
        <f t="shared" si="12"/>
        <v>0</v>
      </c>
    </row>
    <row r="828" spans="1:5" x14ac:dyDescent="0.25">
      <c r="A828" s="12">
        <f>_xlfn.XLOOKUP(B828,Gemeinden!D:D,Gemeinden!B:B)</f>
        <v>21055</v>
      </c>
      <c r="B828" t="s">
        <v>232</v>
      </c>
      <c r="C828" t="s">
        <v>7</v>
      </c>
      <c r="D828">
        <f t="shared" si="12"/>
        <v>0</v>
      </c>
    </row>
    <row r="829" spans="1:5" x14ac:dyDescent="0.25">
      <c r="A829" s="12">
        <f>_xlfn.XLOOKUP(B829,Gemeinden!D:D,Gemeinden!B:B)</f>
        <v>21055</v>
      </c>
      <c r="B829" t="s">
        <v>232</v>
      </c>
      <c r="C829" t="s">
        <v>9</v>
      </c>
      <c r="D829">
        <f t="shared" si="12"/>
        <v>1</v>
      </c>
      <c r="E829" t="s">
        <v>233</v>
      </c>
    </row>
    <row r="830" spans="1:5" x14ac:dyDescent="0.25">
      <c r="A830" s="12">
        <f>_xlfn.XLOOKUP(B830,Gemeinden!D:D,Gemeinden!B:B)</f>
        <v>21055</v>
      </c>
      <c r="B830" t="s">
        <v>232</v>
      </c>
      <c r="C830" t="s">
        <v>11</v>
      </c>
      <c r="D830">
        <f t="shared" si="12"/>
        <v>1</v>
      </c>
      <c r="E830" s="3" t="s">
        <v>234</v>
      </c>
    </row>
    <row r="831" spans="1:5" x14ac:dyDescent="0.25">
      <c r="A831" s="12">
        <f>_xlfn.XLOOKUP(B831,Gemeinden!D:D,Gemeinden!B:B)</f>
        <v>21055</v>
      </c>
      <c r="B831" t="s">
        <v>232</v>
      </c>
      <c r="C831" t="s">
        <v>13</v>
      </c>
      <c r="D831">
        <f t="shared" si="12"/>
        <v>0</v>
      </c>
    </row>
    <row r="832" spans="1:5" x14ac:dyDescent="0.25">
      <c r="A832" s="12">
        <f>_xlfn.XLOOKUP(B832,Gemeinden!D:D,Gemeinden!B:B)</f>
        <v>21055</v>
      </c>
      <c r="B832" t="s">
        <v>232</v>
      </c>
      <c r="C832" t="s">
        <v>14</v>
      </c>
      <c r="D832">
        <f t="shared" si="12"/>
        <v>1</v>
      </c>
      <c r="E832" t="s">
        <v>15</v>
      </c>
    </row>
    <row r="833" spans="1:5" x14ac:dyDescent="0.25">
      <c r="A833" s="12">
        <f>_xlfn.XLOOKUP(B833,Gemeinden!D:D,Gemeinden!B:B)</f>
        <v>21055</v>
      </c>
      <c r="B833" t="s">
        <v>232</v>
      </c>
      <c r="C833" t="s">
        <v>16</v>
      </c>
      <c r="D833">
        <f t="shared" si="12"/>
        <v>0</v>
      </c>
    </row>
    <row r="834" spans="1:5" x14ac:dyDescent="0.25">
      <c r="A834" s="12">
        <f>_xlfn.XLOOKUP(B834,Gemeinden!D:D,Gemeinden!B:B)</f>
        <v>21055</v>
      </c>
      <c r="B834" t="s">
        <v>232</v>
      </c>
      <c r="C834" t="s">
        <v>18</v>
      </c>
      <c r="D834">
        <f t="shared" si="12"/>
        <v>1</v>
      </c>
      <c r="E834" t="s">
        <v>220</v>
      </c>
    </row>
    <row r="835" spans="1:5" x14ac:dyDescent="0.25">
      <c r="A835" s="12">
        <f>_xlfn.XLOOKUP(B835,Gemeinden!D:D,Gemeinden!B:B)</f>
        <v>21055</v>
      </c>
      <c r="B835" t="s">
        <v>232</v>
      </c>
      <c r="C835" t="s">
        <v>20</v>
      </c>
      <c r="D835">
        <f t="shared" si="12"/>
        <v>1</v>
      </c>
      <c r="E835" t="s">
        <v>21</v>
      </c>
    </row>
    <row r="836" spans="1:5" x14ac:dyDescent="0.25">
      <c r="A836" s="12">
        <f>_xlfn.XLOOKUP(B836,Gemeinden!D:D,Gemeinden!B:B)</f>
        <v>21055</v>
      </c>
      <c r="B836" t="s">
        <v>232</v>
      </c>
      <c r="C836" t="s">
        <v>22</v>
      </c>
      <c r="D836">
        <f t="shared" si="12"/>
        <v>0</v>
      </c>
    </row>
    <row r="837" spans="1:5" x14ac:dyDescent="0.25">
      <c r="A837" s="12">
        <f>_xlfn.XLOOKUP(B837,Gemeinden!D:D,Gemeinden!B:B)</f>
        <v>21055</v>
      </c>
      <c r="B837" t="s">
        <v>232</v>
      </c>
      <c r="C837" t="s">
        <v>23</v>
      </c>
      <c r="D837">
        <f t="shared" si="12"/>
        <v>1</v>
      </c>
      <c r="E837" t="s">
        <v>24</v>
      </c>
    </row>
    <row r="838" spans="1:5" x14ac:dyDescent="0.25">
      <c r="A838" s="12">
        <f>_xlfn.XLOOKUP(B838,Gemeinden!D:D,Gemeinden!B:B)</f>
        <v>21055</v>
      </c>
      <c r="B838" t="s">
        <v>232</v>
      </c>
      <c r="C838" t="s">
        <v>25</v>
      </c>
      <c r="D838">
        <f t="shared" ref="D838:D901" si="13">IF(ISBLANK(E838),0,1)</f>
        <v>1</v>
      </c>
      <c r="E838" t="s">
        <v>26</v>
      </c>
    </row>
    <row r="839" spans="1:5" x14ac:dyDescent="0.25">
      <c r="A839" s="12">
        <f>_xlfn.XLOOKUP(B839,Gemeinden!D:D,Gemeinden!B:B)</f>
        <v>21055</v>
      </c>
      <c r="B839" t="s">
        <v>232</v>
      </c>
      <c r="C839" t="s">
        <v>27</v>
      </c>
      <c r="D839">
        <f t="shared" si="13"/>
        <v>0</v>
      </c>
    </row>
    <row r="840" spans="1:5" x14ac:dyDescent="0.25">
      <c r="A840" s="12">
        <f>_xlfn.XLOOKUP(B840,Gemeinden!D:D,Gemeinden!B:B)</f>
        <v>21055</v>
      </c>
      <c r="B840" t="s">
        <v>232</v>
      </c>
      <c r="C840" t="s">
        <v>29</v>
      </c>
      <c r="D840">
        <f t="shared" si="13"/>
        <v>1</v>
      </c>
      <c r="E840" t="s">
        <v>50</v>
      </c>
    </row>
    <row r="841" spans="1:5" x14ac:dyDescent="0.25">
      <c r="A841" s="12">
        <f>_xlfn.XLOOKUP(B841,Gemeinden!D:D,Gemeinden!B:B)</f>
        <v>21055</v>
      </c>
      <c r="B841" t="s">
        <v>232</v>
      </c>
      <c r="C841" t="s">
        <v>31</v>
      </c>
      <c r="D841">
        <f t="shared" si="13"/>
        <v>1</v>
      </c>
      <c r="E841" t="s">
        <v>41</v>
      </c>
    </row>
    <row r="842" spans="1:5" x14ac:dyDescent="0.25">
      <c r="A842" s="12">
        <f>_xlfn.XLOOKUP(B842,Gemeinden!D:D,Gemeinden!B:B)</f>
        <v>21056</v>
      </c>
      <c r="B842" t="s">
        <v>235</v>
      </c>
      <c r="C842" t="s">
        <v>6</v>
      </c>
      <c r="D842">
        <f t="shared" si="13"/>
        <v>1</v>
      </c>
      <c r="E842" t="s">
        <v>35</v>
      </c>
    </row>
    <row r="843" spans="1:5" x14ac:dyDescent="0.25">
      <c r="A843" s="12">
        <f>_xlfn.XLOOKUP(B843,Gemeinden!D:D,Gemeinden!B:B)</f>
        <v>21056</v>
      </c>
      <c r="B843" t="s">
        <v>235</v>
      </c>
      <c r="C843" t="s">
        <v>7</v>
      </c>
      <c r="D843">
        <f t="shared" si="13"/>
        <v>1</v>
      </c>
      <c r="E843" t="s">
        <v>8</v>
      </c>
    </row>
    <row r="844" spans="1:5" x14ac:dyDescent="0.25">
      <c r="A844" s="12">
        <f>_xlfn.XLOOKUP(B844,Gemeinden!D:D,Gemeinden!B:B)</f>
        <v>21056</v>
      </c>
      <c r="B844" t="s">
        <v>235</v>
      </c>
      <c r="C844" t="s">
        <v>9</v>
      </c>
      <c r="D844">
        <f t="shared" si="13"/>
        <v>1</v>
      </c>
      <c r="E844" t="s">
        <v>152</v>
      </c>
    </row>
    <row r="845" spans="1:5" x14ac:dyDescent="0.25">
      <c r="A845" s="12">
        <f>_xlfn.XLOOKUP(B845,Gemeinden!D:D,Gemeinden!B:B)</f>
        <v>21056</v>
      </c>
      <c r="B845" t="s">
        <v>235</v>
      </c>
      <c r="C845" t="s">
        <v>11</v>
      </c>
      <c r="D845">
        <f t="shared" si="13"/>
        <v>1</v>
      </c>
      <c r="E845" s="3" t="s">
        <v>236</v>
      </c>
    </row>
    <row r="846" spans="1:5" x14ac:dyDescent="0.25">
      <c r="A846" s="12">
        <f>_xlfn.XLOOKUP(B846,Gemeinden!D:D,Gemeinden!B:B)</f>
        <v>21056</v>
      </c>
      <c r="B846" t="s">
        <v>235</v>
      </c>
      <c r="C846" t="s">
        <v>13</v>
      </c>
      <c r="D846">
        <f t="shared" si="13"/>
        <v>1</v>
      </c>
      <c r="E846" t="s">
        <v>60</v>
      </c>
    </row>
    <row r="847" spans="1:5" x14ac:dyDescent="0.25">
      <c r="A847" s="12">
        <f>_xlfn.XLOOKUP(B847,Gemeinden!D:D,Gemeinden!B:B)</f>
        <v>21056</v>
      </c>
      <c r="B847" t="s">
        <v>235</v>
      </c>
      <c r="C847" t="s">
        <v>14</v>
      </c>
      <c r="D847">
        <f t="shared" si="13"/>
        <v>1</v>
      </c>
      <c r="E847" t="s">
        <v>15</v>
      </c>
    </row>
    <row r="848" spans="1:5" x14ac:dyDescent="0.25">
      <c r="A848" s="12">
        <f>_xlfn.XLOOKUP(B848,Gemeinden!D:D,Gemeinden!B:B)</f>
        <v>21056</v>
      </c>
      <c r="B848" t="s">
        <v>235</v>
      </c>
      <c r="C848" t="s">
        <v>16</v>
      </c>
      <c r="D848">
        <f t="shared" si="13"/>
        <v>1</v>
      </c>
      <c r="E848" t="s">
        <v>237</v>
      </c>
    </row>
    <row r="849" spans="1:5" x14ac:dyDescent="0.25">
      <c r="A849" s="12">
        <f>_xlfn.XLOOKUP(B849,Gemeinden!D:D,Gemeinden!B:B)</f>
        <v>21056</v>
      </c>
      <c r="B849" t="s">
        <v>235</v>
      </c>
      <c r="C849" t="s">
        <v>18</v>
      </c>
      <c r="D849">
        <f t="shared" si="13"/>
        <v>1</v>
      </c>
      <c r="E849" t="s">
        <v>19</v>
      </c>
    </row>
    <row r="850" spans="1:5" x14ac:dyDescent="0.25">
      <c r="A850" s="12">
        <f>_xlfn.XLOOKUP(B850,Gemeinden!D:D,Gemeinden!B:B)</f>
        <v>21056</v>
      </c>
      <c r="B850" t="s">
        <v>235</v>
      </c>
      <c r="C850" t="s">
        <v>20</v>
      </c>
      <c r="D850">
        <f t="shared" si="13"/>
        <v>0</v>
      </c>
    </row>
    <row r="851" spans="1:5" x14ac:dyDescent="0.25">
      <c r="A851" s="12">
        <f>_xlfn.XLOOKUP(B851,Gemeinden!D:D,Gemeinden!B:B)</f>
        <v>21056</v>
      </c>
      <c r="B851" t="s">
        <v>235</v>
      </c>
      <c r="C851" t="s">
        <v>22</v>
      </c>
      <c r="D851">
        <f t="shared" si="13"/>
        <v>0</v>
      </c>
    </row>
    <row r="852" spans="1:5" x14ac:dyDescent="0.25">
      <c r="A852" s="12">
        <f>_xlfn.XLOOKUP(B852,Gemeinden!D:D,Gemeinden!B:B)</f>
        <v>21056</v>
      </c>
      <c r="B852" t="s">
        <v>235</v>
      </c>
      <c r="C852" t="s">
        <v>23</v>
      </c>
      <c r="D852">
        <f t="shared" si="13"/>
        <v>1</v>
      </c>
      <c r="E852" t="s">
        <v>24</v>
      </c>
    </row>
    <row r="853" spans="1:5" x14ac:dyDescent="0.25">
      <c r="A853" s="12">
        <f>_xlfn.XLOOKUP(B853,Gemeinden!D:D,Gemeinden!B:B)</f>
        <v>21056</v>
      </c>
      <c r="B853" t="s">
        <v>235</v>
      </c>
      <c r="C853" t="s">
        <v>25</v>
      </c>
      <c r="D853">
        <f t="shared" si="13"/>
        <v>1</v>
      </c>
      <c r="E853" t="s">
        <v>26</v>
      </c>
    </row>
    <row r="854" spans="1:5" x14ac:dyDescent="0.25">
      <c r="A854" s="12">
        <f>_xlfn.XLOOKUP(B854,Gemeinden!D:D,Gemeinden!B:B)</f>
        <v>21056</v>
      </c>
      <c r="B854" t="s">
        <v>235</v>
      </c>
      <c r="C854" t="s">
        <v>27</v>
      </c>
      <c r="D854">
        <f t="shared" si="13"/>
        <v>1</v>
      </c>
      <c r="E854" t="s">
        <v>28</v>
      </c>
    </row>
    <row r="855" spans="1:5" x14ac:dyDescent="0.25">
      <c r="A855" s="12">
        <f>_xlfn.XLOOKUP(B855,Gemeinden!D:D,Gemeinden!B:B)</f>
        <v>21056</v>
      </c>
      <c r="B855" t="s">
        <v>235</v>
      </c>
      <c r="C855" t="s">
        <v>29</v>
      </c>
      <c r="D855">
        <f t="shared" si="13"/>
        <v>1</v>
      </c>
      <c r="E855" t="s">
        <v>237</v>
      </c>
    </row>
    <row r="856" spans="1:5" x14ac:dyDescent="0.25">
      <c r="A856" s="12">
        <f>_xlfn.XLOOKUP(B856,Gemeinden!D:D,Gemeinden!B:B)</f>
        <v>21056</v>
      </c>
      <c r="B856" t="s">
        <v>235</v>
      </c>
      <c r="C856" t="s">
        <v>31</v>
      </c>
      <c r="D856">
        <f t="shared" si="13"/>
        <v>1</v>
      </c>
      <c r="E856" s="3" t="s">
        <v>41</v>
      </c>
    </row>
    <row r="857" spans="1:5" x14ac:dyDescent="0.25">
      <c r="A857" s="12">
        <f>_xlfn.XLOOKUP(B857,Gemeinden!D:D,Gemeinden!B:B)</f>
        <v>21057</v>
      </c>
      <c r="B857" t="s">
        <v>238</v>
      </c>
      <c r="C857" t="s">
        <v>6</v>
      </c>
      <c r="D857">
        <f t="shared" si="13"/>
        <v>0</v>
      </c>
    </row>
    <row r="858" spans="1:5" x14ac:dyDescent="0.25">
      <c r="A858" s="12">
        <f>_xlfn.XLOOKUP(B858,Gemeinden!D:D,Gemeinden!B:B)</f>
        <v>21057</v>
      </c>
      <c r="B858" t="s">
        <v>238</v>
      </c>
      <c r="C858" t="s">
        <v>7</v>
      </c>
      <c r="D858">
        <f t="shared" si="13"/>
        <v>1</v>
      </c>
      <c r="E858" t="s">
        <v>8</v>
      </c>
    </row>
    <row r="859" spans="1:5" x14ac:dyDescent="0.25">
      <c r="A859" s="12">
        <f>_xlfn.XLOOKUP(B859,Gemeinden!D:D,Gemeinden!B:B)</f>
        <v>21057</v>
      </c>
      <c r="B859" t="s">
        <v>238</v>
      </c>
      <c r="C859" t="s">
        <v>9</v>
      </c>
      <c r="D859">
        <f t="shared" si="13"/>
        <v>1</v>
      </c>
      <c r="E859" t="s">
        <v>239</v>
      </c>
    </row>
    <row r="860" spans="1:5" x14ac:dyDescent="0.25">
      <c r="A860" s="12">
        <f>_xlfn.XLOOKUP(B860,Gemeinden!D:D,Gemeinden!B:B)</f>
        <v>21057</v>
      </c>
      <c r="B860" t="s">
        <v>238</v>
      </c>
      <c r="C860" t="s">
        <v>11</v>
      </c>
      <c r="D860">
        <f t="shared" si="13"/>
        <v>1</v>
      </c>
      <c r="E860" s="3" t="s">
        <v>240</v>
      </c>
    </row>
    <row r="861" spans="1:5" x14ac:dyDescent="0.25">
      <c r="A861" s="12">
        <f>_xlfn.XLOOKUP(B861,Gemeinden!D:D,Gemeinden!B:B)</f>
        <v>21057</v>
      </c>
      <c r="B861" t="s">
        <v>238</v>
      </c>
      <c r="C861" t="s">
        <v>13</v>
      </c>
      <c r="D861">
        <f t="shared" si="13"/>
        <v>0</v>
      </c>
    </row>
    <row r="862" spans="1:5" x14ac:dyDescent="0.25">
      <c r="A862" s="12">
        <f>_xlfn.XLOOKUP(B862,Gemeinden!D:D,Gemeinden!B:B)</f>
        <v>21057</v>
      </c>
      <c r="B862" t="s">
        <v>238</v>
      </c>
      <c r="C862" t="s">
        <v>14</v>
      </c>
      <c r="D862">
        <f t="shared" si="13"/>
        <v>1</v>
      </c>
      <c r="E862" t="s">
        <v>15</v>
      </c>
    </row>
    <row r="863" spans="1:5" x14ac:dyDescent="0.25">
      <c r="A863" s="12">
        <f>_xlfn.XLOOKUP(B863,Gemeinden!D:D,Gemeinden!B:B)</f>
        <v>21057</v>
      </c>
      <c r="B863" t="s">
        <v>238</v>
      </c>
      <c r="C863" t="s">
        <v>16</v>
      </c>
      <c r="D863">
        <f t="shared" si="13"/>
        <v>0</v>
      </c>
    </row>
    <row r="864" spans="1:5" x14ac:dyDescent="0.25">
      <c r="A864" s="12">
        <f>_xlfn.XLOOKUP(B864,Gemeinden!D:D,Gemeinden!B:B)</f>
        <v>21057</v>
      </c>
      <c r="B864" t="s">
        <v>238</v>
      </c>
      <c r="C864" t="s">
        <v>18</v>
      </c>
      <c r="D864">
        <f t="shared" si="13"/>
        <v>1</v>
      </c>
      <c r="E864" t="s">
        <v>19</v>
      </c>
    </row>
    <row r="865" spans="1:5" x14ac:dyDescent="0.25">
      <c r="A865" s="12">
        <f>_xlfn.XLOOKUP(B865,Gemeinden!D:D,Gemeinden!B:B)</f>
        <v>21057</v>
      </c>
      <c r="B865" t="s">
        <v>238</v>
      </c>
      <c r="C865" t="s">
        <v>20</v>
      </c>
      <c r="D865">
        <f t="shared" si="13"/>
        <v>1</v>
      </c>
      <c r="E865" t="s">
        <v>21</v>
      </c>
    </row>
    <row r="866" spans="1:5" x14ac:dyDescent="0.25">
      <c r="A866" s="12">
        <f>_xlfn.XLOOKUP(B866,Gemeinden!D:D,Gemeinden!B:B)</f>
        <v>21057</v>
      </c>
      <c r="B866" t="s">
        <v>238</v>
      </c>
      <c r="C866" t="s">
        <v>22</v>
      </c>
      <c r="D866">
        <f t="shared" si="13"/>
        <v>0</v>
      </c>
    </row>
    <row r="867" spans="1:5" x14ac:dyDescent="0.25">
      <c r="A867" s="12">
        <f>_xlfn.XLOOKUP(B867,Gemeinden!D:D,Gemeinden!B:B)</f>
        <v>21057</v>
      </c>
      <c r="B867" t="s">
        <v>238</v>
      </c>
      <c r="C867" t="s">
        <v>23</v>
      </c>
      <c r="D867">
        <f t="shared" si="13"/>
        <v>1</v>
      </c>
      <c r="E867" t="s">
        <v>24</v>
      </c>
    </row>
    <row r="868" spans="1:5" x14ac:dyDescent="0.25">
      <c r="A868" s="12">
        <f>_xlfn.XLOOKUP(B868,Gemeinden!D:D,Gemeinden!B:B)</f>
        <v>21057</v>
      </c>
      <c r="B868" t="s">
        <v>238</v>
      </c>
      <c r="C868" t="s">
        <v>25</v>
      </c>
      <c r="D868">
        <f t="shared" si="13"/>
        <v>1</v>
      </c>
      <c r="E868" t="s">
        <v>26</v>
      </c>
    </row>
    <row r="869" spans="1:5" x14ac:dyDescent="0.25">
      <c r="A869" s="12">
        <f>_xlfn.XLOOKUP(B869,Gemeinden!D:D,Gemeinden!B:B)</f>
        <v>21057</v>
      </c>
      <c r="B869" t="s">
        <v>238</v>
      </c>
      <c r="C869" t="s">
        <v>27</v>
      </c>
      <c r="D869">
        <f t="shared" si="13"/>
        <v>0</v>
      </c>
    </row>
    <row r="870" spans="1:5" x14ac:dyDescent="0.25">
      <c r="A870" s="12">
        <f>_xlfn.XLOOKUP(B870,Gemeinden!D:D,Gemeinden!B:B)</f>
        <v>21057</v>
      </c>
      <c r="B870" t="s">
        <v>238</v>
      </c>
      <c r="C870" t="s">
        <v>29</v>
      </c>
      <c r="D870">
        <f t="shared" si="13"/>
        <v>1</v>
      </c>
      <c r="E870" t="s">
        <v>106</v>
      </c>
    </row>
    <row r="871" spans="1:5" x14ac:dyDescent="0.25">
      <c r="A871" s="12">
        <f>_xlfn.XLOOKUP(B871,Gemeinden!D:D,Gemeinden!B:B)</f>
        <v>21057</v>
      </c>
      <c r="B871" t="s">
        <v>238</v>
      </c>
      <c r="C871" t="s">
        <v>31</v>
      </c>
      <c r="D871">
        <f t="shared" si="13"/>
        <v>0</v>
      </c>
    </row>
    <row r="872" spans="1:5" x14ac:dyDescent="0.25">
      <c r="A872" s="12">
        <f>_xlfn.XLOOKUP(B872,Gemeinden!D:D,Gemeinden!B:B)</f>
        <v>21029</v>
      </c>
      <c r="B872" t="s">
        <v>241</v>
      </c>
      <c r="C872" t="s">
        <v>6</v>
      </c>
      <c r="D872">
        <f t="shared" si="13"/>
        <v>1</v>
      </c>
      <c r="E872" t="s">
        <v>35</v>
      </c>
    </row>
    <row r="873" spans="1:5" x14ac:dyDescent="0.25">
      <c r="A873" s="12">
        <f>_xlfn.XLOOKUP(B873,Gemeinden!D:D,Gemeinden!B:B)</f>
        <v>21029</v>
      </c>
      <c r="B873" t="s">
        <v>241</v>
      </c>
      <c r="C873" t="s">
        <v>7</v>
      </c>
      <c r="D873">
        <f t="shared" si="13"/>
        <v>1</v>
      </c>
      <c r="E873" t="s">
        <v>8</v>
      </c>
    </row>
    <row r="874" spans="1:5" x14ac:dyDescent="0.25">
      <c r="A874" s="12">
        <f>_xlfn.XLOOKUP(B874,Gemeinden!D:D,Gemeinden!B:B)</f>
        <v>21029</v>
      </c>
      <c r="B874" t="s">
        <v>241</v>
      </c>
      <c r="C874" t="s">
        <v>9</v>
      </c>
      <c r="D874">
        <f t="shared" si="13"/>
        <v>1</v>
      </c>
      <c r="E874" t="s">
        <v>10</v>
      </c>
    </row>
    <row r="875" spans="1:5" x14ac:dyDescent="0.25">
      <c r="A875" s="12">
        <f>_xlfn.XLOOKUP(B875,Gemeinden!D:D,Gemeinden!B:B)</f>
        <v>21029</v>
      </c>
      <c r="B875" t="s">
        <v>241</v>
      </c>
      <c r="C875" t="s">
        <v>11</v>
      </c>
      <c r="D875">
        <f t="shared" si="13"/>
        <v>1</v>
      </c>
      <c r="E875" s="3" t="s">
        <v>242</v>
      </c>
    </row>
    <row r="876" spans="1:5" x14ac:dyDescent="0.25">
      <c r="A876" s="12">
        <f>_xlfn.XLOOKUP(B876,Gemeinden!D:D,Gemeinden!B:B)</f>
        <v>21029</v>
      </c>
      <c r="B876" t="s">
        <v>241</v>
      </c>
      <c r="C876" t="s">
        <v>13</v>
      </c>
      <c r="D876">
        <f t="shared" si="13"/>
        <v>1</v>
      </c>
      <c r="E876" t="s">
        <v>60</v>
      </c>
    </row>
    <row r="877" spans="1:5" x14ac:dyDescent="0.25">
      <c r="A877" s="12">
        <f>_xlfn.XLOOKUP(B877,Gemeinden!D:D,Gemeinden!B:B)</f>
        <v>21029</v>
      </c>
      <c r="B877" t="s">
        <v>241</v>
      </c>
      <c r="C877" t="s">
        <v>14</v>
      </c>
      <c r="D877">
        <f t="shared" si="13"/>
        <v>1</v>
      </c>
      <c r="E877" t="s">
        <v>15</v>
      </c>
    </row>
    <row r="878" spans="1:5" x14ac:dyDescent="0.25">
      <c r="A878" s="12">
        <f>_xlfn.XLOOKUP(B878,Gemeinden!D:D,Gemeinden!B:B)</f>
        <v>21029</v>
      </c>
      <c r="B878" t="s">
        <v>241</v>
      </c>
      <c r="C878" t="s">
        <v>16</v>
      </c>
      <c r="D878">
        <f t="shared" si="13"/>
        <v>1</v>
      </c>
      <c r="E878" t="s">
        <v>164</v>
      </c>
    </row>
    <row r="879" spans="1:5" x14ac:dyDescent="0.25">
      <c r="A879" s="12">
        <f>_xlfn.XLOOKUP(B879,Gemeinden!D:D,Gemeinden!B:B)</f>
        <v>21029</v>
      </c>
      <c r="B879" t="s">
        <v>241</v>
      </c>
      <c r="C879" t="s">
        <v>18</v>
      </c>
      <c r="D879">
        <f t="shared" si="13"/>
        <v>1</v>
      </c>
      <c r="E879" t="s">
        <v>19</v>
      </c>
    </row>
    <row r="880" spans="1:5" x14ac:dyDescent="0.25">
      <c r="A880" s="12">
        <f>_xlfn.XLOOKUP(B880,Gemeinden!D:D,Gemeinden!B:B)</f>
        <v>21029</v>
      </c>
      <c r="B880" t="s">
        <v>241</v>
      </c>
      <c r="C880" t="s">
        <v>20</v>
      </c>
      <c r="D880">
        <f t="shared" si="13"/>
        <v>0</v>
      </c>
    </row>
    <row r="881" spans="1:5" x14ac:dyDescent="0.25">
      <c r="A881" s="12">
        <f>_xlfn.XLOOKUP(B881,Gemeinden!D:D,Gemeinden!B:B)</f>
        <v>21029</v>
      </c>
      <c r="B881" t="s">
        <v>241</v>
      </c>
      <c r="C881" t="s">
        <v>22</v>
      </c>
      <c r="D881">
        <f t="shared" si="13"/>
        <v>0</v>
      </c>
    </row>
    <row r="882" spans="1:5" x14ac:dyDescent="0.25">
      <c r="A882" s="12">
        <f>_xlfn.XLOOKUP(B882,Gemeinden!D:D,Gemeinden!B:B)</f>
        <v>21029</v>
      </c>
      <c r="B882" t="s">
        <v>241</v>
      </c>
      <c r="C882" t="s">
        <v>23</v>
      </c>
      <c r="D882">
        <f t="shared" si="13"/>
        <v>1</v>
      </c>
      <c r="E882" t="s">
        <v>24</v>
      </c>
    </row>
    <row r="883" spans="1:5" x14ac:dyDescent="0.25">
      <c r="A883" s="12">
        <f>_xlfn.XLOOKUP(B883,Gemeinden!D:D,Gemeinden!B:B)</f>
        <v>21029</v>
      </c>
      <c r="B883" t="s">
        <v>241</v>
      </c>
      <c r="C883" t="s">
        <v>25</v>
      </c>
      <c r="D883">
        <f t="shared" si="13"/>
        <v>1</v>
      </c>
      <c r="E883" t="s">
        <v>26</v>
      </c>
    </row>
    <row r="884" spans="1:5" x14ac:dyDescent="0.25">
      <c r="A884" s="12">
        <f>_xlfn.XLOOKUP(B884,Gemeinden!D:D,Gemeinden!B:B)</f>
        <v>21029</v>
      </c>
      <c r="B884" t="s">
        <v>241</v>
      </c>
      <c r="C884" t="s">
        <v>27</v>
      </c>
      <c r="D884">
        <f t="shared" si="13"/>
        <v>1</v>
      </c>
      <c r="E884" s="3" t="s">
        <v>243</v>
      </c>
    </row>
    <row r="885" spans="1:5" x14ac:dyDescent="0.25">
      <c r="A885" s="12">
        <f>_xlfn.XLOOKUP(B885,Gemeinden!D:D,Gemeinden!B:B)</f>
        <v>21029</v>
      </c>
      <c r="B885" t="s">
        <v>241</v>
      </c>
      <c r="C885" t="s">
        <v>29</v>
      </c>
      <c r="D885">
        <f t="shared" si="13"/>
        <v>1</v>
      </c>
      <c r="E885" t="s">
        <v>106</v>
      </c>
    </row>
    <row r="886" spans="1:5" x14ac:dyDescent="0.25">
      <c r="A886" s="12">
        <f>_xlfn.XLOOKUP(B886,Gemeinden!D:D,Gemeinden!B:B)</f>
        <v>21029</v>
      </c>
      <c r="B886" t="s">
        <v>241</v>
      </c>
      <c r="C886" t="s">
        <v>31</v>
      </c>
      <c r="D886">
        <f t="shared" si="13"/>
        <v>1</v>
      </c>
      <c r="E886" t="s">
        <v>41</v>
      </c>
    </row>
    <row r="887" spans="1:5" x14ac:dyDescent="0.25">
      <c r="A887" s="12">
        <f>_xlfn.XLOOKUP(B887,Gemeinden!D:D,Gemeinden!B:B)</f>
        <v>21113</v>
      </c>
      <c r="B887" t="s">
        <v>244</v>
      </c>
      <c r="C887" t="s">
        <v>6</v>
      </c>
      <c r="D887">
        <f t="shared" si="13"/>
        <v>0</v>
      </c>
    </row>
    <row r="888" spans="1:5" x14ac:dyDescent="0.25">
      <c r="A888" s="12">
        <f>_xlfn.XLOOKUP(B888,Gemeinden!D:D,Gemeinden!B:B)</f>
        <v>21113</v>
      </c>
      <c r="B888" t="s">
        <v>244</v>
      </c>
      <c r="C888" t="s">
        <v>7</v>
      </c>
      <c r="D888">
        <f t="shared" si="13"/>
        <v>0</v>
      </c>
    </row>
    <row r="889" spans="1:5" x14ac:dyDescent="0.25">
      <c r="A889" s="12">
        <f>_xlfn.XLOOKUP(B889,Gemeinden!D:D,Gemeinden!B:B)</f>
        <v>21113</v>
      </c>
      <c r="B889" t="s">
        <v>244</v>
      </c>
      <c r="C889" t="s">
        <v>9</v>
      </c>
      <c r="D889">
        <f t="shared" si="13"/>
        <v>1</v>
      </c>
      <c r="E889" t="s">
        <v>245</v>
      </c>
    </row>
    <row r="890" spans="1:5" x14ac:dyDescent="0.25">
      <c r="A890" s="12">
        <f>_xlfn.XLOOKUP(B890,Gemeinden!D:D,Gemeinden!B:B)</f>
        <v>21113</v>
      </c>
      <c r="B890" t="s">
        <v>244</v>
      </c>
      <c r="C890" t="s">
        <v>11</v>
      </c>
      <c r="D890">
        <f t="shared" si="13"/>
        <v>1</v>
      </c>
      <c r="E890" s="3" t="s">
        <v>246</v>
      </c>
    </row>
    <row r="891" spans="1:5" x14ac:dyDescent="0.25">
      <c r="A891" s="12">
        <f>_xlfn.XLOOKUP(B891,Gemeinden!D:D,Gemeinden!B:B)</f>
        <v>21113</v>
      </c>
      <c r="B891" t="s">
        <v>244</v>
      </c>
      <c r="C891" t="s">
        <v>13</v>
      </c>
      <c r="D891">
        <f t="shared" si="13"/>
        <v>0</v>
      </c>
    </row>
    <row r="892" spans="1:5" x14ac:dyDescent="0.25">
      <c r="A892" s="12">
        <f>_xlfn.XLOOKUP(B892,Gemeinden!D:D,Gemeinden!B:B)</f>
        <v>21113</v>
      </c>
      <c r="B892" t="s">
        <v>244</v>
      </c>
      <c r="C892" t="s">
        <v>14</v>
      </c>
      <c r="D892">
        <f t="shared" si="13"/>
        <v>1</v>
      </c>
      <c r="E892" t="s">
        <v>15</v>
      </c>
    </row>
    <row r="893" spans="1:5" x14ac:dyDescent="0.25">
      <c r="A893" s="12">
        <f>_xlfn.XLOOKUP(B893,Gemeinden!D:D,Gemeinden!B:B)</f>
        <v>21113</v>
      </c>
      <c r="B893" t="s">
        <v>244</v>
      </c>
      <c r="C893" t="s">
        <v>16</v>
      </c>
      <c r="D893">
        <f t="shared" si="13"/>
        <v>0</v>
      </c>
    </row>
    <row r="894" spans="1:5" x14ac:dyDescent="0.25">
      <c r="A894" s="12">
        <f>_xlfn.XLOOKUP(B894,Gemeinden!D:D,Gemeinden!B:B)</f>
        <v>21113</v>
      </c>
      <c r="B894" t="s">
        <v>244</v>
      </c>
      <c r="C894" t="s">
        <v>18</v>
      </c>
      <c r="D894">
        <f t="shared" si="13"/>
        <v>1</v>
      </c>
      <c r="E894" t="s">
        <v>19</v>
      </c>
    </row>
    <row r="895" spans="1:5" x14ac:dyDescent="0.25">
      <c r="A895" s="12">
        <f>_xlfn.XLOOKUP(B895,Gemeinden!D:D,Gemeinden!B:B)</f>
        <v>21113</v>
      </c>
      <c r="B895" t="s">
        <v>244</v>
      </c>
      <c r="C895" t="s">
        <v>20</v>
      </c>
      <c r="D895">
        <f t="shared" si="13"/>
        <v>1</v>
      </c>
      <c r="E895" t="s">
        <v>21</v>
      </c>
    </row>
    <row r="896" spans="1:5" x14ac:dyDescent="0.25">
      <c r="A896" s="12">
        <f>_xlfn.XLOOKUP(B896,Gemeinden!D:D,Gemeinden!B:B)</f>
        <v>21113</v>
      </c>
      <c r="B896" t="s">
        <v>244</v>
      </c>
      <c r="C896" t="s">
        <v>22</v>
      </c>
      <c r="D896">
        <f t="shared" si="13"/>
        <v>0</v>
      </c>
    </row>
    <row r="897" spans="1:5" x14ac:dyDescent="0.25">
      <c r="A897" s="12">
        <f>_xlfn.XLOOKUP(B897,Gemeinden!D:D,Gemeinden!B:B)</f>
        <v>21113</v>
      </c>
      <c r="B897" t="s">
        <v>244</v>
      </c>
      <c r="C897" t="s">
        <v>23</v>
      </c>
      <c r="D897">
        <f t="shared" si="13"/>
        <v>1</v>
      </c>
      <c r="E897" t="s">
        <v>24</v>
      </c>
    </row>
    <row r="898" spans="1:5" x14ac:dyDescent="0.25">
      <c r="A898" s="12">
        <f>_xlfn.XLOOKUP(B898,Gemeinden!D:D,Gemeinden!B:B)</f>
        <v>21113</v>
      </c>
      <c r="B898" t="s">
        <v>244</v>
      </c>
      <c r="C898" t="s">
        <v>25</v>
      </c>
      <c r="D898">
        <f t="shared" si="13"/>
        <v>1</v>
      </c>
      <c r="E898" t="s">
        <v>26</v>
      </c>
    </row>
    <row r="899" spans="1:5" x14ac:dyDescent="0.25">
      <c r="A899" s="12">
        <f>_xlfn.XLOOKUP(B899,Gemeinden!D:D,Gemeinden!B:B)</f>
        <v>21113</v>
      </c>
      <c r="B899" t="s">
        <v>244</v>
      </c>
      <c r="C899" t="s">
        <v>27</v>
      </c>
      <c r="D899">
        <f t="shared" si="13"/>
        <v>0</v>
      </c>
    </row>
    <row r="900" spans="1:5" x14ac:dyDescent="0.25">
      <c r="A900" s="12">
        <f>_xlfn.XLOOKUP(B900,Gemeinden!D:D,Gemeinden!B:B)</f>
        <v>21113</v>
      </c>
      <c r="B900" t="s">
        <v>244</v>
      </c>
      <c r="C900" t="s">
        <v>29</v>
      </c>
      <c r="D900">
        <f t="shared" si="13"/>
        <v>1</v>
      </c>
      <c r="E900" t="s">
        <v>247</v>
      </c>
    </row>
    <row r="901" spans="1:5" x14ac:dyDescent="0.25">
      <c r="A901" s="12">
        <f>_xlfn.XLOOKUP(B901,Gemeinden!D:D,Gemeinden!B:B)</f>
        <v>21113</v>
      </c>
      <c r="B901" t="s">
        <v>244</v>
      </c>
      <c r="C901" t="s">
        <v>31</v>
      </c>
      <c r="D901">
        <f t="shared" si="13"/>
        <v>0</v>
      </c>
    </row>
    <row r="902" spans="1:5" x14ac:dyDescent="0.25">
      <c r="A902" s="12">
        <f>_xlfn.XLOOKUP(B902,Gemeinden!D:D,Gemeinden!B:B)</f>
        <v>21106</v>
      </c>
      <c r="B902" t="s">
        <v>248</v>
      </c>
      <c r="C902" t="s">
        <v>6</v>
      </c>
      <c r="D902">
        <f t="shared" ref="D902:D965" si="14">IF(ISBLANK(E902),0,1)</f>
        <v>1</v>
      </c>
      <c r="E902" t="s">
        <v>35</v>
      </c>
    </row>
    <row r="903" spans="1:5" x14ac:dyDescent="0.25">
      <c r="A903" s="12">
        <f>_xlfn.XLOOKUP(B903,Gemeinden!D:D,Gemeinden!B:B)</f>
        <v>21106</v>
      </c>
      <c r="B903" t="s">
        <v>248</v>
      </c>
      <c r="C903" t="s">
        <v>7</v>
      </c>
      <c r="D903">
        <f t="shared" si="14"/>
        <v>1</v>
      </c>
      <c r="E903" t="s">
        <v>8</v>
      </c>
    </row>
    <row r="904" spans="1:5" x14ac:dyDescent="0.25">
      <c r="A904" s="12">
        <f>_xlfn.XLOOKUP(B904,Gemeinden!D:D,Gemeinden!B:B)</f>
        <v>21106</v>
      </c>
      <c r="B904" t="s">
        <v>248</v>
      </c>
      <c r="C904" t="s">
        <v>9</v>
      </c>
      <c r="D904">
        <f t="shared" si="14"/>
        <v>1</v>
      </c>
      <c r="E904" t="s">
        <v>10</v>
      </c>
    </row>
    <row r="905" spans="1:5" x14ac:dyDescent="0.25">
      <c r="A905" s="12">
        <f>_xlfn.XLOOKUP(B905,Gemeinden!D:D,Gemeinden!B:B)</f>
        <v>21106</v>
      </c>
      <c r="B905" t="s">
        <v>248</v>
      </c>
      <c r="C905" t="s">
        <v>11</v>
      </c>
      <c r="D905">
        <f t="shared" si="14"/>
        <v>1</v>
      </c>
      <c r="E905" s="3" t="s">
        <v>249</v>
      </c>
    </row>
    <row r="906" spans="1:5" x14ac:dyDescent="0.25">
      <c r="A906" s="12">
        <f>_xlfn.XLOOKUP(B906,Gemeinden!D:D,Gemeinden!B:B)</f>
        <v>21106</v>
      </c>
      <c r="B906" t="s">
        <v>248</v>
      </c>
      <c r="C906" t="s">
        <v>13</v>
      </c>
      <c r="D906">
        <f t="shared" si="14"/>
        <v>0</v>
      </c>
    </row>
    <row r="907" spans="1:5" x14ac:dyDescent="0.25">
      <c r="A907" s="12">
        <f>_xlfn.XLOOKUP(B907,Gemeinden!D:D,Gemeinden!B:B)</f>
        <v>21106</v>
      </c>
      <c r="B907" t="s">
        <v>248</v>
      </c>
      <c r="C907" t="s">
        <v>14</v>
      </c>
      <c r="D907">
        <f t="shared" si="14"/>
        <v>1</v>
      </c>
      <c r="E907" t="s">
        <v>15</v>
      </c>
    </row>
    <row r="908" spans="1:5" x14ac:dyDescent="0.25">
      <c r="A908" s="12">
        <f>_xlfn.XLOOKUP(B908,Gemeinden!D:D,Gemeinden!B:B)</f>
        <v>21106</v>
      </c>
      <c r="B908" t="s">
        <v>248</v>
      </c>
      <c r="C908" t="s">
        <v>16</v>
      </c>
      <c r="D908">
        <f t="shared" si="14"/>
        <v>1</v>
      </c>
      <c r="E908" t="s">
        <v>250</v>
      </c>
    </row>
    <row r="909" spans="1:5" x14ac:dyDescent="0.25">
      <c r="A909" s="12">
        <f>_xlfn.XLOOKUP(B909,Gemeinden!D:D,Gemeinden!B:B)</f>
        <v>21106</v>
      </c>
      <c r="B909" t="s">
        <v>248</v>
      </c>
      <c r="C909" t="s">
        <v>18</v>
      </c>
      <c r="D909">
        <f t="shared" si="14"/>
        <v>1</v>
      </c>
      <c r="E909" t="s">
        <v>19</v>
      </c>
    </row>
    <row r="910" spans="1:5" x14ac:dyDescent="0.25">
      <c r="A910" s="12">
        <f>_xlfn.XLOOKUP(B910,Gemeinden!D:D,Gemeinden!B:B)</f>
        <v>21106</v>
      </c>
      <c r="B910" t="s">
        <v>248</v>
      </c>
      <c r="C910" t="s">
        <v>20</v>
      </c>
      <c r="D910">
        <f t="shared" si="14"/>
        <v>0</v>
      </c>
    </row>
    <row r="911" spans="1:5" x14ac:dyDescent="0.25">
      <c r="A911" s="12">
        <f>_xlfn.XLOOKUP(B911,Gemeinden!D:D,Gemeinden!B:B)</f>
        <v>21106</v>
      </c>
      <c r="B911" t="s">
        <v>248</v>
      </c>
      <c r="C911" t="s">
        <v>22</v>
      </c>
      <c r="D911">
        <f t="shared" si="14"/>
        <v>0</v>
      </c>
    </row>
    <row r="912" spans="1:5" x14ac:dyDescent="0.25">
      <c r="A912" s="12">
        <f>_xlfn.XLOOKUP(B912,Gemeinden!D:D,Gemeinden!B:B)</f>
        <v>21106</v>
      </c>
      <c r="B912" t="s">
        <v>248</v>
      </c>
      <c r="C912" t="s">
        <v>23</v>
      </c>
      <c r="D912">
        <f t="shared" si="14"/>
        <v>1</v>
      </c>
      <c r="E912" t="s">
        <v>24</v>
      </c>
    </row>
    <row r="913" spans="1:5" x14ac:dyDescent="0.25">
      <c r="A913" s="12">
        <f>_xlfn.XLOOKUP(B913,Gemeinden!D:D,Gemeinden!B:B)</f>
        <v>21106</v>
      </c>
      <c r="B913" t="s">
        <v>248</v>
      </c>
      <c r="C913" t="s">
        <v>25</v>
      </c>
      <c r="D913">
        <f t="shared" si="14"/>
        <v>1</v>
      </c>
      <c r="E913" t="s">
        <v>26</v>
      </c>
    </row>
    <row r="914" spans="1:5" x14ac:dyDescent="0.25">
      <c r="A914" s="12">
        <f>_xlfn.XLOOKUP(B914,Gemeinden!D:D,Gemeinden!B:B)</f>
        <v>21106</v>
      </c>
      <c r="B914" t="s">
        <v>248</v>
      </c>
      <c r="C914" t="s">
        <v>27</v>
      </c>
      <c r="D914">
        <f t="shared" si="14"/>
        <v>0</v>
      </c>
    </row>
    <row r="915" spans="1:5" x14ac:dyDescent="0.25">
      <c r="A915" s="12">
        <f>_xlfn.XLOOKUP(B915,Gemeinden!D:D,Gemeinden!B:B)</f>
        <v>21106</v>
      </c>
      <c r="B915" t="s">
        <v>248</v>
      </c>
      <c r="C915" t="s">
        <v>29</v>
      </c>
      <c r="D915">
        <f t="shared" si="14"/>
        <v>1</v>
      </c>
      <c r="E915" t="s">
        <v>250</v>
      </c>
    </row>
    <row r="916" spans="1:5" x14ac:dyDescent="0.25">
      <c r="A916" s="12">
        <f>_xlfn.XLOOKUP(B916,Gemeinden!D:D,Gemeinden!B:B)</f>
        <v>21106</v>
      </c>
      <c r="B916" t="s">
        <v>248</v>
      </c>
      <c r="C916" t="s">
        <v>31</v>
      </c>
      <c r="D916">
        <f t="shared" si="14"/>
        <v>0</v>
      </c>
    </row>
    <row r="917" spans="1:5" x14ac:dyDescent="0.25">
      <c r="A917" s="12">
        <f>_xlfn.XLOOKUP(B917,Gemeinden!D:D,Gemeinden!B:B)</f>
        <v>21062</v>
      </c>
      <c r="B917" t="s">
        <v>251</v>
      </c>
      <c r="C917" t="s">
        <v>6</v>
      </c>
      <c r="D917">
        <f t="shared" si="14"/>
        <v>0</v>
      </c>
    </row>
    <row r="918" spans="1:5" x14ac:dyDescent="0.25">
      <c r="A918" s="12">
        <f>_xlfn.XLOOKUP(B918,Gemeinden!D:D,Gemeinden!B:B)</f>
        <v>21062</v>
      </c>
      <c r="B918" t="s">
        <v>251</v>
      </c>
      <c r="C918" t="s">
        <v>7</v>
      </c>
      <c r="D918">
        <f t="shared" si="14"/>
        <v>1</v>
      </c>
      <c r="E918" t="s">
        <v>8</v>
      </c>
    </row>
    <row r="919" spans="1:5" x14ac:dyDescent="0.25">
      <c r="A919" s="12">
        <f>_xlfn.XLOOKUP(B919,Gemeinden!D:D,Gemeinden!B:B)</f>
        <v>21062</v>
      </c>
      <c r="B919" t="s">
        <v>251</v>
      </c>
      <c r="C919" t="s">
        <v>9</v>
      </c>
      <c r="D919">
        <f t="shared" si="14"/>
        <v>1</v>
      </c>
      <c r="E919" t="s">
        <v>252</v>
      </c>
    </row>
    <row r="920" spans="1:5" x14ac:dyDescent="0.25">
      <c r="A920" s="12">
        <f>_xlfn.XLOOKUP(B920,Gemeinden!D:D,Gemeinden!B:B)</f>
        <v>21062</v>
      </c>
      <c r="B920" t="s">
        <v>251</v>
      </c>
      <c r="C920" t="s">
        <v>11</v>
      </c>
      <c r="D920">
        <f t="shared" si="14"/>
        <v>1</v>
      </c>
      <c r="E920" s="3" t="s">
        <v>253</v>
      </c>
    </row>
    <row r="921" spans="1:5" x14ac:dyDescent="0.25">
      <c r="A921" s="12">
        <f>_xlfn.XLOOKUP(B921,Gemeinden!D:D,Gemeinden!B:B)</f>
        <v>21062</v>
      </c>
      <c r="B921" t="s">
        <v>251</v>
      </c>
      <c r="C921" t="s">
        <v>13</v>
      </c>
      <c r="D921">
        <f t="shared" si="14"/>
        <v>0</v>
      </c>
    </row>
    <row r="922" spans="1:5" x14ac:dyDescent="0.25">
      <c r="A922" s="12">
        <f>_xlfn.XLOOKUP(B922,Gemeinden!D:D,Gemeinden!B:B)</f>
        <v>21062</v>
      </c>
      <c r="B922" t="s">
        <v>251</v>
      </c>
      <c r="C922" t="s">
        <v>14</v>
      </c>
      <c r="D922">
        <f t="shared" si="14"/>
        <v>1</v>
      </c>
      <c r="E922" t="s">
        <v>15</v>
      </c>
    </row>
    <row r="923" spans="1:5" x14ac:dyDescent="0.25">
      <c r="A923" s="12">
        <f>_xlfn.XLOOKUP(B923,Gemeinden!D:D,Gemeinden!B:B)</f>
        <v>21062</v>
      </c>
      <c r="B923" t="s">
        <v>251</v>
      </c>
      <c r="C923" t="s">
        <v>16</v>
      </c>
      <c r="D923">
        <f t="shared" si="14"/>
        <v>1</v>
      </c>
      <c r="E923" t="s">
        <v>40</v>
      </c>
    </row>
    <row r="924" spans="1:5" x14ac:dyDescent="0.25">
      <c r="A924" s="12">
        <f>_xlfn.XLOOKUP(B924,Gemeinden!D:D,Gemeinden!B:B)</f>
        <v>21062</v>
      </c>
      <c r="B924" t="s">
        <v>251</v>
      </c>
      <c r="C924" t="s">
        <v>18</v>
      </c>
      <c r="D924">
        <f t="shared" si="14"/>
        <v>1</v>
      </c>
      <c r="E924" t="s">
        <v>19</v>
      </c>
    </row>
    <row r="925" spans="1:5" x14ac:dyDescent="0.25">
      <c r="A925" s="12">
        <f>_xlfn.XLOOKUP(B925,Gemeinden!D:D,Gemeinden!B:B)</f>
        <v>21062</v>
      </c>
      <c r="B925" t="s">
        <v>251</v>
      </c>
      <c r="C925" t="s">
        <v>20</v>
      </c>
      <c r="D925">
        <f t="shared" si="14"/>
        <v>1</v>
      </c>
      <c r="E925" s="3" t="s">
        <v>21</v>
      </c>
    </row>
    <row r="926" spans="1:5" x14ac:dyDescent="0.25">
      <c r="A926" s="12">
        <f>_xlfn.XLOOKUP(B926,Gemeinden!D:D,Gemeinden!B:B)</f>
        <v>21062</v>
      </c>
      <c r="B926" t="s">
        <v>251</v>
      </c>
      <c r="C926" t="s">
        <v>22</v>
      </c>
      <c r="D926">
        <f t="shared" si="14"/>
        <v>0</v>
      </c>
    </row>
    <row r="927" spans="1:5" x14ac:dyDescent="0.25">
      <c r="A927" s="12">
        <f>_xlfn.XLOOKUP(B927,Gemeinden!D:D,Gemeinden!B:B)</f>
        <v>21062</v>
      </c>
      <c r="B927" t="s">
        <v>251</v>
      </c>
      <c r="C927" t="s">
        <v>23</v>
      </c>
      <c r="D927">
        <f t="shared" si="14"/>
        <v>1</v>
      </c>
      <c r="E927" t="s">
        <v>24</v>
      </c>
    </row>
    <row r="928" spans="1:5" x14ac:dyDescent="0.25">
      <c r="A928" s="12">
        <f>_xlfn.XLOOKUP(B928,Gemeinden!D:D,Gemeinden!B:B)</f>
        <v>21062</v>
      </c>
      <c r="B928" t="s">
        <v>251</v>
      </c>
      <c r="C928" t="s">
        <v>25</v>
      </c>
      <c r="D928">
        <f t="shared" si="14"/>
        <v>1</v>
      </c>
      <c r="E928" t="s">
        <v>26</v>
      </c>
    </row>
    <row r="929" spans="1:5" x14ac:dyDescent="0.25">
      <c r="A929" s="12">
        <f>_xlfn.XLOOKUP(B929,Gemeinden!D:D,Gemeinden!B:B)</f>
        <v>21062</v>
      </c>
      <c r="B929" t="s">
        <v>251</v>
      </c>
      <c r="C929" t="s">
        <v>27</v>
      </c>
      <c r="D929">
        <f t="shared" si="14"/>
        <v>0</v>
      </c>
    </row>
    <row r="930" spans="1:5" x14ac:dyDescent="0.25">
      <c r="A930" s="12">
        <f>_xlfn.XLOOKUP(B930,Gemeinden!D:D,Gemeinden!B:B)</f>
        <v>21062</v>
      </c>
      <c r="B930" t="s">
        <v>251</v>
      </c>
      <c r="C930" t="s">
        <v>29</v>
      </c>
      <c r="D930">
        <f t="shared" si="14"/>
        <v>1</v>
      </c>
      <c r="E930" t="s">
        <v>40</v>
      </c>
    </row>
    <row r="931" spans="1:5" x14ac:dyDescent="0.25">
      <c r="A931" s="12">
        <f>_xlfn.XLOOKUP(B931,Gemeinden!D:D,Gemeinden!B:B)</f>
        <v>21062</v>
      </c>
      <c r="B931" t="s">
        <v>251</v>
      </c>
      <c r="C931" t="s">
        <v>31</v>
      </c>
      <c r="D931">
        <f t="shared" si="14"/>
        <v>1</v>
      </c>
      <c r="E931" s="3" t="s">
        <v>41</v>
      </c>
    </row>
    <row r="932" spans="1:5" x14ac:dyDescent="0.25">
      <c r="A932" s="12">
        <f>_xlfn.XLOOKUP(B932,Gemeinden!D:D,Gemeinden!B:B)</f>
        <v>21063</v>
      </c>
      <c r="B932" t="s">
        <v>254</v>
      </c>
      <c r="C932" t="s">
        <v>6</v>
      </c>
      <c r="D932">
        <f t="shared" si="14"/>
        <v>0</v>
      </c>
    </row>
    <row r="933" spans="1:5" x14ac:dyDescent="0.25">
      <c r="A933" s="12">
        <f>_xlfn.XLOOKUP(B933,Gemeinden!D:D,Gemeinden!B:B)</f>
        <v>21063</v>
      </c>
      <c r="B933" t="s">
        <v>254</v>
      </c>
      <c r="C933" t="s">
        <v>7</v>
      </c>
      <c r="D933">
        <f t="shared" si="14"/>
        <v>0</v>
      </c>
    </row>
    <row r="934" spans="1:5" x14ac:dyDescent="0.25">
      <c r="A934" s="12">
        <f>_xlfn.XLOOKUP(B934,Gemeinden!D:D,Gemeinden!B:B)</f>
        <v>21063</v>
      </c>
      <c r="B934" t="s">
        <v>254</v>
      </c>
      <c r="C934" t="s">
        <v>9</v>
      </c>
      <c r="D934">
        <f t="shared" si="14"/>
        <v>1</v>
      </c>
      <c r="E934" t="s">
        <v>252</v>
      </c>
    </row>
    <row r="935" spans="1:5" x14ac:dyDescent="0.25">
      <c r="A935" s="12">
        <f>_xlfn.XLOOKUP(B935,Gemeinden!D:D,Gemeinden!B:B)</f>
        <v>21063</v>
      </c>
      <c r="B935" t="s">
        <v>254</v>
      </c>
      <c r="C935" t="s">
        <v>11</v>
      </c>
      <c r="D935">
        <f t="shared" si="14"/>
        <v>1</v>
      </c>
      <c r="E935" s="3" t="s">
        <v>255</v>
      </c>
    </row>
    <row r="936" spans="1:5" x14ac:dyDescent="0.25">
      <c r="A936" s="12">
        <f>_xlfn.XLOOKUP(B936,Gemeinden!D:D,Gemeinden!B:B)</f>
        <v>21063</v>
      </c>
      <c r="B936" t="s">
        <v>254</v>
      </c>
      <c r="C936" t="s">
        <v>13</v>
      </c>
      <c r="D936">
        <f t="shared" si="14"/>
        <v>0</v>
      </c>
    </row>
    <row r="937" spans="1:5" x14ac:dyDescent="0.25">
      <c r="A937" s="12">
        <f>_xlfn.XLOOKUP(B937,Gemeinden!D:D,Gemeinden!B:B)</f>
        <v>21063</v>
      </c>
      <c r="B937" t="s">
        <v>254</v>
      </c>
      <c r="C937" t="s">
        <v>14</v>
      </c>
      <c r="D937">
        <f t="shared" si="14"/>
        <v>1</v>
      </c>
      <c r="E937" t="s">
        <v>15</v>
      </c>
    </row>
    <row r="938" spans="1:5" x14ac:dyDescent="0.25">
      <c r="A938" s="12">
        <f>_xlfn.XLOOKUP(B938,Gemeinden!D:D,Gemeinden!B:B)</f>
        <v>21063</v>
      </c>
      <c r="B938" t="s">
        <v>254</v>
      </c>
      <c r="C938" t="s">
        <v>16</v>
      </c>
      <c r="D938">
        <f t="shared" si="14"/>
        <v>0</v>
      </c>
    </row>
    <row r="939" spans="1:5" x14ac:dyDescent="0.25">
      <c r="A939" s="12">
        <f>_xlfn.XLOOKUP(B939,Gemeinden!D:D,Gemeinden!B:B)</f>
        <v>21063</v>
      </c>
      <c r="B939" t="s">
        <v>254</v>
      </c>
      <c r="C939" t="s">
        <v>18</v>
      </c>
      <c r="D939">
        <f t="shared" si="14"/>
        <v>1</v>
      </c>
      <c r="E939" t="s">
        <v>256</v>
      </c>
    </row>
    <row r="940" spans="1:5" x14ac:dyDescent="0.25">
      <c r="A940" s="12">
        <f>_xlfn.XLOOKUP(B940,Gemeinden!D:D,Gemeinden!B:B)</f>
        <v>21063</v>
      </c>
      <c r="B940" t="s">
        <v>254</v>
      </c>
      <c r="C940" t="s">
        <v>20</v>
      </c>
      <c r="D940">
        <f t="shared" si="14"/>
        <v>1</v>
      </c>
      <c r="E940" t="s">
        <v>21</v>
      </c>
    </row>
    <row r="941" spans="1:5" x14ac:dyDescent="0.25">
      <c r="A941" s="12">
        <f>_xlfn.XLOOKUP(B941,Gemeinden!D:D,Gemeinden!B:B)</f>
        <v>21063</v>
      </c>
      <c r="B941" t="s">
        <v>254</v>
      </c>
      <c r="C941" t="s">
        <v>22</v>
      </c>
      <c r="D941">
        <f t="shared" si="14"/>
        <v>0</v>
      </c>
    </row>
    <row r="942" spans="1:5" x14ac:dyDescent="0.25">
      <c r="A942" s="12">
        <f>_xlfn.XLOOKUP(B942,Gemeinden!D:D,Gemeinden!B:B)</f>
        <v>21063</v>
      </c>
      <c r="B942" t="s">
        <v>254</v>
      </c>
      <c r="C942" t="s">
        <v>23</v>
      </c>
      <c r="D942">
        <f t="shared" si="14"/>
        <v>1</v>
      </c>
      <c r="E942" t="s">
        <v>24</v>
      </c>
    </row>
    <row r="943" spans="1:5" x14ac:dyDescent="0.25">
      <c r="A943" s="12">
        <f>_xlfn.XLOOKUP(B943,Gemeinden!D:D,Gemeinden!B:B)</f>
        <v>21063</v>
      </c>
      <c r="B943" t="s">
        <v>254</v>
      </c>
      <c r="C943" t="s">
        <v>25</v>
      </c>
      <c r="D943">
        <f t="shared" si="14"/>
        <v>1</v>
      </c>
      <c r="E943" t="s">
        <v>26</v>
      </c>
    </row>
    <row r="944" spans="1:5" x14ac:dyDescent="0.25">
      <c r="A944" s="12">
        <f>_xlfn.XLOOKUP(B944,Gemeinden!D:D,Gemeinden!B:B)</f>
        <v>21063</v>
      </c>
      <c r="B944" t="s">
        <v>254</v>
      </c>
      <c r="C944" t="s">
        <v>27</v>
      </c>
      <c r="D944">
        <f t="shared" si="14"/>
        <v>0</v>
      </c>
    </row>
    <row r="945" spans="1:5" x14ac:dyDescent="0.25">
      <c r="A945" s="12">
        <f>_xlfn.XLOOKUP(B945,Gemeinden!D:D,Gemeinden!B:B)</f>
        <v>21063</v>
      </c>
      <c r="B945" t="s">
        <v>254</v>
      </c>
      <c r="C945" t="s">
        <v>29</v>
      </c>
      <c r="D945">
        <f t="shared" si="14"/>
        <v>1</v>
      </c>
      <c r="E945" t="s">
        <v>78</v>
      </c>
    </row>
    <row r="946" spans="1:5" x14ac:dyDescent="0.25">
      <c r="A946" s="12">
        <f>_xlfn.XLOOKUP(B946,Gemeinden!D:D,Gemeinden!B:B)</f>
        <v>21063</v>
      </c>
      <c r="B946" t="s">
        <v>254</v>
      </c>
      <c r="C946" t="s">
        <v>31</v>
      </c>
      <c r="D946">
        <f t="shared" si="14"/>
        <v>1</v>
      </c>
      <c r="E946" t="s">
        <v>41</v>
      </c>
    </row>
    <row r="947" spans="1:5" x14ac:dyDescent="0.25">
      <c r="A947" s="12">
        <f>_xlfn.XLOOKUP(B947,Gemeinden!D:D,Gemeinden!B:B)</f>
        <v>21030</v>
      </c>
      <c r="B947" t="s">
        <v>257</v>
      </c>
      <c r="C947" t="s">
        <v>6</v>
      </c>
      <c r="D947">
        <f t="shared" si="14"/>
        <v>0</v>
      </c>
    </row>
    <row r="948" spans="1:5" x14ac:dyDescent="0.25">
      <c r="A948" s="12">
        <f>_xlfn.XLOOKUP(B948,Gemeinden!D:D,Gemeinden!B:B)</f>
        <v>21030</v>
      </c>
      <c r="B948" t="s">
        <v>257</v>
      </c>
      <c r="C948" t="s">
        <v>7</v>
      </c>
      <c r="D948">
        <f t="shared" si="14"/>
        <v>1</v>
      </c>
      <c r="E948" t="s">
        <v>8</v>
      </c>
    </row>
    <row r="949" spans="1:5" x14ac:dyDescent="0.25">
      <c r="A949" s="12">
        <f>_xlfn.XLOOKUP(B949,Gemeinden!D:D,Gemeinden!B:B)</f>
        <v>21030</v>
      </c>
      <c r="B949" t="s">
        <v>257</v>
      </c>
      <c r="C949" t="s">
        <v>9</v>
      </c>
      <c r="D949">
        <f t="shared" si="14"/>
        <v>1</v>
      </c>
      <c r="E949" t="s">
        <v>252</v>
      </c>
    </row>
    <row r="950" spans="1:5" x14ac:dyDescent="0.25">
      <c r="A950" s="12">
        <f>_xlfn.XLOOKUP(B950,Gemeinden!D:D,Gemeinden!B:B)</f>
        <v>21030</v>
      </c>
      <c r="B950" t="s">
        <v>257</v>
      </c>
      <c r="C950" t="s">
        <v>11</v>
      </c>
      <c r="D950">
        <f t="shared" si="14"/>
        <v>1</v>
      </c>
      <c r="E950" s="3" t="s">
        <v>258</v>
      </c>
    </row>
    <row r="951" spans="1:5" x14ac:dyDescent="0.25">
      <c r="A951" s="12">
        <f>_xlfn.XLOOKUP(B951,Gemeinden!D:D,Gemeinden!B:B)</f>
        <v>21030</v>
      </c>
      <c r="B951" t="s">
        <v>257</v>
      </c>
      <c r="C951" t="s">
        <v>13</v>
      </c>
      <c r="D951">
        <f t="shared" si="14"/>
        <v>0</v>
      </c>
    </row>
    <row r="952" spans="1:5" x14ac:dyDescent="0.25">
      <c r="A952" s="12">
        <f>_xlfn.XLOOKUP(B952,Gemeinden!D:D,Gemeinden!B:B)</f>
        <v>21030</v>
      </c>
      <c r="B952" t="s">
        <v>257</v>
      </c>
      <c r="C952" t="s">
        <v>14</v>
      </c>
      <c r="D952">
        <f t="shared" si="14"/>
        <v>1</v>
      </c>
      <c r="E952" t="s">
        <v>15</v>
      </c>
    </row>
    <row r="953" spans="1:5" x14ac:dyDescent="0.25">
      <c r="A953" s="12">
        <f>_xlfn.XLOOKUP(B953,Gemeinden!D:D,Gemeinden!B:B)</f>
        <v>21030</v>
      </c>
      <c r="B953" t="s">
        <v>257</v>
      </c>
      <c r="C953" t="s">
        <v>16</v>
      </c>
      <c r="D953">
        <f t="shared" si="14"/>
        <v>0</v>
      </c>
    </row>
    <row r="954" spans="1:5" x14ac:dyDescent="0.25">
      <c r="A954" s="12">
        <f>_xlfn.XLOOKUP(B954,Gemeinden!D:D,Gemeinden!B:B)</f>
        <v>21030</v>
      </c>
      <c r="B954" t="s">
        <v>257</v>
      </c>
      <c r="C954" t="s">
        <v>18</v>
      </c>
      <c r="D954">
        <f t="shared" si="14"/>
        <v>1</v>
      </c>
      <c r="E954" t="s">
        <v>19</v>
      </c>
    </row>
    <row r="955" spans="1:5" x14ac:dyDescent="0.25">
      <c r="A955" s="12">
        <f>_xlfn.XLOOKUP(B955,Gemeinden!D:D,Gemeinden!B:B)</f>
        <v>21030</v>
      </c>
      <c r="B955" t="s">
        <v>257</v>
      </c>
      <c r="C955" t="s">
        <v>20</v>
      </c>
      <c r="D955">
        <f t="shared" si="14"/>
        <v>1</v>
      </c>
      <c r="E955" t="s">
        <v>21</v>
      </c>
    </row>
    <row r="956" spans="1:5" x14ac:dyDescent="0.25">
      <c r="A956" s="12">
        <f>_xlfn.XLOOKUP(B956,Gemeinden!D:D,Gemeinden!B:B)</f>
        <v>21030</v>
      </c>
      <c r="B956" t="s">
        <v>257</v>
      </c>
      <c r="C956" t="s">
        <v>22</v>
      </c>
      <c r="D956">
        <f t="shared" si="14"/>
        <v>0</v>
      </c>
    </row>
    <row r="957" spans="1:5" x14ac:dyDescent="0.25">
      <c r="A957" s="12">
        <f>_xlfn.XLOOKUP(B957,Gemeinden!D:D,Gemeinden!B:B)</f>
        <v>21030</v>
      </c>
      <c r="B957" t="s">
        <v>257</v>
      </c>
      <c r="C957" t="s">
        <v>23</v>
      </c>
      <c r="D957">
        <f t="shared" si="14"/>
        <v>1</v>
      </c>
      <c r="E957" t="s">
        <v>24</v>
      </c>
    </row>
    <row r="958" spans="1:5" x14ac:dyDescent="0.25">
      <c r="A958" s="12">
        <f>_xlfn.XLOOKUP(B958,Gemeinden!D:D,Gemeinden!B:B)</f>
        <v>21030</v>
      </c>
      <c r="B958" t="s">
        <v>257</v>
      </c>
      <c r="C958" t="s">
        <v>25</v>
      </c>
      <c r="D958">
        <f t="shared" si="14"/>
        <v>1</v>
      </c>
      <c r="E958" t="s">
        <v>26</v>
      </c>
    </row>
    <row r="959" spans="1:5" x14ac:dyDescent="0.25">
      <c r="A959" s="12">
        <f>_xlfn.XLOOKUP(B959,Gemeinden!D:D,Gemeinden!B:B)</f>
        <v>21030</v>
      </c>
      <c r="B959" t="s">
        <v>257</v>
      </c>
      <c r="C959" t="s">
        <v>27</v>
      </c>
      <c r="D959">
        <f t="shared" si="14"/>
        <v>0</v>
      </c>
    </row>
    <row r="960" spans="1:5" x14ac:dyDescent="0.25">
      <c r="A960" s="12">
        <f>_xlfn.XLOOKUP(B960,Gemeinden!D:D,Gemeinden!B:B)</f>
        <v>21030</v>
      </c>
      <c r="B960" t="s">
        <v>257</v>
      </c>
      <c r="C960" t="s">
        <v>29</v>
      </c>
      <c r="D960">
        <f t="shared" si="14"/>
        <v>1</v>
      </c>
      <c r="E960" t="s">
        <v>161</v>
      </c>
    </row>
    <row r="961" spans="1:5" x14ac:dyDescent="0.25">
      <c r="A961" s="12">
        <f>_xlfn.XLOOKUP(B961,Gemeinden!D:D,Gemeinden!B:B)</f>
        <v>21030</v>
      </c>
      <c r="B961" t="s">
        <v>257</v>
      </c>
      <c r="C961" t="s">
        <v>31</v>
      </c>
      <c r="D961">
        <f t="shared" si="14"/>
        <v>0</v>
      </c>
    </row>
    <row r="962" spans="1:5" x14ac:dyDescent="0.25">
      <c r="A962" s="12">
        <f>_xlfn.XLOOKUP(B962,Gemeinden!D:D,Gemeinden!B:B)</f>
        <v>21105</v>
      </c>
      <c r="B962" t="s">
        <v>259</v>
      </c>
      <c r="C962" t="s">
        <v>6</v>
      </c>
      <c r="D962">
        <f t="shared" si="14"/>
        <v>0</v>
      </c>
    </row>
    <row r="963" spans="1:5" x14ac:dyDescent="0.25">
      <c r="A963" s="12">
        <f>_xlfn.XLOOKUP(B963,Gemeinden!D:D,Gemeinden!B:B)</f>
        <v>21105</v>
      </c>
      <c r="B963" t="s">
        <v>259</v>
      </c>
      <c r="C963" t="s">
        <v>7</v>
      </c>
      <c r="D963">
        <f t="shared" si="14"/>
        <v>0</v>
      </c>
    </row>
    <row r="964" spans="1:5" x14ac:dyDescent="0.25">
      <c r="A964" s="12">
        <f>_xlfn.XLOOKUP(B964,Gemeinden!D:D,Gemeinden!B:B)</f>
        <v>21105</v>
      </c>
      <c r="B964" t="s">
        <v>259</v>
      </c>
      <c r="C964" t="s">
        <v>9</v>
      </c>
      <c r="D964">
        <f t="shared" si="14"/>
        <v>0</v>
      </c>
    </row>
    <row r="965" spans="1:5" x14ac:dyDescent="0.25">
      <c r="A965" s="12">
        <f>_xlfn.XLOOKUP(B965,Gemeinden!D:D,Gemeinden!B:B)</f>
        <v>21105</v>
      </c>
      <c r="B965" t="s">
        <v>259</v>
      </c>
      <c r="C965" t="s">
        <v>11</v>
      </c>
      <c r="D965">
        <f t="shared" si="14"/>
        <v>1</v>
      </c>
      <c r="E965" s="3" t="s">
        <v>260</v>
      </c>
    </row>
    <row r="966" spans="1:5" x14ac:dyDescent="0.25">
      <c r="A966" s="12">
        <f>_xlfn.XLOOKUP(B966,Gemeinden!D:D,Gemeinden!B:B)</f>
        <v>21105</v>
      </c>
      <c r="B966" t="s">
        <v>259</v>
      </c>
      <c r="C966" t="s">
        <v>13</v>
      </c>
      <c r="D966">
        <f t="shared" ref="D966:D1029" si="15">IF(ISBLANK(E966),0,1)</f>
        <v>0</v>
      </c>
    </row>
    <row r="967" spans="1:5" x14ac:dyDescent="0.25">
      <c r="A967" s="12">
        <f>_xlfn.XLOOKUP(B967,Gemeinden!D:D,Gemeinden!B:B)</f>
        <v>21105</v>
      </c>
      <c r="B967" t="s">
        <v>259</v>
      </c>
      <c r="C967" t="s">
        <v>14</v>
      </c>
      <c r="D967">
        <f t="shared" si="15"/>
        <v>1</v>
      </c>
      <c r="E967" t="s">
        <v>15</v>
      </c>
    </row>
    <row r="968" spans="1:5" x14ac:dyDescent="0.25">
      <c r="A968" s="12">
        <f>_xlfn.XLOOKUP(B968,Gemeinden!D:D,Gemeinden!B:B)</f>
        <v>21105</v>
      </c>
      <c r="B968" t="s">
        <v>259</v>
      </c>
      <c r="C968" t="s">
        <v>16</v>
      </c>
      <c r="D968">
        <f t="shared" si="15"/>
        <v>0</v>
      </c>
    </row>
    <row r="969" spans="1:5" x14ac:dyDescent="0.25">
      <c r="A969" s="12">
        <f>_xlfn.XLOOKUP(B969,Gemeinden!D:D,Gemeinden!B:B)</f>
        <v>21105</v>
      </c>
      <c r="B969" t="s">
        <v>259</v>
      </c>
      <c r="C969" t="s">
        <v>18</v>
      </c>
      <c r="D969">
        <f t="shared" si="15"/>
        <v>1</v>
      </c>
      <c r="E969" t="s">
        <v>261</v>
      </c>
    </row>
    <row r="970" spans="1:5" x14ac:dyDescent="0.25">
      <c r="A970" s="12">
        <f>_xlfn.XLOOKUP(B970,Gemeinden!D:D,Gemeinden!B:B)</f>
        <v>21105</v>
      </c>
      <c r="B970" t="s">
        <v>259</v>
      </c>
      <c r="C970" t="s">
        <v>20</v>
      </c>
      <c r="D970">
        <f t="shared" si="15"/>
        <v>1</v>
      </c>
      <c r="E970" t="s">
        <v>21</v>
      </c>
    </row>
    <row r="971" spans="1:5" x14ac:dyDescent="0.25">
      <c r="A971" s="12">
        <f>_xlfn.XLOOKUP(B971,Gemeinden!D:D,Gemeinden!B:B)</f>
        <v>21105</v>
      </c>
      <c r="B971" t="s">
        <v>259</v>
      </c>
      <c r="C971" t="s">
        <v>22</v>
      </c>
      <c r="D971">
        <f t="shared" si="15"/>
        <v>0</v>
      </c>
    </row>
    <row r="972" spans="1:5" x14ac:dyDescent="0.25">
      <c r="A972" s="12">
        <f>_xlfn.XLOOKUP(B972,Gemeinden!D:D,Gemeinden!B:B)</f>
        <v>21105</v>
      </c>
      <c r="B972" t="s">
        <v>259</v>
      </c>
      <c r="C972" t="s">
        <v>23</v>
      </c>
      <c r="D972">
        <f t="shared" si="15"/>
        <v>1</v>
      </c>
      <c r="E972" t="s">
        <v>24</v>
      </c>
    </row>
    <row r="973" spans="1:5" x14ac:dyDescent="0.25">
      <c r="A973" s="12">
        <f>_xlfn.XLOOKUP(B973,Gemeinden!D:D,Gemeinden!B:B)</f>
        <v>21105</v>
      </c>
      <c r="B973" t="s">
        <v>259</v>
      </c>
      <c r="C973" t="s">
        <v>25</v>
      </c>
      <c r="D973">
        <f t="shared" si="15"/>
        <v>0</v>
      </c>
    </row>
    <row r="974" spans="1:5" x14ac:dyDescent="0.25">
      <c r="A974" s="12">
        <f>_xlfn.XLOOKUP(B974,Gemeinden!D:D,Gemeinden!B:B)</f>
        <v>21105</v>
      </c>
      <c r="B974" t="s">
        <v>259</v>
      </c>
      <c r="C974" t="s">
        <v>27</v>
      </c>
      <c r="D974">
        <f t="shared" si="15"/>
        <v>0</v>
      </c>
    </row>
    <row r="975" spans="1:5" x14ac:dyDescent="0.25">
      <c r="A975" s="12">
        <f>_xlfn.XLOOKUP(B975,Gemeinden!D:D,Gemeinden!B:B)</f>
        <v>21105</v>
      </c>
      <c r="B975" t="s">
        <v>259</v>
      </c>
      <c r="C975" t="s">
        <v>29</v>
      </c>
      <c r="D975">
        <f t="shared" si="15"/>
        <v>1</v>
      </c>
      <c r="E975" t="s">
        <v>67</v>
      </c>
    </row>
    <row r="976" spans="1:5" x14ac:dyDescent="0.25">
      <c r="A976" s="12">
        <f>_xlfn.XLOOKUP(B976,Gemeinden!D:D,Gemeinden!B:B)</f>
        <v>21105</v>
      </c>
      <c r="B976" t="s">
        <v>259</v>
      </c>
      <c r="C976" t="s">
        <v>31</v>
      </c>
      <c r="D976">
        <f t="shared" si="15"/>
        <v>0</v>
      </c>
    </row>
    <row r="977" spans="1:5" x14ac:dyDescent="0.25">
      <c r="A977" s="12">
        <f>_xlfn.XLOOKUP(B977,Gemeinden!D:D,Gemeinden!B:B)</f>
        <v>21107</v>
      </c>
      <c r="B977" t="s">
        <v>262</v>
      </c>
      <c r="C977" t="s">
        <v>6</v>
      </c>
      <c r="D977">
        <f t="shared" si="15"/>
        <v>0</v>
      </c>
    </row>
    <row r="978" spans="1:5" x14ac:dyDescent="0.25">
      <c r="A978" s="12">
        <f>_xlfn.XLOOKUP(B978,Gemeinden!D:D,Gemeinden!B:B)</f>
        <v>21107</v>
      </c>
      <c r="B978" t="s">
        <v>262</v>
      </c>
      <c r="C978" t="s">
        <v>7</v>
      </c>
      <c r="D978">
        <f t="shared" si="15"/>
        <v>1</v>
      </c>
      <c r="E978" t="s">
        <v>8</v>
      </c>
    </row>
    <row r="979" spans="1:5" x14ac:dyDescent="0.25">
      <c r="A979" s="12">
        <f>_xlfn.XLOOKUP(B979,Gemeinden!D:D,Gemeinden!B:B)</f>
        <v>21107</v>
      </c>
      <c r="B979" t="s">
        <v>262</v>
      </c>
      <c r="C979" t="s">
        <v>9</v>
      </c>
      <c r="D979">
        <f t="shared" si="15"/>
        <v>1</v>
      </c>
      <c r="E979" t="s">
        <v>263</v>
      </c>
    </row>
    <row r="980" spans="1:5" x14ac:dyDescent="0.25">
      <c r="A980" s="12">
        <f>_xlfn.XLOOKUP(B980,Gemeinden!D:D,Gemeinden!B:B)</f>
        <v>21107</v>
      </c>
      <c r="B980" t="s">
        <v>262</v>
      </c>
      <c r="C980" t="s">
        <v>11</v>
      </c>
      <c r="D980">
        <f t="shared" si="15"/>
        <v>1</v>
      </c>
      <c r="E980" s="3" t="s">
        <v>264</v>
      </c>
    </row>
    <row r="981" spans="1:5" x14ac:dyDescent="0.25">
      <c r="A981" s="12">
        <f>_xlfn.XLOOKUP(B981,Gemeinden!D:D,Gemeinden!B:B)</f>
        <v>21107</v>
      </c>
      <c r="B981" t="s">
        <v>262</v>
      </c>
      <c r="C981" t="s">
        <v>13</v>
      </c>
      <c r="D981">
        <f t="shared" si="15"/>
        <v>0</v>
      </c>
    </row>
    <row r="982" spans="1:5" x14ac:dyDescent="0.25">
      <c r="A982" s="12">
        <f>_xlfn.XLOOKUP(B982,Gemeinden!D:D,Gemeinden!B:B)</f>
        <v>21107</v>
      </c>
      <c r="B982" t="s">
        <v>262</v>
      </c>
      <c r="C982" t="s">
        <v>14</v>
      </c>
      <c r="D982">
        <f t="shared" si="15"/>
        <v>1</v>
      </c>
      <c r="E982" t="s">
        <v>15</v>
      </c>
    </row>
    <row r="983" spans="1:5" x14ac:dyDescent="0.25">
      <c r="A983" s="12">
        <f>_xlfn.XLOOKUP(B983,Gemeinden!D:D,Gemeinden!B:B)</f>
        <v>21107</v>
      </c>
      <c r="B983" t="s">
        <v>262</v>
      </c>
      <c r="C983" t="s">
        <v>16</v>
      </c>
      <c r="D983">
        <f t="shared" si="15"/>
        <v>0</v>
      </c>
    </row>
    <row r="984" spans="1:5" x14ac:dyDescent="0.25">
      <c r="A984" s="12">
        <f>_xlfn.XLOOKUP(B984,Gemeinden!D:D,Gemeinden!B:B)</f>
        <v>21107</v>
      </c>
      <c r="B984" t="s">
        <v>262</v>
      </c>
      <c r="C984" t="s">
        <v>18</v>
      </c>
      <c r="D984">
        <f t="shared" si="15"/>
        <v>1</v>
      </c>
      <c r="E984" t="s">
        <v>19</v>
      </c>
    </row>
    <row r="985" spans="1:5" x14ac:dyDescent="0.25">
      <c r="A985" s="12">
        <f>_xlfn.XLOOKUP(B985,Gemeinden!D:D,Gemeinden!B:B)</f>
        <v>21107</v>
      </c>
      <c r="B985" t="s">
        <v>262</v>
      </c>
      <c r="C985" t="s">
        <v>20</v>
      </c>
      <c r="D985">
        <f t="shared" si="15"/>
        <v>1</v>
      </c>
      <c r="E985" t="s">
        <v>21</v>
      </c>
    </row>
    <row r="986" spans="1:5" x14ac:dyDescent="0.25">
      <c r="A986" s="12">
        <f>_xlfn.XLOOKUP(B986,Gemeinden!D:D,Gemeinden!B:B)</f>
        <v>21107</v>
      </c>
      <c r="B986" t="s">
        <v>262</v>
      </c>
      <c r="C986" t="s">
        <v>22</v>
      </c>
      <c r="D986">
        <f t="shared" si="15"/>
        <v>0</v>
      </c>
    </row>
    <row r="987" spans="1:5" x14ac:dyDescent="0.25">
      <c r="A987" s="12">
        <f>_xlfn.XLOOKUP(B987,Gemeinden!D:D,Gemeinden!B:B)</f>
        <v>21107</v>
      </c>
      <c r="B987" t="s">
        <v>262</v>
      </c>
      <c r="C987" t="s">
        <v>23</v>
      </c>
      <c r="D987">
        <f t="shared" si="15"/>
        <v>1</v>
      </c>
      <c r="E987" t="s">
        <v>24</v>
      </c>
    </row>
    <row r="988" spans="1:5" x14ac:dyDescent="0.25">
      <c r="A988" s="12">
        <f>_xlfn.XLOOKUP(B988,Gemeinden!D:D,Gemeinden!B:B)</f>
        <v>21107</v>
      </c>
      <c r="B988" t="s">
        <v>262</v>
      </c>
      <c r="C988" t="s">
        <v>25</v>
      </c>
      <c r="D988">
        <f t="shared" si="15"/>
        <v>0</v>
      </c>
    </row>
    <row r="989" spans="1:5" x14ac:dyDescent="0.25">
      <c r="A989" s="12">
        <f>_xlfn.XLOOKUP(B989,Gemeinden!D:D,Gemeinden!B:B)</f>
        <v>21107</v>
      </c>
      <c r="B989" t="s">
        <v>262</v>
      </c>
      <c r="C989" t="s">
        <v>27</v>
      </c>
      <c r="D989">
        <f t="shared" si="15"/>
        <v>0</v>
      </c>
    </row>
    <row r="990" spans="1:5" x14ac:dyDescent="0.25">
      <c r="A990" s="12">
        <f>_xlfn.XLOOKUP(B990,Gemeinden!D:D,Gemeinden!B:B)</f>
        <v>21107</v>
      </c>
      <c r="B990" t="s">
        <v>262</v>
      </c>
      <c r="C990" t="s">
        <v>29</v>
      </c>
      <c r="D990">
        <f t="shared" si="15"/>
        <v>1</v>
      </c>
      <c r="E990" t="s">
        <v>110</v>
      </c>
    </row>
    <row r="991" spans="1:5" x14ac:dyDescent="0.25">
      <c r="A991" s="12">
        <f>_xlfn.XLOOKUP(B991,Gemeinden!D:D,Gemeinden!B:B)</f>
        <v>21107</v>
      </c>
      <c r="B991" t="s">
        <v>262</v>
      </c>
      <c r="C991" t="s">
        <v>31</v>
      </c>
      <c r="D991">
        <f t="shared" si="15"/>
        <v>0</v>
      </c>
    </row>
    <row r="992" spans="1:5" x14ac:dyDescent="0.25">
      <c r="A992" s="12">
        <f>_xlfn.XLOOKUP(B992,Gemeinden!D:D,Gemeinden!B:B)</f>
        <v>21064</v>
      </c>
      <c r="B992" t="s">
        <v>265</v>
      </c>
      <c r="C992" t="s">
        <v>6</v>
      </c>
      <c r="D992">
        <f t="shared" si="15"/>
        <v>0</v>
      </c>
    </row>
    <row r="993" spans="1:5" x14ac:dyDescent="0.25">
      <c r="A993" s="12">
        <f>_xlfn.XLOOKUP(B993,Gemeinden!D:D,Gemeinden!B:B)</f>
        <v>21064</v>
      </c>
      <c r="B993" t="s">
        <v>265</v>
      </c>
      <c r="C993" t="s">
        <v>7</v>
      </c>
      <c r="D993">
        <f t="shared" si="15"/>
        <v>0</v>
      </c>
    </row>
    <row r="994" spans="1:5" x14ac:dyDescent="0.25">
      <c r="A994" s="12">
        <f>_xlfn.XLOOKUP(B994,Gemeinden!D:D,Gemeinden!B:B)</f>
        <v>21064</v>
      </c>
      <c r="B994" t="s">
        <v>265</v>
      </c>
      <c r="C994" t="s">
        <v>9</v>
      </c>
      <c r="D994">
        <f t="shared" si="15"/>
        <v>0</v>
      </c>
    </row>
    <row r="995" spans="1:5" x14ac:dyDescent="0.25">
      <c r="A995" s="12">
        <f>_xlfn.XLOOKUP(B995,Gemeinden!D:D,Gemeinden!B:B)</f>
        <v>21064</v>
      </c>
      <c r="B995" t="s">
        <v>265</v>
      </c>
      <c r="C995" t="s">
        <v>11</v>
      </c>
      <c r="D995">
        <f t="shared" si="15"/>
        <v>1</v>
      </c>
      <c r="E995" s="3" t="s">
        <v>266</v>
      </c>
    </row>
    <row r="996" spans="1:5" x14ac:dyDescent="0.25">
      <c r="A996" s="12">
        <f>_xlfn.XLOOKUP(B996,Gemeinden!D:D,Gemeinden!B:B)</f>
        <v>21064</v>
      </c>
      <c r="B996" t="s">
        <v>265</v>
      </c>
      <c r="C996" t="s">
        <v>13</v>
      </c>
      <c r="D996">
        <f t="shared" si="15"/>
        <v>0</v>
      </c>
    </row>
    <row r="997" spans="1:5" x14ac:dyDescent="0.25">
      <c r="A997" s="12">
        <f>_xlfn.XLOOKUP(B997,Gemeinden!D:D,Gemeinden!B:B)</f>
        <v>21064</v>
      </c>
      <c r="B997" t="s">
        <v>265</v>
      </c>
      <c r="C997" t="s">
        <v>14</v>
      </c>
      <c r="D997">
        <f t="shared" si="15"/>
        <v>1</v>
      </c>
      <c r="E997" t="s">
        <v>15</v>
      </c>
    </row>
    <row r="998" spans="1:5" x14ac:dyDescent="0.25">
      <c r="A998" s="12">
        <f>_xlfn.XLOOKUP(B998,Gemeinden!D:D,Gemeinden!B:B)</f>
        <v>21064</v>
      </c>
      <c r="B998" t="s">
        <v>265</v>
      </c>
      <c r="C998" t="s">
        <v>16</v>
      </c>
      <c r="D998">
        <f t="shared" si="15"/>
        <v>0</v>
      </c>
    </row>
    <row r="999" spans="1:5" x14ac:dyDescent="0.25">
      <c r="A999" s="12">
        <f>_xlfn.XLOOKUP(B999,Gemeinden!D:D,Gemeinden!B:B)</f>
        <v>21064</v>
      </c>
      <c r="B999" t="s">
        <v>265</v>
      </c>
      <c r="C999" t="s">
        <v>18</v>
      </c>
      <c r="D999">
        <f t="shared" si="15"/>
        <v>1</v>
      </c>
      <c r="E999" t="s">
        <v>19</v>
      </c>
    </row>
    <row r="1000" spans="1:5" x14ac:dyDescent="0.25">
      <c r="A1000" s="12">
        <f>_xlfn.XLOOKUP(B1000,Gemeinden!D:D,Gemeinden!B:B)</f>
        <v>21064</v>
      </c>
      <c r="B1000" t="s">
        <v>265</v>
      </c>
      <c r="C1000" t="s">
        <v>20</v>
      </c>
      <c r="D1000">
        <f t="shared" si="15"/>
        <v>1</v>
      </c>
      <c r="E1000" t="s">
        <v>21</v>
      </c>
    </row>
    <row r="1001" spans="1:5" x14ac:dyDescent="0.25">
      <c r="A1001" s="12">
        <f>_xlfn.XLOOKUP(B1001,Gemeinden!D:D,Gemeinden!B:B)</f>
        <v>21064</v>
      </c>
      <c r="B1001" t="s">
        <v>265</v>
      </c>
      <c r="C1001" t="s">
        <v>22</v>
      </c>
      <c r="D1001">
        <f t="shared" si="15"/>
        <v>1</v>
      </c>
      <c r="E1001" t="s">
        <v>267</v>
      </c>
    </row>
    <row r="1002" spans="1:5" x14ac:dyDescent="0.25">
      <c r="A1002" s="12">
        <f>_xlfn.XLOOKUP(B1002,Gemeinden!D:D,Gemeinden!B:B)</f>
        <v>21064</v>
      </c>
      <c r="B1002" t="s">
        <v>265</v>
      </c>
      <c r="C1002" t="s">
        <v>23</v>
      </c>
      <c r="D1002">
        <f t="shared" si="15"/>
        <v>1</v>
      </c>
      <c r="E1002" t="s">
        <v>24</v>
      </c>
    </row>
    <row r="1003" spans="1:5" x14ac:dyDescent="0.25">
      <c r="A1003" s="12">
        <f>_xlfn.XLOOKUP(B1003,Gemeinden!D:D,Gemeinden!B:B)</f>
        <v>21064</v>
      </c>
      <c r="B1003" t="s">
        <v>265</v>
      </c>
      <c r="C1003" t="s">
        <v>25</v>
      </c>
      <c r="D1003">
        <f t="shared" si="15"/>
        <v>0</v>
      </c>
    </row>
    <row r="1004" spans="1:5" x14ac:dyDescent="0.25">
      <c r="A1004" s="12">
        <f>_xlfn.XLOOKUP(B1004,Gemeinden!D:D,Gemeinden!B:B)</f>
        <v>21064</v>
      </c>
      <c r="B1004" t="s">
        <v>265</v>
      </c>
      <c r="C1004" t="s">
        <v>27</v>
      </c>
      <c r="D1004">
        <f t="shared" si="15"/>
        <v>0</v>
      </c>
    </row>
    <row r="1005" spans="1:5" x14ac:dyDescent="0.25">
      <c r="A1005" s="12">
        <f>_xlfn.XLOOKUP(B1005,Gemeinden!D:D,Gemeinden!B:B)</f>
        <v>21064</v>
      </c>
      <c r="B1005" t="s">
        <v>265</v>
      </c>
      <c r="C1005" t="s">
        <v>29</v>
      </c>
      <c r="D1005">
        <f t="shared" si="15"/>
        <v>0</v>
      </c>
    </row>
    <row r="1006" spans="1:5" x14ac:dyDescent="0.25">
      <c r="A1006" s="12">
        <f>_xlfn.XLOOKUP(B1006,Gemeinden!D:D,Gemeinden!B:B)</f>
        <v>21064</v>
      </c>
      <c r="B1006" t="s">
        <v>265</v>
      </c>
      <c r="C1006" t="s">
        <v>31</v>
      </c>
      <c r="D1006">
        <f t="shared" si="15"/>
        <v>1</v>
      </c>
      <c r="E1006" t="s">
        <v>41</v>
      </c>
    </row>
    <row r="1007" spans="1:5" x14ac:dyDescent="0.25">
      <c r="A1007" s="12">
        <f>_xlfn.XLOOKUP(B1007,Gemeinden!D:D,Gemeinden!B:B)</f>
        <v>21067</v>
      </c>
      <c r="B1007" t="s">
        <v>268</v>
      </c>
      <c r="C1007" t="s">
        <v>6</v>
      </c>
      <c r="D1007">
        <f t="shared" si="15"/>
        <v>0</v>
      </c>
    </row>
    <row r="1008" spans="1:5" x14ac:dyDescent="0.25">
      <c r="A1008" s="12">
        <f>_xlfn.XLOOKUP(B1008,Gemeinden!D:D,Gemeinden!B:B)</f>
        <v>21067</v>
      </c>
      <c r="B1008" t="s">
        <v>268</v>
      </c>
      <c r="C1008" t="s">
        <v>7</v>
      </c>
      <c r="D1008">
        <f t="shared" si="15"/>
        <v>1</v>
      </c>
      <c r="E1008" t="s">
        <v>8</v>
      </c>
    </row>
    <row r="1009" spans="1:5" x14ac:dyDescent="0.25">
      <c r="A1009" s="12">
        <f>_xlfn.XLOOKUP(B1009,Gemeinden!D:D,Gemeinden!B:B)</f>
        <v>21067</v>
      </c>
      <c r="B1009" t="s">
        <v>268</v>
      </c>
      <c r="C1009" t="s">
        <v>9</v>
      </c>
      <c r="D1009">
        <f t="shared" si="15"/>
        <v>1</v>
      </c>
      <c r="E1009" t="s">
        <v>10</v>
      </c>
    </row>
    <row r="1010" spans="1:5" x14ac:dyDescent="0.25">
      <c r="A1010" s="12">
        <f>_xlfn.XLOOKUP(B1010,Gemeinden!D:D,Gemeinden!B:B)</f>
        <v>21067</v>
      </c>
      <c r="B1010" t="s">
        <v>268</v>
      </c>
      <c r="C1010" t="s">
        <v>11</v>
      </c>
      <c r="D1010">
        <f t="shared" si="15"/>
        <v>1</v>
      </c>
      <c r="E1010" s="3" t="s">
        <v>269</v>
      </c>
    </row>
    <row r="1011" spans="1:5" x14ac:dyDescent="0.25">
      <c r="A1011" s="12">
        <f>_xlfn.XLOOKUP(B1011,Gemeinden!D:D,Gemeinden!B:B)</f>
        <v>21067</v>
      </c>
      <c r="B1011" t="s">
        <v>268</v>
      </c>
      <c r="C1011" t="s">
        <v>13</v>
      </c>
      <c r="D1011">
        <f t="shared" si="15"/>
        <v>0</v>
      </c>
    </row>
    <row r="1012" spans="1:5" x14ac:dyDescent="0.25">
      <c r="A1012" s="12">
        <f>_xlfn.XLOOKUP(B1012,Gemeinden!D:D,Gemeinden!B:B)</f>
        <v>21067</v>
      </c>
      <c r="B1012" t="s">
        <v>268</v>
      </c>
      <c r="C1012" t="s">
        <v>14</v>
      </c>
      <c r="D1012">
        <f t="shared" si="15"/>
        <v>1</v>
      </c>
      <c r="E1012" t="s">
        <v>15</v>
      </c>
    </row>
    <row r="1013" spans="1:5" x14ac:dyDescent="0.25">
      <c r="A1013" s="12">
        <f>_xlfn.XLOOKUP(B1013,Gemeinden!D:D,Gemeinden!B:B)</f>
        <v>21067</v>
      </c>
      <c r="B1013" t="s">
        <v>268</v>
      </c>
      <c r="C1013" t="s">
        <v>16</v>
      </c>
      <c r="D1013">
        <f t="shared" si="15"/>
        <v>1</v>
      </c>
      <c r="E1013" t="s">
        <v>270</v>
      </c>
    </row>
    <row r="1014" spans="1:5" x14ac:dyDescent="0.25">
      <c r="A1014" s="12">
        <f>_xlfn.XLOOKUP(B1014,Gemeinden!D:D,Gemeinden!B:B)</f>
        <v>21067</v>
      </c>
      <c r="B1014" t="s">
        <v>268</v>
      </c>
      <c r="C1014" t="s">
        <v>18</v>
      </c>
      <c r="D1014">
        <f t="shared" si="15"/>
        <v>1</v>
      </c>
      <c r="E1014" t="s">
        <v>19</v>
      </c>
    </row>
    <row r="1015" spans="1:5" x14ac:dyDescent="0.25">
      <c r="A1015" s="12">
        <f>_xlfn.XLOOKUP(B1015,Gemeinden!D:D,Gemeinden!B:B)</f>
        <v>21067</v>
      </c>
      <c r="B1015" t="s">
        <v>268</v>
      </c>
      <c r="C1015" t="s">
        <v>20</v>
      </c>
      <c r="D1015">
        <f t="shared" si="15"/>
        <v>1</v>
      </c>
      <c r="E1015" t="s">
        <v>21</v>
      </c>
    </row>
    <row r="1016" spans="1:5" x14ac:dyDescent="0.25">
      <c r="A1016" s="12">
        <f>_xlfn.XLOOKUP(B1016,Gemeinden!D:D,Gemeinden!B:B)</f>
        <v>21067</v>
      </c>
      <c r="B1016" t="s">
        <v>268</v>
      </c>
      <c r="C1016" t="s">
        <v>22</v>
      </c>
      <c r="D1016">
        <f t="shared" si="15"/>
        <v>0</v>
      </c>
    </row>
    <row r="1017" spans="1:5" x14ac:dyDescent="0.25">
      <c r="A1017" s="12">
        <f>_xlfn.XLOOKUP(B1017,Gemeinden!D:D,Gemeinden!B:B)</f>
        <v>21067</v>
      </c>
      <c r="B1017" t="s">
        <v>268</v>
      </c>
      <c r="C1017" t="s">
        <v>23</v>
      </c>
      <c r="D1017">
        <f t="shared" si="15"/>
        <v>1</v>
      </c>
      <c r="E1017" s="3" t="s">
        <v>24</v>
      </c>
    </row>
    <row r="1018" spans="1:5" x14ac:dyDescent="0.25">
      <c r="A1018" s="12">
        <f>_xlfn.XLOOKUP(B1018,Gemeinden!D:D,Gemeinden!B:B)</f>
        <v>21067</v>
      </c>
      <c r="B1018" t="s">
        <v>268</v>
      </c>
      <c r="C1018" t="s">
        <v>25</v>
      </c>
      <c r="D1018">
        <f t="shared" si="15"/>
        <v>1</v>
      </c>
      <c r="E1018" t="s">
        <v>26</v>
      </c>
    </row>
    <row r="1019" spans="1:5" x14ac:dyDescent="0.25">
      <c r="A1019" s="12">
        <f>_xlfn.XLOOKUP(B1019,Gemeinden!D:D,Gemeinden!B:B)</f>
        <v>21067</v>
      </c>
      <c r="B1019" t="s">
        <v>268</v>
      </c>
      <c r="C1019" t="s">
        <v>27</v>
      </c>
      <c r="D1019">
        <f t="shared" si="15"/>
        <v>1</v>
      </c>
      <c r="E1019" t="s">
        <v>28</v>
      </c>
    </row>
    <row r="1020" spans="1:5" x14ac:dyDescent="0.25">
      <c r="A1020" s="12">
        <f>_xlfn.XLOOKUP(B1020,Gemeinden!D:D,Gemeinden!B:B)</f>
        <v>21067</v>
      </c>
      <c r="B1020" t="s">
        <v>268</v>
      </c>
      <c r="C1020" t="s">
        <v>29</v>
      </c>
      <c r="D1020">
        <f t="shared" si="15"/>
        <v>1</v>
      </c>
      <c r="E1020" t="s">
        <v>270</v>
      </c>
    </row>
    <row r="1021" spans="1:5" x14ac:dyDescent="0.25">
      <c r="A1021" s="12">
        <f>_xlfn.XLOOKUP(B1021,Gemeinden!D:D,Gemeinden!B:B)</f>
        <v>21067</v>
      </c>
      <c r="B1021" t="s">
        <v>268</v>
      </c>
      <c r="C1021" t="s">
        <v>31</v>
      </c>
      <c r="D1021">
        <f t="shared" si="15"/>
        <v>1</v>
      </c>
      <c r="E1021" s="3" t="s">
        <v>41</v>
      </c>
    </row>
    <row r="1022" spans="1:5" x14ac:dyDescent="0.25">
      <c r="A1022" s="12">
        <f>_xlfn.XLOOKUP(B1022,Gemeinden!D:D,Gemeinden!B:B)</f>
        <v>21009</v>
      </c>
      <c r="B1022" t="s">
        <v>271</v>
      </c>
      <c r="C1022" t="s">
        <v>6</v>
      </c>
      <c r="D1022">
        <f t="shared" si="15"/>
        <v>0</v>
      </c>
    </row>
    <row r="1023" spans="1:5" x14ac:dyDescent="0.25">
      <c r="A1023" s="12">
        <f>_xlfn.XLOOKUP(B1023,Gemeinden!D:D,Gemeinden!B:B)</f>
        <v>21009</v>
      </c>
      <c r="B1023" t="s">
        <v>271</v>
      </c>
      <c r="C1023" t="s">
        <v>7</v>
      </c>
      <c r="D1023">
        <f t="shared" si="15"/>
        <v>0</v>
      </c>
    </row>
    <row r="1024" spans="1:5" x14ac:dyDescent="0.25">
      <c r="A1024" s="12">
        <f>_xlfn.XLOOKUP(B1024,Gemeinden!D:D,Gemeinden!B:B)</f>
        <v>21009</v>
      </c>
      <c r="B1024" t="s">
        <v>271</v>
      </c>
      <c r="C1024" t="s">
        <v>9</v>
      </c>
      <c r="D1024">
        <f t="shared" si="15"/>
        <v>1</v>
      </c>
      <c r="E1024" t="s">
        <v>272</v>
      </c>
    </row>
    <row r="1025" spans="1:5" x14ac:dyDescent="0.25">
      <c r="A1025" s="12">
        <f>_xlfn.XLOOKUP(B1025,Gemeinden!D:D,Gemeinden!B:B)</f>
        <v>21009</v>
      </c>
      <c r="B1025" t="s">
        <v>271</v>
      </c>
      <c r="C1025" t="s">
        <v>11</v>
      </c>
      <c r="D1025">
        <f t="shared" si="15"/>
        <v>1</v>
      </c>
      <c r="E1025" s="3" t="s">
        <v>273</v>
      </c>
    </row>
    <row r="1026" spans="1:5" x14ac:dyDescent="0.25">
      <c r="A1026" s="12">
        <f>_xlfn.XLOOKUP(B1026,Gemeinden!D:D,Gemeinden!B:B)</f>
        <v>21009</v>
      </c>
      <c r="B1026" t="s">
        <v>271</v>
      </c>
      <c r="C1026" t="s">
        <v>13</v>
      </c>
      <c r="D1026">
        <f t="shared" si="15"/>
        <v>0</v>
      </c>
    </row>
    <row r="1027" spans="1:5" x14ac:dyDescent="0.25">
      <c r="A1027" s="12">
        <f>_xlfn.XLOOKUP(B1027,Gemeinden!D:D,Gemeinden!B:B)</f>
        <v>21009</v>
      </c>
      <c r="B1027" t="s">
        <v>271</v>
      </c>
      <c r="C1027" t="s">
        <v>14</v>
      </c>
      <c r="D1027">
        <f t="shared" si="15"/>
        <v>1</v>
      </c>
      <c r="E1027" t="s">
        <v>15</v>
      </c>
    </row>
    <row r="1028" spans="1:5" x14ac:dyDescent="0.25">
      <c r="A1028" s="12">
        <f>_xlfn.XLOOKUP(B1028,Gemeinden!D:D,Gemeinden!B:B)</f>
        <v>21009</v>
      </c>
      <c r="B1028" t="s">
        <v>271</v>
      </c>
      <c r="C1028" t="s">
        <v>16</v>
      </c>
      <c r="D1028">
        <f t="shared" si="15"/>
        <v>0</v>
      </c>
    </row>
    <row r="1029" spans="1:5" x14ac:dyDescent="0.25">
      <c r="A1029" s="12">
        <f>_xlfn.XLOOKUP(B1029,Gemeinden!D:D,Gemeinden!B:B)</f>
        <v>21009</v>
      </c>
      <c r="B1029" t="s">
        <v>271</v>
      </c>
      <c r="C1029" t="s">
        <v>18</v>
      </c>
      <c r="D1029">
        <f t="shared" si="15"/>
        <v>1</v>
      </c>
      <c r="E1029" t="s">
        <v>19</v>
      </c>
    </row>
    <row r="1030" spans="1:5" x14ac:dyDescent="0.25">
      <c r="A1030" s="12">
        <f>_xlfn.XLOOKUP(B1030,Gemeinden!D:D,Gemeinden!B:B)</f>
        <v>21009</v>
      </c>
      <c r="B1030" t="s">
        <v>271</v>
      </c>
      <c r="C1030" t="s">
        <v>20</v>
      </c>
      <c r="D1030">
        <f t="shared" ref="D1030:D1093" si="16">IF(ISBLANK(E1030),0,1)</f>
        <v>0</v>
      </c>
    </row>
    <row r="1031" spans="1:5" x14ac:dyDescent="0.25">
      <c r="A1031" s="12">
        <f>_xlfn.XLOOKUP(B1031,Gemeinden!D:D,Gemeinden!B:B)</f>
        <v>21009</v>
      </c>
      <c r="B1031" t="s">
        <v>271</v>
      </c>
      <c r="C1031" t="s">
        <v>22</v>
      </c>
      <c r="D1031">
        <f t="shared" si="16"/>
        <v>1</v>
      </c>
      <c r="E1031" t="s">
        <v>274</v>
      </c>
    </row>
    <row r="1032" spans="1:5" x14ac:dyDescent="0.25">
      <c r="A1032" s="12">
        <f>_xlfn.XLOOKUP(B1032,Gemeinden!D:D,Gemeinden!B:B)</f>
        <v>21009</v>
      </c>
      <c r="B1032" t="s">
        <v>271</v>
      </c>
      <c r="C1032" t="s">
        <v>23</v>
      </c>
      <c r="D1032">
        <f t="shared" si="16"/>
        <v>1</v>
      </c>
      <c r="E1032" t="s">
        <v>24</v>
      </c>
    </row>
    <row r="1033" spans="1:5" x14ac:dyDescent="0.25">
      <c r="A1033" s="12">
        <f>_xlfn.XLOOKUP(B1033,Gemeinden!D:D,Gemeinden!B:B)</f>
        <v>21009</v>
      </c>
      <c r="B1033" t="s">
        <v>271</v>
      </c>
      <c r="C1033" t="s">
        <v>25</v>
      </c>
      <c r="D1033">
        <f t="shared" si="16"/>
        <v>1</v>
      </c>
      <c r="E1033" t="s">
        <v>26</v>
      </c>
    </row>
    <row r="1034" spans="1:5" x14ac:dyDescent="0.25">
      <c r="A1034" s="12">
        <f>_xlfn.XLOOKUP(B1034,Gemeinden!D:D,Gemeinden!B:B)</f>
        <v>21009</v>
      </c>
      <c r="B1034" t="s">
        <v>271</v>
      </c>
      <c r="C1034" t="s">
        <v>27</v>
      </c>
      <c r="D1034">
        <f t="shared" si="16"/>
        <v>0</v>
      </c>
    </row>
    <row r="1035" spans="1:5" x14ac:dyDescent="0.25">
      <c r="A1035" s="12">
        <f>_xlfn.XLOOKUP(B1035,Gemeinden!D:D,Gemeinden!B:B)</f>
        <v>21009</v>
      </c>
      <c r="B1035" t="s">
        <v>271</v>
      </c>
      <c r="C1035" t="s">
        <v>29</v>
      </c>
      <c r="D1035">
        <f t="shared" si="16"/>
        <v>0</v>
      </c>
    </row>
    <row r="1036" spans="1:5" x14ac:dyDescent="0.25">
      <c r="A1036" s="12">
        <f>_xlfn.XLOOKUP(B1036,Gemeinden!D:D,Gemeinden!B:B)</f>
        <v>21009</v>
      </c>
      <c r="B1036" t="s">
        <v>271</v>
      </c>
      <c r="C1036" t="s">
        <v>31</v>
      </c>
      <c r="D1036">
        <f t="shared" si="16"/>
        <v>1</v>
      </c>
      <c r="E1036" t="s">
        <v>41</v>
      </c>
    </row>
    <row r="1037" spans="1:5" x14ac:dyDescent="0.25">
      <c r="A1037" s="12">
        <f>_xlfn.XLOOKUP(B1037,Gemeinden!D:D,Gemeinden!B:B)</f>
        <v>21068</v>
      </c>
      <c r="B1037" t="s">
        <v>275</v>
      </c>
      <c r="C1037" t="s">
        <v>6</v>
      </c>
      <c r="D1037">
        <f t="shared" si="16"/>
        <v>0</v>
      </c>
    </row>
    <row r="1038" spans="1:5" x14ac:dyDescent="0.25">
      <c r="A1038" s="12">
        <f>_xlfn.XLOOKUP(B1038,Gemeinden!D:D,Gemeinden!B:B)</f>
        <v>21068</v>
      </c>
      <c r="B1038" t="s">
        <v>275</v>
      </c>
      <c r="C1038" t="s">
        <v>7</v>
      </c>
      <c r="D1038">
        <f t="shared" si="16"/>
        <v>0</v>
      </c>
    </row>
    <row r="1039" spans="1:5" x14ac:dyDescent="0.25">
      <c r="A1039" s="12">
        <f>_xlfn.XLOOKUP(B1039,Gemeinden!D:D,Gemeinden!B:B)</f>
        <v>21068</v>
      </c>
      <c r="B1039" t="s">
        <v>275</v>
      </c>
      <c r="C1039" t="s">
        <v>9</v>
      </c>
      <c r="D1039">
        <f t="shared" si="16"/>
        <v>0</v>
      </c>
    </row>
    <row r="1040" spans="1:5" x14ac:dyDescent="0.25">
      <c r="A1040" s="12">
        <f>_xlfn.XLOOKUP(B1040,Gemeinden!D:D,Gemeinden!B:B)</f>
        <v>21068</v>
      </c>
      <c r="B1040" t="s">
        <v>275</v>
      </c>
      <c r="C1040" t="s">
        <v>11</v>
      </c>
      <c r="D1040">
        <f t="shared" si="16"/>
        <v>1</v>
      </c>
      <c r="E1040" t="s">
        <v>276</v>
      </c>
    </row>
    <row r="1041" spans="1:5" x14ac:dyDescent="0.25">
      <c r="A1041" s="12">
        <f>_xlfn.XLOOKUP(B1041,Gemeinden!D:D,Gemeinden!B:B)</f>
        <v>21068</v>
      </c>
      <c r="B1041" t="s">
        <v>275</v>
      </c>
      <c r="C1041" t="s">
        <v>13</v>
      </c>
      <c r="D1041">
        <f t="shared" si="16"/>
        <v>0</v>
      </c>
    </row>
    <row r="1042" spans="1:5" x14ac:dyDescent="0.25">
      <c r="A1042" s="12">
        <f>_xlfn.XLOOKUP(B1042,Gemeinden!D:D,Gemeinden!B:B)</f>
        <v>21068</v>
      </c>
      <c r="B1042" t="s">
        <v>275</v>
      </c>
      <c r="C1042" t="s">
        <v>14</v>
      </c>
      <c r="D1042">
        <f t="shared" si="16"/>
        <v>1</v>
      </c>
      <c r="E1042" t="s">
        <v>277</v>
      </c>
    </row>
    <row r="1043" spans="1:5" x14ac:dyDescent="0.25">
      <c r="A1043" s="12">
        <f>_xlfn.XLOOKUP(B1043,Gemeinden!D:D,Gemeinden!B:B)</f>
        <v>21068</v>
      </c>
      <c r="B1043" t="s">
        <v>275</v>
      </c>
      <c r="C1043" t="s">
        <v>16</v>
      </c>
      <c r="D1043">
        <f t="shared" si="16"/>
        <v>0</v>
      </c>
    </row>
    <row r="1044" spans="1:5" x14ac:dyDescent="0.25">
      <c r="A1044" s="12">
        <f>_xlfn.XLOOKUP(B1044,Gemeinden!D:D,Gemeinden!B:B)</f>
        <v>21068</v>
      </c>
      <c r="B1044" t="s">
        <v>275</v>
      </c>
      <c r="C1044" t="s">
        <v>18</v>
      </c>
      <c r="D1044">
        <f t="shared" si="16"/>
        <v>1</v>
      </c>
      <c r="E1044" t="s">
        <v>19</v>
      </c>
    </row>
    <row r="1045" spans="1:5" x14ac:dyDescent="0.25">
      <c r="A1045" s="12">
        <f>_xlfn.XLOOKUP(B1045,Gemeinden!D:D,Gemeinden!B:B)</f>
        <v>21068</v>
      </c>
      <c r="B1045" t="s">
        <v>275</v>
      </c>
      <c r="C1045" t="s">
        <v>20</v>
      </c>
      <c r="D1045">
        <f t="shared" si="16"/>
        <v>1</v>
      </c>
      <c r="E1045" t="s">
        <v>21</v>
      </c>
    </row>
    <row r="1046" spans="1:5" x14ac:dyDescent="0.25">
      <c r="A1046" s="12">
        <f>_xlfn.XLOOKUP(B1046,Gemeinden!D:D,Gemeinden!B:B)</f>
        <v>21068</v>
      </c>
      <c r="B1046" t="s">
        <v>275</v>
      </c>
      <c r="C1046" t="s">
        <v>22</v>
      </c>
      <c r="D1046">
        <f t="shared" si="16"/>
        <v>1</v>
      </c>
      <c r="E1046" t="s">
        <v>278</v>
      </c>
    </row>
    <row r="1047" spans="1:5" x14ac:dyDescent="0.25">
      <c r="A1047" s="12">
        <f>_xlfn.XLOOKUP(B1047,Gemeinden!D:D,Gemeinden!B:B)</f>
        <v>21068</v>
      </c>
      <c r="B1047" t="s">
        <v>275</v>
      </c>
      <c r="C1047" t="s">
        <v>23</v>
      </c>
      <c r="D1047">
        <f t="shared" si="16"/>
        <v>1</v>
      </c>
      <c r="E1047" s="3" t="s">
        <v>24</v>
      </c>
    </row>
    <row r="1048" spans="1:5" x14ac:dyDescent="0.25">
      <c r="A1048" s="12">
        <f>_xlfn.XLOOKUP(B1048,Gemeinden!D:D,Gemeinden!B:B)</f>
        <v>21068</v>
      </c>
      <c r="B1048" t="s">
        <v>275</v>
      </c>
      <c r="C1048" t="s">
        <v>25</v>
      </c>
      <c r="D1048">
        <f t="shared" si="16"/>
        <v>1</v>
      </c>
      <c r="E1048" t="s">
        <v>26</v>
      </c>
    </row>
    <row r="1049" spans="1:5" x14ac:dyDescent="0.25">
      <c r="A1049" s="12">
        <f>_xlfn.XLOOKUP(B1049,Gemeinden!D:D,Gemeinden!B:B)</f>
        <v>21068</v>
      </c>
      <c r="B1049" t="s">
        <v>275</v>
      </c>
      <c r="C1049" t="s">
        <v>27</v>
      </c>
      <c r="D1049">
        <f t="shared" si="16"/>
        <v>0</v>
      </c>
    </row>
    <row r="1050" spans="1:5" x14ac:dyDescent="0.25">
      <c r="A1050" s="12">
        <f>_xlfn.XLOOKUP(B1050,Gemeinden!D:D,Gemeinden!B:B)</f>
        <v>21068</v>
      </c>
      <c r="B1050" t="s">
        <v>275</v>
      </c>
      <c r="C1050" t="s">
        <v>29</v>
      </c>
      <c r="D1050">
        <f t="shared" si="16"/>
        <v>0</v>
      </c>
    </row>
    <row r="1051" spans="1:5" x14ac:dyDescent="0.25">
      <c r="A1051" s="12">
        <f>_xlfn.XLOOKUP(B1051,Gemeinden!D:D,Gemeinden!B:B)</f>
        <v>21068</v>
      </c>
      <c r="B1051" t="s">
        <v>275</v>
      </c>
      <c r="C1051" t="s">
        <v>31</v>
      </c>
      <c r="D1051">
        <f t="shared" si="16"/>
        <v>0</v>
      </c>
    </row>
    <row r="1052" spans="1:5" x14ac:dyDescent="0.25">
      <c r="A1052" s="12">
        <f>_xlfn.XLOOKUP(B1052,Gemeinden!D:D,Gemeinden!B:B)</f>
        <v>21069</v>
      </c>
      <c r="B1052" t="s">
        <v>279</v>
      </c>
      <c r="C1052" t="s">
        <v>6</v>
      </c>
      <c r="D1052">
        <f t="shared" si="16"/>
        <v>0</v>
      </c>
    </row>
    <row r="1053" spans="1:5" x14ac:dyDescent="0.25">
      <c r="A1053" s="12">
        <f>_xlfn.XLOOKUP(B1053,Gemeinden!D:D,Gemeinden!B:B)</f>
        <v>21069</v>
      </c>
      <c r="B1053" t="s">
        <v>279</v>
      </c>
      <c r="C1053" t="s">
        <v>7</v>
      </c>
      <c r="D1053">
        <f t="shared" si="16"/>
        <v>0</v>
      </c>
    </row>
    <row r="1054" spans="1:5" x14ac:dyDescent="0.25">
      <c r="A1054" s="12">
        <f>_xlfn.XLOOKUP(B1054,Gemeinden!D:D,Gemeinden!B:B)</f>
        <v>21069</v>
      </c>
      <c r="B1054" t="s">
        <v>279</v>
      </c>
      <c r="C1054" t="s">
        <v>9</v>
      </c>
      <c r="D1054">
        <f t="shared" si="16"/>
        <v>1</v>
      </c>
      <c r="E1054" t="s">
        <v>188</v>
      </c>
    </row>
    <row r="1055" spans="1:5" x14ac:dyDescent="0.25">
      <c r="A1055" s="12">
        <f>_xlfn.XLOOKUP(B1055,Gemeinden!D:D,Gemeinden!B:B)</f>
        <v>21069</v>
      </c>
      <c r="B1055" t="s">
        <v>279</v>
      </c>
      <c r="C1055" t="s">
        <v>11</v>
      </c>
      <c r="D1055">
        <f t="shared" si="16"/>
        <v>1</v>
      </c>
      <c r="E1055" t="s">
        <v>280</v>
      </c>
    </row>
    <row r="1056" spans="1:5" x14ac:dyDescent="0.25">
      <c r="A1056" s="12">
        <f>_xlfn.XLOOKUP(B1056,Gemeinden!D:D,Gemeinden!B:B)</f>
        <v>21069</v>
      </c>
      <c r="B1056" t="s">
        <v>279</v>
      </c>
      <c r="C1056" t="s">
        <v>13</v>
      </c>
      <c r="D1056">
        <f t="shared" si="16"/>
        <v>0</v>
      </c>
    </row>
    <row r="1057" spans="1:5" x14ac:dyDescent="0.25">
      <c r="A1057" s="12">
        <f>_xlfn.XLOOKUP(B1057,Gemeinden!D:D,Gemeinden!B:B)</f>
        <v>21069</v>
      </c>
      <c r="B1057" t="s">
        <v>279</v>
      </c>
      <c r="C1057" t="s">
        <v>14</v>
      </c>
      <c r="D1057">
        <f t="shared" si="16"/>
        <v>0</v>
      </c>
    </row>
    <row r="1058" spans="1:5" x14ac:dyDescent="0.25">
      <c r="A1058" s="12">
        <f>_xlfn.XLOOKUP(B1058,Gemeinden!D:D,Gemeinden!B:B)</f>
        <v>21069</v>
      </c>
      <c r="B1058" t="s">
        <v>279</v>
      </c>
      <c r="C1058" t="s">
        <v>16</v>
      </c>
      <c r="D1058">
        <f t="shared" si="16"/>
        <v>0</v>
      </c>
    </row>
    <row r="1059" spans="1:5" x14ac:dyDescent="0.25">
      <c r="A1059" s="12">
        <f>_xlfn.XLOOKUP(B1059,Gemeinden!D:D,Gemeinden!B:B)</f>
        <v>21069</v>
      </c>
      <c r="B1059" t="s">
        <v>279</v>
      </c>
      <c r="C1059" t="s">
        <v>18</v>
      </c>
      <c r="D1059">
        <f t="shared" si="16"/>
        <v>0</v>
      </c>
    </row>
    <row r="1060" spans="1:5" x14ac:dyDescent="0.25">
      <c r="A1060" s="12">
        <f>_xlfn.XLOOKUP(B1060,Gemeinden!D:D,Gemeinden!B:B)</f>
        <v>21069</v>
      </c>
      <c r="B1060" t="s">
        <v>279</v>
      </c>
      <c r="C1060" t="s">
        <v>20</v>
      </c>
      <c r="D1060">
        <f t="shared" si="16"/>
        <v>1</v>
      </c>
      <c r="E1060" t="s">
        <v>21</v>
      </c>
    </row>
    <row r="1061" spans="1:5" x14ac:dyDescent="0.25">
      <c r="A1061" s="12">
        <f>_xlfn.XLOOKUP(B1061,Gemeinden!D:D,Gemeinden!B:B)</f>
        <v>21069</v>
      </c>
      <c r="B1061" t="s">
        <v>279</v>
      </c>
      <c r="C1061" t="s">
        <v>22</v>
      </c>
      <c r="D1061">
        <f t="shared" si="16"/>
        <v>1</v>
      </c>
      <c r="E1061" t="s">
        <v>281</v>
      </c>
    </row>
    <row r="1062" spans="1:5" x14ac:dyDescent="0.25">
      <c r="A1062" s="12">
        <f>_xlfn.XLOOKUP(B1062,Gemeinden!D:D,Gemeinden!B:B)</f>
        <v>21069</v>
      </c>
      <c r="B1062" t="s">
        <v>279</v>
      </c>
      <c r="C1062" t="s">
        <v>23</v>
      </c>
      <c r="D1062">
        <f t="shared" si="16"/>
        <v>1</v>
      </c>
      <c r="E1062" t="s">
        <v>24</v>
      </c>
    </row>
    <row r="1063" spans="1:5" x14ac:dyDescent="0.25">
      <c r="A1063" s="12">
        <f>_xlfn.XLOOKUP(B1063,Gemeinden!D:D,Gemeinden!B:B)</f>
        <v>21069</v>
      </c>
      <c r="B1063" t="s">
        <v>279</v>
      </c>
      <c r="C1063" t="s">
        <v>25</v>
      </c>
      <c r="D1063">
        <f t="shared" si="16"/>
        <v>1</v>
      </c>
      <c r="E1063" t="s">
        <v>26</v>
      </c>
    </row>
    <row r="1064" spans="1:5" x14ac:dyDescent="0.25">
      <c r="A1064" s="12">
        <f>_xlfn.XLOOKUP(B1064,Gemeinden!D:D,Gemeinden!B:B)</f>
        <v>21069</v>
      </c>
      <c r="B1064" t="s">
        <v>279</v>
      </c>
      <c r="C1064" t="s">
        <v>27</v>
      </c>
      <c r="D1064">
        <f t="shared" si="16"/>
        <v>0</v>
      </c>
    </row>
    <row r="1065" spans="1:5" x14ac:dyDescent="0.25">
      <c r="A1065" s="12">
        <f>_xlfn.XLOOKUP(B1065,Gemeinden!D:D,Gemeinden!B:B)</f>
        <v>21069</v>
      </c>
      <c r="B1065" t="s">
        <v>279</v>
      </c>
      <c r="C1065" t="s">
        <v>29</v>
      </c>
      <c r="D1065">
        <f t="shared" si="16"/>
        <v>0</v>
      </c>
    </row>
    <row r="1066" spans="1:5" x14ac:dyDescent="0.25">
      <c r="A1066" s="12">
        <f>_xlfn.XLOOKUP(B1066,Gemeinden!D:D,Gemeinden!B:B)</f>
        <v>21069</v>
      </c>
      <c r="B1066" t="s">
        <v>279</v>
      </c>
      <c r="C1066" t="s">
        <v>31</v>
      </c>
      <c r="D1066">
        <f t="shared" si="16"/>
        <v>0</v>
      </c>
    </row>
    <row r="1067" spans="1:5" x14ac:dyDescent="0.25">
      <c r="A1067" s="12">
        <f>_xlfn.XLOOKUP(B1067,Gemeinden!D:D,Gemeinden!B:B)</f>
        <v>21071</v>
      </c>
      <c r="B1067" t="s">
        <v>282</v>
      </c>
      <c r="C1067" t="s">
        <v>6</v>
      </c>
      <c r="D1067">
        <f t="shared" si="16"/>
        <v>0</v>
      </c>
    </row>
    <row r="1068" spans="1:5" x14ac:dyDescent="0.25">
      <c r="A1068" s="12">
        <f>_xlfn.XLOOKUP(B1068,Gemeinden!D:D,Gemeinden!B:B)</f>
        <v>21071</v>
      </c>
      <c r="B1068" t="s">
        <v>282</v>
      </c>
      <c r="C1068" t="s">
        <v>7</v>
      </c>
      <c r="D1068">
        <f t="shared" si="16"/>
        <v>1</v>
      </c>
      <c r="E1068" t="s">
        <v>8</v>
      </c>
    </row>
    <row r="1069" spans="1:5" x14ac:dyDescent="0.25">
      <c r="A1069" s="12">
        <f>_xlfn.XLOOKUP(B1069,Gemeinden!D:D,Gemeinden!B:B)</f>
        <v>21071</v>
      </c>
      <c r="B1069" t="s">
        <v>282</v>
      </c>
      <c r="C1069" t="s">
        <v>9</v>
      </c>
      <c r="D1069">
        <f t="shared" si="16"/>
        <v>1</v>
      </c>
      <c r="E1069" t="s">
        <v>283</v>
      </c>
    </row>
    <row r="1070" spans="1:5" x14ac:dyDescent="0.25">
      <c r="A1070" s="12">
        <f>_xlfn.XLOOKUP(B1070,Gemeinden!D:D,Gemeinden!B:B)</f>
        <v>21071</v>
      </c>
      <c r="B1070" t="s">
        <v>282</v>
      </c>
      <c r="C1070" t="s">
        <v>11</v>
      </c>
      <c r="D1070">
        <f t="shared" si="16"/>
        <v>1</v>
      </c>
      <c r="E1070" s="3" t="s">
        <v>284</v>
      </c>
    </row>
    <row r="1071" spans="1:5" x14ac:dyDescent="0.25">
      <c r="A1071" s="12">
        <f>_xlfn.XLOOKUP(B1071,Gemeinden!D:D,Gemeinden!B:B)</f>
        <v>21071</v>
      </c>
      <c r="B1071" t="s">
        <v>282</v>
      </c>
      <c r="C1071" t="s">
        <v>13</v>
      </c>
      <c r="D1071">
        <f t="shared" si="16"/>
        <v>0</v>
      </c>
    </row>
    <row r="1072" spans="1:5" x14ac:dyDescent="0.25">
      <c r="A1072" s="12">
        <f>_xlfn.XLOOKUP(B1072,Gemeinden!D:D,Gemeinden!B:B)</f>
        <v>21071</v>
      </c>
      <c r="B1072" t="s">
        <v>282</v>
      </c>
      <c r="C1072" t="s">
        <v>14</v>
      </c>
      <c r="D1072">
        <f t="shared" si="16"/>
        <v>1</v>
      </c>
      <c r="E1072" t="s">
        <v>15</v>
      </c>
    </row>
    <row r="1073" spans="1:5" x14ac:dyDescent="0.25">
      <c r="A1073" s="12">
        <f>_xlfn.XLOOKUP(B1073,Gemeinden!D:D,Gemeinden!B:B)</f>
        <v>21071</v>
      </c>
      <c r="B1073" t="s">
        <v>282</v>
      </c>
      <c r="C1073" t="s">
        <v>16</v>
      </c>
      <c r="D1073">
        <f t="shared" si="16"/>
        <v>0</v>
      </c>
    </row>
    <row r="1074" spans="1:5" x14ac:dyDescent="0.25">
      <c r="A1074" s="12">
        <f>_xlfn.XLOOKUP(B1074,Gemeinden!D:D,Gemeinden!B:B)</f>
        <v>21071</v>
      </c>
      <c r="B1074" t="s">
        <v>282</v>
      </c>
      <c r="C1074" t="s">
        <v>18</v>
      </c>
      <c r="D1074">
        <f t="shared" si="16"/>
        <v>1</v>
      </c>
      <c r="E1074" t="s">
        <v>19</v>
      </c>
    </row>
    <row r="1075" spans="1:5" x14ac:dyDescent="0.25">
      <c r="A1075" s="12">
        <f>_xlfn.XLOOKUP(B1075,Gemeinden!D:D,Gemeinden!B:B)</f>
        <v>21071</v>
      </c>
      <c r="B1075" t="s">
        <v>282</v>
      </c>
      <c r="C1075" t="s">
        <v>20</v>
      </c>
      <c r="D1075">
        <f t="shared" si="16"/>
        <v>1</v>
      </c>
      <c r="E1075" s="3" t="s">
        <v>21</v>
      </c>
    </row>
    <row r="1076" spans="1:5" x14ac:dyDescent="0.25">
      <c r="A1076" s="12">
        <f>_xlfn.XLOOKUP(B1076,Gemeinden!D:D,Gemeinden!B:B)</f>
        <v>21071</v>
      </c>
      <c r="B1076" t="s">
        <v>282</v>
      </c>
      <c r="C1076" t="s">
        <v>22</v>
      </c>
      <c r="D1076">
        <f t="shared" si="16"/>
        <v>0</v>
      </c>
    </row>
    <row r="1077" spans="1:5" x14ac:dyDescent="0.25">
      <c r="A1077" s="12">
        <f>_xlfn.XLOOKUP(B1077,Gemeinden!D:D,Gemeinden!B:B)</f>
        <v>21071</v>
      </c>
      <c r="B1077" t="s">
        <v>282</v>
      </c>
      <c r="C1077" t="s">
        <v>23</v>
      </c>
      <c r="D1077">
        <f t="shared" si="16"/>
        <v>1</v>
      </c>
      <c r="E1077" t="s">
        <v>24</v>
      </c>
    </row>
    <row r="1078" spans="1:5" x14ac:dyDescent="0.25">
      <c r="A1078" s="12">
        <f>_xlfn.XLOOKUP(B1078,Gemeinden!D:D,Gemeinden!B:B)</f>
        <v>21071</v>
      </c>
      <c r="B1078" t="s">
        <v>282</v>
      </c>
      <c r="C1078" t="s">
        <v>25</v>
      </c>
      <c r="D1078">
        <f t="shared" si="16"/>
        <v>1</v>
      </c>
      <c r="E1078" t="s">
        <v>26</v>
      </c>
    </row>
    <row r="1079" spans="1:5" x14ac:dyDescent="0.25">
      <c r="A1079" s="12">
        <f>_xlfn.XLOOKUP(B1079,Gemeinden!D:D,Gemeinden!B:B)</f>
        <v>21071</v>
      </c>
      <c r="B1079" t="s">
        <v>282</v>
      </c>
      <c r="C1079" t="s">
        <v>27</v>
      </c>
      <c r="D1079">
        <f t="shared" si="16"/>
        <v>0</v>
      </c>
    </row>
    <row r="1080" spans="1:5" x14ac:dyDescent="0.25">
      <c r="A1080" s="12">
        <f>_xlfn.XLOOKUP(B1080,Gemeinden!D:D,Gemeinden!B:B)</f>
        <v>21071</v>
      </c>
      <c r="B1080" t="s">
        <v>282</v>
      </c>
      <c r="C1080" t="s">
        <v>29</v>
      </c>
      <c r="D1080">
        <f t="shared" si="16"/>
        <v>1</v>
      </c>
      <c r="E1080" t="s">
        <v>250</v>
      </c>
    </row>
    <row r="1081" spans="1:5" x14ac:dyDescent="0.25">
      <c r="A1081" s="12">
        <f>_xlfn.XLOOKUP(B1081,Gemeinden!D:D,Gemeinden!B:B)</f>
        <v>21071</v>
      </c>
      <c r="B1081" t="s">
        <v>282</v>
      </c>
      <c r="C1081" t="s">
        <v>31</v>
      </c>
      <c r="D1081">
        <f t="shared" si="16"/>
        <v>1</v>
      </c>
      <c r="E1081" t="s">
        <v>41</v>
      </c>
    </row>
    <row r="1082" spans="1:5" x14ac:dyDescent="0.25">
      <c r="A1082" s="12">
        <f>_xlfn.XLOOKUP(B1082,Gemeinden!D:D,Gemeinden!B:B)</f>
        <v>21070</v>
      </c>
      <c r="B1082" t="s">
        <v>285</v>
      </c>
      <c r="C1082" t="s">
        <v>6</v>
      </c>
      <c r="D1082">
        <f t="shared" si="16"/>
        <v>0</v>
      </c>
    </row>
    <row r="1083" spans="1:5" x14ac:dyDescent="0.25">
      <c r="A1083" s="12">
        <f>_xlfn.XLOOKUP(B1083,Gemeinden!D:D,Gemeinden!B:B)</f>
        <v>21070</v>
      </c>
      <c r="B1083" t="s">
        <v>285</v>
      </c>
      <c r="C1083" t="s">
        <v>7</v>
      </c>
      <c r="D1083">
        <f t="shared" si="16"/>
        <v>1</v>
      </c>
      <c r="E1083" t="s">
        <v>8</v>
      </c>
    </row>
    <row r="1084" spans="1:5" x14ac:dyDescent="0.25">
      <c r="A1084" s="12">
        <f>_xlfn.XLOOKUP(B1084,Gemeinden!D:D,Gemeinden!B:B)</f>
        <v>21070</v>
      </c>
      <c r="B1084" t="s">
        <v>285</v>
      </c>
      <c r="C1084" t="s">
        <v>9</v>
      </c>
      <c r="D1084">
        <f t="shared" si="16"/>
        <v>1</v>
      </c>
      <c r="E1084" t="s">
        <v>99</v>
      </c>
    </row>
    <row r="1085" spans="1:5" x14ac:dyDescent="0.25">
      <c r="A1085" s="12">
        <f>_xlfn.XLOOKUP(B1085,Gemeinden!D:D,Gemeinden!B:B)</f>
        <v>21070</v>
      </c>
      <c r="B1085" t="s">
        <v>285</v>
      </c>
      <c r="C1085" t="s">
        <v>11</v>
      </c>
      <c r="D1085">
        <f t="shared" si="16"/>
        <v>1</v>
      </c>
      <c r="E1085" s="3" t="s">
        <v>286</v>
      </c>
    </row>
    <row r="1086" spans="1:5" x14ac:dyDescent="0.25">
      <c r="A1086" s="12">
        <f>_xlfn.XLOOKUP(B1086,Gemeinden!D:D,Gemeinden!B:B)</f>
        <v>21070</v>
      </c>
      <c r="B1086" t="s">
        <v>285</v>
      </c>
      <c r="C1086" t="s">
        <v>13</v>
      </c>
      <c r="D1086">
        <f t="shared" si="16"/>
        <v>0</v>
      </c>
    </row>
    <row r="1087" spans="1:5" x14ac:dyDescent="0.25">
      <c r="A1087" s="12">
        <f>_xlfn.XLOOKUP(B1087,Gemeinden!D:D,Gemeinden!B:B)</f>
        <v>21070</v>
      </c>
      <c r="B1087" t="s">
        <v>285</v>
      </c>
      <c r="C1087" t="s">
        <v>14</v>
      </c>
      <c r="D1087">
        <f t="shared" si="16"/>
        <v>1</v>
      </c>
      <c r="E1087" t="s">
        <v>15</v>
      </c>
    </row>
    <row r="1088" spans="1:5" x14ac:dyDescent="0.25">
      <c r="A1088" s="12">
        <f>_xlfn.XLOOKUP(B1088,Gemeinden!D:D,Gemeinden!B:B)</f>
        <v>21070</v>
      </c>
      <c r="B1088" t="s">
        <v>285</v>
      </c>
      <c r="C1088" t="s">
        <v>16</v>
      </c>
      <c r="D1088">
        <f t="shared" si="16"/>
        <v>0</v>
      </c>
    </row>
    <row r="1089" spans="1:5" x14ac:dyDescent="0.25">
      <c r="A1089" s="12">
        <f>_xlfn.XLOOKUP(B1089,Gemeinden!D:D,Gemeinden!B:B)</f>
        <v>21070</v>
      </c>
      <c r="B1089" t="s">
        <v>285</v>
      </c>
      <c r="C1089" t="s">
        <v>18</v>
      </c>
      <c r="D1089">
        <f t="shared" si="16"/>
        <v>1</v>
      </c>
      <c r="E1089" t="s">
        <v>19</v>
      </c>
    </row>
    <row r="1090" spans="1:5" x14ac:dyDescent="0.25">
      <c r="A1090" s="12">
        <f>_xlfn.XLOOKUP(B1090,Gemeinden!D:D,Gemeinden!B:B)</f>
        <v>21070</v>
      </c>
      <c r="B1090" t="s">
        <v>285</v>
      </c>
      <c r="C1090" t="s">
        <v>20</v>
      </c>
      <c r="D1090">
        <f t="shared" si="16"/>
        <v>1</v>
      </c>
      <c r="E1090" t="s">
        <v>21</v>
      </c>
    </row>
    <row r="1091" spans="1:5" x14ac:dyDescent="0.25">
      <c r="A1091" s="12">
        <f>_xlfn.XLOOKUP(B1091,Gemeinden!D:D,Gemeinden!B:B)</f>
        <v>21070</v>
      </c>
      <c r="B1091" t="s">
        <v>285</v>
      </c>
      <c r="C1091" t="s">
        <v>22</v>
      </c>
      <c r="D1091">
        <f t="shared" si="16"/>
        <v>0</v>
      </c>
    </row>
    <row r="1092" spans="1:5" x14ac:dyDescent="0.25">
      <c r="A1092" s="12">
        <f>_xlfn.XLOOKUP(B1092,Gemeinden!D:D,Gemeinden!B:B)</f>
        <v>21070</v>
      </c>
      <c r="B1092" t="s">
        <v>285</v>
      </c>
      <c r="C1092" t="s">
        <v>23</v>
      </c>
      <c r="D1092">
        <f t="shared" si="16"/>
        <v>1</v>
      </c>
      <c r="E1092" s="3" t="s">
        <v>24</v>
      </c>
    </row>
    <row r="1093" spans="1:5" x14ac:dyDescent="0.25">
      <c r="A1093" s="12">
        <f>_xlfn.XLOOKUP(B1093,Gemeinden!D:D,Gemeinden!B:B)</f>
        <v>21070</v>
      </c>
      <c r="B1093" t="s">
        <v>285</v>
      </c>
      <c r="C1093" t="s">
        <v>25</v>
      </c>
      <c r="D1093">
        <f t="shared" si="16"/>
        <v>1</v>
      </c>
      <c r="E1093" t="s">
        <v>26</v>
      </c>
    </row>
    <row r="1094" spans="1:5" x14ac:dyDescent="0.25">
      <c r="A1094" s="12">
        <f>_xlfn.XLOOKUP(B1094,Gemeinden!D:D,Gemeinden!B:B)</f>
        <v>21070</v>
      </c>
      <c r="B1094" t="s">
        <v>285</v>
      </c>
      <c r="C1094" t="s">
        <v>27</v>
      </c>
      <c r="D1094">
        <f t="shared" ref="D1094:D1157" si="17">IF(ISBLANK(E1094),0,1)</f>
        <v>0</v>
      </c>
    </row>
    <row r="1095" spans="1:5" x14ac:dyDescent="0.25">
      <c r="A1095" s="12">
        <f>_xlfn.XLOOKUP(B1095,Gemeinden!D:D,Gemeinden!B:B)</f>
        <v>21070</v>
      </c>
      <c r="B1095" t="s">
        <v>285</v>
      </c>
      <c r="C1095" t="s">
        <v>29</v>
      </c>
      <c r="D1095">
        <f t="shared" si="17"/>
        <v>1</v>
      </c>
      <c r="E1095" t="s">
        <v>287</v>
      </c>
    </row>
    <row r="1096" spans="1:5" x14ac:dyDescent="0.25">
      <c r="A1096" s="12">
        <f>_xlfn.XLOOKUP(B1096,Gemeinden!D:D,Gemeinden!B:B)</f>
        <v>21070</v>
      </c>
      <c r="B1096" t="s">
        <v>285</v>
      </c>
      <c r="C1096" t="s">
        <v>31</v>
      </c>
      <c r="D1096">
        <f t="shared" si="17"/>
        <v>0</v>
      </c>
    </row>
    <row r="1097" spans="1:5" x14ac:dyDescent="0.25">
      <c r="A1097" s="12">
        <f>_xlfn.XLOOKUP(B1097,Gemeinden!D:D,Gemeinden!B:B)</f>
        <v>21073</v>
      </c>
      <c r="B1097" t="s">
        <v>288</v>
      </c>
      <c r="C1097" t="s">
        <v>6</v>
      </c>
      <c r="D1097">
        <f t="shared" si="17"/>
        <v>0</v>
      </c>
    </row>
    <row r="1098" spans="1:5" x14ac:dyDescent="0.25">
      <c r="A1098" s="12">
        <f>_xlfn.XLOOKUP(B1098,Gemeinden!D:D,Gemeinden!B:B)</f>
        <v>21073</v>
      </c>
      <c r="B1098" t="s">
        <v>288</v>
      </c>
      <c r="C1098" t="s">
        <v>7</v>
      </c>
      <c r="D1098">
        <f t="shared" si="17"/>
        <v>0</v>
      </c>
    </row>
    <row r="1099" spans="1:5" x14ac:dyDescent="0.25">
      <c r="A1099" s="12">
        <f>_xlfn.XLOOKUP(B1099,Gemeinden!D:D,Gemeinden!B:B)</f>
        <v>21073</v>
      </c>
      <c r="B1099" t="s">
        <v>288</v>
      </c>
      <c r="C1099" t="s">
        <v>9</v>
      </c>
      <c r="D1099">
        <f t="shared" si="17"/>
        <v>1</v>
      </c>
      <c r="E1099" t="s">
        <v>222</v>
      </c>
    </row>
    <row r="1100" spans="1:5" x14ac:dyDescent="0.25">
      <c r="A1100" s="12">
        <f>_xlfn.XLOOKUP(B1100,Gemeinden!D:D,Gemeinden!B:B)</f>
        <v>21073</v>
      </c>
      <c r="B1100" t="s">
        <v>288</v>
      </c>
      <c r="C1100" t="s">
        <v>11</v>
      </c>
      <c r="D1100">
        <f t="shared" si="17"/>
        <v>1</v>
      </c>
      <c r="E1100" s="3" t="s">
        <v>289</v>
      </c>
    </row>
    <row r="1101" spans="1:5" x14ac:dyDescent="0.25">
      <c r="A1101" s="12">
        <f>_xlfn.XLOOKUP(B1101,Gemeinden!D:D,Gemeinden!B:B)</f>
        <v>21073</v>
      </c>
      <c r="B1101" t="s">
        <v>288</v>
      </c>
      <c r="C1101" t="s">
        <v>13</v>
      </c>
      <c r="D1101">
        <f t="shared" si="17"/>
        <v>0</v>
      </c>
    </row>
    <row r="1102" spans="1:5" x14ac:dyDescent="0.25">
      <c r="A1102" s="12">
        <f>_xlfn.XLOOKUP(B1102,Gemeinden!D:D,Gemeinden!B:B)</f>
        <v>21073</v>
      </c>
      <c r="B1102" t="s">
        <v>288</v>
      </c>
      <c r="C1102" t="s">
        <v>14</v>
      </c>
      <c r="D1102">
        <f t="shared" si="17"/>
        <v>1</v>
      </c>
      <c r="E1102" t="s">
        <v>15</v>
      </c>
    </row>
    <row r="1103" spans="1:5" x14ac:dyDescent="0.25">
      <c r="A1103" s="12">
        <f>_xlfn.XLOOKUP(B1103,Gemeinden!D:D,Gemeinden!B:B)</f>
        <v>21073</v>
      </c>
      <c r="B1103" t="s">
        <v>288</v>
      </c>
      <c r="C1103" t="s">
        <v>16</v>
      </c>
      <c r="D1103">
        <f t="shared" si="17"/>
        <v>0</v>
      </c>
    </row>
    <row r="1104" spans="1:5" x14ac:dyDescent="0.25">
      <c r="A1104" s="12">
        <f>_xlfn.XLOOKUP(B1104,Gemeinden!D:D,Gemeinden!B:B)</f>
        <v>21073</v>
      </c>
      <c r="B1104" t="s">
        <v>288</v>
      </c>
      <c r="C1104" t="s">
        <v>18</v>
      </c>
      <c r="D1104">
        <f t="shared" si="17"/>
        <v>1</v>
      </c>
      <c r="E1104" t="s">
        <v>290</v>
      </c>
    </row>
    <row r="1105" spans="1:5" x14ac:dyDescent="0.25">
      <c r="A1105" s="12">
        <f>_xlfn.XLOOKUP(B1105,Gemeinden!D:D,Gemeinden!B:B)</f>
        <v>21073</v>
      </c>
      <c r="B1105" t="s">
        <v>288</v>
      </c>
      <c r="C1105" t="s">
        <v>20</v>
      </c>
      <c r="D1105">
        <f t="shared" si="17"/>
        <v>1</v>
      </c>
      <c r="E1105" t="s">
        <v>21</v>
      </c>
    </row>
    <row r="1106" spans="1:5" x14ac:dyDescent="0.25">
      <c r="A1106" s="12">
        <f>_xlfn.XLOOKUP(B1106,Gemeinden!D:D,Gemeinden!B:B)</f>
        <v>21073</v>
      </c>
      <c r="B1106" t="s">
        <v>288</v>
      </c>
      <c r="C1106" t="s">
        <v>22</v>
      </c>
      <c r="D1106">
        <f t="shared" si="17"/>
        <v>0</v>
      </c>
    </row>
    <row r="1107" spans="1:5" x14ac:dyDescent="0.25">
      <c r="A1107" s="12">
        <f>_xlfn.XLOOKUP(B1107,Gemeinden!D:D,Gemeinden!B:B)</f>
        <v>21073</v>
      </c>
      <c r="B1107" t="s">
        <v>288</v>
      </c>
      <c r="C1107" t="s">
        <v>23</v>
      </c>
      <c r="D1107">
        <f t="shared" si="17"/>
        <v>1</v>
      </c>
      <c r="E1107" t="s">
        <v>24</v>
      </c>
    </row>
    <row r="1108" spans="1:5" x14ac:dyDescent="0.25">
      <c r="A1108" s="12">
        <f>_xlfn.XLOOKUP(B1108,Gemeinden!D:D,Gemeinden!B:B)</f>
        <v>21073</v>
      </c>
      <c r="B1108" t="s">
        <v>288</v>
      </c>
      <c r="C1108" t="s">
        <v>25</v>
      </c>
      <c r="D1108">
        <f t="shared" si="17"/>
        <v>1</v>
      </c>
      <c r="E1108" t="s">
        <v>26</v>
      </c>
    </row>
    <row r="1109" spans="1:5" x14ac:dyDescent="0.25">
      <c r="A1109" s="12">
        <f>_xlfn.XLOOKUP(B1109,Gemeinden!D:D,Gemeinden!B:B)</f>
        <v>21073</v>
      </c>
      <c r="B1109" t="s">
        <v>288</v>
      </c>
      <c r="C1109" t="s">
        <v>27</v>
      </c>
      <c r="D1109">
        <f t="shared" si="17"/>
        <v>0</v>
      </c>
    </row>
    <row r="1110" spans="1:5" x14ac:dyDescent="0.25">
      <c r="A1110" s="12">
        <f>_xlfn.XLOOKUP(B1110,Gemeinden!D:D,Gemeinden!B:B)</f>
        <v>21073</v>
      </c>
      <c r="B1110" t="s">
        <v>288</v>
      </c>
      <c r="C1110" t="s">
        <v>29</v>
      </c>
      <c r="D1110">
        <f t="shared" si="17"/>
        <v>1</v>
      </c>
      <c r="E1110" t="s">
        <v>291</v>
      </c>
    </row>
    <row r="1111" spans="1:5" x14ac:dyDescent="0.25">
      <c r="A1111" s="12">
        <f>_xlfn.XLOOKUP(B1111,Gemeinden!D:D,Gemeinden!B:B)</f>
        <v>21073</v>
      </c>
      <c r="B1111" t="s">
        <v>288</v>
      </c>
      <c r="C1111" t="s">
        <v>31</v>
      </c>
      <c r="D1111">
        <f t="shared" si="17"/>
        <v>0</v>
      </c>
    </row>
    <row r="1112" spans="1:5" x14ac:dyDescent="0.25">
      <c r="A1112" s="12">
        <f>_xlfn.XLOOKUP(B1112,Gemeinden!D:D,Gemeinden!B:B)</f>
        <v>21072</v>
      </c>
      <c r="B1112" t="s">
        <v>292</v>
      </c>
      <c r="C1112" t="s">
        <v>6</v>
      </c>
      <c r="D1112">
        <f t="shared" si="17"/>
        <v>1</v>
      </c>
      <c r="E1112" t="s">
        <v>35</v>
      </c>
    </row>
    <row r="1113" spans="1:5" x14ac:dyDescent="0.25">
      <c r="A1113" s="12">
        <f>_xlfn.XLOOKUP(B1113,Gemeinden!D:D,Gemeinden!B:B)</f>
        <v>21072</v>
      </c>
      <c r="B1113" t="s">
        <v>292</v>
      </c>
      <c r="C1113" t="s">
        <v>7</v>
      </c>
      <c r="D1113">
        <f t="shared" si="17"/>
        <v>1</v>
      </c>
      <c r="E1113" t="s">
        <v>8</v>
      </c>
    </row>
    <row r="1114" spans="1:5" x14ac:dyDescent="0.25">
      <c r="A1114" s="12">
        <f>_xlfn.XLOOKUP(B1114,Gemeinden!D:D,Gemeinden!B:B)</f>
        <v>21072</v>
      </c>
      <c r="B1114" t="s">
        <v>292</v>
      </c>
      <c r="C1114" t="s">
        <v>9</v>
      </c>
      <c r="D1114">
        <f t="shared" si="17"/>
        <v>1</v>
      </c>
      <c r="E1114" t="s">
        <v>10</v>
      </c>
    </row>
    <row r="1115" spans="1:5" x14ac:dyDescent="0.25">
      <c r="A1115" s="12">
        <f>_xlfn.XLOOKUP(B1115,Gemeinden!D:D,Gemeinden!B:B)</f>
        <v>21072</v>
      </c>
      <c r="B1115" t="s">
        <v>292</v>
      </c>
      <c r="C1115" t="s">
        <v>11</v>
      </c>
      <c r="D1115">
        <f t="shared" si="17"/>
        <v>1</v>
      </c>
      <c r="E1115" s="3" t="s">
        <v>293</v>
      </c>
    </row>
    <row r="1116" spans="1:5" x14ac:dyDescent="0.25">
      <c r="A1116" s="12">
        <f>_xlfn.XLOOKUP(B1116,Gemeinden!D:D,Gemeinden!B:B)</f>
        <v>21072</v>
      </c>
      <c r="B1116" t="s">
        <v>292</v>
      </c>
      <c r="C1116" t="s">
        <v>13</v>
      </c>
      <c r="D1116">
        <f t="shared" si="17"/>
        <v>0</v>
      </c>
    </row>
    <row r="1117" spans="1:5" x14ac:dyDescent="0.25">
      <c r="A1117" s="12">
        <f>_xlfn.XLOOKUP(B1117,Gemeinden!D:D,Gemeinden!B:B)</f>
        <v>21072</v>
      </c>
      <c r="B1117" t="s">
        <v>292</v>
      </c>
      <c r="C1117" t="s">
        <v>14</v>
      </c>
      <c r="D1117">
        <f t="shared" si="17"/>
        <v>1</v>
      </c>
      <c r="E1117" t="s">
        <v>15</v>
      </c>
    </row>
    <row r="1118" spans="1:5" x14ac:dyDescent="0.25">
      <c r="A1118" s="12">
        <f>_xlfn.XLOOKUP(B1118,Gemeinden!D:D,Gemeinden!B:B)</f>
        <v>21072</v>
      </c>
      <c r="B1118" t="s">
        <v>292</v>
      </c>
      <c r="C1118" t="s">
        <v>16</v>
      </c>
      <c r="D1118">
        <f t="shared" si="17"/>
        <v>1</v>
      </c>
      <c r="E1118" t="s">
        <v>294</v>
      </c>
    </row>
    <row r="1119" spans="1:5" x14ac:dyDescent="0.25">
      <c r="A1119" s="12">
        <f>_xlfn.XLOOKUP(B1119,Gemeinden!D:D,Gemeinden!B:B)</f>
        <v>21072</v>
      </c>
      <c r="B1119" t="s">
        <v>292</v>
      </c>
      <c r="C1119" t="s">
        <v>18</v>
      </c>
      <c r="D1119">
        <f t="shared" si="17"/>
        <v>1</v>
      </c>
      <c r="E1119" t="s">
        <v>19</v>
      </c>
    </row>
    <row r="1120" spans="1:5" x14ac:dyDescent="0.25">
      <c r="A1120" s="12">
        <f>_xlfn.XLOOKUP(B1120,Gemeinden!D:D,Gemeinden!B:B)</f>
        <v>21072</v>
      </c>
      <c r="B1120" t="s">
        <v>292</v>
      </c>
      <c r="C1120" t="s">
        <v>20</v>
      </c>
      <c r="D1120">
        <f t="shared" si="17"/>
        <v>0</v>
      </c>
    </row>
    <row r="1121" spans="1:5" x14ac:dyDescent="0.25">
      <c r="A1121" s="12">
        <f>_xlfn.XLOOKUP(B1121,Gemeinden!D:D,Gemeinden!B:B)</f>
        <v>21072</v>
      </c>
      <c r="B1121" t="s">
        <v>292</v>
      </c>
      <c r="C1121" t="s">
        <v>22</v>
      </c>
      <c r="D1121">
        <f t="shared" si="17"/>
        <v>0</v>
      </c>
    </row>
    <row r="1122" spans="1:5" x14ac:dyDescent="0.25">
      <c r="A1122" s="12">
        <f>_xlfn.XLOOKUP(B1122,Gemeinden!D:D,Gemeinden!B:B)</f>
        <v>21072</v>
      </c>
      <c r="B1122" t="s">
        <v>292</v>
      </c>
      <c r="C1122" t="s">
        <v>23</v>
      </c>
      <c r="D1122">
        <f t="shared" si="17"/>
        <v>1</v>
      </c>
      <c r="E1122" t="s">
        <v>24</v>
      </c>
    </row>
    <row r="1123" spans="1:5" x14ac:dyDescent="0.25">
      <c r="A1123" s="12">
        <f>_xlfn.XLOOKUP(B1123,Gemeinden!D:D,Gemeinden!B:B)</f>
        <v>21072</v>
      </c>
      <c r="B1123" t="s">
        <v>292</v>
      </c>
      <c r="C1123" t="s">
        <v>25</v>
      </c>
      <c r="D1123">
        <f t="shared" si="17"/>
        <v>1</v>
      </c>
      <c r="E1123" t="s">
        <v>26</v>
      </c>
    </row>
    <row r="1124" spans="1:5" x14ac:dyDescent="0.25">
      <c r="A1124" s="12">
        <f>_xlfn.XLOOKUP(B1124,Gemeinden!D:D,Gemeinden!B:B)</f>
        <v>21072</v>
      </c>
      <c r="B1124" t="s">
        <v>292</v>
      </c>
      <c r="C1124" t="s">
        <v>27</v>
      </c>
      <c r="D1124">
        <f t="shared" si="17"/>
        <v>1</v>
      </c>
      <c r="E1124" t="s">
        <v>28</v>
      </c>
    </row>
    <row r="1125" spans="1:5" x14ac:dyDescent="0.25">
      <c r="A1125" s="12">
        <f>_xlfn.XLOOKUP(B1125,Gemeinden!D:D,Gemeinden!B:B)</f>
        <v>21072</v>
      </c>
      <c r="B1125" t="s">
        <v>292</v>
      </c>
      <c r="C1125" t="s">
        <v>29</v>
      </c>
      <c r="D1125">
        <f t="shared" si="17"/>
        <v>1</v>
      </c>
      <c r="E1125" t="s">
        <v>294</v>
      </c>
    </row>
    <row r="1126" spans="1:5" x14ac:dyDescent="0.25">
      <c r="A1126" s="12">
        <f>_xlfn.XLOOKUP(B1126,Gemeinden!D:D,Gemeinden!B:B)</f>
        <v>21072</v>
      </c>
      <c r="B1126" t="s">
        <v>292</v>
      </c>
      <c r="C1126" t="s">
        <v>31</v>
      </c>
      <c r="D1126">
        <f t="shared" si="17"/>
        <v>0</v>
      </c>
    </row>
    <row r="1127" spans="1:5" x14ac:dyDescent="0.25">
      <c r="A1127" s="12">
        <f>_xlfn.XLOOKUP(B1127,Gemeinden!D:D,Gemeinden!B:B)</f>
        <v>21075</v>
      </c>
      <c r="B1127" t="s">
        <v>295</v>
      </c>
      <c r="C1127" t="s">
        <v>6</v>
      </c>
      <c r="D1127">
        <f t="shared" si="17"/>
        <v>0</v>
      </c>
    </row>
    <row r="1128" spans="1:5" x14ac:dyDescent="0.25">
      <c r="A1128" s="12">
        <f>_xlfn.XLOOKUP(B1128,Gemeinden!D:D,Gemeinden!B:B)</f>
        <v>21075</v>
      </c>
      <c r="B1128" t="s">
        <v>295</v>
      </c>
      <c r="C1128" t="s">
        <v>7</v>
      </c>
      <c r="D1128">
        <f t="shared" si="17"/>
        <v>0</v>
      </c>
    </row>
    <row r="1129" spans="1:5" x14ac:dyDescent="0.25">
      <c r="A1129" s="12">
        <f>_xlfn.XLOOKUP(B1129,Gemeinden!D:D,Gemeinden!B:B)</f>
        <v>21075</v>
      </c>
      <c r="B1129" t="s">
        <v>295</v>
      </c>
      <c r="C1129" t="s">
        <v>9</v>
      </c>
      <c r="D1129">
        <f t="shared" si="17"/>
        <v>1</v>
      </c>
      <c r="E1129" t="s">
        <v>239</v>
      </c>
    </row>
    <row r="1130" spans="1:5" x14ac:dyDescent="0.25">
      <c r="A1130" s="12">
        <f>_xlfn.XLOOKUP(B1130,Gemeinden!D:D,Gemeinden!B:B)</f>
        <v>21075</v>
      </c>
      <c r="B1130" t="s">
        <v>295</v>
      </c>
      <c r="C1130" t="s">
        <v>11</v>
      </c>
      <c r="D1130">
        <f t="shared" si="17"/>
        <v>1</v>
      </c>
      <c r="E1130" s="3" t="s">
        <v>296</v>
      </c>
    </row>
    <row r="1131" spans="1:5" x14ac:dyDescent="0.25">
      <c r="A1131" s="12">
        <f>_xlfn.XLOOKUP(B1131,Gemeinden!D:D,Gemeinden!B:B)</f>
        <v>21075</v>
      </c>
      <c r="B1131" t="s">
        <v>295</v>
      </c>
      <c r="C1131" t="s">
        <v>13</v>
      </c>
      <c r="D1131">
        <f t="shared" si="17"/>
        <v>0</v>
      </c>
    </row>
    <row r="1132" spans="1:5" x14ac:dyDescent="0.25">
      <c r="A1132" s="12">
        <f>_xlfn.XLOOKUP(B1132,Gemeinden!D:D,Gemeinden!B:B)</f>
        <v>21075</v>
      </c>
      <c r="B1132" t="s">
        <v>295</v>
      </c>
      <c r="C1132" t="s">
        <v>14</v>
      </c>
      <c r="D1132">
        <f t="shared" si="17"/>
        <v>1</v>
      </c>
      <c r="E1132" t="s">
        <v>15</v>
      </c>
    </row>
    <row r="1133" spans="1:5" x14ac:dyDescent="0.25">
      <c r="A1133" s="12">
        <f>_xlfn.XLOOKUP(B1133,Gemeinden!D:D,Gemeinden!B:B)</f>
        <v>21075</v>
      </c>
      <c r="B1133" t="s">
        <v>295</v>
      </c>
      <c r="C1133" t="s">
        <v>16</v>
      </c>
      <c r="D1133">
        <f t="shared" si="17"/>
        <v>0</v>
      </c>
    </row>
    <row r="1134" spans="1:5" x14ac:dyDescent="0.25">
      <c r="A1134" s="12">
        <f>_xlfn.XLOOKUP(B1134,Gemeinden!D:D,Gemeinden!B:B)</f>
        <v>21075</v>
      </c>
      <c r="B1134" t="s">
        <v>295</v>
      </c>
      <c r="C1134" t="s">
        <v>18</v>
      </c>
      <c r="D1134">
        <f t="shared" si="17"/>
        <v>1</v>
      </c>
      <c r="E1134" t="s">
        <v>297</v>
      </c>
    </row>
    <row r="1135" spans="1:5" x14ac:dyDescent="0.25">
      <c r="A1135" s="12">
        <f>_xlfn.XLOOKUP(B1135,Gemeinden!D:D,Gemeinden!B:B)</f>
        <v>21075</v>
      </c>
      <c r="B1135" t="s">
        <v>295</v>
      </c>
      <c r="C1135" t="s">
        <v>20</v>
      </c>
      <c r="D1135">
        <f t="shared" si="17"/>
        <v>1</v>
      </c>
      <c r="E1135" t="s">
        <v>21</v>
      </c>
    </row>
    <row r="1136" spans="1:5" x14ac:dyDescent="0.25">
      <c r="A1136" s="12">
        <f>_xlfn.XLOOKUP(B1136,Gemeinden!D:D,Gemeinden!B:B)</f>
        <v>21075</v>
      </c>
      <c r="B1136" t="s">
        <v>295</v>
      </c>
      <c r="C1136" t="s">
        <v>22</v>
      </c>
      <c r="D1136">
        <f t="shared" si="17"/>
        <v>0</v>
      </c>
    </row>
    <row r="1137" spans="1:5" x14ac:dyDescent="0.25">
      <c r="A1137" s="12">
        <f>_xlfn.XLOOKUP(B1137,Gemeinden!D:D,Gemeinden!B:B)</f>
        <v>21075</v>
      </c>
      <c r="B1137" t="s">
        <v>295</v>
      </c>
      <c r="C1137" t="s">
        <v>23</v>
      </c>
      <c r="D1137">
        <f t="shared" si="17"/>
        <v>1</v>
      </c>
      <c r="E1137" t="s">
        <v>24</v>
      </c>
    </row>
    <row r="1138" spans="1:5" x14ac:dyDescent="0.25">
      <c r="A1138" s="12">
        <f>_xlfn.XLOOKUP(B1138,Gemeinden!D:D,Gemeinden!B:B)</f>
        <v>21075</v>
      </c>
      <c r="B1138" t="s">
        <v>295</v>
      </c>
      <c r="C1138" t="s">
        <v>25</v>
      </c>
      <c r="D1138">
        <f t="shared" si="17"/>
        <v>0</v>
      </c>
    </row>
    <row r="1139" spans="1:5" x14ac:dyDescent="0.25">
      <c r="A1139" s="12">
        <f>_xlfn.XLOOKUP(B1139,Gemeinden!D:D,Gemeinden!B:B)</f>
        <v>21075</v>
      </c>
      <c r="B1139" t="s">
        <v>295</v>
      </c>
      <c r="C1139" t="s">
        <v>27</v>
      </c>
      <c r="D1139">
        <f t="shared" si="17"/>
        <v>0</v>
      </c>
    </row>
    <row r="1140" spans="1:5" x14ac:dyDescent="0.25">
      <c r="A1140" s="12">
        <f>_xlfn.XLOOKUP(B1140,Gemeinden!D:D,Gemeinden!B:B)</f>
        <v>21075</v>
      </c>
      <c r="B1140" t="s">
        <v>295</v>
      </c>
      <c r="C1140" t="s">
        <v>29</v>
      </c>
      <c r="D1140">
        <f t="shared" si="17"/>
        <v>1</v>
      </c>
      <c r="E1140" t="s">
        <v>227</v>
      </c>
    </row>
    <row r="1141" spans="1:5" x14ac:dyDescent="0.25">
      <c r="A1141" s="12">
        <f>_xlfn.XLOOKUP(B1141,Gemeinden!D:D,Gemeinden!B:B)</f>
        <v>21075</v>
      </c>
      <c r="B1141" t="s">
        <v>295</v>
      </c>
      <c r="C1141" t="s">
        <v>31</v>
      </c>
      <c r="D1141">
        <f t="shared" si="17"/>
        <v>0</v>
      </c>
    </row>
    <row r="1142" spans="1:5" x14ac:dyDescent="0.25">
      <c r="A1142" s="12">
        <f>_xlfn.XLOOKUP(B1142,Gemeinden!D:D,Gemeinden!B:B)</f>
        <v>21076</v>
      </c>
      <c r="B1142" t="s">
        <v>298</v>
      </c>
      <c r="C1142" t="s">
        <v>6</v>
      </c>
      <c r="D1142">
        <f t="shared" si="17"/>
        <v>0</v>
      </c>
    </row>
    <row r="1143" spans="1:5" x14ac:dyDescent="0.25">
      <c r="A1143" s="12">
        <f>_xlfn.XLOOKUP(B1143,Gemeinden!D:D,Gemeinden!B:B)</f>
        <v>21076</v>
      </c>
      <c r="B1143" t="s">
        <v>298</v>
      </c>
      <c r="C1143" t="s">
        <v>7</v>
      </c>
      <c r="D1143">
        <f t="shared" si="17"/>
        <v>1</v>
      </c>
      <c r="E1143" t="s">
        <v>8</v>
      </c>
    </row>
    <row r="1144" spans="1:5" x14ac:dyDescent="0.25">
      <c r="A1144" s="12">
        <f>_xlfn.XLOOKUP(B1144,Gemeinden!D:D,Gemeinden!B:B)</f>
        <v>21076</v>
      </c>
      <c r="B1144" t="s">
        <v>298</v>
      </c>
      <c r="C1144" t="s">
        <v>9</v>
      </c>
      <c r="D1144">
        <f t="shared" si="17"/>
        <v>1</v>
      </c>
      <c r="E1144" t="s">
        <v>10</v>
      </c>
    </row>
    <row r="1145" spans="1:5" x14ac:dyDescent="0.25">
      <c r="A1145" s="12">
        <f>_xlfn.XLOOKUP(B1145,Gemeinden!D:D,Gemeinden!B:B)</f>
        <v>21076</v>
      </c>
      <c r="B1145" t="s">
        <v>298</v>
      </c>
      <c r="C1145" t="s">
        <v>11</v>
      </c>
      <c r="D1145">
        <f t="shared" si="17"/>
        <v>1</v>
      </c>
      <c r="E1145" s="3" t="s">
        <v>299</v>
      </c>
    </row>
    <row r="1146" spans="1:5" x14ac:dyDescent="0.25">
      <c r="A1146" s="12">
        <f>_xlfn.XLOOKUP(B1146,Gemeinden!D:D,Gemeinden!B:B)</f>
        <v>21076</v>
      </c>
      <c r="B1146" t="s">
        <v>298</v>
      </c>
      <c r="C1146" t="s">
        <v>13</v>
      </c>
      <c r="D1146">
        <f t="shared" si="17"/>
        <v>0</v>
      </c>
    </row>
    <row r="1147" spans="1:5" x14ac:dyDescent="0.25">
      <c r="A1147" s="12">
        <f>_xlfn.XLOOKUP(B1147,Gemeinden!D:D,Gemeinden!B:B)</f>
        <v>21076</v>
      </c>
      <c r="B1147" t="s">
        <v>298</v>
      </c>
      <c r="C1147" t="s">
        <v>14</v>
      </c>
      <c r="D1147">
        <f t="shared" si="17"/>
        <v>1</v>
      </c>
      <c r="E1147" t="s">
        <v>15</v>
      </c>
    </row>
    <row r="1148" spans="1:5" x14ac:dyDescent="0.25">
      <c r="A1148" s="12">
        <f>_xlfn.XLOOKUP(B1148,Gemeinden!D:D,Gemeinden!B:B)</f>
        <v>21076</v>
      </c>
      <c r="B1148" t="s">
        <v>298</v>
      </c>
      <c r="C1148" t="s">
        <v>16</v>
      </c>
      <c r="D1148">
        <f t="shared" si="17"/>
        <v>1</v>
      </c>
      <c r="E1148" t="s">
        <v>300</v>
      </c>
    </row>
    <row r="1149" spans="1:5" x14ac:dyDescent="0.25">
      <c r="A1149" s="12">
        <f>_xlfn.XLOOKUP(B1149,Gemeinden!D:D,Gemeinden!B:B)</f>
        <v>21076</v>
      </c>
      <c r="B1149" t="s">
        <v>298</v>
      </c>
      <c r="C1149" t="s">
        <v>18</v>
      </c>
      <c r="D1149">
        <f t="shared" si="17"/>
        <v>1</v>
      </c>
      <c r="E1149" t="s">
        <v>19</v>
      </c>
    </row>
    <row r="1150" spans="1:5" x14ac:dyDescent="0.25">
      <c r="A1150" s="12">
        <f>_xlfn.XLOOKUP(B1150,Gemeinden!D:D,Gemeinden!B:B)</f>
        <v>21076</v>
      </c>
      <c r="B1150" t="s">
        <v>298</v>
      </c>
      <c r="C1150" t="s">
        <v>20</v>
      </c>
      <c r="D1150">
        <f t="shared" si="17"/>
        <v>1</v>
      </c>
      <c r="E1150" t="s">
        <v>21</v>
      </c>
    </row>
    <row r="1151" spans="1:5" x14ac:dyDescent="0.25">
      <c r="A1151" s="12">
        <f>_xlfn.XLOOKUP(B1151,Gemeinden!D:D,Gemeinden!B:B)</f>
        <v>21076</v>
      </c>
      <c r="B1151" t="s">
        <v>298</v>
      </c>
      <c r="C1151" t="s">
        <v>22</v>
      </c>
      <c r="D1151">
        <f t="shared" si="17"/>
        <v>0</v>
      </c>
    </row>
    <row r="1152" spans="1:5" x14ac:dyDescent="0.25">
      <c r="A1152" s="12">
        <f>_xlfn.XLOOKUP(B1152,Gemeinden!D:D,Gemeinden!B:B)</f>
        <v>21076</v>
      </c>
      <c r="B1152" t="s">
        <v>298</v>
      </c>
      <c r="C1152" t="s">
        <v>23</v>
      </c>
      <c r="D1152">
        <f t="shared" si="17"/>
        <v>1</v>
      </c>
      <c r="E1152" s="3" t="s">
        <v>24</v>
      </c>
    </row>
    <row r="1153" spans="1:5" x14ac:dyDescent="0.25">
      <c r="A1153" s="12">
        <f>_xlfn.XLOOKUP(B1153,Gemeinden!D:D,Gemeinden!B:B)</f>
        <v>21076</v>
      </c>
      <c r="B1153" t="s">
        <v>298</v>
      </c>
      <c r="C1153" t="s">
        <v>25</v>
      </c>
      <c r="D1153">
        <f t="shared" si="17"/>
        <v>1</v>
      </c>
      <c r="E1153" t="s">
        <v>26</v>
      </c>
    </row>
    <row r="1154" spans="1:5" x14ac:dyDescent="0.25">
      <c r="A1154" s="12">
        <f>_xlfn.XLOOKUP(B1154,Gemeinden!D:D,Gemeinden!B:B)</f>
        <v>21076</v>
      </c>
      <c r="B1154" t="s">
        <v>298</v>
      </c>
      <c r="C1154" t="s">
        <v>27</v>
      </c>
      <c r="D1154">
        <f t="shared" si="17"/>
        <v>1</v>
      </c>
      <c r="E1154" t="s">
        <v>28</v>
      </c>
    </row>
    <row r="1155" spans="1:5" x14ac:dyDescent="0.25">
      <c r="A1155" s="12">
        <f>_xlfn.XLOOKUP(B1155,Gemeinden!D:D,Gemeinden!B:B)</f>
        <v>21076</v>
      </c>
      <c r="B1155" t="s">
        <v>298</v>
      </c>
      <c r="C1155" t="s">
        <v>29</v>
      </c>
      <c r="D1155">
        <f t="shared" si="17"/>
        <v>1</v>
      </c>
      <c r="E1155" t="s">
        <v>106</v>
      </c>
    </row>
    <row r="1156" spans="1:5" x14ac:dyDescent="0.25">
      <c r="A1156" s="12">
        <f>_xlfn.XLOOKUP(B1156,Gemeinden!D:D,Gemeinden!B:B)</f>
        <v>21076</v>
      </c>
      <c r="B1156" t="s">
        <v>298</v>
      </c>
      <c r="C1156" t="s">
        <v>31</v>
      </c>
      <c r="D1156">
        <f t="shared" si="17"/>
        <v>1</v>
      </c>
      <c r="E1156" t="s">
        <v>41</v>
      </c>
    </row>
    <row r="1157" spans="1:5" x14ac:dyDescent="0.25">
      <c r="A1157" s="12">
        <f>_xlfn.XLOOKUP(B1157,Gemeinden!D:D,Gemeinden!B:B)</f>
        <v>21017</v>
      </c>
      <c r="B1157" t="s">
        <v>301</v>
      </c>
      <c r="C1157" t="s">
        <v>6</v>
      </c>
      <c r="D1157">
        <f t="shared" si="17"/>
        <v>1</v>
      </c>
      <c r="E1157" t="s">
        <v>35</v>
      </c>
    </row>
    <row r="1158" spans="1:5" x14ac:dyDescent="0.25">
      <c r="A1158" s="12">
        <f>_xlfn.XLOOKUP(B1158,Gemeinden!D:D,Gemeinden!B:B)</f>
        <v>21017</v>
      </c>
      <c r="B1158" t="s">
        <v>301</v>
      </c>
      <c r="C1158" t="s">
        <v>7</v>
      </c>
      <c r="D1158">
        <f t="shared" ref="D1158:D1221" si="18">IF(ISBLANK(E1158),0,1)</f>
        <v>1</v>
      </c>
      <c r="E1158" t="s">
        <v>8</v>
      </c>
    </row>
    <row r="1159" spans="1:5" x14ac:dyDescent="0.25">
      <c r="A1159" s="12">
        <f>_xlfn.XLOOKUP(B1159,Gemeinden!D:D,Gemeinden!B:B)</f>
        <v>21017</v>
      </c>
      <c r="B1159" t="s">
        <v>301</v>
      </c>
      <c r="C1159" t="s">
        <v>9</v>
      </c>
      <c r="D1159">
        <f t="shared" si="18"/>
        <v>1</v>
      </c>
      <c r="E1159" t="s">
        <v>10</v>
      </c>
    </row>
    <row r="1160" spans="1:5" x14ac:dyDescent="0.25">
      <c r="A1160" s="12">
        <f>_xlfn.XLOOKUP(B1160,Gemeinden!D:D,Gemeinden!B:B)</f>
        <v>21017</v>
      </c>
      <c r="B1160" t="s">
        <v>301</v>
      </c>
      <c r="C1160" t="s">
        <v>11</v>
      </c>
      <c r="D1160">
        <f t="shared" si="18"/>
        <v>1</v>
      </c>
      <c r="E1160" s="3" t="s">
        <v>302</v>
      </c>
    </row>
    <row r="1161" spans="1:5" x14ac:dyDescent="0.25">
      <c r="A1161" s="12">
        <f>_xlfn.XLOOKUP(B1161,Gemeinden!D:D,Gemeinden!B:B)</f>
        <v>21017</v>
      </c>
      <c r="B1161" t="s">
        <v>301</v>
      </c>
      <c r="C1161" t="s">
        <v>13</v>
      </c>
      <c r="D1161">
        <f t="shared" si="18"/>
        <v>1</v>
      </c>
      <c r="E1161" t="s">
        <v>60</v>
      </c>
    </row>
    <row r="1162" spans="1:5" x14ac:dyDescent="0.25">
      <c r="A1162" s="12">
        <f>_xlfn.XLOOKUP(B1162,Gemeinden!D:D,Gemeinden!B:B)</f>
        <v>21017</v>
      </c>
      <c r="B1162" t="s">
        <v>301</v>
      </c>
      <c r="C1162" t="s">
        <v>14</v>
      </c>
      <c r="D1162">
        <f t="shared" si="18"/>
        <v>1</v>
      </c>
      <c r="E1162" t="s">
        <v>15</v>
      </c>
    </row>
    <row r="1163" spans="1:5" x14ac:dyDescent="0.25">
      <c r="A1163" s="12">
        <f>_xlfn.XLOOKUP(B1163,Gemeinden!D:D,Gemeinden!B:B)</f>
        <v>21017</v>
      </c>
      <c r="B1163" t="s">
        <v>301</v>
      </c>
      <c r="C1163" t="s">
        <v>16</v>
      </c>
      <c r="D1163">
        <f t="shared" si="18"/>
        <v>1</v>
      </c>
      <c r="E1163" t="s">
        <v>231</v>
      </c>
    </row>
    <row r="1164" spans="1:5" x14ac:dyDescent="0.25">
      <c r="A1164" s="12">
        <f>_xlfn.XLOOKUP(B1164,Gemeinden!D:D,Gemeinden!B:B)</f>
        <v>21017</v>
      </c>
      <c r="B1164" t="s">
        <v>301</v>
      </c>
      <c r="C1164" t="s">
        <v>18</v>
      </c>
      <c r="D1164">
        <f t="shared" si="18"/>
        <v>1</v>
      </c>
      <c r="E1164" t="s">
        <v>19</v>
      </c>
    </row>
    <row r="1165" spans="1:5" x14ac:dyDescent="0.25">
      <c r="A1165" s="12">
        <f>_xlfn.XLOOKUP(B1165,Gemeinden!D:D,Gemeinden!B:B)</f>
        <v>21017</v>
      </c>
      <c r="B1165" t="s">
        <v>301</v>
      </c>
      <c r="C1165" t="s">
        <v>20</v>
      </c>
      <c r="D1165">
        <f t="shared" si="18"/>
        <v>0</v>
      </c>
    </row>
    <row r="1166" spans="1:5" x14ac:dyDescent="0.25">
      <c r="A1166" s="12">
        <f>_xlfn.XLOOKUP(B1166,Gemeinden!D:D,Gemeinden!B:B)</f>
        <v>21017</v>
      </c>
      <c r="B1166" t="s">
        <v>301</v>
      </c>
      <c r="C1166" t="s">
        <v>22</v>
      </c>
      <c r="D1166">
        <f t="shared" si="18"/>
        <v>0</v>
      </c>
    </row>
    <row r="1167" spans="1:5" x14ac:dyDescent="0.25">
      <c r="A1167" s="12">
        <f>_xlfn.XLOOKUP(B1167,Gemeinden!D:D,Gemeinden!B:B)</f>
        <v>21017</v>
      </c>
      <c r="B1167" t="s">
        <v>301</v>
      </c>
      <c r="C1167" t="s">
        <v>23</v>
      </c>
      <c r="D1167">
        <f t="shared" si="18"/>
        <v>1</v>
      </c>
      <c r="E1167" t="s">
        <v>24</v>
      </c>
    </row>
    <row r="1168" spans="1:5" x14ac:dyDescent="0.25">
      <c r="A1168" s="12">
        <f>_xlfn.XLOOKUP(B1168,Gemeinden!D:D,Gemeinden!B:B)</f>
        <v>21017</v>
      </c>
      <c r="B1168" t="s">
        <v>301</v>
      </c>
      <c r="C1168" t="s">
        <v>25</v>
      </c>
      <c r="D1168">
        <f t="shared" si="18"/>
        <v>1</v>
      </c>
      <c r="E1168" t="s">
        <v>26</v>
      </c>
    </row>
    <row r="1169" spans="1:5" x14ac:dyDescent="0.25">
      <c r="A1169" s="12">
        <f>_xlfn.XLOOKUP(B1169,Gemeinden!D:D,Gemeinden!B:B)</f>
        <v>21017</v>
      </c>
      <c r="B1169" t="s">
        <v>301</v>
      </c>
      <c r="C1169" t="s">
        <v>27</v>
      </c>
      <c r="D1169">
        <f t="shared" si="18"/>
        <v>0</v>
      </c>
    </row>
    <row r="1170" spans="1:5" x14ac:dyDescent="0.25">
      <c r="A1170" s="12">
        <f>_xlfn.XLOOKUP(B1170,Gemeinden!D:D,Gemeinden!B:B)</f>
        <v>21017</v>
      </c>
      <c r="B1170" t="s">
        <v>301</v>
      </c>
      <c r="C1170" t="s">
        <v>29</v>
      </c>
      <c r="D1170">
        <f t="shared" si="18"/>
        <v>1</v>
      </c>
      <c r="E1170" t="s">
        <v>231</v>
      </c>
    </row>
    <row r="1171" spans="1:5" x14ac:dyDescent="0.25">
      <c r="A1171" s="12">
        <f>_xlfn.XLOOKUP(B1171,Gemeinden!D:D,Gemeinden!B:B)</f>
        <v>21017</v>
      </c>
      <c r="B1171" t="s">
        <v>301</v>
      </c>
      <c r="C1171" t="s">
        <v>31</v>
      </c>
      <c r="D1171">
        <f t="shared" si="18"/>
        <v>0</v>
      </c>
    </row>
    <row r="1172" spans="1:5" x14ac:dyDescent="0.25">
      <c r="A1172" s="12">
        <f>_xlfn.XLOOKUP(B1172,Gemeinden!D:D,Gemeinden!B:B)</f>
        <v>21086</v>
      </c>
      <c r="B1172" t="s">
        <v>303</v>
      </c>
      <c r="C1172" t="s">
        <v>6</v>
      </c>
      <c r="D1172">
        <f t="shared" si="18"/>
        <v>1</v>
      </c>
      <c r="E1172" t="s">
        <v>35</v>
      </c>
    </row>
    <row r="1173" spans="1:5" x14ac:dyDescent="0.25">
      <c r="A1173" s="12">
        <f>_xlfn.XLOOKUP(B1173,Gemeinden!D:D,Gemeinden!B:B)</f>
        <v>21086</v>
      </c>
      <c r="B1173" t="s">
        <v>303</v>
      </c>
      <c r="C1173" t="s">
        <v>7</v>
      </c>
      <c r="D1173">
        <f t="shared" si="18"/>
        <v>1</v>
      </c>
      <c r="E1173" t="s">
        <v>8</v>
      </c>
    </row>
    <row r="1174" spans="1:5" x14ac:dyDescent="0.25">
      <c r="A1174" s="12">
        <f>_xlfn.XLOOKUP(B1174,Gemeinden!D:D,Gemeinden!B:B)</f>
        <v>21086</v>
      </c>
      <c r="B1174" t="s">
        <v>303</v>
      </c>
      <c r="C1174" t="s">
        <v>9</v>
      </c>
      <c r="D1174">
        <f t="shared" si="18"/>
        <v>1</v>
      </c>
      <c r="E1174" t="s">
        <v>10</v>
      </c>
    </row>
    <row r="1175" spans="1:5" x14ac:dyDescent="0.25">
      <c r="A1175" s="12">
        <f>_xlfn.XLOOKUP(B1175,Gemeinden!D:D,Gemeinden!B:B)</f>
        <v>21086</v>
      </c>
      <c r="B1175" t="s">
        <v>303</v>
      </c>
      <c r="C1175" t="s">
        <v>11</v>
      </c>
      <c r="D1175">
        <f t="shared" si="18"/>
        <v>1</v>
      </c>
      <c r="E1175" s="3" t="s">
        <v>304</v>
      </c>
    </row>
    <row r="1176" spans="1:5" x14ac:dyDescent="0.25">
      <c r="A1176" s="12">
        <f>_xlfn.XLOOKUP(B1176,Gemeinden!D:D,Gemeinden!B:B)</f>
        <v>21086</v>
      </c>
      <c r="B1176" t="s">
        <v>303</v>
      </c>
      <c r="C1176" t="s">
        <v>13</v>
      </c>
      <c r="D1176">
        <f t="shared" si="18"/>
        <v>0</v>
      </c>
    </row>
    <row r="1177" spans="1:5" x14ac:dyDescent="0.25">
      <c r="A1177" s="12">
        <f>_xlfn.XLOOKUP(B1177,Gemeinden!D:D,Gemeinden!B:B)</f>
        <v>21086</v>
      </c>
      <c r="B1177" t="s">
        <v>303</v>
      </c>
      <c r="C1177" t="s">
        <v>14</v>
      </c>
      <c r="D1177">
        <f t="shared" si="18"/>
        <v>1</v>
      </c>
      <c r="E1177" t="s">
        <v>15</v>
      </c>
    </row>
    <row r="1178" spans="1:5" x14ac:dyDescent="0.25">
      <c r="A1178" s="12">
        <f>_xlfn.XLOOKUP(B1178,Gemeinden!D:D,Gemeinden!B:B)</f>
        <v>21086</v>
      </c>
      <c r="B1178" t="s">
        <v>303</v>
      </c>
      <c r="C1178" t="s">
        <v>16</v>
      </c>
      <c r="D1178">
        <f t="shared" si="18"/>
        <v>1</v>
      </c>
      <c r="E1178" t="s">
        <v>305</v>
      </c>
    </row>
    <row r="1179" spans="1:5" x14ac:dyDescent="0.25">
      <c r="A1179" s="12">
        <f>_xlfn.XLOOKUP(B1179,Gemeinden!D:D,Gemeinden!B:B)</f>
        <v>21086</v>
      </c>
      <c r="B1179" t="s">
        <v>303</v>
      </c>
      <c r="C1179" t="s">
        <v>18</v>
      </c>
      <c r="D1179">
        <f t="shared" si="18"/>
        <v>1</v>
      </c>
      <c r="E1179" t="s">
        <v>19</v>
      </c>
    </row>
    <row r="1180" spans="1:5" x14ac:dyDescent="0.25">
      <c r="A1180" s="12">
        <f>_xlfn.XLOOKUP(B1180,Gemeinden!D:D,Gemeinden!B:B)</f>
        <v>21086</v>
      </c>
      <c r="B1180" t="s">
        <v>303</v>
      </c>
      <c r="C1180" t="s">
        <v>20</v>
      </c>
      <c r="D1180">
        <f t="shared" si="18"/>
        <v>0</v>
      </c>
    </row>
    <row r="1181" spans="1:5" x14ac:dyDescent="0.25">
      <c r="A1181" s="12">
        <f>_xlfn.XLOOKUP(B1181,Gemeinden!D:D,Gemeinden!B:B)</f>
        <v>21086</v>
      </c>
      <c r="B1181" t="s">
        <v>303</v>
      </c>
      <c r="C1181" t="s">
        <v>22</v>
      </c>
      <c r="D1181">
        <f t="shared" si="18"/>
        <v>0</v>
      </c>
    </row>
    <row r="1182" spans="1:5" x14ac:dyDescent="0.25">
      <c r="A1182" s="12">
        <f>_xlfn.XLOOKUP(B1182,Gemeinden!D:D,Gemeinden!B:B)</f>
        <v>21086</v>
      </c>
      <c r="B1182" t="s">
        <v>303</v>
      </c>
      <c r="C1182" t="s">
        <v>23</v>
      </c>
      <c r="D1182">
        <f t="shared" si="18"/>
        <v>1</v>
      </c>
      <c r="E1182" t="s">
        <v>24</v>
      </c>
    </row>
    <row r="1183" spans="1:5" x14ac:dyDescent="0.25">
      <c r="A1183" s="12">
        <f>_xlfn.XLOOKUP(B1183,Gemeinden!D:D,Gemeinden!B:B)</f>
        <v>21086</v>
      </c>
      <c r="B1183" t="s">
        <v>303</v>
      </c>
      <c r="C1183" t="s">
        <v>25</v>
      </c>
      <c r="D1183">
        <f t="shared" si="18"/>
        <v>1</v>
      </c>
      <c r="E1183" t="s">
        <v>26</v>
      </c>
    </row>
    <row r="1184" spans="1:5" x14ac:dyDescent="0.25">
      <c r="A1184" s="12">
        <f>_xlfn.XLOOKUP(B1184,Gemeinden!D:D,Gemeinden!B:B)</f>
        <v>21086</v>
      </c>
      <c r="B1184" t="s">
        <v>303</v>
      </c>
      <c r="C1184" t="s">
        <v>27</v>
      </c>
      <c r="D1184">
        <f t="shared" si="18"/>
        <v>1</v>
      </c>
      <c r="E1184" t="s">
        <v>28</v>
      </c>
    </row>
    <row r="1185" spans="1:5" x14ac:dyDescent="0.25">
      <c r="A1185" s="12">
        <f>_xlfn.XLOOKUP(B1185,Gemeinden!D:D,Gemeinden!B:B)</f>
        <v>21086</v>
      </c>
      <c r="B1185" t="s">
        <v>303</v>
      </c>
      <c r="C1185" t="s">
        <v>29</v>
      </c>
      <c r="D1185">
        <f t="shared" si="18"/>
        <v>1</v>
      </c>
      <c r="E1185" t="s">
        <v>305</v>
      </c>
    </row>
    <row r="1186" spans="1:5" x14ac:dyDescent="0.25">
      <c r="A1186" s="12">
        <f>_xlfn.XLOOKUP(B1186,Gemeinden!D:D,Gemeinden!B:B)</f>
        <v>21086</v>
      </c>
      <c r="B1186" t="s">
        <v>303</v>
      </c>
      <c r="C1186" t="s">
        <v>31</v>
      </c>
      <c r="D1186">
        <f t="shared" si="18"/>
        <v>0</v>
      </c>
    </row>
    <row r="1187" spans="1:5" x14ac:dyDescent="0.25">
      <c r="A1187" s="12">
        <f>_xlfn.XLOOKUP(B1187,Gemeinden!D:D,Gemeinden!B:B)</f>
        <v>21087</v>
      </c>
      <c r="B1187" t="s">
        <v>306</v>
      </c>
      <c r="C1187" t="s">
        <v>6</v>
      </c>
      <c r="D1187">
        <f t="shared" si="18"/>
        <v>0</v>
      </c>
    </row>
    <row r="1188" spans="1:5" x14ac:dyDescent="0.25">
      <c r="A1188" s="12">
        <f>_xlfn.XLOOKUP(B1188,Gemeinden!D:D,Gemeinden!B:B)</f>
        <v>21087</v>
      </c>
      <c r="B1188" t="s">
        <v>306</v>
      </c>
      <c r="C1188" t="s">
        <v>7</v>
      </c>
      <c r="D1188">
        <f t="shared" si="18"/>
        <v>1</v>
      </c>
      <c r="E1188" t="s">
        <v>8</v>
      </c>
    </row>
    <row r="1189" spans="1:5" x14ac:dyDescent="0.25">
      <c r="A1189" s="12">
        <f>_xlfn.XLOOKUP(B1189,Gemeinden!D:D,Gemeinden!B:B)</f>
        <v>21087</v>
      </c>
      <c r="B1189" t="s">
        <v>306</v>
      </c>
      <c r="C1189" t="s">
        <v>9</v>
      </c>
      <c r="D1189">
        <f t="shared" si="18"/>
        <v>1</v>
      </c>
      <c r="E1189" t="s">
        <v>99</v>
      </c>
    </row>
    <row r="1190" spans="1:5" x14ac:dyDescent="0.25">
      <c r="A1190" s="12">
        <f>_xlfn.XLOOKUP(B1190,Gemeinden!D:D,Gemeinden!B:B)</f>
        <v>21087</v>
      </c>
      <c r="B1190" t="s">
        <v>306</v>
      </c>
      <c r="C1190" t="s">
        <v>11</v>
      </c>
      <c r="D1190">
        <f t="shared" si="18"/>
        <v>1</v>
      </c>
      <c r="E1190" s="3" t="s">
        <v>307</v>
      </c>
    </row>
    <row r="1191" spans="1:5" x14ac:dyDescent="0.25">
      <c r="A1191" s="12">
        <f>_xlfn.XLOOKUP(B1191,Gemeinden!D:D,Gemeinden!B:B)</f>
        <v>21087</v>
      </c>
      <c r="B1191" t="s">
        <v>306</v>
      </c>
      <c r="C1191" t="s">
        <v>13</v>
      </c>
      <c r="D1191">
        <f t="shared" si="18"/>
        <v>0</v>
      </c>
    </row>
    <row r="1192" spans="1:5" x14ac:dyDescent="0.25">
      <c r="A1192" s="12">
        <f>_xlfn.XLOOKUP(B1192,Gemeinden!D:D,Gemeinden!B:B)</f>
        <v>21087</v>
      </c>
      <c r="B1192" t="s">
        <v>306</v>
      </c>
      <c r="C1192" t="s">
        <v>14</v>
      </c>
      <c r="D1192">
        <f t="shared" si="18"/>
        <v>1</v>
      </c>
      <c r="E1192" t="s">
        <v>15</v>
      </c>
    </row>
    <row r="1193" spans="1:5" x14ac:dyDescent="0.25">
      <c r="A1193" s="12">
        <f>_xlfn.XLOOKUP(B1193,Gemeinden!D:D,Gemeinden!B:B)</f>
        <v>21087</v>
      </c>
      <c r="B1193" t="s">
        <v>306</v>
      </c>
      <c r="C1193" t="s">
        <v>16</v>
      </c>
      <c r="D1193">
        <f t="shared" si="18"/>
        <v>1</v>
      </c>
      <c r="E1193" t="s">
        <v>213</v>
      </c>
    </row>
    <row r="1194" spans="1:5" x14ac:dyDescent="0.25">
      <c r="A1194" s="12">
        <f>_xlfn.XLOOKUP(B1194,Gemeinden!D:D,Gemeinden!B:B)</f>
        <v>21087</v>
      </c>
      <c r="B1194" t="s">
        <v>306</v>
      </c>
      <c r="C1194" t="s">
        <v>18</v>
      </c>
      <c r="D1194">
        <f t="shared" si="18"/>
        <v>1</v>
      </c>
      <c r="E1194" t="s">
        <v>19</v>
      </c>
    </row>
    <row r="1195" spans="1:5" x14ac:dyDescent="0.25">
      <c r="A1195" s="12">
        <f>_xlfn.XLOOKUP(B1195,Gemeinden!D:D,Gemeinden!B:B)</f>
        <v>21087</v>
      </c>
      <c r="B1195" t="s">
        <v>306</v>
      </c>
      <c r="C1195" t="s">
        <v>20</v>
      </c>
      <c r="D1195">
        <f t="shared" si="18"/>
        <v>1</v>
      </c>
      <c r="E1195" t="s">
        <v>21</v>
      </c>
    </row>
    <row r="1196" spans="1:5" x14ac:dyDescent="0.25">
      <c r="A1196" s="12">
        <f>_xlfn.XLOOKUP(B1196,Gemeinden!D:D,Gemeinden!B:B)</f>
        <v>21087</v>
      </c>
      <c r="B1196" t="s">
        <v>306</v>
      </c>
      <c r="C1196" t="s">
        <v>22</v>
      </c>
      <c r="D1196">
        <f t="shared" si="18"/>
        <v>0</v>
      </c>
    </row>
    <row r="1197" spans="1:5" x14ac:dyDescent="0.25">
      <c r="A1197" s="12">
        <f>_xlfn.XLOOKUP(B1197,Gemeinden!D:D,Gemeinden!B:B)</f>
        <v>21087</v>
      </c>
      <c r="B1197" t="s">
        <v>306</v>
      </c>
      <c r="C1197" t="s">
        <v>23</v>
      </c>
      <c r="D1197">
        <f t="shared" si="18"/>
        <v>1</v>
      </c>
      <c r="E1197" t="s">
        <v>24</v>
      </c>
    </row>
    <row r="1198" spans="1:5" x14ac:dyDescent="0.25">
      <c r="A1198" s="12">
        <f>_xlfn.XLOOKUP(B1198,Gemeinden!D:D,Gemeinden!B:B)</f>
        <v>21087</v>
      </c>
      <c r="B1198" t="s">
        <v>306</v>
      </c>
      <c r="C1198" t="s">
        <v>25</v>
      </c>
      <c r="D1198">
        <f t="shared" si="18"/>
        <v>1</v>
      </c>
      <c r="E1198" t="s">
        <v>26</v>
      </c>
    </row>
    <row r="1199" spans="1:5" x14ac:dyDescent="0.25">
      <c r="A1199" s="12">
        <f>_xlfn.XLOOKUP(B1199,Gemeinden!D:D,Gemeinden!B:B)</f>
        <v>21087</v>
      </c>
      <c r="B1199" t="s">
        <v>306</v>
      </c>
      <c r="C1199" t="s">
        <v>27</v>
      </c>
      <c r="D1199">
        <f t="shared" si="18"/>
        <v>0</v>
      </c>
    </row>
    <row r="1200" spans="1:5" x14ac:dyDescent="0.25">
      <c r="A1200" s="12">
        <f>_xlfn.XLOOKUP(B1200,Gemeinden!D:D,Gemeinden!B:B)</f>
        <v>21087</v>
      </c>
      <c r="B1200" t="s">
        <v>306</v>
      </c>
      <c r="C1200" t="s">
        <v>29</v>
      </c>
      <c r="D1200">
        <f t="shared" si="18"/>
        <v>1</v>
      </c>
      <c r="E1200" t="s">
        <v>213</v>
      </c>
    </row>
    <row r="1201" spans="1:5" x14ac:dyDescent="0.25">
      <c r="A1201" s="12">
        <f>_xlfn.XLOOKUP(B1201,Gemeinden!D:D,Gemeinden!B:B)</f>
        <v>21087</v>
      </c>
      <c r="B1201" t="s">
        <v>306</v>
      </c>
      <c r="C1201" t="s">
        <v>31</v>
      </c>
      <c r="D1201">
        <f t="shared" si="18"/>
        <v>0</v>
      </c>
    </row>
    <row r="1202" spans="1:5" x14ac:dyDescent="0.25">
      <c r="A1202" s="12">
        <f>_xlfn.XLOOKUP(B1202,Gemeinden!D:D,Gemeinden!B:B)</f>
        <v>21093</v>
      </c>
      <c r="B1202" t="s">
        <v>308</v>
      </c>
      <c r="C1202" t="s">
        <v>6</v>
      </c>
      <c r="D1202">
        <f t="shared" si="18"/>
        <v>1</v>
      </c>
      <c r="E1202" t="s">
        <v>35</v>
      </c>
    </row>
    <row r="1203" spans="1:5" x14ac:dyDescent="0.25">
      <c r="A1203" s="12">
        <f>_xlfn.XLOOKUP(B1203,Gemeinden!D:D,Gemeinden!B:B)</f>
        <v>21093</v>
      </c>
      <c r="B1203" t="s">
        <v>308</v>
      </c>
      <c r="C1203" t="s">
        <v>7</v>
      </c>
      <c r="D1203">
        <f t="shared" si="18"/>
        <v>1</v>
      </c>
      <c r="E1203" t="s">
        <v>8</v>
      </c>
    </row>
    <row r="1204" spans="1:5" x14ac:dyDescent="0.25">
      <c r="A1204" s="12">
        <f>_xlfn.XLOOKUP(B1204,Gemeinden!D:D,Gemeinden!B:B)</f>
        <v>21093</v>
      </c>
      <c r="B1204" t="s">
        <v>308</v>
      </c>
      <c r="C1204" t="s">
        <v>9</v>
      </c>
      <c r="D1204">
        <f t="shared" si="18"/>
        <v>1</v>
      </c>
      <c r="E1204" t="s">
        <v>99</v>
      </c>
    </row>
    <row r="1205" spans="1:5" ht="0.95" customHeight="1" x14ac:dyDescent="0.25">
      <c r="A1205" s="12">
        <f>_xlfn.XLOOKUP(B1205,Gemeinden!D:D,Gemeinden!B:B)</f>
        <v>21093</v>
      </c>
      <c r="B1205" t="s">
        <v>308</v>
      </c>
      <c r="C1205" t="s">
        <v>11</v>
      </c>
      <c r="D1205">
        <f t="shared" si="18"/>
        <v>1</v>
      </c>
      <c r="E1205" s="3" t="s">
        <v>309</v>
      </c>
    </row>
    <row r="1206" spans="1:5" x14ac:dyDescent="0.25">
      <c r="A1206" s="12">
        <f>_xlfn.XLOOKUP(B1206,Gemeinden!D:D,Gemeinden!B:B)</f>
        <v>21093</v>
      </c>
      <c r="B1206" t="s">
        <v>308</v>
      </c>
      <c r="C1206" t="s">
        <v>13</v>
      </c>
      <c r="D1206">
        <f t="shared" si="18"/>
        <v>1</v>
      </c>
      <c r="E1206" s="3" t="s">
        <v>60</v>
      </c>
    </row>
    <row r="1207" spans="1:5" x14ac:dyDescent="0.25">
      <c r="A1207" s="12">
        <f>_xlfn.XLOOKUP(B1207,Gemeinden!D:D,Gemeinden!B:B)</f>
        <v>21093</v>
      </c>
      <c r="B1207" t="s">
        <v>308</v>
      </c>
      <c r="C1207" t="s">
        <v>14</v>
      </c>
      <c r="D1207">
        <f t="shared" si="18"/>
        <v>1</v>
      </c>
      <c r="E1207" t="s">
        <v>15</v>
      </c>
    </row>
    <row r="1208" spans="1:5" x14ac:dyDescent="0.25">
      <c r="A1208" s="12">
        <f>_xlfn.XLOOKUP(B1208,Gemeinden!D:D,Gemeinden!B:B)</f>
        <v>21093</v>
      </c>
      <c r="B1208" t="s">
        <v>308</v>
      </c>
      <c r="C1208" t="s">
        <v>16</v>
      </c>
      <c r="D1208">
        <f t="shared" si="18"/>
        <v>1</v>
      </c>
      <c r="E1208" t="s">
        <v>310</v>
      </c>
    </row>
    <row r="1209" spans="1:5" x14ac:dyDescent="0.25">
      <c r="A1209" s="12">
        <f>_xlfn.XLOOKUP(B1209,Gemeinden!D:D,Gemeinden!B:B)</f>
        <v>21093</v>
      </c>
      <c r="B1209" t="s">
        <v>308</v>
      </c>
      <c r="C1209" t="s">
        <v>18</v>
      </c>
      <c r="D1209">
        <f t="shared" si="18"/>
        <v>1</v>
      </c>
      <c r="E1209" t="s">
        <v>19</v>
      </c>
    </row>
    <row r="1210" spans="1:5" x14ac:dyDescent="0.25">
      <c r="A1210" s="12">
        <f>_xlfn.XLOOKUP(B1210,Gemeinden!D:D,Gemeinden!B:B)</f>
        <v>21093</v>
      </c>
      <c r="B1210" t="s">
        <v>308</v>
      </c>
      <c r="C1210" t="s">
        <v>20</v>
      </c>
      <c r="D1210">
        <f t="shared" si="18"/>
        <v>0</v>
      </c>
    </row>
    <row r="1211" spans="1:5" x14ac:dyDescent="0.25">
      <c r="A1211" s="12">
        <f>_xlfn.XLOOKUP(B1211,Gemeinden!D:D,Gemeinden!B:B)</f>
        <v>21093</v>
      </c>
      <c r="B1211" t="s">
        <v>308</v>
      </c>
      <c r="C1211" t="s">
        <v>22</v>
      </c>
      <c r="D1211">
        <f t="shared" si="18"/>
        <v>0</v>
      </c>
    </row>
    <row r="1212" spans="1:5" x14ac:dyDescent="0.25">
      <c r="A1212" s="12">
        <f>_xlfn.XLOOKUP(B1212,Gemeinden!D:D,Gemeinden!B:B)</f>
        <v>21093</v>
      </c>
      <c r="B1212" t="s">
        <v>308</v>
      </c>
      <c r="C1212" t="s">
        <v>23</v>
      </c>
      <c r="D1212">
        <f t="shared" si="18"/>
        <v>1</v>
      </c>
      <c r="E1212" s="3" t="s">
        <v>24</v>
      </c>
    </row>
    <row r="1213" spans="1:5" x14ac:dyDescent="0.25">
      <c r="A1213" s="12">
        <f>_xlfn.XLOOKUP(B1213,Gemeinden!D:D,Gemeinden!B:B)</f>
        <v>21093</v>
      </c>
      <c r="B1213" t="s">
        <v>308</v>
      </c>
      <c r="C1213" t="s">
        <v>25</v>
      </c>
      <c r="D1213">
        <f t="shared" si="18"/>
        <v>1</v>
      </c>
      <c r="E1213" t="s">
        <v>26</v>
      </c>
    </row>
    <row r="1214" spans="1:5" x14ac:dyDescent="0.25">
      <c r="A1214" s="12">
        <f>_xlfn.XLOOKUP(B1214,Gemeinden!D:D,Gemeinden!B:B)</f>
        <v>21093</v>
      </c>
      <c r="B1214" t="s">
        <v>308</v>
      </c>
      <c r="C1214" t="s">
        <v>27</v>
      </c>
      <c r="D1214">
        <f t="shared" si="18"/>
        <v>1</v>
      </c>
      <c r="E1214" t="s">
        <v>28</v>
      </c>
    </row>
    <row r="1215" spans="1:5" x14ac:dyDescent="0.25">
      <c r="A1215" s="12">
        <f>_xlfn.XLOOKUP(B1215,Gemeinden!D:D,Gemeinden!B:B)</f>
        <v>21093</v>
      </c>
      <c r="B1215" t="s">
        <v>308</v>
      </c>
      <c r="C1215" t="s">
        <v>29</v>
      </c>
      <c r="D1215">
        <f t="shared" si="18"/>
        <v>1</v>
      </c>
      <c r="E1215" t="s">
        <v>310</v>
      </c>
    </row>
    <row r="1216" spans="1:5" x14ac:dyDescent="0.25">
      <c r="A1216" s="12">
        <f>_xlfn.XLOOKUP(B1216,Gemeinden!D:D,Gemeinden!B:B)</f>
        <v>21093</v>
      </c>
      <c r="B1216" t="s">
        <v>308</v>
      </c>
      <c r="C1216" t="s">
        <v>31</v>
      </c>
      <c r="D1216">
        <f t="shared" si="18"/>
        <v>1</v>
      </c>
      <c r="E1216" t="s">
        <v>41</v>
      </c>
    </row>
    <row r="1217" spans="1:5" x14ac:dyDescent="0.25">
      <c r="A1217" s="12">
        <f>_xlfn.XLOOKUP(B1217,Gemeinden!D:D,Gemeinden!B:B)</f>
        <v>21094</v>
      </c>
      <c r="B1217" t="s">
        <v>311</v>
      </c>
      <c r="C1217" t="s">
        <v>6</v>
      </c>
      <c r="D1217">
        <f t="shared" si="18"/>
        <v>0</v>
      </c>
    </row>
    <row r="1218" spans="1:5" x14ac:dyDescent="0.25">
      <c r="A1218" s="12">
        <f>_xlfn.XLOOKUP(B1218,Gemeinden!D:D,Gemeinden!B:B)</f>
        <v>21094</v>
      </c>
      <c r="B1218" t="s">
        <v>311</v>
      </c>
      <c r="C1218" t="s">
        <v>7</v>
      </c>
      <c r="D1218">
        <f t="shared" si="18"/>
        <v>1</v>
      </c>
      <c r="E1218" t="s">
        <v>8</v>
      </c>
    </row>
    <row r="1219" spans="1:5" x14ac:dyDescent="0.25">
      <c r="A1219" s="12">
        <f>_xlfn.XLOOKUP(B1219,Gemeinden!D:D,Gemeinden!B:B)</f>
        <v>21094</v>
      </c>
      <c r="B1219" t="s">
        <v>311</v>
      </c>
      <c r="C1219" t="s">
        <v>9</v>
      </c>
      <c r="D1219">
        <f t="shared" si="18"/>
        <v>1</v>
      </c>
      <c r="E1219" t="s">
        <v>119</v>
      </c>
    </row>
    <row r="1220" spans="1:5" x14ac:dyDescent="0.25">
      <c r="A1220" s="12">
        <f>_xlfn.XLOOKUP(B1220,Gemeinden!D:D,Gemeinden!B:B)</f>
        <v>21094</v>
      </c>
      <c r="B1220" t="s">
        <v>311</v>
      </c>
      <c r="C1220" t="s">
        <v>11</v>
      </c>
      <c r="D1220">
        <f t="shared" si="18"/>
        <v>1</v>
      </c>
      <c r="E1220" s="3" t="s">
        <v>312</v>
      </c>
    </row>
    <row r="1221" spans="1:5" x14ac:dyDescent="0.25">
      <c r="A1221" s="12">
        <f>_xlfn.XLOOKUP(B1221,Gemeinden!D:D,Gemeinden!B:B)</f>
        <v>21094</v>
      </c>
      <c r="B1221" t="s">
        <v>311</v>
      </c>
      <c r="C1221" t="s">
        <v>13</v>
      </c>
      <c r="D1221">
        <f t="shared" si="18"/>
        <v>0</v>
      </c>
    </row>
    <row r="1222" spans="1:5" x14ac:dyDescent="0.25">
      <c r="A1222" s="12">
        <f>_xlfn.XLOOKUP(B1222,Gemeinden!D:D,Gemeinden!B:B)</f>
        <v>21094</v>
      </c>
      <c r="B1222" t="s">
        <v>311</v>
      </c>
      <c r="C1222" t="s">
        <v>14</v>
      </c>
      <c r="D1222">
        <f t="shared" ref="D1222:D1285" si="19">IF(ISBLANK(E1222),0,1)</f>
        <v>1</v>
      </c>
      <c r="E1222" t="s">
        <v>15</v>
      </c>
    </row>
    <row r="1223" spans="1:5" x14ac:dyDescent="0.25">
      <c r="A1223" s="12">
        <f>_xlfn.XLOOKUP(B1223,Gemeinden!D:D,Gemeinden!B:B)</f>
        <v>21094</v>
      </c>
      <c r="B1223" t="s">
        <v>311</v>
      </c>
      <c r="C1223" t="s">
        <v>16</v>
      </c>
      <c r="D1223">
        <f t="shared" si="19"/>
        <v>0</v>
      </c>
    </row>
    <row r="1224" spans="1:5" x14ac:dyDescent="0.25">
      <c r="A1224" s="12">
        <f>_xlfn.XLOOKUP(B1224,Gemeinden!D:D,Gemeinden!B:B)</f>
        <v>21094</v>
      </c>
      <c r="B1224" t="s">
        <v>311</v>
      </c>
      <c r="C1224" t="s">
        <v>18</v>
      </c>
      <c r="D1224">
        <f t="shared" si="19"/>
        <v>1</v>
      </c>
      <c r="E1224" t="s">
        <v>19</v>
      </c>
    </row>
    <row r="1225" spans="1:5" x14ac:dyDescent="0.25">
      <c r="A1225" s="12">
        <f>_xlfn.XLOOKUP(B1225,Gemeinden!D:D,Gemeinden!B:B)</f>
        <v>21094</v>
      </c>
      <c r="B1225" t="s">
        <v>311</v>
      </c>
      <c r="C1225" t="s">
        <v>20</v>
      </c>
      <c r="D1225">
        <f t="shared" si="19"/>
        <v>1</v>
      </c>
      <c r="E1225" t="s">
        <v>21</v>
      </c>
    </row>
    <row r="1226" spans="1:5" x14ac:dyDescent="0.25">
      <c r="A1226" s="12">
        <f>_xlfn.XLOOKUP(B1226,Gemeinden!D:D,Gemeinden!B:B)</f>
        <v>21094</v>
      </c>
      <c r="B1226" t="s">
        <v>311</v>
      </c>
      <c r="C1226" t="s">
        <v>22</v>
      </c>
      <c r="D1226">
        <f t="shared" si="19"/>
        <v>0</v>
      </c>
    </row>
    <row r="1227" spans="1:5" x14ac:dyDescent="0.25">
      <c r="A1227" s="12">
        <f>_xlfn.XLOOKUP(B1227,Gemeinden!D:D,Gemeinden!B:B)</f>
        <v>21094</v>
      </c>
      <c r="B1227" t="s">
        <v>311</v>
      </c>
      <c r="C1227" t="s">
        <v>23</v>
      </c>
      <c r="D1227">
        <f t="shared" si="19"/>
        <v>1</v>
      </c>
      <c r="E1227" t="s">
        <v>24</v>
      </c>
    </row>
    <row r="1228" spans="1:5" x14ac:dyDescent="0.25">
      <c r="A1228" s="12">
        <f>_xlfn.XLOOKUP(B1228,Gemeinden!D:D,Gemeinden!B:B)</f>
        <v>21094</v>
      </c>
      <c r="B1228" t="s">
        <v>311</v>
      </c>
      <c r="C1228" t="s">
        <v>25</v>
      </c>
      <c r="D1228">
        <f t="shared" si="19"/>
        <v>1</v>
      </c>
      <c r="E1228" t="s">
        <v>26</v>
      </c>
    </row>
    <row r="1229" spans="1:5" x14ac:dyDescent="0.25">
      <c r="A1229" s="12">
        <f>_xlfn.XLOOKUP(B1229,Gemeinden!D:D,Gemeinden!B:B)</f>
        <v>21094</v>
      </c>
      <c r="B1229" t="s">
        <v>311</v>
      </c>
      <c r="C1229" t="s">
        <v>27</v>
      </c>
      <c r="D1229">
        <f t="shared" si="19"/>
        <v>0</v>
      </c>
    </row>
    <row r="1230" spans="1:5" x14ac:dyDescent="0.25">
      <c r="A1230" s="12">
        <f>_xlfn.XLOOKUP(B1230,Gemeinden!D:D,Gemeinden!B:B)</f>
        <v>21094</v>
      </c>
      <c r="B1230" t="s">
        <v>311</v>
      </c>
      <c r="C1230" t="s">
        <v>29</v>
      </c>
      <c r="D1230">
        <f t="shared" si="19"/>
        <v>1</v>
      </c>
      <c r="E1230" t="s">
        <v>121</v>
      </c>
    </row>
    <row r="1231" spans="1:5" x14ac:dyDescent="0.25">
      <c r="A1231" s="12">
        <f>_xlfn.XLOOKUP(B1231,Gemeinden!D:D,Gemeinden!B:B)</f>
        <v>21094</v>
      </c>
      <c r="B1231" t="s">
        <v>311</v>
      </c>
      <c r="C1231" t="s">
        <v>31</v>
      </c>
      <c r="D1231">
        <f t="shared" si="19"/>
        <v>1</v>
      </c>
      <c r="E1231" t="s">
        <v>41</v>
      </c>
    </row>
    <row r="1232" spans="1:5" x14ac:dyDescent="0.25">
      <c r="A1232" s="12">
        <f>_xlfn.XLOOKUP(B1232,Gemeinden!D:D,Gemeinden!B:B)</f>
        <v>21091</v>
      </c>
      <c r="B1232" t="s">
        <v>313</v>
      </c>
      <c r="C1232" t="s">
        <v>6</v>
      </c>
      <c r="D1232">
        <f t="shared" si="19"/>
        <v>0</v>
      </c>
    </row>
    <row r="1233" spans="1:5" x14ac:dyDescent="0.25">
      <c r="A1233" s="12">
        <f>_xlfn.XLOOKUP(B1233,Gemeinden!D:D,Gemeinden!B:B)</f>
        <v>21091</v>
      </c>
      <c r="B1233" t="s">
        <v>313</v>
      </c>
      <c r="C1233" t="s">
        <v>7</v>
      </c>
      <c r="D1233">
        <f t="shared" si="19"/>
        <v>0</v>
      </c>
    </row>
    <row r="1234" spans="1:5" x14ac:dyDescent="0.25">
      <c r="A1234" s="12">
        <f>_xlfn.XLOOKUP(B1234,Gemeinden!D:D,Gemeinden!B:B)</f>
        <v>21091</v>
      </c>
      <c r="B1234" t="s">
        <v>313</v>
      </c>
      <c r="C1234" t="s">
        <v>9</v>
      </c>
      <c r="D1234">
        <f t="shared" si="19"/>
        <v>1</v>
      </c>
      <c r="E1234" t="s">
        <v>152</v>
      </c>
    </row>
    <row r="1235" spans="1:5" x14ac:dyDescent="0.25">
      <c r="A1235" s="12">
        <f>_xlfn.XLOOKUP(B1235,Gemeinden!D:D,Gemeinden!B:B)</f>
        <v>21091</v>
      </c>
      <c r="B1235" t="s">
        <v>313</v>
      </c>
      <c r="C1235" t="s">
        <v>11</v>
      </c>
      <c r="D1235">
        <f t="shared" si="19"/>
        <v>1</v>
      </c>
      <c r="E1235" s="3" t="s">
        <v>314</v>
      </c>
    </row>
    <row r="1236" spans="1:5" x14ac:dyDescent="0.25">
      <c r="A1236" s="12">
        <f>_xlfn.XLOOKUP(B1236,Gemeinden!D:D,Gemeinden!B:B)</f>
        <v>21091</v>
      </c>
      <c r="B1236" t="s">
        <v>313</v>
      </c>
      <c r="C1236" t="s">
        <v>13</v>
      </c>
      <c r="D1236">
        <f t="shared" si="19"/>
        <v>0</v>
      </c>
    </row>
    <row r="1237" spans="1:5" x14ac:dyDescent="0.25">
      <c r="A1237" s="12">
        <f>_xlfn.XLOOKUP(B1237,Gemeinden!D:D,Gemeinden!B:B)</f>
        <v>21091</v>
      </c>
      <c r="B1237" t="s">
        <v>313</v>
      </c>
      <c r="C1237" t="s">
        <v>14</v>
      </c>
      <c r="D1237">
        <f t="shared" si="19"/>
        <v>1</v>
      </c>
      <c r="E1237" t="s">
        <v>15</v>
      </c>
    </row>
    <row r="1238" spans="1:5" x14ac:dyDescent="0.25">
      <c r="A1238" s="12">
        <f>_xlfn.XLOOKUP(B1238,Gemeinden!D:D,Gemeinden!B:B)</f>
        <v>21091</v>
      </c>
      <c r="B1238" t="s">
        <v>313</v>
      </c>
      <c r="C1238" t="s">
        <v>16</v>
      </c>
      <c r="D1238">
        <f t="shared" si="19"/>
        <v>0</v>
      </c>
    </row>
    <row r="1239" spans="1:5" x14ac:dyDescent="0.25">
      <c r="A1239" s="12">
        <f>_xlfn.XLOOKUP(B1239,Gemeinden!D:D,Gemeinden!B:B)</f>
        <v>21091</v>
      </c>
      <c r="B1239" t="s">
        <v>313</v>
      </c>
      <c r="C1239" t="s">
        <v>18</v>
      </c>
      <c r="D1239">
        <f t="shared" si="19"/>
        <v>1</v>
      </c>
      <c r="E1239" t="s">
        <v>19</v>
      </c>
    </row>
    <row r="1240" spans="1:5" x14ac:dyDescent="0.25">
      <c r="A1240" s="12">
        <f>_xlfn.XLOOKUP(B1240,Gemeinden!D:D,Gemeinden!B:B)</f>
        <v>21091</v>
      </c>
      <c r="B1240" t="s">
        <v>313</v>
      </c>
      <c r="C1240" t="s">
        <v>20</v>
      </c>
      <c r="D1240">
        <f t="shared" si="19"/>
        <v>1</v>
      </c>
      <c r="E1240" t="s">
        <v>21</v>
      </c>
    </row>
    <row r="1241" spans="1:5" x14ac:dyDescent="0.25">
      <c r="A1241" s="12">
        <f>_xlfn.XLOOKUP(B1241,Gemeinden!D:D,Gemeinden!B:B)</f>
        <v>21091</v>
      </c>
      <c r="B1241" t="s">
        <v>313</v>
      </c>
      <c r="C1241" t="s">
        <v>22</v>
      </c>
      <c r="D1241">
        <f t="shared" si="19"/>
        <v>0</v>
      </c>
    </row>
    <row r="1242" spans="1:5" x14ac:dyDescent="0.25">
      <c r="A1242" s="12">
        <f>_xlfn.XLOOKUP(B1242,Gemeinden!D:D,Gemeinden!B:B)</f>
        <v>21091</v>
      </c>
      <c r="B1242" t="s">
        <v>313</v>
      </c>
      <c r="C1242" t="s">
        <v>23</v>
      </c>
      <c r="D1242">
        <f t="shared" si="19"/>
        <v>1</v>
      </c>
      <c r="E1242" t="s">
        <v>24</v>
      </c>
    </row>
    <row r="1243" spans="1:5" x14ac:dyDescent="0.25">
      <c r="A1243" s="12">
        <f>_xlfn.XLOOKUP(B1243,Gemeinden!D:D,Gemeinden!B:B)</f>
        <v>21091</v>
      </c>
      <c r="B1243" t="s">
        <v>313</v>
      </c>
      <c r="C1243" t="s">
        <v>25</v>
      </c>
      <c r="D1243">
        <f t="shared" si="19"/>
        <v>1</v>
      </c>
      <c r="E1243" t="s">
        <v>26</v>
      </c>
    </row>
    <row r="1244" spans="1:5" x14ac:dyDescent="0.25">
      <c r="A1244" s="12">
        <f>_xlfn.XLOOKUP(B1244,Gemeinden!D:D,Gemeinden!B:B)</f>
        <v>21091</v>
      </c>
      <c r="B1244" t="s">
        <v>313</v>
      </c>
      <c r="C1244" t="s">
        <v>27</v>
      </c>
      <c r="D1244">
        <f t="shared" si="19"/>
        <v>0</v>
      </c>
    </row>
    <row r="1245" spans="1:5" x14ac:dyDescent="0.25">
      <c r="A1245" s="12">
        <f>_xlfn.XLOOKUP(B1245,Gemeinden!D:D,Gemeinden!B:B)</f>
        <v>21091</v>
      </c>
      <c r="B1245" t="s">
        <v>313</v>
      </c>
      <c r="C1245" t="s">
        <v>29</v>
      </c>
      <c r="D1245">
        <f t="shared" si="19"/>
        <v>1</v>
      </c>
      <c r="E1245" t="s">
        <v>237</v>
      </c>
    </row>
    <row r="1246" spans="1:5" x14ac:dyDescent="0.25">
      <c r="A1246" s="12">
        <f>_xlfn.XLOOKUP(B1246,Gemeinden!D:D,Gemeinden!B:B)</f>
        <v>21091</v>
      </c>
      <c r="B1246" t="s">
        <v>313</v>
      </c>
      <c r="C1246" t="s">
        <v>31</v>
      </c>
      <c r="D1246">
        <f t="shared" si="19"/>
        <v>0</v>
      </c>
    </row>
    <row r="1247" spans="1:5" x14ac:dyDescent="0.25">
      <c r="A1247" s="12">
        <f>_xlfn.XLOOKUP(B1247,Gemeinden!D:D,Gemeinden!B:B)</f>
        <v>21092</v>
      </c>
      <c r="B1247" t="s">
        <v>315</v>
      </c>
      <c r="C1247" t="s">
        <v>6</v>
      </c>
      <c r="D1247">
        <f t="shared" si="19"/>
        <v>0</v>
      </c>
    </row>
    <row r="1248" spans="1:5" x14ac:dyDescent="0.25">
      <c r="A1248" s="12">
        <f>_xlfn.XLOOKUP(B1248,Gemeinden!D:D,Gemeinden!B:B)</f>
        <v>21092</v>
      </c>
      <c r="B1248" t="s">
        <v>315</v>
      </c>
      <c r="C1248" t="s">
        <v>7</v>
      </c>
      <c r="D1248">
        <f t="shared" si="19"/>
        <v>1</v>
      </c>
      <c r="E1248" t="s">
        <v>8</v>
      </c>
    </row>
    <row r="1249" spans="1:5" x14ac:dyDescent="0.25">
      <c r="A1249" s="12">
        <f>_xlfn.XLOOKUP(B1249,Gemeinden!D:D,Gemeinden!B:B)</f>
        <v>21092</v>
      </c>
      <c r="B1249" t="s">
        <v>315</v>
      </c>
      <c r="C1249" t="s">
        <v>9</v>
      </c>
      <c r="D1249">
        <f t="shared" si="19"/>
        <v>1</v>
      </c>
      <c r="E1249" t="s">
        <v>10</v>
      </c>
    </row>
    <row r="1250" spans="1:5" x14ac:dyDescent="0.25">
      <c r="A1250" s="12">
        <f>_xlfn.XLOOKUP(B1250,Gemeinden!D:D,Gemeinden!B:B)</f>
        <v>21092</v>
      </c>
      <c r="B1250" t="s">
        <v>315</v>
      </c>
      <c r="C1250" t="s">
        <v>11</v>
      </c>
      <c r="D1250">
        <f t="shared" si="19"/>
        <v>1</v>
      </c>
      <c r="E1250" s="3" t="s">
        <v>316</v>
      </c>
    </row>
    <row r="1251" spans="1:5" x14ac:dyDescent="0.25">
      <c r="A1251" s="12">
        <f>_xlfn.XLOOKUP(B1251,Gemeinden!D:D,Gemeinden!B:B)</f>
        <v>21092</v>
      </c>
      <c r="B1251" t="s">
        <v>315</v>
      </c>
      <c r="C1251" t="s">
        <v>13</v>
      </c>
      <c r="D1251">
        <f t="shared" si="19"/>
        <v>0</v>
      </c>
    </row>
    <row r="1252" spans="1:5" x14ac:dyDescent="0.25">
      <c r="A1252" s="12">
        <f>_xlfn.XLOOKUP(B1252,Gemeinden!D:D,Gemeinden!B:B)</f>
        <v>21092</v>
      </c>
      <c r="B1252" t="s">
        <v>315</v>
      </c>
      <c r="C1252" t="s">
        <v>14</v>
      </c>
      <c r="D1252">
        <f t="shared" si="19"/>
        <v>1</v>
      </c>
      <c r="E1252" t="s">
        <v>15</v>
      </c>
    </row>
    <row r="1253" spans="1:5" x14ac:dyDescent="0.25">
      <c r="A1253" s="12">
        <f>_xlfn.XLOOKUP(B1253,Gemeinden!D:D,Gemeinden!B:B)</f>
        <v>21092</v>
      </c>
      <c r="B1253" t="s">
        <v>315</v>
      </c>
      <c r="C1253" t="s">
        <v>16</v>
      </c>
      <c r="D1253">
        <f t="shared" si="19"/>
        <v>0</v>
      </c>
    </row>
    <row r="1254" spans="1:5" x14ac:dyDescent="0.25">
      <c r="A1254" s="12">
        <f>_xlfn.XLOOKUP(B1254,Gemeinden!D:D,Gemeinden!B:B)</f>
        <v>21092</v>
      </c>
      <c r="B1254" t="s">
        <v>315</v>
      </c>
      <c r="C1254" t="s">
        <v>18</v>
      </c>
      <c r="D1254">
        <f t="shared" si="19"/>
        <v>1</v>
      </c>
      <c r="E1254" t="s">
        <v>19</v>
      </c>
    </row>
    <row r="1255" spans="1:5" x14ac:dyDescent="0.25">
      <c r="A1255" s="12">
        <f>_xlfn.XLOOKUP(B1255,Gemeinden!D:D,Gemeinden!B:B)</f>
        <v>21092</v>
      </c>
      <c r="B1255" t="s">
        <v>315</v>
      </c>
      <c r="C1255" t="s">
        <v>20</v>
      </c>
      <c r="D1255">
        <f t="shared" si="19"/>
        <v>1</v>
      </c>
      <c r="E1255" t="s">
        <v>21</v>
      </c>
    </row>
    <row r="1256" spans="1:5" x14ac:dyDescent="0.25">
      <c r="A1256" s="12">
        <f>_xlfn.XLOOKUP(B1256,Gemeinden!D:D,Gemeinden!B:B)</f>
        <v>21092</v>
      </c>
      <c r="B1256" t="s">
        <v>315</v>
      </c>
      <c r="C1256" t="s">
        <v>22</v>
      </c>
      <c r="D1256">
        <f t="shared" si="19"/>
        <v>0</v>
      </c>
    </row>
    <row r="1257" spans="1:5" x14ac:dyDescent="0.25">
      <c r="A1257" s="12">
        <f>_xlfn.XLOOKUP(B1257,Gemeinden!D:D,Gemeinden!B:B)</f>
        <v>21092</v>
      </c>
      <c r="B1257" t="s">
        <v>315</v>
      </c>
      <c r="C1257" t="s">
        <v>23</v>
      </c>
      <c r="D1257">
        <f t="shared" si="19"/>
        <v>1</v>
      </c>
      <c r="E1257" t="s">
        <v>24</v>
      </c>
    </row>
    <row r="1258" spans="1:5" x14ac:dyDescent="0.25">
      <c r="A1258" s="12">
        <f>_xlfn.XLOOKUP(B1258,Gemeinden!D:D,Gemeinden!B:B)</f>
        <v>21092</v>
      </c>
      <c r="B1258" t="s">
        <v>315</v>
      </c>
      <c r="C1258" t="s">
        <v>25</v>
      </c>
      <c r="D1258">
        <f t="shared" si="19"/>
        <v>1</v>
      </c>
      <c r="E1258" t="s">
        <v>26</v>
      </c>
    </row>
    <row r="1259" spans="1:5" x14ac:dyDescent="0.25">
      <c r="A1259" s="12">
        <f>_xlfn.XLOOKUP(B1259,Gemeinden!D:D,Gemeinden!B:B)</f>
        <v>21092</v>
      </c>
      <c r="B1259" t="s">
        <v>315</v>
      </c>
      <c r="C1259" t="s">
        <v>27</v>
      </c>
      <c r="D1259">
        <f t="shared" si="19"/>
        <v>0</v>
      </c>
    </row>
    <row r="1260" spans="1:5" x14ac:dyDescent="0.25">
      <c r="A1260" s="12">
        <f>_xlfn.XLOOKUP(B1260,Gemeinden!D:D,Gemeinden!B:B)</f>
        <v>21092</v>
      </c>
      <c r="B1260" t="s">
        <v>315</v>
      </c>
      <c r="C1260" t="s">
        <v>29</v>
      </c>
      <c r="D1260">
        <f t="shared" si="19"/>
        <v>1</v>
      </c>
      <c r="E1260" t="s">
        <v>139</v>
      </c>
    </row>
    <row r="1261" spans="1:5" x14ac:dyDescent="0.25">
      <c r="A1261" s="12">
        <f>_xlfn.XLOOKUP(B1261,Gemeinden!D:D,Gemeinden!B:B)</f>
        <v>21092</v>
      </c>
      <c r="B1261" t="s">
        <v>315</v>
      </c>
      <c r="C1261" t="s">
        <v>31</v>
      </c>
      <c r="D1261">
        <f t="shared" si="19"/>
        <v>0</v>
      </c>
    </row>
    <row r="1262" spans="1:5" x14ac:dyDescent="0.25">
      <c r="A1262" s="12">
        <f>_xlfn.XLOOKUP(B1262,Gemeinden!D:D,Gemeinden!B:B)</f>
        <v>21085</v>
      </c>
      <c r="B1262" t="s">
        <v>317</v>
      </c>
      <c r="C1262" t="s">
        <v>6</v>
      </c>
      <c r="D1262">
        <f t="shared" si="19"/>
        <v>1</v>
      </c>
      <c r="E1262" t="s">
        <v>35</v>
      </c>
    </row>
    <row r="1263" spans="1:5" x14ac:dyDescent="0.25">
      <c r="A1263" s="12">
        <f>_xlfn.XLOOKUP(B1263,Gemeinden!D:D,Gemeinden!B:B)</f>
        <v>21085</v>
      </c>
      <c r="B1263" t="s">
        <v>317</v>
      </c>
      <c r="C1263" t="s">
        <v>7</v>
      </c>
      <c r="D1263">
        <f t="shared" si="19"/>
        <v>1</v>
      </c>
      <c r="E1263" t="s">
        <v>8</v>
      </c>
    </row>
    <row r="1264" spans="1:5" x14ac:dyDescent="0.25">
      <c r="A1264" s="12">
        <f>_xlfn.XLOOKUP(B1264,Gemeinden!D:D,Gemeinden!B:B)</f>
        <v>21085</v>
      </c>
      <c r="B1264" t="s">
        <v>317</v>
      </c>
      <c r="C1264" t="s">
        <v>9</v>
      </c>
      <c r="D1264">
        <f t="shared" si="19"/>
        <v>1</v>
      </c>
      <c r="E1264" t="s">
        <v>318</v>
      </c>
    </row>
    <row r="1265" spans="1:5" x14ac:dyDescent="0.25">
      <c r="A1265" s="12">
        <f>_xlfn.XLOOKUP(B1265,Gemeinden!D:D,Gemeinden!B:B)</f>
        <v>21085</v>
      </c>
      <c r="B1265" t="s">
        <v>317</v>
      </c>
      <c r="C1265" t="s">
        <v>11</v>
      </c>
      <c r="D1265">
        <f t="shared" si="19"/>
        <v>1</v>
      </c>
      <c r="E1265" s="3" t="s">
        <v>319</v>
      </c>
    </row>
    <row r="1266" spans="1:5" x14ac:dyDescent="0.25">
      <c r="A1266" s="12">
        <f>_xlfn.XLOOKUP(B1266,Gemeinden!D:D,Gemeinden!B:B)</f>
        <v>21085</v>
      </c>
      <c r="B1266" t="s">
        <v>317</v>
      </c>
      <c r="C1266" t="s">
        <v>13</v>
      </c>
      <c r="D1266">
        <f t="shared" si="19"/>
        <v>0</v>
      </c>
    </row>
    <row r="1267" spans="1:5" x14ac:dyDescent="0.25">
      <c r="A1267" s="12">
        <f>_xlfn.XLOOKUP(B1267,Gemeinden!D:D,Gemeinden!B:B)</f>
        <v>21085</v>
      </c>
      <c r="B1267" t="s">
        <v>317</v>
      </c>
      <c r="C1267" t="s">
        <v>14</v>
      </c>
      <c r="D1267">
        <f t="shared" si="19"/>
        <v>1</v>
      </c>
      <c r="E1267" t="s">
        <v>15</v>
      </c>
    </row>
    <row r="1268" spans="1:5" x14ac:dyDescent="0.25">
      <c r="A1268" s="12">
        <f>_xlfn.XLOOKUP(B1268,Gemeinden!D:D,Gemeinden!B:B)</f>
        <v>21085</v>
      </c>
      <c r="B1268" t="s">
        <v>317</v>
      </c>
      <c r="C1268" t="s">
        <v>16</v>
      </c>
      <c r="D1268">
        <f t="shared" si="19"/>
        <v>0</v>
      </c>
    </row>
    <row r="1269" spans="1:5" x14ac:dyDescent="0.25">
      <c r="A1269" s="12">
        <f>_xlfn.XLOOKUP(B1269,Gemeinden!D:D,Gemeinden!B:B)</f>
        <v>21085</v>
      </c>
      <c r="B1269" t="s">
        <v>317</v>
      </c>
      <c r="C1269" t="s">
        <v>18</v>
      </c>
      <c r="D1269">
        <f t="shared" si="19"/>
        <v>1</v>
      </c>
      <c r="E1269" t="s">
        <v>19</v>
      </c>
    </row>
    <row r="1270" spans="1:5" x14ac:dyDescent="0.25">
      <c r="A1270" s="12">
        <f>_xlfn.XLOOKUP(B1270,Gemeinden!D:D,Gemeinden!B:B)</f>
        <v>21085</v>
      </c>
      <c r="B1270" t="s">
        <v>317</v>
      </c>
      <c r="C1270" t="s">
        <v>20</v>
      </c>
      <c r="D1270">
        <f t="shared" si="19"/>
        <v>0</v>
      </c>
    </row>
    <row r="1271" spans="1:5" x14ac:dyDescent="0.25">
      <c r="A1271" s="12">
        <f>_xlfn.XLOOKUP(B1271,Gemeinden!D:D,Gemeinden!B:B)</f>
        <v>21085</v>
      </c>
      <c r="B1271" t="s">
        <v>317</v>
      </c>
      <c r="C1271" t="s">
        <v>22</v>
      </c>
      <c r="D1271">
        <f t="shared" si="19"/>
        <v>0</v>
      </c>
    </row>
    <row r="1272" spans="1:5" x14ac:dyDescent="0.25">
      <c r="A1272" s="12">
        <f>_xlfn.XLOOKUP(B1272,Gemeinden!D:D,Gemeinden!B:B)</f>
        <v>21085</v>
      </c>
      <c r="B1272" t="s">
        <v>317</v>
      </c>
      <c r="C1272" t="s">
        <v>23</v>
      </c>
      <c r="D1272">
        <f t="shared" si="19"/>
        <v>1</v>
      </c>
      <c r="E1272" t="s">
        <v>24</v>
      </c>
    </row>
    <row r="1273" spans="1:5" x14ac:dyDescent="0.25">
      <c r="A1273" s="12">
        <f>_xlfn.XLOOKUP(B1273,Gemeinden!D:D,Gemeinden!B:B)</f>
        <v>21085</v>
      </c>
      <c r="B1273" t="s">
        <v>317</v>
      </c>
      <c r="C1273" t="s">
        <v>25</v>
      </c>
      <c r="D1273">
        <f t="shared" si="19"/>
        <v>1</v>
      </c>
      <c r="E1273" t="s">
        <v>26</v>
      </c>
    </row>
    <row r="1274" spans="1:5" x14ac:dyDescent="0.25">
      <c r="A1274" s="12">
        <f>_xlfn.XLOOKUP(B1274,Gemeinden!D:D,Gemeinden!B:B)</f>
        <v>21085</v>
      </c>
      <c r="B1274" t="s">
        <v>317</v>
      </c>
      <c r="C1274" t="s">
        <v>27</v>
      </c>
      <c r="D1274">
        <f t="shared" si="19"/>
        <v>1</v>
      </c>
      <c r="E1274" t="s">
        <v>62</v>
      </c>
    </row>
    <row r="1275" spans="1:5" x14ac:dyDescent="0.25">
      <c r="A1275" s="12">
        <f>_xlfn.XLOOKUP(B1275,Gemeinden!D:D,Gemeinden!B:B)</f>
        <v>21085</v>
      </c>
      <c r="B1275" t="s">
        <v>317</v>
      </c>
      <c r="C1275" t="s">
        <v>29</v>
      </c>
      <c r="D1275">
        <f t="shared" si="19"/>
        <v>1</v>
      </c>
      <c r="E1275" t="s">
        <v>320</v>
      </c>
    </row>
    <row r="1276" spans="1:5" x14ac:dyDescent="0.25">
      <c r="A1276" s="12">
        <f>_xlfn.XLOOKUP(B1276,Gemeinden!D:D,Gemeinden!B:B)</f>
        <v>21085</v>
      </c>
      <c r="B1276" t="s">
        <v>317</v>
      </c>
      <c r="C1276" t="s">
        <v>31</v>
      </c>
      <c r="D1276">
        <f t="shared" si="19"/>
        <v>0</v>
      </c>
    </row>
    <row r="1277" spans="1:5" x14ac:dyDescent="0.25">
      <c r="A1277" s="12">
        <f>_xlfn.XLOOKUP(B1277,Gemeinden!D:D,Gemeinden!B:B)</f>
        <v>21080</v>
      </c>
      <c r="B1277" t="s">
        <v>321</v>
      </c>
      <c r="C1277" t="s">
        <v>6</v>
      </c>
      <c r="D1277">
        <f t="shared" si="19"/>
        <v>1</v>
      </c>
      <c r="E1277" t="s">
        <v>35</v>
      </c>
    </row>
    <row r="1278" spans="1:5" x14ac:dyDescent="0.25">
      <c r="A1278" s="12">
        <f>_xlfn.XLOOKUP(B1278,Gemeinden!D:D,Gemeinden!B:B)</f>
        <v>21080</v>
      </c>
      <c r="B1278" t="s">
        <v>321</v>
      </c>
      <c r="C1278" t="s">
        <v>7</v>
      </c>
      <c r="D1278">
        <f t="shared" si="19"/>
        <v>1</v>
      </c>
      <c r="E1278" t="s">
        <v>8</v>
      </c>
    </row>
    <row r="1279" spans="1:5" x14ac:dyDescent="0.25">
      <c r="A1279" s="12">
        <f>_xlfn.XLOOKUP(B1279,Gemeinden!D:D,Gemeinden!B:B)</f>
        <v>21080</v>
      </c>
      <c r="B1279" t="s">
        <v>321</v>
      </c>
      <c r="C1279" t="s">
        <v>9</v>
      </c>
      <c r="D1279">
        <f t="shared" si="19"/>
        <v>1</v>
      </c>
      <c r="E1279" t="s">
        <v>99</v>
      </c>
    </row>
    <row r="1280" spans="1:5" x14ac:dyDescent="0.25">
      <c r="A1280" s="12">
        <f>_xlfn.XLOOKUP(B1280,Gemeinden!D:D,Gemeinden!B:B)</f>
        <v>21080</v>
      </c>
      <c r="B1280" t="s">
        <v>321</v>
      </c>
      <c r="C1280" t="s">
        <v>11</v>
      </c>
      <c r="D1280">
        <f t="shared" si="19"/>
        <v>1</v>
      </c>
      <c r="E1280" s="3" t="s">
        <v>322</v>
      </c>
    </row>
    <row r="1281" spans="1:5" x14ac:dyDescent="0.25">
      <c r="A1281" s="12">
        <f>_xlfn.XLOOKUP(B1281,Gemeinden!D:D,Gemeinden!B:B)</f>
        <v>21080</v>
      </c>
      <c r="B1281" t="s">
        <v>321</v>
      </c>
      <c r="C1281" t="s">
        <v>13</v>
      </c>
      <c r="D1281">
        <f t="shared" si="19"/>
        <v>1</v>
      </c>
      <c r="E1281" t="s">
        <v>60</v>
      </c>
    </row>
    <row r="1282" spans="1:5" x14ac:dyDescent="0.25">
      <c r="A1282" s="12">
        <f>_xlfn.XLOOKUP(B1282,Gemeinden!D:D,Gemeinden!B:B)</f>
        <v>21080</v>
      </c>
      <c r="B1282" t="s">
        <v>321</v>
      </c>
      <c r="C1282" t="s">
        <v>14</v>
      </c>
      <c r="D1282">
        <f t="shared" si="19"/>
        <v>1</v>
      </c>
      <c r="E1282" t="s">
        <v>15</v>
      </c>
    </row>
    <row r="1283" spans="1:5" x14ac:dyDescent="0.25">
      <c r="A1283" s="12">
        <f>_xlfn.XLOOKUP(B1283,Gemeinden!D:D,Gemeinden!B:B)</f>
        <v>21080</v>
      </c>
      <c r="B1283" t="s">
        <v>321</v>
      </c>
      <c r="C1283" t="s">
        <v>16</v>
      </c>
      <c r="D1283">
        <f t="shared" si="19"/>
        <v>1</v>
      </c>
      <c r="E1283" t="s">
        <v>224</v>
      </c>
    </row>
    <row r="1284" spans="1:5" x14ac:dyDescent="0.25">
      <c r="A1284" s="12">
        <f>_xlfn.XLOOKUP(B1284,Gemeinden!D:D,Gemeinden!B:B)</f>
        <v>21080</v>
      </c>
      <c r="B1284" t="s">
        <v>321</v>
      </c>
      <c r="C1284" t="s">
        <v>18</v>
      </c>
      <c r="D1284">
        <f t="shared" si="19"/>
        <v>1</v>
      </c>
      <c r="E1284" t="s">
        <v>19</v>
      </c>
    </row>
    <row r="1285" spans="1:5" x14ac:dyDescent="0.25">
      <c r="A1285" s="12">
        <f>_xlfn.XLOOKUP(B1285,Gemeinden!D:D,Gemeinden!B:B)</f>
        <v>21080</v>
      </c>
      <c r="B1285" t="s">
        <v>321</v>
      </c>
      <c r="C1285" t="s">
        <v>20</v>
      </c>
      <c r="D1285">
        <f t="shared" si="19"/>
        <v>0</v>
      </c>
    </row>
    <row r="1286" spans="1:5" x14ac:dyDescent="0.25">
      <c r="A1286" s="12">
        <f>_xlfn.XLOOKUP(B1286,Gemeinden!D:D,Gemeinden!B:B)</f>
        <v>21080</v>
      </c>
      <c r="B1286" t="s">
        <v>321</v>
      </c>
      <c r="C1286" t="s">
        <v>22</v>
      </c>
      <c r="D1286">
        <f t="shared" ref="D1286:D1339" si="20">IF(ISBLANK(E1286),0,1)</f>
        <v>0</v>
      </c>
    </row>
    <row r="1287" spans="1:5" x14ac:dyDescent="0.25">
      <c r="A1287" s="12">
        <f>_xlfn.XLOOKUP(B1287,Gemeinden!D:D,Gemeinden!B:B)</f>
        <v>21080</v>
      </c>
      <c r="B1287" t="s">
        <v>321</v>
      </c>
      <c r="C1287" t="s">
        <v>23</v>
      </c>
      <c r="D1287">
        <f t="shared" si="20"/>
        <v>1</v>
      </c>
      <c r="E1287" t="s">
        <v>24</v>
      </c>
    </row>
    <row r="1288" spans="1:5" x14ac:dyDescent="0.25">
      <c r="A1288" s="12">
        <f>_xlfn.XLOOKUP(B1288,Gemeinden!D:D,Gemeinden!B:B)</f>
        <v>21080</v>
      </c>
      <c r="B1288" t="s">
        <v>321</v>
      </c>
      <c r="C1288" t="s">
        <v>25</v>
      </c>
      <c r="D1288">
        <f t="shared" si="20"/>
        <v>1</v>
      </c>
      <c r="E1288" t="s">
        <v>26</v>
      </c>
    </row>
    <row r="1289" spans="1:5" x14ac:dyDescent="0.25">
      <c r="A1289" s="12">
        <f>_xlfn.XLOOKUP(B1289,Gemeinden!D:D,Gemeinden!B:B)</f>
        <v>21080</v>
      </c>
      <c r="B1289" t="s">
        <v>321</v>
      </c>
      <c r="C1289" t="s">
        <v>27</v>
      </c>
      <c r="D1289">
        <f t="shared" si="20"/>
        <v>1</v>
      </c>
      <c r="E1289" t="s">
        <v>323</v>
      </c>
    </row>
    <row r="1290" spans="1:5" x14ac:dyDescent="0.25">
      <c r="A1290" s="12">
        <f>_xlfn.XLOOKUP(B1290,Gemeinden!D:D,Gemeinden!B:B)</f>
        <v>21080</v>
      </c>
      <c r="B1290" t="s">
        <v>321</v>
      </c>
      <c r="C1290" t="s">
        <v>29</v>
      </c>
      <c r="D1290">
        <f t="shared" si="20"/>
        <v>1</v>
      </c>
      <c r="E1290" t="s">
        <v>224</v>
      </c>
    </row>
    <row r="1291" spans="1:5" x14ac:dyDescent="0.25">
      <c r="A1291" s="12">
        <f>_xlfn.XLOOKUP(B1291,Gemeinden!D:D,Gemeinden!B:B)</f>
        <v>21080</v>
      </c>
      <c r="B1291" t="s">
        <v>321</v>
      </c>
      <c r="C1291" t="s">
        <v>31</v>
      </c>
      <c r="D1291">
        <f t="shared" si="20"/>
        <v>0</v>
      </c>
    </row>
    <row r="1292" spans="1:5" x14ac:dyDescent="0.25">
      <c r="A1292" s="12">
        <f>_xlfn.XLOOKUP(B1292,Gemeinden!D:D,Gemeinden!B:B)</f>
        <v>21081</v>
      </c>
      <c r="B1292" t="s">
        <v>324</v>
      </c>
      <c r="C1292" t="s">
        <v>6</v>
      </c>
      <c r="D1292">
        <f t="shared" si="20"/>
        <v>1</v>
      </c>
      <c r="E1292" t="s">
        <v>35</v>
      </c>
    </row>
    <row r="1293" spans="1:5" x14ac:dyDescent="0.25">
      <c r="A1293" s="12">
        <f>_xlfn.XLOOKUP(B1293,Gemeinden!D:D,Gemeinden!B:B)</f>
        <v>21081</v>
      </c>
      <c r="B1293" t="s">
        <v>324</v>
      </c>
      <c r="C1293" t="s">
        <v>7</v>
      </c>
      <c r="D1293">
        <f t="shared" si="20"/>
        <v>1</v>
      </c>
      <c r="E1293" t="s">
        <v>8</v>
      </c>
    </row>
    <row r="1294" spans="1:5" x14ac:dyDescent="0.25">
      <c r="A1294" s="12">
        <f>_xlfn.XLOOKUP(B1294,Gemeinden!D:D,Gemeinden!B:B)</f>
        <v>21081</v>
      </c>
      <c r="B1294" t="s">
        <v>324</v>
      </c>
      <c r="C1294" t="s">
        <v>9</v>
      </c>
      <c r="D1294">
        <f t="shared" si="20"/>
        <v>1</v>
      </c>
      <c r="E1294" t="s">
        <v>99</v>
      </c>
    </row>
    <row r="1295" spans="1:5" x14ac:dyDescent="0.25">
      <c r="A1295" s="12">
        <f>_xlfn.XLOOKUP(B1295,Gemeinden!D:D,Gemeinden!B:B)</f>
        <v>21081</v>
      </c>
      <c r="B1295" t="s">
        <v>324</v>
      </c>
      <c r="C1295" t="s">
        <v>11</v>
      </c>
      <c r="D1295">
        <f t="shared" si="20"/>
        <v>1</v>
      </c>
      <c r="E1295" s="3" t="s">
        <v>325</v>
      </c>
    </row>
    <row r="1296" spans="1:5" x14ac:dyDescent="0.25">
      <c r="A1296" s="12">
        <f>_xlfn.XLOOKUP(B1296,Gemeinden!D:D,Gemeinden!B:B)</f>
        <v>21081</v>
      </c>
      <c r="B1296" t="s">
        <v>324</v>
      </c>
      <c r="C1296" t="s">
        <v>13</v>
      </c>
      <c r="D1296">
        <f t="shared" si="20"/>
        <v>0</v>
      </c>
    </row>
    <row r="1297" spans="1:5" x14ac:dyDescent="0.25">
      <c r="A1297" s="12">
        <f>_xlfn.XLOOKUP(B1297,Gemeinden!D:D,Gemeinden!B:B)</f>
        <v>21081</v>
      </c>
      <c r="B1297" t="s">
        <v>324</v>
      </c>
      <c r="C1297" t="s">
        <v>14</v>
      </c>
      <c r="D1297">
        <f t="shared" si="20"/>
        <v>1</v>
      </c>
      <c r="E1297" t="s">
        <v>15</v>
      </c>
    </row>
    <row r="1298" spans="1:5" x14ac:dyDescent="0.25">
      <c r="A1298" s="12">
        <f>_xlfn.XLOOKUP(B1298,Gemeinden!D:D,Gemeinden!B:B)</f>
        <v>21081</v>
      </c>
      <c r="B1298" t="s">
        <v>324</v>
      </c>
      <c r="C1298" t="s">
        <v>16</v>
      </c>
      <c r="D1298">
        <f t="shared" si="20"/>
        <v>0</v>
      </c>
    </row>
    <row r="1299" spans="1:5" x14ac:dyDescent="0.25">
      <c r="A1299" s="12">
        <f>_xlfn.XLOOKUP(B1299,Gemeinden!D:D,Gemeinden!B:B)</f>
        <v>21081</v>
      </c>
      <c r="B1299" t="s">
        <v>324</v>
      </c>
      <c r="C1299" t="s">
        <v>18</v>
      </c>
      <c r="D1299">
        <f t="shared" si="20"/>
        <v>1</v>
      </c>
      <c r="E1299" t="s">
        <v>19</v>
      </c>
    </row>
    <row r="1300" spans="1:5" x14ac:dyDescent="0.25">
      <c r="A1300" s="12">
        <f>_xlfn.XLOOKUP(B1300,Gemeinden!D:D,Gemeinden!B:B)</f>
        <v>21081</v>
      </c>
      <c r="B1300" t="s">
        <v>324</v>
      </c>
      <c r="C1300" t="s">
        <v>20</v>
      </c>
      <c r="D1300">
        <f t="shared" si="20"/>
        <v>0</v>
      </c>
    </row>
    <row r="1301" spans="1:5" x14ac:dyDescent="0.25">
      <c r="A1301" s="12">
        <f>_xlfn.XLOOKUP(B1301,Gemeinden!D:D,Gemeinden!B:B)</f>
        <v>21081</v>
      </c>
      <c r="B1301" t="s">
        <v>324</v>
      </c>
      <c r="C1301" t="s">
        <v>22</v>
      </c>
      <c r="D1301">
        <f t="shared" si="20"/>
        <v>0</v>
      </c>
    </row>
    <row r="1302" spans="1:5" x14ac:dyDescent="0.25">
      <c r="A1302" s="12">
        <f>_xlfn.XLOOKUP(B1302,Gemeinden!D:D,Gemeinden!B:B)</f>
        <v>21081</v>
      </c>
      <c r="B1302" t="s">
        <v>324</v>
      </c>
      <c r="C1302" t="s">
        <v>23</v>
      </c>
      <c r="D1302">
        <f t="shared" si="20"/>
        <v>1</v>
      </c>
      <c r="E1302" t="s">
        <v>24</v>
      </c>
    </row>
    <row r="1303" spans="1:5" x14ac:dyDescent="0.25">
      <c r="A1303" s="12">
        <f>_xlfn.XLOOKUP(B1303,Gemeinden!D:D,Gemeinden!B:B)</f>
        <v>21081</v>
      </c>
      <c r="B1303" t="s">
        <v>324</v>
      </c>
      <c r="C1303" t="s">
        <v>25</v>
      </c>
      <c r="D1303">
        <f t="shared" si="20"/>
        <v>1</v>
      </c>
      <c r="E1303" t="s">
        <v>26</v>
      </c>
    </row>
    <row r="1304" spans="1:5" x14ac:dyDescent="0.25">
      <c r="A1304" s="12">
        <f>_xlfn.XLOOKUP(B1304,Gemeinden!D:D,Gemeinden!B:B)</f>
        <v>21081</v>
      </c>
      <c r="B1304" t="s">
        <v>324</v>
      </c>
      <c r="C1304" t="s">
        <v>27</v>
      </c>
      <c r="D1304">
        <f t="shared" si="20"/>
        <v>0</v>
      </c>
    </row>
    <row r="1305" spans="1:5" x14ac:dyDescent="0.25">
      <c r="A1305" s="12">
        <f>_xlfn.XLOOKUP(B1305,Gemeinden!D:D,Gemeinden!B:B)</f>
        <v>21081</v>
      </c>
      <c r="B1305" t="s">
        <v>324</v>
      </c>
      <c r="C1305" t="s">
        <v>29</v>
      </c>
      <c r="D1305">
        <f t="shared" si="20"/>
        <v>1</v>
      </c>
      <c r="E1305" t="s">
        <v>161</v>
      </c>
    </row>
    <row r="1306" spans="1:5" x14ac:dyDescent="0.25">
      <c r="A1306" s="12">
        <f>_xlfn.XLOOKUP(B1306,Gemeinden!D:D,Gemeinden!B:B)</f>
        <v>21081</v>
      </c>
      <c r="B1306" t="s">
        <v>324</v>
      </c>
      <c r="C1306" t="s">
        <v>31</v>
      </c>
      <c r="D1306">
        <f t="shared" si="20"/>
        <v>1</v>
      </c>
      <c r="E1306" s="3" t="s">
        <v>41</v>
      </c>
    </row>
    <row r="1307" spans="1:5" x14ac:dyDescent="0.25">
      <c r="A1307" s="12">
        <f>_xlfn.XLOOKUP(B1307,Gemeinden!D:D,Gemeinden!B:B)</f>
        <v>21083</v>
      </c>
      <c r="B1307" t="s">
        <v>326</v>
      </c>
      <c r="C1307" t="s">
        <v>6</v>
      </c>
      <c r="D1307">
        <f t="shared" si="20"/>
        <v>0</v>
      </c>
    </row>
    <row r="1308" spans="1:5" x14ac:dyDescent="0.25">
      <c r="A1308" s="12">
        <f>_xlfn.XLOOKUP(B1308,Gemeinden!D:D,Gemeinden!B:B)</f>
        <v>21083</v>
      </c>
      <c r="B1308" t="s">
        <v>326</v>
      </c>
      <c r="C1308" t="s">
        <v>7</v>
      </c>
      <c r="D1308">
        <f t="shared" si="20"/>
        <v>1</v>
      </c>
      <c r="E1308" t="s">
        <v>8</v>
      </c>
    </row>
    <row r="1309" spans="1:5" x14ac:dyDescent="0.25">
      <c r="A1309" s="12">
        <f>_xlfn.XLOOKUP(B1309,Gemeinden!D:D,Gemeinden!B:B)</f>
        <v>21083</v>
      </c>
      <c r="B1309" t="s">
        <v>326</v>
      </c>
      <c r="C1309" t="s">
        <v>9</v>
      </c>
      <c r="D1309">
        <f t="shared" si="20"/>
        <v>1</v>
      </c>
      <c r="E1309" t="s">
        <v>10</v>
      </c>
    </row>
    <row r="1310" spans="1:5" x14ac:dyDescent="0.25">
      <c r="A1310" s="12">
        <f>_xlfn.XLOOKUP(B1310,Gemeinden!D:D,Gemeinden!B:B)</f>
        <v>21083</v>
      </c>
      <c r="B1310" t="s">
        <v>326</v>
      </c>
      <c r="C1310" t="s">
        <v>11</v>
      </c>
      <c r="D1310">
        <f t="shared" si="20"/>
        <v>1</v>
      </c>
      <c r="E1310" s="3" t="s">
        <v>327</v>
      </c>
    </row>
    <row r="1311" spans="1:5" x14ac:dyDescent="0.25">
      <c r="A1311" s="12">
        <f>_xlfn.XLOOKUP(B1311,Gemeinden!D:D,Gemeinden!B:B)</f>
        <v>21083</v>
      </c>
      <c r="B1311" t="s">
        <v>326</v>
      </c>
      <c r="C1311" t="s">
        <v>13</v>
      </c>
      <c r="D1311">
        <f t="shared" si="20"/>
        <v>0</v>
      </c>
    </row>
    <row r="1312" spans="1:5" x14ac:dyDescent="0.25">
      <c r="A1312" s="12">
        <f>_xlfn.XLOOKUP(B1312,Gemeinden!D:D,Gemeinden!B:B)</f>
        <v>21083</v>
      </c>
      <c r="B1312" t="s">
        <v>326</v>
      </c>
      <c r="C1312" t="s">
        <v>14</v>
      </c>
      <c r="D1312">
        <f t="shared" si="20"/>
        <v>1</v>
      </c>
      <c r="E1312" t="s">
        <v>15</v>
      </c>
    </row>
    <row r="1313" spans="1:5" x14ac:dyDescent="0.25">
      <c r="A1313" s="12">
        <f>_xlfn.XLOOKUP(B1313,Gemeinden!D:D,Gemeinden!B:B)</f>
        <v>21083</v>
      </c>
      <c r="B1313" t="s">
        <v>326</v>
      </c>
      <c r="C1313" t="s">
        <v>16</v>
      </c>
      <c r="D1313">
        <f t="shared" si="20"/>
        <v>1</v>
      </c>
      <c r="E1313" t="s">
        <v>328</v>
      </c>
    </row>
    <row r="1314" spans="1:5" x14ac:dyDescent="0.25">
      <c r="A1314" s="12">
        <f>_xlfn.XLOOKUP(B1314,Gemeinden!D:D,Gemeinden!B:B)</f>
        <v>21083</v>
      </c>
      <c r="B1314" t="s">
        <v>326</v>
      </c>
      <c r="C1314" t="s">
        <v>18</v>
      </c>
      <c r="D1314">
        <f t="shared" si="20"/>
        <v>1</v>
      </c>
      <c r="E1314" t="s">
        <v>19</v>
      </c>
    </row>
    <row r="1315" spans="1:5" x14ac:dyDescent="0.25">
      <c r="A1315" s="12">
        <f>_xlfn.XLOOKUP(B1315,Gemeinden!D:D,Gemeinden!B:B)</f>
        <v>21083</v>
      </c>
      <c r="B1315" t="s">
        <v>326</v>
      </c>
      <c r="C1315" t="s">
        <v>20</v>
      </c>
      <c r="D1315">
        <f t="shared" si="20"/>
        <v>1</v>
      </c>
      <c r="E1315" t="s">
        <v>21</v>
      </c>
    </row>
    <row r="1316" spans="1:5" x14ac:dyDescent="0.25">
      <c r="A1316" s="12">
        <f>_xlfn.XLOOKUP(B1316,Gemeinden!D:D,Gemeinden!B:B)</f>
        <v>21083</v>
      </c>
      <c r="B1316" t="s">
        <v>326</v>
      </c>
      <c r="C1316" t="s">
        <v>22</v>
      </c>
      <c r="D1316">
        <f t="shared" si="20"/>
        <v>0</v>
      </c>
    </row>
    <row r="1317" spans="1:5" x14ac:dyDescent="0.25">
      <c r="A1317" s="12">
        <f>_xlfn.XLOOKUP(B1317,Gemeinden!D:D,Gemeinden!B:B)</f>
        <v>21083</v>
      </c>
      <c r="B1317" t="s">
        <v>326</v>
      </c>
      <c r="C1317" t="s">
        <v>23</v>
      </c>
      <c r="D1317">
        <f t="shared" si="20"/>
        <v>1</v>
      </c>
      <c r="E1317" t="s">
        <v>24</v>
      </c>
    </row>
    <row r="1318" spans="1:5" x14ac:dyDescent="0.25">
      <c r="A1318" s="12">
        <f>_xlfn.XLOOKUP(B1318,Gemeinden!D:D,Gemeinden!B:B)</f>
        <v>21083</v>
      </c>
      <c r="B1318" t="s">
        <v>326</v>
      </c>
      <c r="C1318" t="s">
        <v>25</v>
      </c>
      <c r="D1318">
        <f t="shared" si="20"/>
        <v>1</v>
      </c>
      <c r="E1318" t="s">
        <v>26</v>
      </c>
    </row>
    <row r="1319" spans="1:5" x14ac:dyDescent="0.25">
      <c r="A1319" s="12">
        <f>_xlfn.XLOOKUP(B1319,Gemeinden!D:D,Gemeinden!B:B)</f>
        <v>21083</v>
      </c>
      <c r="B1319" t="s">
        <v>326</v>
      </c>
      <c r="C1319" t="s">
        <v>27</v>
      </c>
      <c r="D1319">
        <f t="shared" si="20"/>
        <v>0</v>
      </c>
    </row>
    <row r="1320" spans="1:5" x14ac:dyDescent="0.25">
      <c r="A1320" s="12">
        <f>_xlfn.XLOOKUP(B1320,Gemeinden!D:D,Gemeinden!B:B)</f>
        <v>21083</v>
      </c>
      <c r="B1320" t="s">
        <v>326</v>
      </c>
      <c r="C1320" t="s">
        <v>29</v>
      </c>
      <c r="D1320">
        <f t="shared" si="20"/>
        <v>1</v>
      </c>
      <c r="E1320" t="s">
        <v>328</v>
      </c>
    </row>
    <row r="1321" spans="1:5" x14ac:dyDescent="0.25">
      <c r="A1321" s="12">
        <f>_xlfn.XLOOKUP(B1321,Gemeinden!D:D,Gemeinden!B:B)</f>
        <v>21083</v>
      </c>
      <c r="B1321" t="s">
        <v>326</v>
      </c>
      <c r="C1321" t="s">
        <v>31</v>
      </c>
      <c r="D1321">
        <f t="shared" si="20"/>
        <v>0</v>
      </c>
    </row>
    <row r="1322" spans="1:5" x14ac:dyDescent="0.25">
      <c r="A1322" s="12">
        <f>_xlfn.XLOOKUP(B1322,Gemeinden!D:D,Gemeinden!B:B)</f>
        <v>21082</v>
      </c>
      <c r="B1322" t="s">
        <v>329</v>
      </c>
      <c r="C1322" t="s">
        <v>6</v>
      </c>
      <c r="D1322">
        <f t="shared" si="20"/>
        <v>0</v>
      </c>
    </row>
    <row r="1323" spans="1:5" x14ac:dyDescent="0.25">
      <c r="A1323" s="12">
        <f>_xlfn.XLOOKUP(B1323,Gemeinden!D:D,Gemeinden!B:B)</f>
        <v>21082</v>
      </c>
      <c r="B1323" t="s">
        <v>329</v>
      </c>
      <c r="C1323" t="s">
        <v>7</v>
      </c>
      <c r="D1323">
        <f t="shared" si="20"/>
        <v>1</v>
      </c>
      <c r="E1323" t="s">
        <v>8</v>
      </c>
    </row>
    <row r="1324" spans="1:5" x14ac:dyDescent="0.25">
      <c r="A1324" s="12">
        <f>_xlfn.XLOOKUP(B1324,Gemeinden!D:D,Gemeinden!B:B)</f>
        <v>21082</v>
      </c>
      <c r="B1324" t="s">
        <v>329</v>
      </c>
      <c r="C1324" t="s">
        <v>9</v>
      </c>
      <c r="D1324">
        <f t="shared" si="20"/>
        <v>1</v>
      </c>
      <c r="E1324" s="3" t="s">
        <v>330</v>
      </c>
    </row>
    <row r="1325" spans="1:5" x14ac:dyDescent="0.25">
      <c r="A1325" s="12">
        <f>_xlfn.XLOOKUP(B1325,Gemeinden!D:D,Gemeinden!B:B)</f>
        <v>21082</v>
      </c>
      <c r="B1325" t="s">
        <v>329</v>
      </c>
      <c r="C1325" t="s">
        <v>11</v>
      </c>
      <c r="D1325">
        <f t="shared" si="20"/>
        <v>1</v>
      </c>
      <c r="E1325" s="3" t="s">
        <v>331</v>
      </c>
    </row>
    <row r="1326" spans="1:5" x14ac:dyDescent="0.25">
      <c r="A1326" s="12">
        <f>_xlfn.XLOOKUP(B1326,Gemeinden!D:D,Gemeinden!B:B)</f>
        <v>21082</v>
      </c>
      <c r="B1326" t="s">
        <v>329</v>
      </c>
      <c r="C1326" t="s">
        <v>13</v>
      </c>
      <c r="D1326">
        <f t="shared" si="20"/>
        <v>1</v>
      </c>
      <c r="E1326" t="s">
        <v>60</v>
      </c>
    </row>
    <row r="1327" spans="1:5" x14ac:dyDescent="0.25">
      <c r="A1327" s="12">
        <f>_xlfn.XLOOKUP(B1327,Gemeinden!D:D,Gemeinden!B:B)</f>
        <v>21082</v>
      </c>
      <c r="B1327" t="s">
        <v>329</v>
      </c>
      <c r="C1327" t="s">
        <v>14</v>
      </c>
      <c r="D1327">
        <f t="shared" si="20"/>
        <v>1</v>
      </c>
      <c r="E1327" t="s">
        <v>15</v>
      </c>
    </row>
    <row r="1328" spans="1:5" x14ac:dyDescent="0.25">
      <c r="A1328" s="12">
        <f>_xlfn.XLOOKUP(B1328,Gemeinden!D:D,Gemeinden!B:B)</f>
        <v>21082</v>
      </c>
      <c r="B1328" t="s">
        <v>329</v>
      </c>
      <c r="C1328" t="s">
        <v>16</v>
      </c>
      <c r="D1328">
        <f t="shared" si="20"/>
        <v>1</v>
      </c>
      <c r="E1328" t="s">
        <v>332</v>
      </c>
    </row>
    <row r="1329" spans="1:5" x14ac:dyDescent="0.25">
      <c r="A1329" s="12">
        <f>_xlfn.XLOOKUP(B1329,Gemeinden!D:D,Gemeinden!B:B)</f>
        <v>21082</v>
      </c>
      <c r="B1329" t="s">
        <v>329</v>
      </c>
      <c r="C1329" t="s">
        <v>18</v>
      </c>
      <c r="D1329">
        <f t="shared" si="20"/>
        <v>1</v>
      </c>
      <c r="E1329" t="s">
        <v>19</v>
      </c>
    </row>
    <row r="1330" spans="1:5" x14ac:dyDescent="0.25">
      <c r="A1330" s="12">
        <f>_xlfn.XLOOKUP(B1330,Gemeinden!D:D,Gemeinden!B:B)</f>
        <v>21082</v>
      </c>
      <c r="B1330" t="s">
        <v>329</v>
      </c>
      <c r="C1330" t="s">
        <v>20</v>
      </c>
      <c r="D1330">
        <f t="shared" si="20"/>
        <v>1</v>
      </c>
      <c r="E1330" t="s">
        <v>21</v>
      </c>
    </row>
    <row r="1331" spans="1:5" x14ac:dyDescent="0.25">
      <c r="A1331" s="12">
        <f>_xlfn.XLOOKUP(B1331,Gemeinden!D:D,Gemeinden!B:B)</f>
        <v>21082</v>
      </c>
      <c r="B1331" t="s">
        <v>329</v>
      </c>
      <c r="C1331" t="s">
        <v>22</v>
      </c>
      <c r="D1331">
        <f t="shared" si="20"/>
        <v>0</v>
      </c>
    </row>
    <row r="1332" spans="1:5" x14ac:dyDescent="0.25">
      <c r="A1332" s="12">
        <f>_xlfn.XLOOKUP(B1332,Gemeinden!D:D,Gemeinden!B:B)</f>
        <v>21082</v>
      </c>
      <c r="B1332" t="s">
        <v>329</v>
      </c>
      <c r="C1332" t="s">
        <v>23</v>
      </c>
      <c r="D1332">
        <f t="shared" si="20"/>
        <v>1</v>
      </c>
      <c r="E1332" t="s">
        <v>24</v>
      </c>
    </row>
    <row r="1333" spans="1:5" x14ac:dyDescent="0.25">
      <c r="A1333" s="12">
        <f>_xlfn.XLOOKUP(B1333,Gemeinden!D:D,Gemeinden!B:B)</f>
        <v>21082</v>
      </c>
      <c r="B1333" t="s">
        <v>329</v>
      </c>
      <c r="C1333" t="s">
        <v>25</v>
      </c>
      <c r="D1333">
        <f t="shared" si="20"/>
        <v>1</v>
      </c>
      <c r="E1333" t="s">
        <v>26</v>
      </c>
    </row>
    <row r="1334" spans="1:5" x14ac:dyDescent="0.25">
      <c r="A1334" s="12">
        <f>_xlfn.XLOOKUP(B1334,Gemeinden!D:D,Gemeinden!B:B)</f>
        <v>21082</v>
      </c>
      <c r="B1334" t="s">
        <v>329</v>
      </c>
      <c r="C1334" t="s">
        <v>27</v>
      </c>
      <c r="D1334">
        <f t="shared" si="20"/>
        <v>0</v>
      </c>
    </row>
    <row r="1335" spans="1:5" x14ac:dyDescent="0.25">
      <c r="A1335" s="12">
        <f>_xlfn.XLOOKUP(B1335,Gemeinden!D:D,Gemeinden!B:B)</f>
        <v>21082</v>
      </c>
      <c r="B1335" t="s">
        <v>329</v>
      </c>
      <c r="C1335" t="s">
        <v>29</v>
      </c>
      <c r="D1335">
        <f t="shared" si="20"/>
        <v>1</v>
      </c>
      <c r="E1335" t="s">
        <v>333</v>
      </c>
    </row>
    <row r="1336" spans="1:5" x14ac:dyDescent="0.25">
      <c r="A1336" s="12">
        <f>_xlfn.XLOOKUP(B1336,Gemeinden!D:D,Gemeinden!B:B)</f>
        <v>21082</v>
      </c>
      <c r="B1336" t="s">
        <v>329</v>
      </c>
      <c r="C1336" t="s">
        <v>31</v>
      </c>
      <c r="D1336">
        <f t="shared" si="20"/>
        <v>0</v>
      </c>
    </row>
    <row r="1337" spans="1:5" x14ac:dyDescent="0.25">
      <c r="A1337" s="12">
        <f>_xlfn.XLOOKUP(B1337,Gemeinden!D:D,Gemeinden!B:B)</f>
        <v>21084</v>
      </c>
      <c r="B1337" t="s">
        <v>334</v>
      </c>
      <c r="C1337" t="s">
        <v>6</v>
      </c>
      <c r="D1337">
        <f t="shared" si="20"/>
        <v>0</v>
      </c>
    </row>
    <row r="1338" spans="1:5" x14ac:dyDescent="0.25">
      <c r="A1338" s="12">
        <f>_xlfn.XLOOKUP(B1338,Gemeinden!D:D,Gemeinden!B:B)</f>
        <v>21084</v>
      </c>
      <c r="B1338" t="s">
        <v>334</v>
      </c>
      <c r="C1338" t="s">
        <v>7</v>
      </c>
      <c r="D1338">
        <f t="shared" si="20"/>
        <v>0</v>
      </c>
    </row>
    <row r="1339" spans="1:5" x14ac:dyDescent="0.25">
      <c r="A1339" s="12">
        <f>_xlfn.XLOOKUP(B1339,Gemeinden!D:D,Gemeinden!B:B)</f>
        <v>21084</v>
      </c>
      <c r="B1339" t="s">
        <v>334</v>
      </c>
      <c r="C1339" t="s">
        <v>9</v>
      </c>
      <c r="D1339">
        <f t="shared" si="20"/>
        <v>1</v>
      </c>
      <c r="E1339" t="s">
        <v>188</v>
      </c>
    </row>
    <row r="1340" spans="1:5" x14ac:dyDescent="0.25">
      <c r="A1340" s="12">
        <f>_xlfn.XLOOKUP(B1340,Gemeinden!D:D,Gemeinden!B:B)</f>
        <v>21084</v>
      </c>
      <c r="B1340" t="s">
        <v>334</v>
      </c>
      <c r="C1340" t="s">
        <v>11</v>
      </c>
      <c r="D1340">
        <f>IF(ISBLANK(E1355),0,1)</f>
        <v>1</v>
      </c>
      <c r="E1340" s="3" t="s">
        <v>335</v>
      </c>
    </row>
    <row r="1341" spans="1:5" x14ac:dyDescent="0.25">
      <c r="A1341" s="12">
        <f>_xlfn.XLOOKUP(B1341,Gemeinden!D:D,Gemeinden!B:B)</f>
        <v>21084</v>
      </c>
      <c r="B1341" t="s">
        <v>334</v>
      </c>
      <c r="C1341" t="s">
        <v>13</v>
      </c>
      <c r="D1341">
        <f t="shared" ref="D1341:D1354" si="21">IF(ISBLANK(E1341),0,1)</f>
        <v>0</v>
      </c>
    </row>
    <row r="1342" spans="1:5" x14ac:dyDescent="0.25">
      <c r="A1342" s="12">
        <f>_xlfn.XLOOKUP(B1342,Gemeinden!D:D,Gemeinden!B:B)</f>
        <v>21084</v>
      </c>
      <c r="B1342" t="s">
        <v>334</v>
      </c>
      <c r="C1342" t="s">
        <v>14</v>
      </c>
      <c r="D1342">
        <f t="shared" si="21"/>
        <v>1</v>
      </c>
      <c r="E1342" t="s">
        <v>15</v>
      </c>
    </row>
    <row r="1343" spans="1:5" x14ac:dyDescent="0.25">
      <c r="A1343" s="12">
        <f>_xlfn.XLOOKUP(B1343,Gemeinden!D:D,Gemeinden!B:B)</f>
        <v>21084</v>
      </c>
      <c r="B1343" t="s">
        <v>334</v>
      </c>
      <c r="C1343" t="s">
        <v>16</v>
      </c>
      <c r="D1343">
        <f t="shared" si="21"/>
        <v>1</v>
      </c>
      <c r="E1343" t="s">
        <v>336</v>
      </c>
    </row>
    <row r="1344" spans="1:5" x14ac:dyDescent="0.25">
      <c r="A1344" s="12">
        <f>_xlfn.XLOOKUP(B1344,Gemeinden!D:D,Gemeinden!B:B)</f>
        <v>21084</v>
      </c>
      <c r="B1344" t="s">
        <v>334</v>
      </c>
      <c r="C1344" t="s">
        <v>18</v>
      </c>
      <c r="D1344">
        <f t="shared" si="21"/>
        <v>1</v>
      </c>
      <c r="E1344" t="s">
        <v>19</v>
      </c>
    </row>
    <row r="1345" spans="1:5" x14ac:dyDescent="0.25">
      <c r="A1345" s="12">
        <f>_xlfn.XLOOKUP(B1345,Gemeinden!D:D,Gemeinden!B:B)</f>
        <v>21084</v>
      </c>
      <c r="B1345" t="s">
        <v>334</v>
      </c>
      <c r="C1345" t="s">
        <v>20</v>
      </c>
      <c r="D1345">
        <f t="shared" si="21"/>
        <v>1</v>
      </c>
      <c r="E1345" t="s">
        <v>21</v>
      </c>
    </row>
    <row r="1346" spans="1:5" x14ac:dyDescent="0.25">
      <c r="A1346" s="12">
        <f>_xlfn.XLOOKUP(B1346,Gemeinden!D:D,Gemeinden!B:B)</f>
        <v>21084</v>
      </c>
      <c r="B1346" t="s">
        <v>334</v>
      </c>
      <c r="C1346" t="s">
        <v>22</v>
      </c>
      <c r="D1346">
        <f t="shared" si="21"/>
        <v>0</v>
      </c>
    </row>
    <row r="1347" spans="1:5" x14ac:dyDescent="0.25">
      <c r="A1347" s="12">
        <f>_xlfn.XLOOKUP(B1347,Gemeinden!D:D,Gemeinden!B:B)</f>
        <v>21084</v>
      </c>
      <c r="B1347" t="s">
        <v>334</v>
      </c>
      <c r="C1347" t="s">
        <v>23</v>
      </c>
      <c r="D1347">
        <f t="shared" si="21"/>
        <v>1</v>
      </c>
      <c r="E1347" t="s">
        <v>24</v>
      </c>
    </row>
    <row r="1348" spans="1:5" x14ac:dyDescent="0.25">
      <c r="A1348" s="12">
        <f>_xlfn.XLOOKUP(B1348,Gemeinden!D:D,Gemeinden!B:B)</f>
        <v>21084</v>
      </c>
      <c r="B1348" t="s">
        <v>334</v>
      </c>
      <c r="C1348" t="s">
        <v>25</v>
      </c>
      <c r="D1348">
        <f t="shared" si="21"/>
        <v>1</v>
      </c>
      <c r="E1348" t="s">
        <v>26</v>
      </c>
    </row>
    <row r="1349" spans="1:5" x14ac:dyDescent="0.25">
      <c r="A1349" s="12">
        <f>_xlfn.XLOOKUP(B1349,Gemeinden!D:D,Gemeinden!B:B)</f>
        <v>21084</v>
      </c>
      <c r="B1349" t="s">
        <v>334</v>
      </c>
      <c r="C1349" t="s">
        <v>27</v>
      </c>
      <c r="D1349">
        <f t="shared" si="21"/>
        <v>0</v>
      </c>
    </row>
    <row r="1350" spans="1:5" x14ac:dyDescent="0.25">
      <c r="A1350" s="12">
        <f>_xlfn.XLOOKUP(B1350,Gemeinden!D:D,Gemeinden!B:B)</f>
        <v>21084</v>
      </c>
      <c r="B1350" t="s">
        <v>334</v>
      </c>
      <c r="C1350" t="s">
        <v>29</v>
      </c>
      <c r="D1350">
        <f t="shared" si="21"/>
        <v>1</v>
      </c>
      <c r="E1350" t="s">
        <v>336</v>
      </c>
    </row>
    <row r="1351" spans="1:5" x14ac:dyDescent="0.25">
      <c r="A1351" s="12">
        <f>_xlfn.XLOOKUP(B1351,Gemeinden!D:D,Gemeinden!B:B)</f>
        <v>21084</v>
      </c>
      <c r="B1351" t="s">
        <v>334</v>
      </c>
      <c r="C1351" t="s">
        <v>31</v>
      </c>
      <c r="D1351">
        <f t="shared" si="21"/>
        <v>0</v>
      </c>
    </row>
    <row r="1352" spans="1:5" x14ac:dyDescent="0.25">
      <c r="A1352" s="12">
        <f>_xlfn.XLOOKUP(B1352,Gemeinden!D:D,Gemeinden!B:B)</f>
        <v>21061</v>
      </c>
      <c r="B1352" t="s">
        <v>337</v>
      </c>
      <c r="C1352" t="s">
        <v>6</v>
      </c>
      <c r="D1352">
        <f t="shared" si="21"/>
        <v>0</v>
      </c>
    </row>
    <row r="1353" spans="1:5" x14ac:dyDescent="0.25">
      <c r="A1353" s="12">
        <f>_xlfn.XLOOKUP(B1353,Gemeinden!D:D,Gemeinden!B:B)</f>
        <v>21061</v>
      </c>
      <c r="B1353" t="s">
        <v>337</v>
      </c>
      <c r="C1353" t="s">
        <v>7</v>
      </c>
      <c r="D1353">
        <f t="shared" si="21"/>
        <v>1</v>
      </c>
      <c r="E1353" t="s">
        <v>8</v>
      </c>
    </row>
    <row r="1354" spans="1:5" x14ac:dyDescent="0.25">
      <c r="A1354" s="12">
        <f>_xlfn.XLOOKUP(B1354,Gemeinden!D:D,Gemeinden!B:B)</f>
        <v>21061</v>
      </c>
      <c r="B1354" t="s">
        <v>337</v>
      </c>
      <c r="C1354" t="s">
        <v>9</v>
      </c>
      <c r="D1354">
        <f t="shared" si="21"/>
        <v>1</v>
      </c>
      <c r="E1354" t="s">
        <v>10</v>
      </c>
    </row>
    <row r="1355" spans="1:5" x14ac:dyDescent="0.25">
      <c r="A1355" s="12">
        <f>_xlfn.XLOOKUP(B1355,Gemeinden!D:D,Gemeinden!B:B)</f>
        <v>21061</v>
      </c>
      <c r="B1355" t="s">
        <v>337</v>
      </c>
      <c r="C1355" t="s">
        <v>11</v>
      </c>
      <c r="D1355">
        <f>IF(ISBLANK(#REF!),0,1)</f>
        <v>1</v>
      </c>
      <c r="E1355" s="3" t="s">
        <v>338</v>
      </c>
    </row>
    <row r="1356" spans="1:5" x14ac:dyDescent="0.25">
      <c r="A1356" s="12">
        <f>_xlfn.XLOOKUP(B1356,Gemeinden!D:D,Gemeinden!B:B)</f>
        <v>21061</v>
      </c>
      <c r="B1356" t="s">
        <v>337</v>
      </c>
      <c r="C1356" t="s">
        <v>13</v>
      </c>
      <c r="D1356">
        <f t="shared" ref="D1356:D1419" si="22">IF(ISBLANK(E1356),0,1)</f>
        <v>1</v>
      </c>
      <c r="E1356" t="s">
        <v>60</v>
      </c>
    </row>
    <row r="1357" spans="1:5" x14ac:dyDescent="0.25">
      <c r="A1357" s="12">
        <f>_xlfn.XLOOKUP(B1357,Gemeinden!D:D,Gemeinden!B:B)</f>
        <v>21061</v>
      </c>
      <c r="B1357" t="s">
        <v>337</v>
      </c>
      <c r="C1357" t="s">
        <v>14</v>
      </c>
      <c r="D1357">
        <f t="shared" si="22"/>
        <v>1</v>
      </c>
      <c r="E1357" t="s">
        <v>15</v>
      </c>
    </row>
    <row r="1358" spans="1:5" x14ac:dyDescent="0.25">
      <c r="A1358" s="12">
        <f>_xlfn.XLOOKUP(B1358,Gemeinden!D:D,Gemeinden!B:B)</f>
        <v>21061</v>
      </c>
      <c r="B1358" t="s">
        <v>337</v>
      </c>
      <c r="C1358" t="s">
        <v>16</v>
      </c>
      <c r="D1358">
        <f t="shared" si="22"/>
        <v>1</v>
      </c>
      <c r="E1358" t="s">
        <v>339</v>
      </c>
    </row>
    <row r="1359" spans="1:5" x14ac:dyDescent="0.25">
      <c r="A1359" s="12">
        <f>_xlfn.XLOOKUP(B1359,Gemeinden!D:D,Gemeinden!B:B)</f>
        <v>21061</v>
      </c>
      <c r="B1359" t="s">
        <v>337</v>
      </c>
      <c r="C1359" t="s">
        <v>18</v>
      </c>
      <c r="D1359">
        <f t="shared" si="22"/>
        <v>1</v>
      </c>
      <c r="E1359" t="s">
        <v>19</v>
      </c>
    </row>
    <row r="1360" spans="1:5" x14ac:dyDescent="0.25">
      <c r="A1360" s="12">
        <f>_xlfn.XLOOKUP(B1360,Gemeinden!D:D,Gemeinden!B:B)</f>
        <v>21061</v>
      </c>
      <c r="B1360" t="s">
        <v>337</v>
      </c>
      <c r="C1360" t="s">
        <v>20</v>
      </c>
      <c r="D1360">
        <f t="shared" si="22"/>
        <v>1</v>
      </c>
      <c r="E1360" t="s">
        <v>21</v>
      </c>
    </row>
    <row r="1361" spans="1:5" x14ac:dyDescent="0.25">
      <c r="A1361" s="12">
        <f>_xlfn.XLOOKUP(B1361,Gemeinden!D:D,Gemeinden!B:B)</f>
        <v>21061</v>
      </c>
      <c r="B1361" t="s">
        <v>337</v>
      </c>
      <c r="C1361" t="s">
        <v>22</v>
      </c>
      <c r="D1361">
        <f t="shared" si="22"/>
        <v>0</v>
      </c>
    </row>
    <row r="1362" spans="1:5" x14ac:dyDescent="0.25">
      <c r="A1362" s="12">
        <f>_xlfn.XLOOKUP(B1362,Gemeinden!D:D,Gemeinden!B:B)</f>
        <v>21061</v>
      </c>
      <c r="B1362" t="s">
        <v>337</v>
      </c>
      <c r="C1362" t="s">
        <v>23</v>
      </c>
      <c r="D1362">
        <f t="shared" si="22"/>
        <v>1</v>
      </c>
      <c r="E1362" t="s">
        <v>24</v>
      </c>
    </row>
    <row r="1363" spans="1:5" x14ac:dyDescent="0.25">
      <c r="A1363" s="12">
        <f>_xlfn.XLOOKUP(B1363,Gemeinden!D:D,Gemeinden!B:B)</f>
        <v>21061</v>
      </c>
      <c r="B1363" t="s">
        <v>337</v>
      </c>
      <c r="C1363" t="s">
        <v>25</v>
      </c>
      <c r="D1363">
        <f t="shared" si="22"/>
        <v>1</v>
      </c>
      <c r="E1363" t="s">
        <v>26</v>
      </c>
    </row>
    <row r="1364" spans="1:5" x14ac:dyDescent="0.25">
      <c r="A1364" s="12">
        <f>_xlfn.XLOOKUP(B1364,Gemeinden!D:D,Gemeinden!B:B)</f>
        <v>21061</v>
      </c>
      <c r="B1364" t="s">
        <v>337</v>
      </c>
      <c r="C1364" t="s">
        <v>27</v>
      </c>
      <c r="D1364">
        <f t="shared" si="22"/>
        <v>0</v>
      </c>
    </row>
    <row r="1365" spans="1:5" x14ac:dyDescent="0.25">
      <c r="A1365" s="12">
        <f>_xlfn.XLOOKUP(B1365,Gemeinden!D:D,Gemeinden!B:B)</f>
        <v>21061</v>
      </c>
      <c r="B1365" t="s">
        <v>337</v>
      </c>
      <c r="C1365" t="s">
        <v>29</v>
      </c>
      <c r="D1365">
        <f t="shared" si="22"/>
        <v>1</v>
      </c>
      <c r="E1365" t="s">
        <v>340</v>
      </c>
    </row>
    <row r="1366" spans="1:5" x14ac:dyDescent="0.25">
      <c r="A1366" s="12">
        <f>_xlfn.XLOOKUP(B1366,Gemeinden!D:D,Gemeinden!B:B)</f>
        <v>21061</v>
      </c>
      <c r="B1366" t="s">
        <v>337</v>
      </c>
      <c r="C1366" t="s">
        <v>31</v>
      </c>
      <c r="D1366">
        <f t="shared" si="22"/>
        <v>0</v>
      </c>
    </row>
    <row r="1367" spans="1:5" x14ac:dyDescent="0.25">
      <c r="A1367" s="12">
        <f>_xlfn.XLOOKUP(B1367,Gemeinden!D:D,Gemeinden!B:B)</f>
        <v>21115</v>
      </c>
      <c r="B1367" t="s">
        <v>341</v>
      </c>
      <c r="C1367" t="s">
        <v>6</v>
      </c>
      <c r="D1367">
        <f t="shared" si="22"/>
        <v>1</v>
      </c>
      <c r="E1367" t="s">
        <v>342</v>
      </c>
    </row>
    <row r="1368" spans="1:5" x14ac:dyDescent="0.25">
      <c r="A1368" s="12">
        <f>_xlfn.XLOOKUP(B1368,Gemeinden!D:D,Gemeinden!B:B)</f>
        <v>21115</v>
      </c>
      <c r="B1368" t="s">
        <v>341</v>
      </c>
      <c r="C1368" t="s">
        <v>7</v>
      </c>
      <c r="D1368">
        <f t="shared" si="22"/>
        <v>1</v>
      </c>
      <c r="E1368" t="s">
        <v>8</v>
      </c>
    </row>
    <row r="1369" spans="1:5" x14ac:dyDescent="0.25">
      <c r="A1369" s="12">
        <f>_xlfn.XLOOKUP(B1369,Gemeinden!D:D,Gemeinden!B:B)</f>
        <v>21115</v>
      </c>
      <c r="B1369" t="s">
        <v>341</v>
      </c>
      <c r="C1369" t="s">
        <v>9</v>
      </c>
      <c r="D1369">
        <f t="shared" si="22"/>
        <v>1</v>
      </c>
      <c r="E1369" t="s">
        <v>10</v>
      </c>
    </row>
    <row r="1370" spans="1:5" x14ac:dyDescent="0.25">
      <c r="A1370" s="12">
        <f>_xlfn.XLOOKUP(B1370,Gemeinden!D:D,Gemeinden!B:B)</f>
        <v>21115</v>
      </c>
      <c r="B1370" t="s">
        <v>341</v>
      </c>
      <c r="C1370" t="s">
        <v>11</v>
      </c>
      <c r="D1370">
        <f t="shared" si="22"/>
        <v>1</v>
      </c>
      <c r="E1370" s="3" t="s">
        <v>343</v>
      </c>
    </row>
    <row r="1371" spans="1:5" x14ac:dyDescent="0.25">
      <c r="A1371" s="12">
        <f>_xlfn.XLOOKUP(B1371,Gemeinden!D:D,Gemeinden!B:B)</f>
        <v>21115</v>
      </c>
      <c r="B1371" t="s">
        <v>341</v>
      </c>
      <c r="C1371" t="s">
        <v>13</v>
      </c>
      <c r="D1371">
        <f t="shared" si="22"/>
        <v>1</v>
      </c>
      <c r="E1371" s="3" t="s">
        <v>60</v>
      </c>
    </row>
    <row r="1372" spans="1:5" x14ac:dyDescent="0.25">
      <c r="A1372" s="12">
        <f>_xlfn.XLOOKUP(B1372,Gemeinden!D:D,Gemeinden!B:B)</f>
        <v>21115</v>
      </c>
      <c r="B1372" t="s">
        <v>341</v>
      </c>
      <c r="C1372" t="s">
        <v>14</v>
      </c>
      <c r="D1372">
        <f t="shared" si="22"/>
        <v>1</v>
      </c>
      <c r="E1372" t="s">
        <v>15</v>
      </c>
    </row>
    <row r="1373" spans="1:5" x14ac:dyDescent="0.25">
      <c r="A1373" s="12">
        <f>_xlfn.XLOOKUP(B1373,Gemeinden!D:D,Gemeinden!B:B)</f>
        <v>21115</v>
      </c>
      <c r="B1373" t="s">
        <v>341</v>
      </c>
      <c r="C1373" t="s">
        <v>16</v>
      </c>
      <c r="D1373">
        <f t="shared" si="22"/>
        <v>1</v>
      </c>
      <c r="E1373" t="s">
        <v>287</v>
      </c>
    </row>
    <row r="1374" spans="1:5" x14ac:dyDescent="0.25">
      <c r="A1374" s="12">
        <f>_xlfn.XLOOKUP(B1374,Gemeinden!D:D,Gemeinden!B:B)</f>
        <v>21115</v>
      </c>
      <c r="B1374" t="s">
        <v>341</v>
      </c>
      <c r="C1374" t="s">
        <v>18</v>
      </c>
      <c r="D1374">
        <f t="shared" si="22"/>
        <v>1</v>
      </c>
      <c r="E1374" t="s">
        <v>19</v>
      </c>
    </row>
    <row r="1375" spans="1:5" x14ac:dyDescent="0.25">
      <c r="A1375" s="12">
        <f>_xlfn.XLOOKUP(B1375,Gemeinden!D:D,Gemeinden!B:B)</f>
        <v>21115</v>
      </c>
      <c r="B1375" t="s">
        <v>341</v>
      </c>
      <c r="C1375" t="s">
        <v>20</v>
      </c>
      <c r="D1375">
        <f t="shared" si="22"/>
        <v>0</v>
      </c>
    </row>
    <row r="1376" spans="1:5" x14ac:dyDescent="0.25">
      <c r="A1376" s="12">
        <f>_xlfn.XLOOKUP(B1376,Gemeinden!D:D,Gemeinden!B:B)</f>
        <v>21115</v>
      </c>
      <c r="B1376" t="s">
        <v>341</v>
      </c>
      <c r="C1376" t="s">
        <v>22</v>
      </c>
      <c r="D1376">
        <f t="shared" si="22"/>
        <v>0</v>
      </c>
    </row>
    <row r="1377" spans="1:5" x14ac:dyDescent="0.25">
      <c r="A1377" s="12">
        <f>_xlfn.XLOOKUP(B1377,Gemeinden!D:D,Gemeinden!B:B)</f>
        <v>21115</v>
      </c>
      <c r="B1377" t="s">
        <v>341</v>
      </c>
      <c r="C1377" t="s">
        <v>23</v>
      </c>
      <c r="D1377">
        <f t="shared" si="22"/>
        <v>1</v>
      </c>
      <c r="E1377" t="s">
        <v>24</v>
      </c>
    </row>
    <row r="1378" spans="1:5" x14ac:dyDescent="0.25">
      <c r="A1378" s="12">
        <f>_xlfn.XLOOKUP(B1378,Gemeinden!D:D,Gemeinden!B:B)</f>
        <v>21115</v>
      </c>
      <c r="B1378" t="s">
        <v>341</v>
      </c>
      <c r="C1378" t="s">
        <v>25</v>
      </c>
      <c r="D1378">
        <f t="shared" si="22"/>
        <v>1</v>
      </c>
      <c r="E1378" t="s">
        <v>26</v>
      </c>
    </row>
    <row r="1379" spans="1:5" x14ac:dyDescent="0.25">
      <c r="A1379" s="12">
        <f>_xlfn.XLOOKUP(B1379,Gemeinden!D:D,Gemeinden!B:B)</f>
        <v>21115</v>
      </c>
      <c r="B1379" t="s">
        <v>341</v>
      </c>
      <c r="C1379" t="s">
        <v>27</v>
      </c>
      <c r="D1379">
        <f t="shared" si="22"/>
        <v>1</v>
      </c>
      <c r="E1379" t="s">
        <v>62</v>
      </c>
    </row>
    <row r="1380" spans="1:5" x14ac:dyDescent="0.25">
      <c r="A1380" s="12">
        <f>_xlfn.XLOOKUP(B1380,Gemeinden!D:D,Gemeinden!B:B)</f>
        <v>21115</v>
      </c>
      <c r="B1380" t="s">
        <v>341</v>
      </c>
      <c r="C1380" t="s">
        <v>29</v>
      </c>
      <c r="D1380">
        <f t="shared" si="22"/>
        <v>1</v>
      </c>
      <c r="E1380" t="s">
        <v>287</v>
      </c>
    </row>
    <row r="1381" spans="1:5" x14ac:dyDescent="0.25">
      <c r="A1381" s="12">
        <f>_xlfn.XLOOKUP(B1381,Gemeinden!D:D,Gemeinden!B:B)</f>
        <v>21115</v>
      </c>
      <c r="B1381" t="s">
        <v>341</v>
      </c>
      <c r="C1381" t="s">
        <v>31</v>
      </c>
      <c r="D1381">
        <f t="shared" si="22"/>
        <v>1</v>
      </c>
      <c r="E1381" t="s">
        <v>41</v>
      </c>
    </row>
    <row r="1382" spans="1:5" x14ac:dyDescent="0.25">
      <c r="A1382" s="12">
        <f>_xlfn.XLOOKUP(B1382,Gemeinden!D:D,Gemeinden!B:B)</f>
        <v>21095</v>
      </c>
      <c r="B1382" t="s">
        <v>344</v>
      </c>
      <c r="C1382" t="s">
        <v>6</v>
      </c>
      <c r="D1382">
        <f t="shared" si="22"/>
        <v>0</v>
      </c>
    </row>
    <row r="1383" spans="1:5" x14ac:dyDescent="0.25">
      <c r="A1383" s="12">
        <f>_xlfn.XLOOKUP(B1383,Gemeinden!D:D,Gemeinden!B:B)</f>
        <v>21095</v>
      </c>
      <c r="B1383" t="s">
        <v>344</v>
      </c>
      <c r="C1383" t="s">
        <v>7</v>
      </c>
      <c r="D1383">
        <f t="shared" si="22"/>
        <v>0</v>
      </c>
    </row>
    <row r="1384" spans="1:5" x14ac:dyDescent="0.25">
      <c r="A1384" s="12">
        <f>_xlfn.XLOOKUP(B1384,Gemeinden!D:D,Gemeinden!B:B)</f>
        <v>21095</v>
      </c>
      <c r="B1384" t="s">
        <v>344</v>
      </c>
      <c r="C1384" t="s">
        <v>9</v>
      </c>
      <c r="D1384">
        <f t="shared" si="22"/>
        <v>1</v>
      </c>
      <c r="E1384" t="s">
        <v>119</v>
      </c>
    </row>
    <row r="1385" spans="1:5" x14ac:dyDescent="0.25">
      <c r="A1385" s="12">
        <f>_xlfn.XLOOKUP(B1385,Gemeinden!D:D,Gemeinden!B:B)</f>
        <v>21095</v>
      </c>
      <c r="B1385" t="s">
        <v>344</v>
      </c>
      <c r="C1385" t="s">
        <v>11</v>
      </c>
      <c r="D1385">
        <f t="shared" si="22"/>
        <v>1</v>
      </c>
      <c r="E1385" t="s">
        <v>345</v>
      </c>
    </row>
    <row r="1386" spans="1:5" x14ac:dyDescent="0.25">
      <c r="A1386" s="12">
        <f>_xlfn.XLOOKUP(B1386,Gemeinden!D:D,Gemeinden!B:B)</f>
        <v>21095</v>
      </c>
      <c r="B1386" t="s">
        <v>344</v>
      </c>
      <c r="C1386" t="s">
        <v>13</v>
      </c>
      <c r="D1386">
        <f t="shared" si="22"/>
        <v>0</v>
      </c>
    </row>
    <row r="1387" spans="1:5" x14ac:dyDescent="0.25">
      <c r="A1387" s="12">
        <f>_xlfn.XLOOKUP(B1387,Gemeinden!D:D,Gemeinden!B:B)</f>
        <v>21095</v>
      </c>
      <c r="B1387" t="s">
        <v>344</v>
      </c>
      <c r="C1387" t="s">
        <v>14</v>
      </c>
      <c r="D1387">
        <f t="shared" si="22"/>
        <v>1</v>
      </c>
      <c r="E1387" t="s">
        <v>15</v>
      </c>
    </row>
    <row r="1388" spans="1:5" x14ac:dyDescent="0.25">
      <c r="A1388" s="12">
        <f>_xlfn.XLOOKUP(B1388,Gemeinden!D:D,Gemeinden!B:B)</f>
        <v>21095</v>
      </c>
      <c r="B1388" t="s">
        <v>344</v>
      </c>
      <c r="C1388" t="s">
        <v>16</v>
      </c>
      <c r="D1388">
        <f t="shared" si="22"/>
        <v>0</v>
      </c>
    </row>
    <row r="1389" spans="1:5" x14ac:dyDescent="0.25">
      <c r="A1389" s="12">
        <f>_xlfn.XLOOKUP(B1389,Gemeinden!D:D,Gemeinden!B:B)</f>
        <v>21095</v>
      </c>
      <c r="B1389" t="s">
        <v>344</v>
      </c>
      <c r="C1389" t="s">
        <v>18</v>
      </c>
      <c r="D1389">
        <f t="shared" si="22"/>
        <v>1</v>
      </c>
      <c r="E1389" t="s">
        <v>19</v>
      </c>
    </row>
    <row r="1390" spans="1:5" x14ac:dyDescent="0.25">
      <c r="A1390" s="12">
        <f>_xlfn.XLOOKUP(B1390,Gemeinden!D:D,Gemeinden!B:B)</f>
        <v>21095</v>
      </c>
      <c r="B1390" t="s">
        <v>344</v>
      </c>
      <c r="C1390" t="s">
        <v>20</v>
      </c>
      <c r="D1390">
        <f t="shared" si="22"/>
        <v>1</v>
      </c>
      <c r="E1390" t="s">
        <v>21</v>
      </c>
    </row>
    <row r="1391" spans="1:5" x14ac:dyDescent="0.25">
      <c r="A1391" s="12">
        <f>_xlfn.XLOOKUP(B1391,Gemeinden!D:D,Gemeinden!B:B)</f>
        <v>21095</v>
      </c>
      <c r="B1391" t="s">
        <v>344</v>
      </c>
      <c r="C1391" t="s">
        <v>22</v>
      </c>
      <c r="D1391">
        <f t="shared" si="22"/>
        <v>0</v>
      </c>
    </row>
    <row r="1392" spans="1:5" x14ac:dyDescent="0.25">
      <c r="A1392" s="12">
        <f>_xlfn.XLOOKUP(B1392,Gemeinden!D:D,Gemeinden!B:B)</f>
        <v>21095</v>
      </c>
      <c r="B1392" t="s">
        <v>344</v>
      </c>
      <c r="C1392" t="s">
        <v>23</v>
      </c>
      <c r="D1392">
        <f t="shared" si="22"/>
        <v>1</v>
      </c>
      <c r="E1392" t="s">
        <v>24</v>
      </c>
    </row>
    <row r="1393" spans="1:5" x14ac:dyDescent="0.25">
      <c r="A1393" s="12">
        <f>_xlfn.XLOOKUP(B1393,Gemeinden!D:D,Gemeinden!B:B)</f>
        <v>21095</v>
      </c>
      <c r="B1393" t="s">
        <v>344</v>
      </c>
      <c r="C1393" t="s">
        <v>25</v>
      </c>
      <c r="D1393">
        <f t="shared" si="22"/>
        <v>1</v>
      </c>
      <c r="E1393" t="s">
        <v>26</v>
      </c>
    </row>
    <row r="1394" spans="1:5" x14ac:dyDescent="0.25">
      <c r="A1394" s="12">
        <f>_xlfn.XLOOKUP(B1394,Gemeinden!D:D,Gemeinden!B:B)</f>
        <v>21095</v>
      </c>
      <c r="B1394" t="s">
        <v>344</v>
      </c>
      <c r="C1394" t="s">
        <v>27</v>
      </c>
      <c r="D1394">
        <f t="shared" si="22"/>
        <v>1</v>
      </c>
      <c r="E1394" t="s">
        <v>28</v>
      </c>
    </row>
    <row r="1395" spans="1:5" x14ac:dyDescent="0.25">
      <c r="A1395" s="12">
        <f>_xlfn.XLOOKUP(B1395,Gemeinden!D:D,Gemeinden!B:B)</f>
        <v>21095</v>
      </c>
      <c r="B1395" t="s">
        <v>344</v>
      </c>
      <c r="C1395" t="s">
        <v>29</v>
      </c>
      <c r="D1395">
        <f t="shared" si="22"/>
        <v>1</v>
      </c>
      <c r="E1395" t="s">
        <v>270</v>
      </c>
    </row>
    <row r="1396" spans="1:5" x14ac:dyDescent="0.25">
      <c r="A1396" s="12">
        <f>_xlfn.XLOOKUP(B1396,Gemeinden!D:D,Gemeinden!B:B)</f>
        <v>21095</v>
      </c>
      <c r="B1396" t="s">
        <v>344</v>
      </c>
      <c r="C1396" t="s">
        <v>31</v>
      </c>
      <c r="D1396">
        <f t="shared" si="22"/>
        <v>0</v>
      </c>
    </row>
    <row r="1397" spans="1:5" x14ac:dyDescent="0.25">
      <c r="A1397" s="12">
        <f>_xlfn.XLOOKUP(B1397,Gemeinden!D:D,Gemeinden!B:B)</f>
        <v>21103</v>
      </c>
      <c r="B1397" t="s">
        <v>346</v>
      </c>
      <c r="C1397" t="s">
        <v>6</v>
      </c>
      <c r="D1397">
        <f t="shared" si="22"/>
        <v>0</v>
      </c>
    </row>
    <row r="1398" spans="1:5" x14ac:dyDescent="0.25">
      <c r="A1398" s="12">
        <f>_xlfn.XLOOKUP(B1398,Gemeinden!D:D,Gemeinden!B:B)</f>
        <v>21103</v>
      </c>
      <c r="B1398" t="s">
        <v>346</v>
      </c>
      <c r="C1398" t="s">
        <v>7</v>
      </c>
      <c r="D1398">
        <f t="shared" si="22"/>
        <v>0</v>
      </c>
    </row>
    <row r="1399" spans="1:5" x14ac:dyDescent="0.25">
      <c r="A1399" s="12">
        <f>_xlfn.XLOOKUP(B1399,Gemeinden!D:D,Gemeinden!B:B)</f>
        <v>21103</v>
      </c>
      <c r="B1399" t="s">
        <v>346</v>
      </c>
      <c r="C1399" t="s">
        <v>9</v>
      </c>
      <c r="D1399">
        <f t="shared" si="22"/>
        <v>1</v>
      </c>
      <c r="E1399" t="s">
        <v>119</v>
      </c>
    </row>
    <row r="1400" spans="1:5" x14ac:dyDescent="0.25">
      <c r="A1400" s="12">
        <f>_xlfn.XLOOKUP(B1400,Gemeinden!D:D,Gemeinden!B:B)</f>
        <v>21103</v>
      </c>
      <c r="B1400" t="s">
        <v>346</v>
      </c>
      <c r="C1400" t="s">
        <v>11</v>
      </c>
      <c r="D1400">
        <f t="shared" si="22"/>
        <v>1</v>
      </c>
      <c r="E1400" t="s">
        <v>347</v>
      </c>
    </row>
    <row r="1401" spans="1:5" x14ac:dyDescent="0.25">
      <c r="A1401" s="12">
        <f>_xlfn.XLOOKUP(B1401,Gemeinden!D:D,Gemeinden!B:B)</f>
        <v>21103</v>
      </c>
      <c r="B1401" t="s">
        <v>346</v>
      </c>
      <c r="C1401" t="s">
        <v>13</v>
      </c>
      <c r="D1401">
        <f t="shared" si="22"/>
        <v>0</v>
      </c>
    </row>
    <row r="1402" spans="1:5" x14ac:dyDescent="0.25">
      <c r="A1402" s="12">
        <f>_xlfn.XLOOKUP(B1402,Gemeinden!D:D,Gemeinden!B:B)</f>
        <v>21103</v>
      </c>
      <c r="B1402" t="s">
        <v>346</v>
      </c>
      <c r="C1402" t="s">
        <v>14</v>
      </c>
      <c r="D1402">
        <f t="shared" si="22"/>
        <v>1</v>
      </c>
      <c r="E1402" t="s">
        <v>15</v>
      </c>
    </row>
    <row r="1403" spans="1:5" x14ac:dyDescent="0.25">
      <c r="A1403" s="12">
        <f>_xlfn.XLOOKUP(B1403,Gemeinden!D:D,Gemeinden!B:B)</f>
        <v>21103</v>
      </c>
      <c r="B1403" t="s">
        <v>346</v>
      </c>
      <c r="C1403" t="s">
        <v>16</v>
      </c>
      <c r="D1403">
        <f t="shared" si="22"/>
        <v>0</v>
      </c>
    </row>
    <row r="1404" spans="1:5" x14ac:dyDescent="0.25">
      <c r="A1404" s="12">
        <f>_xlfn.XLOOKUP(B1404,Gemeinden!D:D,Gemeinden!B:B)</f>
        <v>21103</v>
      </c>
      <c r="B1404" t="s">
        <v>346</v>
      </c>
      <c r="C1404" t="s">
        <v>18</v>
      </c>
      <c r="D1404">
        <f t="shared" si="22"/>
        <v>1</v>
      </c>
      <c r="E1404" t="s">
        <v>348</v>
      </c>
    </row>
    <row r="1405" spans="1:5" x14ac:dyDescent="0.25">
      <c r="A1405" s="12">
        <f>_xlfn.XLOOKUP(B1405,Gemeinden!D:D,Gemeinden!B:B)</f>
        <v>21103</v>
      </c>
      <c r="B1405" t="s">
        <v>346</v>
      </c>
      <c r="C1405" t="s">
        <v>20</v>
      </c>
      <c r="D1405">
        <f t="shared" si="22"/>
        <v>1</v>
      </c>
      <c r="E1405" t="s">
        <v>21</v>
      </c>
    </row>
    <row r="1406" spans="1:5" x14ac:dyDescent="0.25">
      <c r="A1406" s="12">
        <f>_xlfn.XLOOKUP(B1406,Gemeinden!D:D,Gemeinden!B:B)</f>
        <v>21103</v>
      </c>
      <c r="B1406" t="s">
        <v>346</v>
      </c>
      <c r="C1406" t="s">
        <v>22</v>
      </c>
      <c r="D1406">
        <f t="shared" si="22"/>
        <v>1</v>
      </c>
      <c r="E1406" t="s">
        <v>349</v>
      </c>
    </row>
    <row r="1407" spans="1:5" x14ac:dyDescent="0.25">
      <c r="A1407" s="12">
        <f>_xlfn.XLOOKUP(B1407,Gemeinden!D:D,Gemeinden!B:B)</f>
        <v>21103</v>
      </c>
      <c r="B1407" t="s">
        <v>346</v>
      </c>
      <c r="C1407" t="s">
        <v>23</v>
      </c>
      <c r="D1407">
        <f t="shared" si="22"/>
        <v>1</v>
      </c>
      <c r="E1407" t="s">
        <v>24</v>
      </c>
    </row>
    <row r="1408" spans="1:5" x14ac:dyDescent="0.25">
      <c r="A1408" s="12">
        <f>_xlfn.XLOOKUP(B1408,Gemeinden!D:D,Gemeinden!B:B)</f>
        <v>21103</v>
      </c>
      <c r="B1408" t="s">
        <v>346</v>
      </c>
      <c r="C1408" t="s">
        <v>25</v>
      </c>
      <c r="D1408">
        <f t="shared" si="22"/>
        <v>1</v>
      </c>
      <c r="E1408" t="s">
        <v>26</v>
      </c>
    </row>
    <row r="1409" spans="1:5" x14ac:dyDescent="0.25">
      <c r="A1409" s="12">
        <f>_xlfn.XLOOKUP(B1409,Gemeinden!D:D,Gemeinden!B:B)</f>
        <v>21103</v>
      </c>
      <c r="B1409" t="s">
        <v>346</v>
      </c>
      <c r="C1409" t="s">
        <v>27</v>
      </c>
      <c r="D1409">
        <f t="shared" si="22"/>
        <v>0</v>
      </c>
    </row>
    <row r="1410" spans="1:5" x14ac:dyDescent="0.25">
      <c r="A1410" s="12">
        <f>_xlfn.XLOOKUP(B1410,Gemeinden!D:D,Gemeinden!B:B)</f>
        <v>21103</v>
      </c>
      <c r="B1410" t="s">
        <v>346</v>
      </c>
      <c r="C1410" t="s">
        <v>29</v>
      </c>
      <c r="D1410">
        <f t="shared" si="22"/>
        <v>0</v>
      </c>
    </row>
    <row r="1411" spans="1:5" x14ac:dyDescent="0.25">
      <c r="A1411" s="12">
        <f>_xlfn.XLOOKUP(B1411,Gemeinden!D:D,Gemeinden!B:B)</f>
        <v>21103</v>
      </c>
      <c r="B1411" t="s">
        <v>346</v>
      </c>
      <c r="C1411" t="s">
        <v>31</v>
      </c>
      <c r="D1411">
        <f t="shared" si="22"/>
        <v>0</v>
      </c>
    </row>
    <row r="1412" spans="1:5" x14ac:dyDescent="0.25">
      <c r="A1412" s="12">
        <f>_xlfn.XLOOKUP(B1412,Gemeinden!D:D,Gemeinden!B:B)</f>
        <v>21096</v>
      </c>
      <c r="B1412" t="s">
        <v>350</v>
      </c>
      <c r="C1412" t="s">
        <v>6</v>
      </c>
      <c r="D1412">
        <f t="shared" si="22"/>
        <v>0</v>
      </c>
    </row>
    <row r="1413" spans="1:5" x14ac:dyDescent="0.25">
      <c r="A1413" s="12">
        <f>_xlfn.XLOOKUP(B1413,Gemeinden!D:D,Gemeinden!B:B)</f>
        <v>21096</v>
      </c>
      <c r="B1413" t="s">
        <v>350</v>
      </c>
      <c r="C1413" t="s">
        <v>7</v>
      </c>
      <c r="D1413">
        <f t="shared" si="22"/>
        <v>0</v>
      </c>
    </row>
    <row r="1414" spans="1:5" x14ac:dyDescent="0.25">
      <c r="A1414" s="12">
        <f>_xlfn.XLOOKUP(B1414,Gemeinden!D:D,Gemeinden!B:B)</f>
        <v>21096</v>
      </c>
      <c r="B1414" t="s">
        <v>350</v>
      </c>
      <c r="C1414" t="s">
        <v>9</v>
      </c>
      <c r="D1414">
        <f t="shared" si="22"/>
        <v>1</v>
      </c>
      <c r="E1414" t="s">
        <v>351</v>
      </c>
    </row>
    <row r="1415" spans="1:5" x14ac:dyDescent="0.25">
      <c r="A1415" s="12">
        <f>_xlfn.XLOOKUP(B1415,Gemeinden!D:D,Gemeinden!B:B)</f>
        <v>21096</v>
      </c>
      <c r="B1415" t="s">
        <v>350</v>
      </c>
      <c r="C1415" t="s">
        <v>11</v>
      </c>
      <c r="D1415">
        <f t="shared" si="22"/>
        <v>1</v>
      </c>
      <c r="E1415" s="3" t="s">
        <v>352</v>
      </c>
    </row>
    <row r="1416" spans="1:5" x14ac:dyDescent="0.25">
      <c r="A1416" s="12">
        <f>_xlfn.XLOOKUP(B1416,Gemeinden!D:D,Gemeinden!B:B)</f>
        <v>21096</v>
      </c>
      <c r="B1416" t="s">
        <v>350</v>
      </c>
      <c r="C1416" t="s">
        <v>13</v>
      </c>
      <c r="D1416">
        <f t="shared" si="22"/>
        <v>0</v>
      </c>
    </row>
    <row r="1417" spans="1:5" x14ac:dyDescent="0.25">
      <c r="A1417" s="12">
        <f>_xlfn.XLOOKUP(B1417,Gemeinden!D:D,Gemeinden!B:B)</f>
        <v>21096</v>
      </c>
      <c r="B1417" t="s">
        <v>350</v>
      </c>
      <c r="C1417" t="s">
        <v>14</v>
      </c>
      <c r="D1417">
        <f t="shared" si="22"/>
        <v>1</v>
      </c>
      <c r="E1417" t="s">
        <v>15</v>
      </c>
    </row>
    <row r="1418" spans="1:5" x14ac:dyDescent="0.25">
      <c r="A1418" s="12">
        <f>_xlfn.XLOOKUP(B1418,Gemeinden!D:D,Gemeinden!B:B)</f>
        <v>21096</v>
      </c>
      <c r="B1418" t="s">
        <v>350</v>
      </c>
      <c r="C1418" t="s">
        <v>16</v>
      </c>
      <c r="D1418">
        <f t="shared" si="22"/>
        <v>0</v>
      </c>
    </row>
    <row r="1419" spans="1:5" x14ac:dyDescent="0.25">
      <c r="A1419" s="12">
        <f>_xlfn.XLOOKUP(B1419,Gemeinden!D:D,Gemeinden!B:B)</f>
        <v>21096</v>
      </c>
      <c r="B1419" t="s">
        <v>350</v>
      </c>
      <c r="C1419" t="s">
        <v>18</v>
      </c>
      <c r="D1419">
        <f t="shared" si="22"/>
        <v>1</v>
      </c>
      <c r="E1419" t="s">
        <v>19</v>
      </c>
    </row>
    <row r="1420" spans="1:5" x14ac:dyDescent="0.25">
      <c r="A1420" s="12">
        <f>_xlfn.XLOOKUP(B1420,Gemeinden!D:D,Gemeinden!B:B)</f>
        <v>21096</v>
      </c>
      <c r="B1420" t="s">
        <v>350</v>
      </c>
      <c r="C1420" t="s">
        <v>20</v>
      </c>
      <c r="D1420">
        <f t="shared" ref="D1420:D1483" si="23">IF(ISBLANK(E1420),0,1)</f>
        <v>1</v>
      </c>
      <c r="E1420" t="s">
        <v>21</v>
      </c>
    </row>
    <row r="1421" spans="1:5" x14ac:dyDescent="0.25">
      <c r="A1421" s="12">
        <f>_xlfn.XLOOKUP(B1421,Gemeinden!D:D,Gemeinden!B:B)</f>
        <v>21096</v>
      </c>
      <c r="B1421" t="s">
        <v>350</v>
      </c>
      <c r="C1421" t="s">
        <v>22</v>
      </c>
      <c r="D1421">
        <f t="shared" si="23"/>
        <v>0</v>
      </c>
    </row>
    <row r="1422" spans="1:5" x14ac:dyDescent="0.25">
      <c r="A1422" s="12">
        <f>_xlfn.XLOOKUP(B1422,Gemeinden!D:D,Gemeinden!B:B)</f>
        <v>21096</v>
      </c>
      <c r="B1422" t="s">
        <v>350</v>
      </c>
      <c r="C1422" t="s">
        <v>23</v>
      </c>
      <c r="D1422">
        <f t="shared" si="23"/>
        <v>1</v>
      </c>
      <c r="E1422" t="s">
        <v>24</v>
      </c>
    </row>
    <row r="1423" spans="1:5" x14ac:dyDescent="0.25">
      <c r="A1423" s="12">
        <f>_xlfn.XLOOKUP(B1423,Gemeinden!D:D,Gemeinden!B:B)</f>
        <v>21096</v>
      </c>
      <c r="B1423" t="s">
        <v>350</v>
      </c>
      <c r="C1423" t="s">
        <v>25</v>
      </c>
      <c r="D1423">
        <f t="shared" si="23"/>
        <v>1</v>
      </c>
      <c r="E1423" t="s">
        <v>26</v>
      </c>
    </row>
    <row r="1424" spans="1:5" x14ac:dyDescent="0.25">
      <c r="A1424" s="12">
        <f>_xlfn.XLOOKUP(B1424,Gemeinden!D:D,Gemeinden!B:B)</f>
        <v>21096</v>
      </c>
      <c r="B1424" t="s">
        <v>350</v>
      </c>
      <c r="C1424" t="s">
        <v>27</v>
      </c>
      <c r="D1424">
        <f t="shared" si="23"/>
        <v>0</v>
      </c>
    </row>
    <row r="1425" spans="1:5" x14ac:dyDescent="0.25">
      <c r="A1425" s="12">
        <f>_xlfn.XLOOKUP(B1425,Gemeinden!D:D,Gemeinden!B:B)</f>
        <v>21096</v>
      </c>
      <c r="B1425" t="s">
        <v>350</v>
      </c>
      <c r="C1425" t="s">
        <v>29</v>
      </c>
      <c r="D1425">
        <f t="shared" si="23"/>
        <v>1</v>
      </c>
      <c r="E1425" t="s">
        <v>353</v>
      </c>
    </row>
    <row r="1426" spans="1:5" x14ac:dyDescent="0.25">
      <c r="A1426" s="12">
        <f>_xlfn.XLOOKUP(B1426,Gemeinden!D:D,Gemeinden!B:B)</f>
        <v>21096</v>
      </c>
      <c r="B1426" t="s">
        <v>350</v>
      </c>
      <c r="C1426" t="s">
        <v>31</v>
      </c>
      <c r="D1426">
        <f t="shared" si="23"/>
        <v>0</v>
      </c>
    </row>
    <row r="1427" spans="1:5" x14ac:dyDescent="0.25">
      <c r="A1427" s="12">
        <f>_xlfn.XLOOKUP(B1427,Gemeinden!D:D,Gemeinden!B:B)</f>
        <v>21097</v>
      </c>
      <c r="B1427" t="s">
        <v>354</v>
      </c>
      <c r="C1427" t="s">
        <v>6</v>
      </c>
      <c r="D1427">
        <f t="shared" si="23"/>
        <v>1</v>
      </c>
      <c r="E1427" t="s">
        <v>35</v>
      </c>
    </row>
    <row r="1428" spans="1:5" x14ac:dyDescent="0.25">
      <c r="A1428" s="12">
        <f>_xlfn.XLOOKUP(B1428,Gemeinden!D:D,Gemeinden!B:B)</f>
        <v>21097</v>
      </c>
      <c r="B1428" t="s">
        <v>354</v>
      </c>
      <c r="C1428" t="s">
        <v>7</v>
      </c>
      <c r="D1428">
        <f t="shared" si="23"/>
        <v>1</v>
      </c>
      <c r="E1428" t="s">
        <v>8</v>
      </c>
    </row>
    <row r="1429" spans="1:5" x14ac:dyDescent="0.25">
      <c r="A1429" s="12">
        <f>_xlfn.XLOOKUP(B1429,Gemeinden!D:D,Gemeinden!B:B)</f>
        <v>21097</v>
      </c>
      <c r="B1429" t="s">
        <v>354</v>
      </c>
      <c r="C1429" t="s">
        <v>9</v>
      </c>
      <c r="D1429">
        <f t="shared" si="23"/>
        <v>1</v>
      </c>
      <c r="E1429" t="s">
        <v>10</v>
      </c>
    </row>
    <row r="1430" spans="1:5" x14ac:dyDescent="0.25">
      <c r="A1430" s="12">
        <f>_xlfn.XLOOKUP(B1430,Gemeinden!D:D,Gemeinden!B:B)</f>
        <v>21097</v>
      </c>
      <c r="B1430" t="s">
        <v>354</v>
      </c>
      <c r="C1430" t="s">
        <v>11</v>
      </c>
      <c r="D1430">
        <f t="shared" si="23"/>
        <v>1</v>
      </c>
      <c r="E1430" t="s">
        <v>355</v>
      </c>
    </row>
    <row r="1431" spans="1:5" x14ac:dyDescent="0.25">
      <c r="A1431" s="12">
        <f>_xlfn.XLOOKUP(B1431,Gemeinden!D:D,Gemeinden!B:B)</f>
        <v>21097</v>
      </c>
      <c r="B1431" t="s">
        <v>354</v>
      </c>
      <c r="C1431" t="s">
        <v>13</v>
      </c>
      <c r="D1431">
        <f t="shared" si="23"/>
        <v>0</v>
      </c>
    </row>
    <row r="1432" spans="1:5" x14ac:dyDescent="0.25">
      <c r="A1432" s="12">
        <f>_xlfn.XLOOKUP(B1432,Gemeinden!D:D,Gemeinden!B:B)</f>
        <v>21097</v>
      </c>
      <c r="B1432" t="s">
        <v>354</v>
      </c>
      <c r="C1432" t="s">
        <v>14</v>
      </c>
      <c r="D1432">
        <f t="shared" si="23"/>
        <v>1</v>
      </c>
      <c r="E1432" t="s">
        <v>15</v>
      </c>
    </row>
    <row r="1433" spans="1:5" x14ac:dyDescent="0.25">
      <c r="A1433" s="12">
        <f>_xlfn.XLOOKUP(B1433,Gemeinden!D:D,Gemeinden!B:B)</f>
        <v>21097</v>
      </c>
      <c r="B1433" t="s">
        <v>354</v>
      </c>
      <c r="C1433" t="s">
        <v>16</v>
      </c>
      <c r="D1433">
        <f t="shared" si="23"/>
        <v>1</v>
      </c>
      <c r="E1433" t="s">
        <v>50</v>
      </c>
    </row>
    <row r="1434" spans="1:5" x14ac:dyDescent="0.25">
      <c r="A1434" s="12">
        <f>_xlfn.XLOOKUP(B1434,Gemeinden!D:D,Gemeinden!B:B)</f>
        <v>21097</v>
      </c>
      <c r="B1434" t="s">
        <v>354</v>
      </c>
      <c r="C1434" t="s">
        <v>18</v>
      </c>
      <c r="D1434">
        <f t="shared" si="23"/>
        <v>1</v>
      </c>
      <c r="E1434" t="s">
        <v>356</v>
      </c>
    </row>
    <row r="1435" spans="1:5" x14ac:dyDescent="0.25">
      <c r="A1435" s="12">
        <f>_xlfn.XLOOKUP(B1435,Gemeinden!D:D,Gemeinden!B:B)</f>
        <v>21097</v>
      </c>
      <c r="B1435" t="s">
        <v>354</v>
      </c>
      <c r="C1435" t="s">
        <v>20</v>
      </c>
      <c r="D1435">
        <f t="shared" si="23"/>
        <v>0</v>
      </c>
    </row>
    <row r="1436" spans="1:5" x14ac:dyDescent="0.25">
      <c r="A1436" s="12">
        <f>_xlfn.XLOOKUP(B1436,Gemeinden!D:D,Gemeinden!B:B)</f>
        <v>21097</v>
      </c>
      <c r="B1436" t="s">
        <v>354</v>
      </c>
      <c r="C1436" t="s">
        <v>22</v>
      </c>
      <c r="D1436">
        <f t="shared" si="23"/>
        <v>0</v>
      </c>
    </row>
    <row r="1437" spans="1:5" x14ac:dyDescent="0.25">
      <c r="A1437" s="12">
        <f>_xlfn.XLOOKUP(B1437,Gemeinden!D:D,Gemeinden!B:B)</f>
        <v>21097</v>
      </c>
      <c r="B1437" t="s">
        <v>354</v>
      </c>
      <c r="C1437" t="s">
        <v>23</v>
      </c>
      <c r="D1437">
        <f t="shared" si="23"/>
        <v>1</v>
      </c>
      <c r="E1437" t="s">
        <v>24</v>
      </c>
    </row>
    <row r="1438" spans="1:5" x14ac:dyDescent="0.25">
      <c r="A1438" s="12">
        <f>_xlfn.XLOOKUP(B1438,Gemeinden!D:D,Gemeinden!B:B)</f>
        <v>21097</v>
      </c>
      <c r="B1438" t="s">
        <v>354</v>
      </c>
      <c r="C1438" t="s">
        <v>25</v>
      </c>
      <c r="D1438">
        <f t="shared" si="23"/>
        <v>1</v>
      </c>
      <c r="E1438" t="s">
        <v>26</v>
      </c>
    </row>
    <row r="1439" spans="1:5" x14ac:dyDescent="0.25">
      <c r="A1439" s="12">
        <f>_xlfn.XLOOKUP(B1439,Gemeinden!D:D,Gemeinden!B:B)</f>
        <v>21097</v>
      </c>
      <c r="B1439" t="s">
        <v>354</v>
      </c>
      <c r="C1439" t="s">
        <v>27</v>
      </c>
      <c r="D1439">
        <f t="shared" si="23"/>
        <v>1</v>
      </c>
      <c r="E1439" t="s">
        <v>357</v>
      </c>
    </row>
    <row r="1440" spans="1:5" x14ac:dyDescent="0.25">
      <c r="A1440" s="12">
        <f>_xlfn.XLOOKUP(B1440,Gemeinden!D:D,Gemeinden!B:B)</f>
        <v>21097</v>
      </c>
      <c r="B1440" t="s">
        <v>354</v>
      </c>
      <c r="C1440" t="s">
        <v>29</v>
      </c>
      <c r="D1440">
        <f t="shared" si="23"/>
        <v>1</v>
      </c>
      <c r="E1440" t="s">
        <v>50</v>
      </c>
    </row>
    <row r="1441" spans="1:5" x14ac:dyDescent="0.25">
      <c r="A1441" s="12">
        <f>_xlfn.XLOOKUP(B1441,Gemeinden!D:D,Gemeinden!B:B)</f>
        <v>21097</v>
      </c>
      <c r="B1441" t="s">
        <v>354</v>
      </c>
      <c r="C1441" t="s">
        <v>31</v>
      </c>
      <c r="D1441">
        <f t="shared" si="23"/>
        <v>1</v>
      </c>
      <c r="E1441" t="s">
        <v>41</v>
      </c>
    </row>
    <row r="1442" spans="1:5" x14ac:dyDescent="0.25">
      <c r="A1442" s="12">
        <f>_xlfn.XLOOKUP(B1442,Gemeinden!D:D,Gemeinden!B:B)</f>
        <v>21100</v>
      </c>
      <c r="B1442" t="s">
        <v>358</v>
      </c>
      <c r="C1442" t="s">
        <v>6</v>
      </c>
      <c r="D1442">
        <f t="shared" si="23"/>
        <v>0</v>
      </c>
    </row>
    <row r="1443" spans="1:5" x14ac:dyDescent="0.25">
      <c r="A1443" s="12">
        <f>_xlfn.XLOOKUP(B1443,Gemeinden!D:D,Gemeinden!B:B)</f>
        <v>21100</v>
      </c>
      <c r="B1443" t="s">
        <v>358</v>
      </c>
      <c r="C1443" t="s">
        <v>7</v>
      </c>
      <c r="D1443">
        <f t="shared" si="23"/>
        <v>0</v>
      </c>
    </row>
    <row r="1444" spans="1:5" x14ac:dyDescent="0.25">
      <c r="A1444" s="12">
        <f>_xlfn.XLOOKUP(B1444,Gemeinden!D:D,Gemeinden!B:B)</f>
        <v>21100</v>
      </c>
      <c r="B1444" t="s">
        <v>358</v>
      </c>
      <c r="C1444" t="s">
        <v>9</v>
      </c>
      <c r="D1444">
        <f t="shared" si="23"/>
        <v>1</v>
      </c>
      <c r="E1444" t="s">
        <v>148</v>
      </c>
    </row>
    <row r="1445" spans="1:5" x14ac:dyDescent="0.25">
      <c r="A1445" s="12">
        <f>_xlfn.XLOOKUP(B1445,Gemeinden!D:D,Gemeinden!B:B)</f>
        <v>21100</v>
      </c>
      <c r="B1445" t="s">
        <v>358</v>
      </c>
      <c r="C1445" t="s">
        <v>11</v>
      </c>
      <c r="D1445">
        <f t="shared" si="23"/>
        <v>1</v>
      </c>
      <c r="E1445" s="3" t="s">
        <v>359</v>
      </c>
    </row>
    <row r="1446" spans="1:5" x14ac:dyDescent="0.25">
      <c r="A1446" s="12">
        <f>_xlfn.XLOOKUP(B1446,Gemeinden!D:D,Gemeinden!B:B)</f>
        <v>21100</v>
      </c>
      <c r="B1446" t="s">
        <v>358</v>
      </c>
      <c r="C1446" t="s">
        <v>13</v>
      </c>
      <c r="D1446">
        <f t="shared" si="23"/>
        <v>0</v>
      </c>
    </row>
    <row r="1447" spans="1:5" x14ac:dyDescent="0.25">
      <c r="A1447" s="12">
        <f>_xlfn.XLOOKUP(B1447,Gemeinden!D:D,Gemeinden!B:B)</f>
        <v>21100</v>
      </c>
      <c r="B1447" t="s">
        <v>358</v>
      </c>
      <c r="C1447" t="s">
        <v>14</v>
      </c>
      <c r="D1447">
        <f t="shared" si="23"/>
        <v>1</v>
      </c>
      <c r="E1447" t="s">
        <v>15</v>
      </c>
    </row>
    <row r="1448" spans="1:5" x14ac:dyDescent="0.25">
      <c r="A1448" s="12">
        <f>_xlfn.XLOOKUP(B1448,Gemeinden!D:D,Gemeinden!B:B)</f>
        <v>21100</v>
      </c>
      <c r="B1448" t="s">
        <v>358</v>
      </c>
      <c r="C1448" t="s">
        <v>16</v>
      </c>
      <c r="D1448">
        <f t="shared" si="23"/>
        <v>0</v>
      </c>
    </row>
    <row r="1449" spans="1:5" x14ac:dyDescent="0.25">
      <c r="A1449" s="12">
        <f>_xlfn.XLOOKUP(B1449,Gemeinden!D:D,Gemeinden!B:B)</f>
        <v>21100</v>
      </c>
      <c r="B1449" t="s">
        <v>358</v>
      </c>
      <c r="C1449" t="s">
        <v>18</v>
      </c>
      <c r="D1449">
        <f t="shared" si="23"/>
        <v>1</v>
      </c>
      <c r="E1449" t="s">
        <v>19</v>
      </c>
    </row>
    <row r="1450" spans="1:5" x14ac:dyDescent="0.25">
      <c r="A1450" s="12">
        <f>_xlfn.XLOOKUP(B1450,Gemeinden!D:D,Gemeinden!B:B)</f>
        <v>21100</v>
      </c>
      <c r="B1450" t="s">
        <v>358</v>
      </c>
      <c r="C1450" t="s">
        <v>20</v>
      </c>
      <c r="D1450">
        <f t="shared" si="23"/>
        <v>1</v>
      </c>
      <c r="E1450" t="s">
        <v>21</v>
      </c>
    </row>
    <row r="1451" spans="1:5" x14ac:dyDescent="0.25">
      <c r="A1451" s="12">
        <f>_xlfn.XLOOKUP(B1451,Gemeinden!D:D,Gemeinden!B:B)</f>
        <v>21100</v>
      </c>
      <c r="B1451" t="s">
        <v>358</v>
      </c>
      <c r="C1451" t="s">
        <v>22</v>
      </c>
      <c r="D1451">
        <f t="shared" si="23"/>
        <v>0</v>
      </c>
    </row>
    <row r="1452" spans="1:5" x14ac:dyDescent="0.25">
      <c r="A1452" s="12">
        <f>_xlfn.XLOOKUP(B1452,Gemeinden!D:D,Gemeinden!B:B)</f>
        <v>21100</v>
      </c>
      <c r="B1452" t="s">
        <v>358</v>
      </c>
      <c r="C1452" t="s">
        <v>23</v>
      </c>
      <c r="D1452">
        <f t="shared" si="23"/>
        <v>1</v>
      </c>
      <c r="E1452" t="s">
        <v>24</v>
      </c>
    </row>
    <row r="1453" spans="1:5" x14ac:dyDescent="0.25">
      <c r="A1453" s="12">
        <f>_xlfn.XLOOKUP(B1453,Gemeinden!D:D,Gemeinden!B:B)</f>
        <v>21100</v>
      </c>
      <c r="B1453" t="s">
        <v>358</v>
      </c>
      <c r="C1453" t="s">
        <v>25</v>
      </c>
      <c r="D1453">
        <f t="shared" si="23"/>
        <v>1</v>
      </c>
      <c r="E1453" t="s">
        <v>26</v>
      </c>
    </row>
    <row r="1454" spans="1:5" x14ac:dyDescent="0.25">
      <c r="A1454" s="12">
        <f>_xlfn.XLOOKUP(B1454,Gemeinden!D:D,Gemeinden!B:B)</f>
        <v>21100</v>
      </c>
      <c r="B1454" t="s">
        <v>358</v>
      </c>
      <c r="C1454" t="s">
        <v>27</v>
      </c>
      <c r="D1454">
        <f t="shared" si="23"/>
        <v>0</v>
      </c>
    </row>
    <row r="1455" spans="1:5" x14ac:dyDescent="0.25">
      <c r="A1455" s="12">
        <f>_xlfn.XLOOKUP(B1455,Gemeinden!D:D,Gemeinden!B:B)</f>
        <v>21100</v>
      </c>
      <c r="B1455" t="s">
        <v>358</v>
      </c>
      <c r="C1455" t="s">
        <v>29</v>
      </c>
      <c r="D1455">
        <f t="shared" si="23"/>
        <v>1</v>
      </c>
      <c r="E1455" t="s">
        <v>150</v>
      </c>
    </row>
    <row r="1456" spans="1:5" x14ac:dyDescent="0.25">
      <c r="A1456" s="12">
        <f>_xlfn.XLOOKUP(B1456,Gemeinden!D:D,Gemeinden!B:B)</f>
        <v>21100</v>
      </c>
      <c r="B1456" t="s">
        <v>358</v>
      </c>
      <c r="C1456" t="s">
        <v>31</v>
      </c>
      <c r="D1456">
        <f t="shared" si="23"/>
        <v>0</v>
      </c>
    </row>
    <row r="1457" spans="1:5" x14ac:dyDescent="0.25">
      <c r="A1457" s="12">
        <f>_xlfn.XLOOKUP(B1457,Gemeinden!D:D,Gemeinden!B:B)</f>
        <v>21101</v>
      </c>
      <c r="B1457" t="s">
        <v>360</v>
      </c>
      <c r="C1457" t="s">
        <v>6</v>
      </c>
      <c r="D1457">
        <f t="shared" si="23"/>
        <v>0</v>
      </c>
    </row>
    <row r="1458" spans="1:5" x14ac:dyDescent="0.25">
      <c r="A1458" s="12">
        <f>_xlfn.XLOOKUP(B1458,Gemeinden!D:D,Gemeinden!B:B)</f>
        <v>21101</v>
      </c>
      <c r="B1458" t="s">
        <v>360</v>
      </c>
      <c r="C1458" t="s">
        <v>7</v>
      </c>
      <c r="D1458">
        <f t="shared" si="23"/>
        <v>1</v>
      </c>
      <c r="E1458" t="s">
        <v>8</v>
      </c>
    </row>
    <row r="1459" spans="1:5" x14ac:dyDescent="0.25">
      <c r="A1459" s="12">
        <f>_xlfn.XLOOKUP(B1459,Gemeinden!D:D,Gemeinden!B:B)</f>
        <v>21101</v>
      </c>
      <c r="B1459" t="s">
        <v>360</v>
      </c>
      <c r="C1459" t="s">
        <v>9</v>
      </c>
      <c r="D1459">
        <f t="shared" si="23"/>
        <v>1</v>
      </c>
      <c r="E1459" t="s">
        <v>10</v>
      </c>
    </row>
    <row r="1460" spans="1:5" x14ac:dyDescent="0.25">
      <c r="A1460" s="12">
        <f>_xlfn.XLOOKUP(B1460,Gemeinden!D:D,Gemeinden!B:B)</f>
        <v>21101</v>
      </c>
      <c r="B1460" t="s">
        <v>360</v>
      </c>
      <c r="C1460" t="s">
        <v>11</v>
      </c>
      <c r="D1460">
        <f t="shared" si="23"/>
        <v>1</v>
      </c>
      <c r="E1460" s="3" t="s">
        <v>361</v>
      </c>
    </row>
    <row r="1461" spans="1:5" x14ac:dyDescent="0.25">
      <c r="A1461" s="12">
        <f>_xlfn.XLOOKUP(B1461,Gemeinden!D:D,Gemeinden!B:B)</f>
        <v>21101</v>
      </c>
      <c r="B1461" t="s">
        <v>360</v>
      </c>
      <c r="C1461" t="s">
        <v>13</v>
      </c>
      <c r="D1461">
        <f t="shared" si="23"/>
        <v>0</v>
      </c>
    </row>
    <row r="1462" spans="1:5" x14ac:dyDescent="0.25">
      <c r="A1462" s="12">
        <f>_xlfn.XLOOKUP(B1462,Gemeinden!D:D,Gemeinden!B:B)</f>
        <v>21101</v>
      </c>
      <c r="B1462" t="s">
        <v>360</v>
      </c>
      <c r="C1462" t="s">
        <v>14</v>
      </c>
      <c r="D1462">
        <f t="shared" si="23"/>
        <v>1</v>
      </c>
      <c r="E1462" t="s">
        <v>15</v>
      </c>
    </row>
    <row r="1463" spans="1:5" x14ac:dyDescent="0.25">
      <c r="A1463" s="12">
        <f>_xlfn.XLOOKUP(B1463,Gemeinden!D:D,Gemeinden!B:B)</f>
        <v>21101</v>
      </c>
      <c r="B1463" t="s">
        <v>360</v>
      </c>
      <c r="C1463" t="s">
        <v>16</v>
      </c>
      <c r="D1463">
        <f t="shared" si="23"/>
        <v>1</v>
      </c>
      <c r="E1463" t="s">
        <v>362</v>
      </c>
    </row>
    <row r="1464" spans="1:5" x14ac:dyDescent="0.25">
      <c r="A1464" s="12">
        <f>_xlfn.XLOOKUP(B1464,Gemeinden!D:D,Gemeinden!B:B)</f>
        <v>21101</v>
      </c>
      <c r="B1464" t="s">
        <v>360</v>
      </c>
      <c r="C1464" t="s">
        <v>18</v>
      </c>
      <c r="D1464">
        <f t="shared" si="23"/>
        <v>1</v>
      </c>
      <c r="E1464" t="s">
        <v>19</v>
      </c>
    </row>
    <row r="1465" spans="1:5" x14ac:dyDescent="0.25">
      <c r="A1465" s="12">
        <f>_xlfn.XLOOKUP(B1465,Gemeinden!D:D,Gemeinden!B:B)</f>
        <v>21101</v>
      </c>
      <c r="B1465" t="s">
        <v>360</v>
      </c>
      <c r="C1465" t="s">
        <v>20</v>
      </c>
      <c r="D1465">
        <f t="shared" si="23"/>
        <v>1</v>
      </c>
      <c r="E1465" t="s">
        <v>21</v>
      </c>
    </row>
    <row r="1466" spans="1:5" x14ac:dyDescent="0.25">
      <c r="A1466" s="12">
        <f>_xlfn.XLOOKUP(B1466,Gemeinden!D:D,Gemeinden!B:B)</f>
        <v>21101</v>
      </c>
      <c r="B1466" t="s">
        <v>360</v>
      </c>
      <c r="C1466" t="s">
        <v>22</v>
      </c>
      <c r="D1466">
        <f t="shared" si="23"/>
        <v>0</v>
      </c>
    </row>
    <row r="1467" spans="1:5" x14ac:dyDescent="0.25">
      <c r="A1467" s="12">
        <f>_xlfn.XLOOKUP(B1467,Gemeinden!D:D,Gemeinden!B:B)</f>
        <v>21101</v>
      </c>
      <c r="B1467" t="s">
        <v>360</v>
      </c>
      <c r="C1467" t="s">
        <v>23</v>
      </c>
      <c r="D1467">
        <f t="shared" si="23"/>
        <v>1</v>
      </c>
      <c r="E1467" t="s">
        <v>24</v>
      </c>
    </row>
    <row r="1468" spans="1:5" x14ac:dyDescent="0.25">
      <c r="A1468" s="12">
        <f>_xlfn.XLOOKUP(B1468,Gemeinden!D:D,Gemeinden!B:B)</f>
        <v>21101</v>
      </c>
      <c r="B1468" t="s">
        <v>360</v>
      </c>
      <c r="C1468" t="s">
        <v>25</v>
      </c>
      <c r="D1468">
        <f t="shared" si="23"/>
        <v>1</v>
      </c>
      <c r="E1468" t="s">
        <v>26</v>
      </c>
    </row>
    <row r="1469" spans="1:5" x14ac:dyDescent="0.25">
      <c r="A1469" s="12">
        <f>_xlfn.XLOOKUP(B1469,Gemeinden!D:D,Gemeinden!B:B)</f>
        <v>21101</v>
      </c>
      <c r="B1469" t="s">
        <v>360</v>
      </c>
      <c r="C1469" t="s">
        <v>27</v>
      </c>
      <c r="D1469">
        <f t="shared" si="23"/>
        <v>0</v>
      </c>
    </row>
    <row r="1470" spans="1:5" x14ac:dyDescent="0.25">
      <c r="A1470" s="12">
        <f>_xlfn.XLOOKUP(B1470,Gemeinden!D:D,Gemeinden!B:B)</f>
        <v>21101</v>
      </c>
      <c r="B1470" t="s">
        <v>360</v>
      </c>
      <c r="C1470" t="s">
        <v>29</v>
      </c>
      <c r="D1470">
        <f t="shared" si="23"/>
        <v>1</v>
      </c>
      <c r="E1470" t="s">
        <v>362</v>
      </c>
    </row>
    <row r="1471" spans="1:5" x14ac:dyDescent="0.25">
      <c r="A1471" s="12">
        <f>_xlfn.XLOOKUP(B1471,Gemeinden!D:D,Gemeinden!B:B)</f>
        <v>21101</v>
      </c>
      <c r="B1471" t="s">
        <v>360</v>
      </c>
      <c r="C1471" t="s">
        <v>31</v>
      </c>
      <c r="D1471">
        <f t="shared" si="23"/>
        <v>0</v>
      </c>
    </row>
    <row r="1472" spans="1:5" x14ac:dyDescent="0.25">
      <c r="A1472" s="12">
        <f>_xlfn.XLOOKUP(B1472,Gemeinden!D:D,Gemeinden!B:B)</f>
        <v>21099</v>
      </c>
      <c r="B1472" t="s">
        <v>363</v>
      </c>
      <c r="C1472" t="s">
        <v>6</v>
      </c>
      <c r="D1472">
        <f t="shared" si="23"/>
        <v>0</v>
      </c>
    </row>
    <row r="1473" spans="1:5" x14ac:dyDescent="0.25">
      <c r="A1473" s="12">
        <f>_xlfn.XLOOKUP(B1473,Gemeinden!D:D,Gemeinden!B:B)</f>
        <v>21099</v>
      </c>
      <c r="B1473" t="s">
        <v>363</v>
      </c>
      <c r="C1473" t="s">
        <v>7</v>
      </c>
      <c r="D1473">
        <f t="shared" si="23"/>
        <v>1</v>
      </c>
      <c r="E1473" t="s">
        <v>8</v>
      </c>
    </row>
    <row r="1474" spans="1:5" x14ac:dyDescent="0.25">
      <c r="A1474" s="12">
        <f>_xlfn.XLOOKUP(B1474,Gemeinden!D:D,Gemeinden!B:B)</f>
        <v>21099</v>
      </c>
      <c r="B1474" t="s">
        <v>363</v>
      </c>
      <c r="C1474" t="s">
        <v>9</v>
      </c>
      <c r="D1474">
        <f t="shared" si="23"/>
        <v>1</v>
      </c>
      <c r="E1474" t="s">
        <v>364</v>
      </c>
    </row>
    <row r="1475" spans="1:5" x14ac:dyDescent="0.25">
      <c r="A1475" s="12">
        <f>_xlfn.XLOOKUP(B1475,Gemeinden!D:D,Gemeinden!B:B)</f>
        <v>21099</v>
      </c>
      <c r="B1475" t="s">
        <v>363</v>
      </c>
      <c r="C1475" t="s">
        <v>11</v>
      </c>
      <c r="D1475">
        <f t="shared" si="23"/>
        <v>1</v>
      </c>
      <c r="E1475" s="3" t="s">
        <v>365</v>
      </c>
    </row>
    <row r="1476" spans="1:5" x14ac:dyDescent="0.25">
      <c r="A1476" s="12">
        <f>_xlfn.XLOOKUP(B1476,Gemeinden!D:D,Gemeinden!B:B)</f>
        <v>21099</v>
      </c>
      <c r="B1476" t="s">
        <v>363</v>
      </c>
      <c r="C1476" t="s">
        <v>13</v>
      </c>
      <c r="D1476">
        <f t="shared" si="23"/>
        <v>0</v>
      </c>
    </row>
    <row r="1477" spans="1:5" x14ac:dyDescent="0.25">
      <c r="A1477" s="12">
        <f>_xlfn.XLOOKUP(B1477,Gemeinden!D:D,Gemeinden!B:B)</f>
        <v>21099</v>
      </c>
      <c r="B1477" t="s">
        <v>363</v>
      </c>
      <c r="C1477" t="s">
        <v>14</v>
      </c>
      <c r="D1477">
        <f t="shared" si="23"/>
        <v>1</v>
      </c>
      <c r="E1477" t="s">
        <v>15</v>
      </c>
    </row>
    <row r="1478" spans="1:5" x14ac:dyDescent="0.25">
      <c r="A1478" s="12">
        <f>_xlfn.XLOOKUP(B1478,Gemeinden!D:D,Gemeinden!B:B)</f>
        <v>21099</v>
      </c>
      <c r="B1478" t="s">
        <v>363</v>
      </c>
      <c r="C1478" t="s">
        <v>16</v>
      </c>
      <c r="D1478">
        <f t="shared" si="23"/>
        <v>0</v>
      </c>
    </row>
    <row r="1479" spans="1:5" x14ac:dyDescent="0.25">
      <c r="A1479" s="12">
        <f>_xlfn.XLOOKUP(B1479,Gemeinden!D:D,Gemeinden!B:B)</f>
        <v>21099</v>
      </c>
      <c r="B1479" t="s">
        <v>363</v>
      </c>
      <c r="C1479" t="s">
        <v>18</v>
      </c>
      <c r="D1479">
        <f t="shared" si="23"/>
        <v>1</v>
      </c>
      <c r="E1479" t="s">
        <v>366</v>
      </c>
    </row>
    <row r="1480" spans="1:5" x14ac:dyDescent="0.25">
      <c r="A1480" s="12">
        <f>_xlfn.XLOOKUP(B1480,Gemeinden!D:D,Gemeinden!B:B)</f>
        <v>21099</v>
      </c>
      <c r="B1480" t="s">
        <v>363</v>
      </c>
      <c r="C1480" t="s">
        <v>20</v>
      </c>
      <c r="D1480">
        <f t="shared" si="23"/>
        <v>1</v>
      </c>
      <c r="E1480" t="s">
        <v>21</v>
      </c>
    </row>
    <row r="1481" spans="1:5" x14ac:dyDescent="0.25">
      <c r="A1481" s="12">
        <f>_xlfn.XLOOKUP(B1481,Gemeinden!D:D,Gemeinden!B:B)</f>
        <v>21099</v>
      </c>
      <c r="B1481" t="s">
        <v>363</v>
      </c>
      <c r="C1481" t="s">
        <v>22</v>
      </c>
      <c r="D1481">
        <f t="shared" si="23"/>
        <v>0</v>
      </c>
    </row>
    <row r="1482" spans="1:5" x14ac:dyDescent="0.25">
      <c r="A1482" s="12">
        <f>_xlfn.XLOOKUP(B1482,Gemeinden!D:D,Gemeinden!B:B)</f>
        <v>21099</v>
      </c>
      <c r="B1482" t="s">
        <v>363</v>
      </c>
      <c r="C1482" t="s">
        <v>23</v>
      </c>
      <c r="D1482">
        <f t="shared" si="23"/>
        <v>1</v>
      </c>
      <c r="E1482" t="s">
        <v>24</v>
      </c>
    </row>
    <row r="1483" spans="1:5" x14ac:dyDescent="0.25">
      <c r="A1483" s="12">
        <f>_xlfn.XLOOKUP(B1483,Gemeinden!D:D,Gemeinden!B:B)</f>
        <v>21099</v>
      </c>
      <c r="B1483" t="s">
        <v>363</v>
      </c>
      <c r="C1483" t="s">
        <v>25</v>
      </c>
      <c r="D1483">
        <f t="shared" si="23"/>
        <v>1</v>
      </c>
      <c r="E1483" t="s">
        <v>367</v>
      </c>
    </row>
    <row r="1484" spans="1:5" x14ac:dyDescent="0.25">
      <c r="A1484" s="12">
        <f>_xlfn.XLOOKUP(B1484,Gemeinden!D:D,Gemeinden!B:B)</f>
        <v>21099</v>
      </c>
      <c r="B1484" t="s">
        <v>363</v>
      </c>
      <c r="C1484" t="s">
        <v>27</v>
      </c>
      <c r="D1484">
        <f t="shared" ref="D1484:D1547" si="24">IF(ISBLANK(E1484),0,1)</f>
        <v>0</v>
      </c>
    </row>
    <row r="1485" spans="1:5" x14ac:dyDescent="0.25">
      <c r="A1485" s="12">
        <f>_xlfn.XLOOKUP(B1485,Gemeinden!D:D,Gemeinden!B:B)</f>
        <v>21099</v>
      </c>
      <c r="B1485" t="s">
        <v>363</v>
      </c>
      <c r="C1485" t="s">
        <v>29</v>
      </c>
      <c r="D1485">
        <f t="shared" si="24"/>
        <v>1</v>
      </c>
      <c r="E1485" t="s">
        <v>368</v>
      </c>
    </row>
    <row r="1486" spans="1:5" x14ac:dyDescent="0.25">
      <c r="A1486" s="12">
        <f>_xlfn.XLOOKUP(B1486,Gemeinden!D:D,Gemeinden!B:B)</f>
        <v>21099</v>
      </c>
      <c r="B1486" t="s">
        <v>363</v>
      </c>
      <c r="C1486" t="s">
        <v>31</v>
      </c>
      <c r="D1486">
        <f t="shared" si="24"/>
        <v>0</v>
      </c>
    </row>
    <row r="1487" spans="1:5" x14ac:dyDescent="0.25">
      <c r="A1487" s="12">
        <f>_xlfn.XLOOKUP(B1487,Gemeinden!D:D,Gemeinden!B:B)</f>
        <v>21028</v>
      </c>
      <c r="B1487" t="s">
        <v>369</v>
      </c>
      <c r="C1487" t="s">
        <v>6</v>
      </c>
      <c r="D1487">
        <f t="shared" si="24"/>
        <v>0</v>
      </c>
    </row>
    <row r="1488" spans="1:5" x14ac:dyDescent="0.25">
      <c r="A1488" s="12">
        <f>_xlfn.XLOOKUP(B1488,Gemeinden!D:D,Gemeinden!B:B)</f>
        <v>21028</v>
      </c>
      <c r="B1488" t="s">
        <v>369</v>
      </c>
      <c r="C1488" t="s">
        <v>7</v>
      </c>
      <c r="D1488">
        <f t="shared" si="24"/>
        <v>1</v>
      </c>
      <c r="E1488" t="s">
        <v>8</v>
      </c>
    </row>
    <row r="1489" spans="1:5" x14ac:dyDescent="0.25">
      <c r="A1489" s="12">
        <f>_xlfn.XLOOKUP(B1489,Gemeinden!D:D,Gemeinden!B:B)</f>
        <v>21028</v>
      </c>
      <c r="B1489" t="s">
        <v>369</v>
      </c>
      <c r="C1489" t="s">
        <v>9</v>
      </c>
      <c r="D1489">
        <f t="shared" si="24"/>
        <v>1</v>
      </c>
      <c r="E1489" t="s">
        <v>99</v>
      </c>
    </row>
    <row r="1490" spans="1:5" x14ac:dyDescent="0.25">
      <c r="A1490" s="12">
        <f>_xlfn.XLOOKUP(B1490,Gemeinden!D:D,Gemeinden!B:B)</f>
        <v>21028</v>
      </c>
      <c r="B1490" t="s">
        <v>369</v>
      </c>
      <c r="C1490" t="s">
        <v>11</v>
      </c>
      <c r="D1490">
        <f t="shared" si="24"/>
        <v>1</v>
      </c>
      <c r="E1490" s="3" t="s">
        <v>370</v>
      </c>
    </row>
    <row r="1491" spans="1:5" x14ac:dyDescent="0.25">
      <c r="A1491" s="12">
        <f>_xlfn.XLOOKUP(B1491,Gemeinden!D:D,Gemeinden!B:B)</f>
        <v>21028</v>
      </c>
      <c r="B1491" t="s">
        <v>369</v>
      </c>
      <c r="C1491" t="s">
        <v>13</v>
      </c>
      <c r="D1491">
        <f t="shared" si="24"/>
        <v>0</v>
      </c>
    </row>
    <row r="1492" spans="1:5" x14ac:dyDescent="0.25">
      <c r="A1492" s="12">
        <f>_xlfn.XLOOKUP(B1492,Gemeinden!D:D,Gemeinden!B:B)</f>
        <v>21028</v>
      </c>
      <c r="B1492" t="s">
        <v>369</v>
      </c>
      <c r="C1492" t="s">
        <v>14</v>
      </c>
      <c r="D1492">
        <f t="shared" si="24"/>
        <v>1</v>
      </c>
      <c r="E1492" t="s">
        <v>15</v>
      </c>
    </row>
    <row r="1493" spans="1:5" x14ac:dyDescent="0.25">
      <c r="A1493" s="12">
        <f>_xlfn.XLOOKUP(B1493,Gemeinden!D:D,Gemeinden!B:B)</f>
        <v>21028</v>
      </c>
      <c r="B1493" t="s">
        <v>369</v>
      </c>
      <c r="C1493" t="s">
        <v>16</v>
      </c>
      <c r="D1493">
        <f t="shared" si="24"/>
        <v>1</v>
      </c>
      <c r="E1493" t="s">
        <v>247</v>
      </c>
    </row>
    <row r="1494" spans="1:5" x14ac:dyDescent="0.25">
      <c r="A1494" s="12">
        <f>_xlfn.XLOOKUP(B1494,Gemeinden!D:D,Gemeinden!B:B)</f>
        <v>21028</v>
      </c>
      <c r="B1494" t="s">
        <v>369</v>
      </c>
      <c r="C1494" t="s">
        <v>18</v>
      </c>
      <c r="D1494">
        <f t="shared" si="24"/>
        <v>1</v>
      </c>
      <c r="E1494" t="s">
        <v>19</v>
      </c>
    </row>
    <row r="1495" spans="1:5" x14ac:dyDescent="0.25">
      <c r="A1495" s="12">
        <f>_xlfn.XLOOKUP(B1495,Gemeinden!D:D,Gemeinden!B:B)</f>
        <v>21028</v>
      </c>
      <c r="B1495" t="s">
        <v>369</v>
      </c>
      <c r="C1495" t="s">
        <v>20</v>
      </c>
      <c r="D1495">
        <f t="shared" si="24"/>
        <v>1</v>
      </c>
      <c r="E1495" t="s">
        <v>21</v>
      </c>
    </row>
    <row r="1496" spans="1:5" x14ac:dyDescent="0.25">
      <c r="A1496" s="12">
        <f>_xlfn.XLOOKUP(B1496,Gemeinden!D:D,Gemeinden!B:B)</f>
        <v>21028</v>
      </c>
      <c r="B1496" t="s">
        <v>369</v>
      </c>
      <c r="C1496" t="s">
        <v>22</v>
      </c>
      <c r="D1496">
        <f t="shared" si="24"/>
        <v>0</v>
      </c>
    </row>
    <row r="1497" spans="1:5" x14ac:dyDescent="0.25">
      <c r="A1497" s="12">
        <f>_xlfn.XLOOKUP(B1497,Gemeinden!D:D,Gemeinden!B:B)</f>
        <v>21028</v>
      </c>
      <c r="B1497" t="s">
        <v>369</v>
      </c>
      <c r="C1497" t="s">
        <v>23</v>
      </c>
      <c r="D1497">
        <f t="shared" si="24"/>
        <v>1</v>
      </c>
      <c r="E1497" t="s">
        <v>24</v>
      </c>
    </row>
    <row r="1498" spans="1:5" x14ac:dyDescent="0.25">
      <c r="A1498" s="12">
        <f>_xlfn.XLOOKUP(B1498,Gemeinden!D:D,Gemeinden!B:B)</f>
        <v>21028</v>
      </c>
      <c r="B1498" t="s">
        <v>369</v>
      </c>
      <c r="C1498" t="s">
        <v>25</v>
      </c>
      <c r="D1498">
        <f t="shared" si="24"/>
        <v>1</v>
      </c>
      <c r="E1498" t="s">
        <v>26</v>
      </c>
    </row>
    <row r="1499" spans="1:5" x14ac:dyDescent="0.25">
      <c r="A1499" s="12">
        <f>_xlfn.XLOOKUP(B1499,Gemeinden!D:D,Gemeinden!B:B)</f>
        <v>21028</v>
      </c>
      <c r="B1499" t="s">
        <v>369</v>
      </c>
      <c r="C1499" t="s">
        <v>27</v>
      </c>
      <c r="D1499">
        <f t="shared" si="24"/>
        <v>0</v>
      </c>
    </row>
    <row r="1500" spans="1:5" x14ac:dyDescent="0.25">
      <c r="A1500" s="12">
        <f>_xlfn.XLOOKUP(B1500,Gemeinden!D:D,Gemeinden!B:B)</f>
        <v>21028</v>
      </c>
      <c r="B1500" t="s">
        <v>369</v>
      </c>
      <c r="C1500" t="s">
        <v>29</v>
      </c>
      <c r="D1500">
        <f t="shared" si="24"/>
        <v>1</v>
      </c>
      <c r="E1500" t="s">
        <v>247</v>
      </c>
    </row>
    <row r="1501" spans="1:5" x14ac:dyDescent="0.25">
      <c r="A1501" s="12">
        <f>_xlfn.XLOOKUP(B1501,Gemeinden!D:D,Gemeinden!B:B)</f>
        <v>21028</v>
      </c>
      <c r="B1501" t="s">
        <v>369</v>
      </c>
      <c r="C1501" t="s">
        <v>31</v>
      </c>
      <c r="D1501">
        <f t="shared" si="24"/>
        <v>1</v>
      </c>
      <c r="E1501" t="s">
        <v>41</v>
      </c>
    </row>
    <row r="1502" spans="1:5" x14ac:dyDescent="0.25">
      <c r="A1502" s="12">
        <f>_xlfn.XLOOKUP(B1502,Gemeinden!D:D,Gemeinden!B:B)</f>
        <v>21098</v>
      </c>
      <c r="B1502" t="s">
        <v>371</v>
      </c>
      <c r="C1502" t="s">
        <v>6</v>
      </c>
      <c r="D1502">
        <f t="shared" si="24"/>
        <v>0</v>
      </c>
    </row>
    <row r="1503" spans="1:5" x14ac:dyDescent="0.25">
      <c r="A1503" s="12">
        <f>_xlfn.XLOOKUP(B1503,Gemeinden!D:D,Gemeinden!B:B)</f>
        <v>21098</v>
      </c>
      <c r="B1503" t="s">
        <v>371</v>
      </c>
      <c r="C1503" t="s">
        <v>7</v>
      </c>
      <c r="D1503">
        <f t="shared" si="24"/>
        <v>1</v>
      </c>
      <c r="E1503" t="s">
        <v>8</v>
      </c>
    </row>
    <row r="1504" spans="1:5" x14ac:dyDescent="0.25">
      <c r="A1504" s="12">
        <f>_xlfn.XLOOKUP(B1504,Gemeinden!D:D,Gemeinden!B:B)</f>
        <v>21098</v>
      </c>
      <c r="B1504" t="s">
        <v>371</v>
      </c>
      <c r="C1504" t="s">
        <v>9</v>
      </c>
      <c r="D1504">
        <f t="shared" si="24"/>
        <v>1</v>
      </c>
      <c r="E1504" t="s">
        <v>10</v>
      </c>
    </row>
    <row r="1505" spans="1:5" x14ac:dyDescent="0.25">
      <c r="A1505" s="12">
        <f>_xlfn.XLOOKUP(B1505,Gemeinden!D:D,Gemeinden!B:B)</f>
        <v>21098</v>
      </c>
      <c r="B1505" t="s">
        <v>371</v>
      </c>
      <c r="C1505" t="s">
        <v>11</v>
      </c>
      <c r="D1505">
        <f t="shared" si="24"/>
        <v>1</v>
      </c>
      <c r="E1505" s="3" t="s">
        <v>372</v>
      </c>
    </row>
    <row r="1506" spans="1:5" x14ac:dyDescent="0.25">
      <c r="A1506" s="12">
        <f>_xlfn.XLOOKUP(B1506,Gemeinden!D:D,Gemeinden!B:B)</f>
        <v>21098</v>
      </c>
      <c r="B1506" t="s">
        <v>371</v>
      </c>
      <c r="C1506" t="s">
        <v>13</v>
      </c>
      <c r="D1506">
        <f t="shared" si="24"/>
        <v>0</v>
      </c>
    </row>
    <row r="1507" spans="1:5" x14ac:dyDescent="0.25">
      <c r="A1507" s="12">
        <f>_xlfn.XLOOKUP(B1507,Gemeinden!D:D,Gemeinden!B:B)</f>
        <v>21098</v>
      </c>
      <c r="B1507" t="s">
        <v>371</v>
      </c>
      <c r="C1507" t="s">
        <v>14</v>
      </c>
      <c r="D1507">
        <f t="shared" si="24"/>
        <v>1</v>
      </c>
      <c r="E1507" t="s">
        <v>15</v>
      </c>
    </row>
    <row r="1508" spans="1:5" x14ac:dyDescent="0.25">
      <c r="A1508" s="12">
        <f>_xlfn.XLOOKUP(B1508,Gemeinden!D:D,Gemeinden!B:B)</f>
        <v>21098</v>
      </c>
      <c r="B1508" t="s">
        <v>371</v>
      </c>
      <c r="C1508" t="s">
        <v>16</v>
      </c>
      <c r="D1508">
        <f t="shared" si="24"/>
        <v>1</v>
      </c>
      <c r="E1508" t="s">
        <v>171</v>
      </c>
    </row>
    <row r="1509" spans="1:5" x14ac:dyDescent="0.25">
      <c r="A1509" s="12">
        <f>_xlfn.XLOOKUP(B1509,Gemeinden!D:D,Gemeinden!B:B)</f>
        <v>21098</v>
      </c>
      <c r="B1509" t="s">
        <v>371</v>
      </c>
      <c r="C1509" t="s">
        <v>18</v>
      </c>
      <c r="D1509">
        <f t="shared" si="24"/>
        <v>1</v>
      </c>
      <c r="E1509" t="s">
        <v>19</v>
      </c>
    </row>
    <row r="1510" spans="1:5" x14ac:dyDescent="0.25">
      <c r="A1510" s="12">
        <f>_xlfn.XLOOKUP(B1510,Gemeinden!D:D,Gemeinden!B:B)</f>
        <v>21098</v>
      </c>
      <c r="B1510" t="s">
        <v>371</v>
      </c>
      <c r="C1510" t="s">
        <v>20</v>
      </c>
      <c r="D1510">
        <f t="shared" si="24"/>
        <v>1</v>
      </c>
      <c r="E1510" t="s">
        <v>21</v>
      </c>
    </row>
    <row r="1511" spans="1:5" x14ac:dyDescent="0.25">
      <c r="A1511" s="12">
        <f>_xlfn.XLOOKUP(B1511,Gemeinden!D:D,Gemeinden!B:B)</f>
        <v>21098</v>
      </c>
      <c r="B1511" t="s">
        <v>371</v>
      </c>
      <c r="C1511" t="s">
        <v>22</v>
      </c>
      <c r="D1511">
        <f t="shared" si="24"/>
        <v>0</v>
      </c>
    </row>
    <row r="1512" spans="1:5" x14ac:dyDescent="0.25">
      <c r="A1512" s="12">
        <f>_xlfn.XLOOKUP(B1512,Gemeinden!D:D,Gemeinden!B:B)</f>
        <v>21098</v>
      </c>
      <c r="B1512" t="s">
        <v>371</v>
      </c>
      <c r="C1512" t="s">
        <v>23</v>
      </c>
      <c r="D1512">
        <f t="shared" si="24"/>
        <v>1</v>
      </c>
      <c r="E1512" t="s">
        <v>24</v>
      </c>
    </row>
    <row r="1513" spans="1:5" x14ac:dyDescent="0.25">
      <c r="A1513" s="12">
        <f>_xlfn.XLOOKUP(B1513,Gemeinden!D:D,Gemeinden!B:B)</f>
        <v>21098</v>
      </c>
      <c r="B1513" t="s">
        <v>371</v>
      </c>
      <c r="C1513" t="s">
        <v>25</v>
      </c>
      <c r="D1513">
        <f t="shared" si="24"/>
        <v>1</v>
      </c>
      <c r="E1513" t="s">
        <v>26</v>
      </c>
    </row>
    <row r="1514" spans="1:5" x14ac:dyDescent="0.25">
      <c r="A1514" s="12">
        <f>_xlfn.XLOOKUP(B1514,Gemeinden!D:D,Gemeinden!B:B)</f>
        <v>21098</v>
      </c>
      <c r="B1514" t="s">
        <v>371</v>
      </c>
      <c r="C1514" t="s">
        <v>27</v>
      </c>
      <c r="D1514">
        <f t="shared" si="24"/>
        <v>0</v>
      </c>
    </row>
    <row r="1515" spans="1:5" x14ac:dyDescent="0.25">
      <c r="A1515" s="12">
        <f>_xlfn.XLOOKUP(B1515,Gemeinden!D:D,Gemeinden!B:B)</f>
        <v>21098</v>
      </c>
      <c r="B1515" t="s">
        <v>371</v>
      </c>
      <c r="C1515" t="s">
        <v>29</v>
      </c>
      <c r="D1515">
        <f t="shared" si="24"/>
        <v>1</v>
      </c>
      <c r="E1515" t="s">
        <v>171</v>
      </c>
    </row>
    <row r="1516" spans="1:5" x14ac:dyDescent="0.25">
      <c r="A1516" s="12">
        <f>_xlfn.XLOOKUP(B1516,Gemeinden!D:D,Gemeinden!B:B)</f>
        <v>21098</v>
      </c>
      <c r="B1516" t="s">
        <v>371</v>
      </c>
      <c r="C1516" t="s">
        <v>31</v>
      </c>
      <c r="D1516">
        <f t="shared" si="24"/>
        <v>1</v>
      </c>
      <c r="E1516" t="s">
        <v>41</v>
      </c>
    </row>
    <row r="1517" spans="1:5" x14ac:dyDescent="0.25">
      <c r="A1517" s="12">
        <f>_xlfn.XLOOKUP(B1517,Gemeinden!D:D,Gemeinden!B:B)</f>
        <v>21102</v>
      </c>
      <c r="B1517" t="s">
        <v>373</v>
      </c>
      <c r="C1517" t="s">
        <v>6</v>
      </c>
      <c r="D1517">
        <f t="shared" si="24"/>
        <v>1</v>
      </c>
      <c r="E1517" t="s">
        <v>35</v>
      </c>
    </row>
    <row r="1518" spans="1:5" x14ac:dyDescent="0.25">
      <c r="A1518" s="12">
        <f>_xlfn.XLOOKUP(B1518,Gemeinden!D:D,Gemeinden!B:B)</f>
        <v>21102</v>
      </c>
      <c r="B1518" t="s">
        <v>373</v>
      </c>
      <c r="C1518" t="s">
        <v>7</v>
      </c>
      <c r="D1518">
        <f t="shared" si="24"/>
        <v>0</v>
      </c>
    </row>
    <row r="1519" spans="1:5" x14ac:dyDescent="0.25">
      <c r="A1519" s="12">
        <f>_xlfn.XLOOKUP(B1519,Gemeinden!D:D,Gemeinden!B:B)</f>
        <v>21102</v>
      </c>
      <c r="B1519" t="s">
        <v>373</v>
      </c>
      <c r="C1519" t="s">
        <v>9</v>
      </c>
      <c r="D1519">
        <f t="shared" si="24"/>
        <v>1</v>
      </c>
      <c r="E1519" t="s">
        <v>36</v>
      </c>
    </row>
    <row r="1520" spans="1:5" x14ac:dyDescent="0.25">
      <c r="A1520" s="12">
        <f>_xlfn.XLOOKUP(B1520,Gemeinden!D:D,Gemeinden!B:B)</f>
        <v>21102</v>
      </c>
      <c r="B1520" t="s">
        <v>373</v>
      </c>
      <c r="C1520" t="s">
        <v>11</v>
      </c>
      <c r="D1520">
        <f t="shared" si="24"/>
        <v>1</v>
      </c>
      <c r="E1520" t="s">
        <v>374</v>
      </c>
    </row>
    <row r="1521" spans="1:5" x14ac:dyDescent="0.25">
      <c r="A1521" s="12">
        <f>_xlfn.XLOOKUP(B1521,Gemeinden!D:D,Gemeinden!B:B)</f>
        <v>21102</v>
      </c>
      <c r="B1521" t="s">
        <v>373</v>
      </c>
      <c r="C1521" t="s">
        <v>13</v>
      </c>
      <c r="D1521">
        <f t="shared" si="24"/>
        <v>0</v>
      </c>
    </row>
    <row r="1522" spans="1:5" x14ac:dyDescent="0.25">
      <c r="A1522" s="12">
        <f>_xlfn.XLOOKUP(B1522,Gemeinden!D:D,Gemeinden!B:B)</f>
        <v>21102</v>
      </c>
      <c r="B1522" t="s">
        <v>373</v>
      </c>
      <c r="C1522" t="s">
        <v>14</v>
      </c>
      <c r="D1522">
        <f t="shared" si="24"/>
        <v>1</v>
      </c>
      <c r="E1522" t="s">
        <v>15</v>
      </c>
    </row>
    <row r="1523" spans="1:5" x14ac:dyDescent="0.25">
      <c r="A1523" s="12">
        <f>_xlfn.XLOOKUP(B1523,Gemeinden!D:D,Gemeinden!B:B)</f>
        <v>21102</v>
      </c>
      <c r="B1523" t="s">
        <v>373</v>
      </c>
      <c r="C1523" t="s">
        <v>16</v>
      </c>
      <c r="D1523">
        <f t="shared" si="24"/>
        <v>0</v>
      </c>
    </row>
    <row r="1524" spans="1:5" x14ac:dyDescent="0.25">
      <c r="A1524" s="12">
        <f>_xlfn.XLOOKUP(B1524,Gemeinden!D:D,Gemeinden!B:B)</f>
        <v>21102</v>
      </c>
      <c r="B1524" t="s">
        <v>373</v>
      </c>
      <c r="C1524" t="s">
        <v>18</v>
      </c>
      <c r="D1524">
        <f t="shared" si="24"/>
        <v>1</v>
      </c>
      <c r="E1524" t="s">
        <v>375</v>
      </c>
    </row>
    <row r="1525" spans="1:5" x14ac:dyDescent="0.25">
      <c r="A1525" s="12">
        <f>_xlfn.XLOOKUP(B1525,Gemeinden!D:D,Gemeinden!B:B)</f>
        <v>21102</v>
      </c>
      <c r="B1525" t="s">
        <v>373</v>
      </c>
      <c r="C1525" t="s">
        <v>20</v>
      </c>
      <c r="D1525">
        <f t="shared" si="24"/>
        <v>0</v>
      </c>
    </row>
    <row r="1526" spans="1:5" x14ac:dyDescent="0.25">
      <c r="A1526" s="12">
        <f>_xlfn.XLOOKUP(B1526,Gemeinden!D:D,Gemeinden!B:B)</f>
        <v>21102</v>
      </c>
      <c r="B1526" t="s">
        <v>373</v>
      </c>
      <c r="C1526" t="s">
        <v>22</v>
      </c>
      <c r="D1526">
        <f t="shared" si="24"/>
        <v>0</v>
      </c>
    </row>
    <row r="1527" spans="1:5" x14ac:dyDescent="0.25">
      <c r="A1527" s="12">
        <f>_xlfn.XLOOKUP(B1527,Gemeinden!D:D,Gemeinden!B:B)</f>
        <v>21102</v>
      </c>
      <c r="B1527" t="s">
        <v>373</v>
      </c>
      <c r="C1527" t="s">
        <v>23</v>
      </c>
      <c r="D1527">
        <f t="shared" si="24"/>
        <v>1</v>
      </c>
      <c r="E1527" t="s">
        <v>24</v>
      </c>
    </row>
    <row r="1528" spans="1:5" x14ac:dyDescent="0.25">
      <c r="A1528" s="12">
        <f>_xlfn.XLOOKUP(B1528,Gemeinden!D:D,Gemeinden!B:B)</f>
        <v>21102</v>
      </c>
      <c r="B1528" t="s">
        <v>373</v>
      </c>
      <c r="C1528" t="s">
        <v>25</v>
      </c>
      <c r="D1528">
        <f t="shared" si="24"/>
        <v>1</v>
      </c>
      <c r="E1528" t="s">
        <v>26</v>
      </c>
    </row>
    <row r="1529" spans="1:5" x14ac:dyDescent="0.25">
      <c r="A1529" s="12">
        <f>_xlfn.XLOOKUP(B1529,Gemeinden!D:D,Gemeinden!B:B)</f>
        <v>21102</v>
      </c>
      <c r="B1529" t="s">
        <v>373</v>
      </c>
      <c r="C1529" t="s">
        <v>27</v>
      </c>
      <c r="D1529">
        <f t="shared" si="24"/>
        <v>0</v>
      </c>
    </row>
    <row r="1530" spans="1:5" x14ac:dyDescent="0.25">
      <c r="A1530" s="12">
        <f>_xlfn.XLOOKUP(B1530,Gemeinden!D:D,Gemeinden!B:B)</f>
        <v>21102</v>
      </c>
      <c r="B1530" t="s">
        <v>373</v>
      </c>
      <c r="C1530" t="s">
        <v>29</v>
      </c>
      <c r="D1530">
        <f t="shared" si="24"/>
        <v>1</v>
      </c>
      <c r="E1530" t="s">
        <v>37</v>
      </c>
    </row>
    <row r="1531" spans="1:5" x14ac:dyDescent="0.25">
      <c r="A1531" s="12">
        <f>_xlfn.XLOOKUP(B1531,Gemeinden!D:D,Gemeinden!B:B)</f>
        <v>21102</v>
      </c>
      <c r="B1531" t="s">
        <v>373</v>
      </c>
      <c r="C1531" t="s">
        <v>31</v>
      </c>
      <c r="D1531">
        <f t="shared" si="24"/>
        <v>0</v>
      </c>
    </row>
    <row r="1532" spans="1:5" x14ac:dyDescent="0.25">
      <c r="A1532" s="12">
        <f>_xlfn.XLOOKUP(B1532,Gemeinden!D:D,Gemeinden!B:B)</f>
        <v>21020</v>
      </c>
      <c r="B1532" t="s">
        <v>376</v>
      </c>
      <c r="C1532" t="s">
        <v>6</v>
      </c>
      <c r="D1532">
        <f t="shared" si="24"/>
        <v>0</v>
      </c>
    </row>
    <row r="1533" spans="1:5" x14ac:dyDescent="0.25">
      <c r="A1533" s="12">
        <f>_xlfn.XLOOKUP(B1533,Gemeinden!D:D,Gemeinden!B:B)</f>
        <v>21020</v>
      </c>
      <c r="B1533" t="s">
        <v>376</v>
      </c>
      <c r="C1533" t="s">
        <v>7</v>
      </c>
      <c r="D1533">
        <f t="shared" si="24"/>
        <v>0</v>
      </c>
    </row>
    <row r="1534" spans="1:5" x14ac:dyDescent="0.25">
      <c r="A1534" s="12">
        <f>_xlfn.XLOOKUP(B1534,Gemeinden!D:D,Gemeinden!B:B)</f>
        <v>21020</v>
      </c>
      <c r="B1534" t="s">
        <v>376</v>
      </c>
      <c r="C1534" t="s">
        <v>9</v>
      </c>
      <c r="D1534">
        <f t="shared" si="24"/>
        <v>1</v>
      </c>
      <c r="E1534" t="s">
        <v>377</v>
      </c>
    </row>
    <row r="1535" spans="1:5" x14ac:dyDescent="0.25">
      <c r="A1535" s="12">
        <f>_xlfn.XLOOKUP(B1535,Gemeinden!D:D,Gemeinden!B:B)</f>
        <v>21020</v>
      </c>
      <c r="B1535" t="s">
        <v>376</v>
      </c>
      <c r="C1535" t="s">
        <v>11</v>
      </c>
      <c r="D1535">
        <f t="shared" si="24"/>
        <v>1</v>
      </c>
      <c r="E1535" s="3" t="s">
        <v>378</v>
      </c>
    </row>
    <row r="1536" spans="1:5" x14ac:dyDescent="0.25">
      <c r="A1536" s="12">
        <f>_xlfn.XLOOKUP(B1536,Gemeinden!D:D,Gemeinden!B:B)</f>
        <v>21020</v>
      </c>
      <c r="B1536" t="s">
        <v>376</v>
      </c>
      <c r="C1536" t="s">
        <v>13</v>
      </c>
      <c r="D1536">
        <f t="shared" si="24"/>
        <v>0</v>
      </c>
    </row>
    <row r="1537" spans="1:5" x14ac:dyDescent="0.25">
      <c r="A1537" s="12">
        <f>_xlfn.XLOOKUP(B1537,Gemeinden!D:D,Gemeinden!B:B)</f>
        <v>21020</v>
      </c>
      <c r="B1537" t="s">
        <v>376</v>
      </c>
      <c r="C1537" t="s">
        <v>14</v>
      </c>
      <c r="D1537">
        <f t="shared" si="24"/>
        <v>1</v>
      </c>
      <c r="E1537" t="s">
        <v>15</v>
      </c>
    </row>
    <row r="1538" spans="1:5" x14ac:dyDescent="0.25">
      <c r="A1538" s="12">
        <f>_xlfn.XLOOKUP(B1538,Gemeinden!D:D,Gemeinden!B:B)</f>
        <v>21020</v>
      </c>
      <c r="B1538" t="s">
        <v>376</v>
      </c>
      <c r="C1538" t="s">
        <v>16</v>
      </c>
      <c r="D1538">
        <f t="shared" si="24"/>
        <v>0</v>
      </c>
    </row>
    <row r="1539" spans="1:5" x14ac:dyDescent="0.25">
      <c r="A1539" s="12">
        <f>_xlfn.XLOOKUP(B1539,Gemeinden!D:D,Gemeinden!B:B)</f>
        <v>21020</v>
      </c>
      <c r="B1539" t="s">
        <v>376</v>
      </c>
      <c r="C1539" t="s">
        <v>18</v>
      </c>
      <c r="D1539">
        <f t="shared" si="24"/>
        <v>1</v>
      </c>
      <c r="E1539" t="s">
        <v>379</v>
      </c>
    </row>
    <row r="1540" spans="1:5" x14ac:dyDescent="0.25">
      <c r="A1540" s="12">
        <f>_xlfn.XLOOKUP(B1540,Gemeinden!D:D,Gemeinden!B:B)</f>
        <v>21020</v>
      </c>
      <c r="B1540" t="s">
        <v>376</v>
      </c>
      <c r="C1540" t="s">
        <v>20</v>
      </c>
      <c r="D1540">
        <f t="shared" si="24"/>
        <v>1</v>
      </c>
      <c r="E1540" t="s">
        <v>21</v>
      </c>
    </row>
    <row r="1541" spans="1:5" x14ac:dyDescent="0.25">
      <c r="A1541" s="12">
        <f>_xlfn.XLOOKUP(B1541,Gemeinden!D:D,Gemeinden!B:B)</f>
        <v>21020</v>
      </c>
      <c r="B1541" t="s">
        <v>376</v>
      </c>
      <c r="C1541" t="s">
        <v>22</v>
      </c>
      <c r="D1541">
        <f t="shared" si="24"/>
        <v>0</v>
      </c>
    </row>
    <row r="1542" spans="1:5" x14ac:dyDescent="0.25">
      <c r="A1542" s="12">
        <f>_xlfn.XLOOKUP(B1542,Gemeinden!D:D,Gemeinden!B:B)</f>
        <v>21020</v>
      </c>
      <c r="B1542" t="s">
        <v>376</v>
      </c>
      <c r="C1542" t="s">
        <v>23</v>
      </c>
      <c r="D1542">
        <f t="shared" si="24"/>
        <v>1</v>
      </c>
      <c r="E1542" t="s">
        <v>24</v>
      </c>
    </row>
    <row r="1543" spans="1:5" x14ac:dyDescent="0.25">
      <c r="A1543" s="12">
        <f>_xlfn.XLOOKUP(B1543,Gemeinden!D:D,Gemeinden!B:B)</f>
        <v>21020</v>
      </c>
      <c r="B1543" t="s">
        <v>376</v>
      </c>
      <c r="C1543" t="s">
        <v>25</v>
      </c>
      <c r="D1543">
        <f t="shared" si="24"/>
        <v>1</v>
      </c>
      <c r="E1543" t="s">
        <v>26</v>
      </c>
    </row>
    <row r="1544" spans="1:5" x14ac:dyDescent="0.25">
      <c r="A1544" s="12">
        <f>_xlfn.XLOOKUP(B1544,Gemeinden!D:D,Gemeinden!B:B)</f>
        <v>21020</v>
      </c>
      <c r="B1544" t="s">
        <v>376</v>
      </c>
      <c r="C1544" t="s">
        <v>27</v>
      </c>
      <c r="D1544">
        <f t="shared" si="24"/>
        <v>0</v>
      </c>
    </row>
    <row r="1545" spans="1:5" x14ac:dyDescent="0.25">
      <c r="A1545" s="12">
        <f>_xlfn.XLOOKUP(B1545,Gemeinden!D:D,Gemeinden!B:B)</f>
        <v>21020</v>
      </c>
      <c r="B1545" t="s">
        <v>376</v>
      </c>
      <c r="C1545" t="s">
        <v>29</v>
      </c>
      <c r="D1545">
        <f t="shared" si="24"/>
        <v>1</v>
      </c>
      <c r="E1545" t="s">
        <v>183</v>
      </c>
    </row>
    <row r="1546" spans="1:5" x14ac:dyDescent="0.25">
      <c r="A1546" s="12">
        <f>_xlfn.XLOOKUP(B1546,Gemeinden!D:D,Gemeinden!B:B)</f>
        <v>21020</v>
      </c>
      <c r="B1546" t="s">
        <v>376</v>
      </c>
      <c r="C1546" t="s">
        <v>31</v>
      </c>
      <c r="D1546">
        <f t="shared" si="24"/>
        <v>0</v>
      </c>
    </row>
    <row r="1547" spans="1:5" x14ac:dyDescent="0.25">
      <c r="A1547" s="12">
        <f>_xlfn.XLOOKUP(B1547,Gemeinden!D:D,Gemeinden!B:B)</f>
        <v>21118</v>
      </c>
      <c r="B1547" t="s">
        <v>380</v>
      </c>
      <c r="C1547" t="s">
        <v>6</v>
      </c>
      <c r="D1547">
        <f t="shared" si="24"/>
        <v>1</v>
      </c>
      <c r="E1547" t="s">
        <v>35</v>
      </c>
    </row>
    <row r="1548" spans="1:5" x14ac:dyDescent="0.25">
      <c r="A1548" s="12">
        <f>_xlfn.XLOOKUP(B1548,Gemeinden!D:D,Gemeinden!B:B)</f>
        <v>21118</v>
      </c>
      <c r="B1548" t="s">
        <v>380</v>
      </c>
      <c r="C1548" t="s">
        <v>7</v>
      </c>
      <c r="D1548">
        <f t="shared" ref="D1548:D1611" si="25">IF(ISBLANK(E1548),0,1)</f>
        <v>0</v>
      </c>
    </row>
    <row r="1549" spans="1:5" x14ac:dyDescent="0.25">
      <c r="A1549" s="12">
        <f>_xlfn.XLOOKUP(B1549,Gemeinden!D:D,Gemeinden!B:B)</f>
        <v>21118</v>
      </c>
      <c r="B1549" t="s">
        <v>380</v>
      </c>
      <c r="C1549" t="s">
        <v>9</v>
      </c>
      <c r="D1549">
        <f t="shared" si="25"/>
        <v>1</v>
      </c>
      <c r="E1549" t="s">
        <v>364</v>
      </c>
    </row>
    <row r="1550" spans="1:5" x14ac:dyDescent="0.25">
      <c r="A1550" s="12">
        <f>_xlfn.XLOOKUP(B1550,Gemeinden!D:D,Gemeinden!B:B)</f>
        <v>21118</v>
      </c>
      <c r="B1550" t="s">
        <v>380</v>
      </c>
      <c r="C1550" t="s">
        <v>11</v>
      </c>
      <c r="D1550">
        <f t="shared" si="25"/>
        <v>1</v>
      </c>
      <c r="E1550" s="3" t="s">
        <v>381</v>
      </c>
    </row>
    <row r="1551" spans="1:5" x14ac:dyDescent="0.25">
      <c r="A1551" s="12">
        <f>_xlfn.XLOOKUP(B1551,Gemeinden!D:D,Gemeinden!B:B)</f>
        <v>21118</v>
      </c>
      <c r="B1551" t="s">
        <v>380</v>
      </c>
      <c r="C1551" t="s">
        <v>13</v>
      </c>
      <c r="D1551">
        <f t="shared" si="25"/>
        <v>0</v>
      </c>
    </row>
    <row r="1552" spans="1:5" x14ac:dyDescent="0.25">
      <c r="A1552" s="12">
        <f>_xlfn.XLOOKUP(B1552,Gemeinden!D:D,Gemeinden!B:B)</f>
        <v>21118</v>
      </c>
      <c r="B1552" t="s">
        <v>380</v>
      </c>
      <c r="C1552" t="s">
        <v>14</v>
      </c>
      <c r="D1552">
        <f t="shared" si="25"/>
        <v>1</v>
      </c>
      <c r="E1552" t="s">
        <v>15</v>
      </c>
    </row>
    <row r="1553" spans="1:5" x14ac:dyDescent="0.25">
      <c r="A1553" s="12">
        <f>_xlfn.XLOOKUP(B1553,Gemeinden!D:D,Gemeinden!B:B)</f>
        <v>21118</v>
      </c>
      <c r="B1553" t="s">
        <v>380</v>
      </c>
      <c r="C1553" t="s">
        <v>16</v>
      </c>
      <c r="D1553">
        <f t="shared" si="25"/>
        <v>1</v>
      </c>
      <c r="E1553" s="3" t="s">
        <v>190</v>
      </c>
    </row>
    <row r="1554" spans="1:5" x14ac:dyDescent="0.25">
      <c r="A1554" s="12">
        <f>_xlfn.XLOOKUP(B1554,Gemeinden!D:D,Gemeinden!B:B)</f>
        <v>21118</v>
      </c>
      <c r="B1554" t="s">
        <v>380</v>
      </c>
      <c r="C1554" t="s">
        <v>18</v>
      </c>
      <c r="D1554">
        <f t="shared" si="25"/>
        <v>0</v>
      </c>
    </row>
    <row r="1555" spans="1:5" x14ac:dyDescent="0.25">
      <c r="A1555" s="12">
        <f>_xlfn.XLOOKUP(B1555,Gemeinden!D:D,Gemeinden!B:B)</f>
        <v>21118</v>
      </c>
      <c r="B1555" t="s">
        <v>380</v>
      </c>
      <c r="C1555" t="s">
        <v>20</v>
      </c>
      <c r="D1555">
        <f t="shared" si="25"/>
        <v>0</v>
      </c>
    </row>
    <row r="1556" spans="1:5" x14ac:dyDescent="0.25">
      <c r="A1556" s="12">
        <f>_xlfn.XLOOKUP(B1556,Gemeinden!D:D,Gemeinden!B:B)</f>
        <v>21118</v>
      </c>
      <c r="B1556" t="s">
        <v>380</v>
      </c>
      <c r="C1556" t="s">
        <v>22</v>
      </c>
      <c r="D1556">
        <f t="shared" si="25"/>
        <v>0</v>
      </c>
    </row>
    <row r="1557" spans="1:5" x14ac:dyDescent="0.25">
      <c r="A1557" s="12">
        <f>_xlfn.XLOOKUP(B1557,Gemeinden!D:D,Gemeinden!B:B)</f>
        <v>21118</v>
      </c>
      <c r="B1557" t="s">
        <v>380</v>
      </c>
      <c r="C1557" t="s">
        <v>23</v>
      </c>
      <c r="D1557">
        <f t="shared" si="25"/>
        <v>1</v>
      </c>
      <c r="E1557" t="s">
        <v>24</v>
      </c>
    </row>
    <row r="1558" spans="1:5" x14ac:dyDescent="0.25">
      <c r="A1558" s="12">
        <f>_xlfn.XLOOKUP(B1558,Gemeinden!D:D,Gemeinden!B:B)</f>
        <v>21118</v>
      </c>
      <c r="B1558" t="s">
        <v>380</v>
      </c>
      <c r="C1558" t="s">
        <v>25</v>
      </c>
      <c r="D1558">
        <f t="shared" si="25"/>
        <v>1</v>
      </c>
      <c r="E1558" t="s">
        <v>382</v>
      </c>
    </row>
    <row r="1559" spans="1:5" x14ac:dyDescent="0.25">
      <c r="A1559" s="12">
        <f>_xlfn.XLOOKUP(B1559,Gemeinden!D:D,Gemeinden!B:B)</f>
        <v>21118</v>
      </c>
      <c r="B1559" t="s">
        <v>380</v>
      </c>
      <c r="C1559" t="s">
        <v>27</v>
      </c>
      <c r="D1559">
        <f t="shared" si="25"/>
        <v>0</v>
      </c>
    </row>
    <row r="1560" spans="1:5" x14ac:dyDescent="0.25">
      <c r="A1560" s="12">
        <f>_xlfn.XLOOKUP(B1560,Gemeinden!D:D,Gemeinden!B:B)</f>
        <v>21118</v>
      </c>
      <c r="B1560" t="s">
        <v>380</v>
      </c>
      <c r="C1560" t="s">
        <v>29</v>
      </c>
      <c r="D1560">
        <f t="shared" si="25"/>
        <v>1</v>
      </c>
      <c r="E1560" t="s">
        <v>190</v>
      </c>
    </row>
    <row r="1561" spans="1:5" x14ac:dyDescent="0.25">
      <c r="A1561" s="12">
        <f>_xlfn.XLOOKUP(B1561,Gemeinden!D:D,Gemeinden!B:B)</f>
        <v>21118</v>
      </c>
      <c r="B1561" t="s">
        <v>380</v>
      </c>
      <c r="C1561" t="s">
        <v>31</v>
      </c>
      <c r="D1561">
        <f t="shared" si="25"/>
        <v>0</v>
      </c>
    </row>
    <row r="1562" spans="1:5" x14ac:dyDescent="0.25">
      <c r="A1562" s="12">
        <f>_xlfn.XLOOKUP(B1562,Gemeinden!D:D,Gemeinden!B:B)</f>
        <v>21104</v>
      </c>
      <c r="B1562" t="s">
        <v>383</v>
      </c>
      <c r="C1562" t="s">
        <v>6</v>
      </c>
      <c r="D1562">
        <f t="shared" si="25"/>
        <v>1</v>
      </c>
      <c r="E1562" t="s">
        <v>35</v>
      </c>
    </row>
    <row r="1563" spans="1:5" x14ac:dyDescent="0.25">
      <c r="A1563" s="12">
        <f>_xlfn.XLOOKUP(B1563,Gemeinden!D:D,Gemeinden!B:B)</f>
        <v>21104</v>
      </c>
      <c r="B1563" t="s">
        <v>383</v>
      </c>
      <c r="C1563" t="s">
        <v>7</v>
      </c>
      <c r="D1563">
        <f t="shared" si="25"/>
        <v>1</v>
      </c>
      <c r="E1563" t="s">
        <v>8</v>
      </c>
    </row>
    <row r="1564" spans="1:5" x14ac:dyDescent="0.25">
      <c r="A1564" s="12">
        <f>_xlfn.XLOOKUP(B1564,Gemeinden!D:D,Gemeinden!B:B)</f>
        <v>21104</v>
      </c>
      <c r="B1564" t="s">
        <v>383</v>
      </c>
      <c r="C1564" t="s">
        <v>9</v>
      </c>
      <c r="D1564">
        <f t="shared" si="25"/>
        <v>1</v>
      </c>
      <c r="E1564" s="3" t="s">
        <v>188</v>
      </c>
    </row>
    <row r="1565" spans="1:5" x14ac:dyDescent="0.25">
      <c r="A1565" s="12">
        <f>_xlfn.XLOOKUP(B1565,Gemeinden!D:D,Gemeinden!B:B)</f>
        <v>21104</v>
      </c>
      <c r="B1565" t="s">
        <v>383</v>
      </c>
      <c r="C1565" t="s">
        <v>11</v>
      </c>
      <c r="D1565">
        <f t="shared" si="25"/>
        <v>1</v>
      </c>
      <c r="E1565" s="3" t="s">
        <v>384</v>
      </c>
    </row>
    <row r="1566" spans="1:5" x14ac:dyDescent="0.25">
      <c r="A1566" s="12">
        <f>_xlfn.XLOOKUP(B1566,Gemeinden!D:D,Gemeinden!B:B)</f>
        <v>21104</v>
      </c>
      <c r="B1566" t="s">
        <v>383</v>
      </c>
      <c r="C1566" t="s">
        <v>13</v>
      </c>
      <c r="D1566">
        <f t="shared" si="25"/>
        <v>0</v>
      </c>
    </row>
    <row r="1567" spans="1:5" x14ac:dyDescent="0.25">
      <c r="A1567" s="12">
        <f>_xlfn.XLOOKUP(B1567,Gemeinden!D:D,Gemeinden!B:B)</f>
        <v>21104</v>
      </c>
      <c r="B1567" t="s">
        <v>383</v>
      </c>
      <c r="C1567" t="s">
        <v>14</v>
      </c>
      <c r="D1567">
        <f t="shared" si="25"/>
        <v>1</v>
      </c>
      <c r="E1567" t="s">
        <v>15</v>
      </c>
    </row>
    <row r="1568" spans="1:5" x14ac:dyDescent="0.25">
      <c r="A1568" s="12">
        <f>_xlfn.XLOOKUP(B1568,Gemeinden!D:D,Gemeinden!B:B)</f>
        <v>21104</v>
      </c>
      <c r="B1568" t="s">
        <v>383</v>
      </c>
      <c r="C1568" t="s">
        <v>16</v>
      </c>
      <c r="D1568">
        <f t="shared" si="25"/>
        <v>1</v>
      </c>
      <c r="E1568" t="s">
        <v>336</v>
      </c>
    </row>
    <row r="1569" spans="1:5" x14ac:dyDescent="0.25">
      <c r="A1569" s="12">
        <f>_xlfn.XLOOKUP(B1569,Gemeinden!D:D,Gemeinden!B:B)</f>
        <v>21104</v>
      </c>
      <c r="B1569" t="s">
        <v>383</v>
      </c>
      <c r="C1569" t="s">
        <v>18</v>
      </c>
      <c r="D1569">
        <f t="shared" si="25"/>
        <v>1</v>
      </c>
      <c r="E1569" t="s">
        <v>19</v>
      </c>
    </row>
    <row r="1570" spans="1:5" x14ac:dyDescent="0.25">
      <c r="A1570" s="12">
        <f>_xlfn.XLOOKUP(B1570,Gemeinden!D:D,Gemeinden!B:B)</f>
        <v>21104</v>
      </c>
      <c r="B1570" t="s">
        <v>383</v>
      </c>
      <c r="C1570" t="s">
        <v>20</v>
      </c>
      <c r="D1570">
        <f t="shared" si="25"/>
        <v>0</v>
      </c>
    </row>
    <row r="1571" spans="1:5" x14ac:dyDescent="0.25">
      <c r="A1571" s="12">
        <f>_xlfn.XLOOKUP(B1571,Gemeinden!D:D,Gemeinden!B:B)</f>
        <v>21104</v>
      </c>
      <c r="B1571" t="s">
        <v>383</v>
      </c>
      <c r="C1571" t="s">
        <v>22</v>
      </c>
      <c r="D1571">
        <f t="shared" si="25"/>
        <v>0</v>
      </c>
    </row>
    <row r="1572" spans="1:5" x14ac:dyDescent="0.25">
      <c r="A1572" s="12">
        <f>_xlfn.XLOOKUP(B1572,Gemeinden!D:D,Gemeinden!B:B)</f>
        <v>21104</v>
      </c>
      <c r="B1572" t="s">
        <v>383</v>
      </c>
      <c r="C1572" t="s">
        <v>23</v>
      </c>
      <c r="D1572">
        <f t="shared" si="25"/>
        <v>1</v>
      </c>
      <c r="E1572" t="s">
        <v>24</v>
      </c>
    </row>
    <row r="1573" spans="1:5" x14ac:dyDescent="0.25">
      <c r="A1573" s="12">
        <f>_xlfn.XLOOKUP(B1573,Gemeinden!D:D,Gemeinden!B:B)</f>
        <v>21104</v>
      </c>
      <c r="B1573" t="s">
        <v>383</v>
      </c>
      <c r="C1573" t="s">
        <v>25</v>
      </c>
      <c r="D1573">
        <f t="shared" si="25"/>
        <v>1</v>
      </c>
      <c r="E1573" t="s">
        <v>26</v>
      </c>
    </row>
    <row r="1574" spans="1:5" x14ac:dyDescent="0.25">
      <c r="A1574" s="12">
        <f>_xlfn.XLOOKUP(B1574,Gemeinden!D:D,Gemeinden!B:B)</f>
        <v>21104</v>
      </c>
      <c r="B1574" t="s">
        <v>383</v>
      </c>
      <c r="C1574" t="s">
        <v>27</v>
      </c>
      <c r="D1574">
        <f t="shared" si="25"/>
        <v>1</v>
      </c>
      <c r="E1574" t="s">
        <v>28</v>
      </c>
    </row>
    <row r="1575" spans="1:5" x14ac:dyDescent="0.25">
      <c r="A1575" s="12">
        <f>_xlfn.XLOOKUP(B1575,Gemeinden!D:D,Gemeinden!B:B)</f>
        <v>21104</v>
      </c>
      <c r="B1575" t="s">
        <v>383</v>
      </c>
      <c r="C1575" t="s">
        <v>29</v>
      </c>
      <c r="D1575">
        <f t="shared" si="25"/>
        <v>1</v>
      </c>
      <c r="E1575" t="s">
        <v>336</v>
      </c>
    </row>
    <row r="1576" spans="1:5" x14ac:dyDescent="0.25">
      <c r="A1576" s="12">
        <f>_xlfn.XLOOKUP(B1576,Gemeinden!D:D,Gemeinden!B:B)</f>
        <v>21104</v>
      </c>
      <c r="B1576" t="s">
        <v>383</v>
      </c>
      <c r="C1576" t="s">
        <v>31</v>
      </c>
      <c r="D1576">
        <f t="shared" si="25"/>
        <v>0</v>
      </c>
    </row>
    <row r="1577" spans="1:5" x14ac:dyDescent="0.25">
      <c r="A1577" s="12">
        <f>_xlfn.XLOOKUP(B1577,Gemeinden!D:D,Gemeinden!B:B)</f>
        <v>21111</v>
      </c>
      <c r="B1577" t="s">
        <v>385</v>
      </c>
      <c r="C1577" t="s">
        <v>6</v>
      </c>
      <c r="D1577">
        <f t="shared" si="25"/>
        <v>1</v>
      </c>
      <c r="E1577" t="s">
        <v>35</v>
      </c>
    </row>
    <row r="1578" spans="1:5" x14ac:dyDescent="0.25">
      <c r="A1578" s="12">
        <f>_xlfn.XLOOKUP(B1578,Gemeinden!D:D,Gemeinden!B:B)</f>
        <v>21111</v>
      </c>
      <c r="B1578" t="s">
        <v>385</v>
      </c>
      <c r="C1578" t="s">
        <v>7</v>
      </c>
      <c r="D1578">
        <f t="shared" si="25"/>
        <v>1</v>
      </c>
      <c r="E1578" t="s">
        <v>8</v>
      </c>
    </row>
    <row r="1579" spans="1:5" x14ac:dyDescent="0.25">
      <c r="A1579" s="12">
        <f>_xlfn.XLOOKUP(B1579,Gemeinden!D:D,Gemeinden!B:B)</f>
        <v>21111</v>
      </c>
      <c r="B1579" t="s">
        <v>385</v>
      </c>
      <c r="C1579" t="s">
        <v>9</v>
      </c>
      <c r="D1579">
        <f t="shared" si="25"/>
        <v>1</v>
      </c>
      <c r="E1579" t="s">
        <v>99</v>
      </c>
    </row>
    <row r="1580" spans="1:5" x14ac:dyDescent="0.25">
      <c r="A1580" s="12">
        <f>_xlfn.XLOOKUP(B1580,Gemeinden!D:D,Gemeinden!B:B)</f>
        <v>21111</v>
      </c>
      <c r="B1580" t="s">
        <v>385</v>
      </c>
      <c r="C1580" t="s">
        <v>11</v>
      </c>
      <c r="D1580">
        <f t="shared" si="25"/>
        <v>1</v>
      </c>
      <c r="E1580" s="3" t="s">
        <v>386</v>
      </c>
    </row>
    <row r="1581" spans="1:5" x14ac:dyDescent="0.25">
      <c r="A1581" s="12">
        <f>_xlfn.XLOOKUP(B1581,Gemeinden!D:D,Gemeinden!B:B)</f>
        <v>21111</v>
      </c>
      <c r="B1581" t="s">
        <v>385</v>
      </c>
      <c r="C1581" t="s">
        <v>13</v>
      </c>
      <c r="D1581">
        <f t="shared" si="25"/>
        <v>0</v>
      </c>
    </row>
    <row r="1582" spans="1:5" x14ac:dyDescent="0.25">
      <c r="A1582" s="12">
        <f>_xlfn.XLOOKUP(B1582,Gemeinden!D:D,Gemeinden!B:B)</f>
        <v>21111</v>
      </c>
      <c r="B1582" t="s">
        <v>385</v>
      </c>
      <c r="C1582" t="s">
        <v>14</v>
      </c>
      <c r="D1582">
        <f t="shared" si="25"/>
        <v>1</v>
      </c>
      <c r="E1582" t="s">
        <v>15</v>
      </c>
    </row>
    <row r="1583" spans="1:5" x14ac:dyDescent="0.25">
      <c r="A1583" s="12">
        <f>_xlfn.XLOOKUP(B1583,Gemeinden!D:D,Gemeinden!B:B)</f>
        <v>21111</v>
      </c>
      <c r="B1583" t="s">
        <v>385</v>
      </c>
      <c r="C1583" t="s">
        <v>16</v>
      </c>
      <c r="D1583">
        <f t="shared" si="25"/>
        <v>0</v>
      </c>
    </row>
    <row r="1584" spans="1:5" x14ac:dyDescent="0.25">
      <c r="A1584" s="12">
        <f>_xlfn.XLOOKUP(B1584,Gemeinden!D:D,Gemeinden!B:B)</f>
        <v>21111</v>
      </c>
      <c r="B1584" t="s">
        <v>385</v>
      </c>
      <c r="C1584" t="s">
        <v>18</v>
      </c>
      <c r="D1584">
        <f t="shared" si="25"/>
        <v>1</v>
      </c>
      <c r="E1584" t="s">
        <v>387</v>
      </c>
    </row>
    <row r="1585" spans="1:5" x14ac:dyDescent="0.25">
      <c r="A1585" s="12">
        <f>_xlfn.XLOOKUP(B1585,Gemeinden!D:D,Gemeinden!B:B)</f>
        <v>21111</v>
      </c>
      <c r="B1585" t="s">
        <v>385</v>
      </c>
      <c r="C1585" t="s">
        <v>20</v>
      </c>
      <c r="D1585">
        <f t="shared" si="25"/>
        <v>0</v>
      </c>
    </row>
    <row r="1586" spans="1:5" x14ac:dyDescent="0.25">
      <c r="A1586" s="12">
        <f>_xlfn.XLOOKUP(B1586,Gemeinden!D:D,Gemeinden!B:B)</f>
        <v>21111</v>
      </c>
      <c r="B1586" t="s">
        <v>385</v>
      </c>
      <c r="C1586" t="s">
        <v>22</v>
      </c>
      <c r="D1586">
        <f t="shared" si="25"/>
        <v>0</v>
      </c>
    </row>
    <row r="1587" spans="1:5" x14ac:dyDescent="0.25">
      <c r="A1587" s="12">
        <f>_xlfn.XLOOKUP(B1587,Gemeinden!D:D,Gemeinden!B:B)</f>
        <v>21111</v>
      </c>
      <c r="B1587" t="s">
        <v>385</v>
      </c>
      <c r="C1587" t="s">
        <v>23</v>
      </c>
      <c r="D1587">
        <f t="shared" si="25"/>
        <v>1</v>
      </c>
      <c r="E1587" s="3" t="s">
        <v>24</v>
      </c>
    </row>
    <row r="1588" spans="1:5" x14ac:dyDescent="0.25">
      <c r="A1588" s="12">
        <f>_xlfn.XLOOKUP(B1588,Gemeinden!D:D,Gemeinden!B:B)</f>
        <v>21111</v>
      </c>
      <c r="B1588" t="s">
        <v>385</v>
      </c>
      <c r="C1588" t="s">
        <v>25</v>
      </c>
      <c r="D1588">
        <f t="shared" si="25"/>
        <v>1</v>
      </c>
      <c r="E1588" t="s">
        <v>26</v>
      </c>
    </row>
    <row r="1589" spans="1:5" x14ac:dyDescent="0.25">
      <c r="A1589" s="12">
        <f>_xlfn.XLOOKUP(B1589,Gemeinden!D:D,Gemeinden!B:B)</f>
        <v>21111</v>
      </c>
      <c r="B1589" t="s">
        <v>385</v>
      </c>
      <c r="C1589" t="s">
        <v>27</v>
      </c>
      <c r="D1589">
        <f t="shared" si="25"/>
        <v>0</v>
      </c>
    </row>
    <row r="1590" spans="1:5" x14ac:dyDescent="0.25">
      <c r="A1590" s="12">
        <f>_xlfn.XLOOKUP(B1590,Gemeinden!D:D,Gemeinden!B:B)</f>
        <v>21111</v>
      </c>
      <c r="B1590" t="s">
        <v>385</v>
      </c>
      <c r="C1590" t="s">
        <v>29</v>
      </c>
      <c r="D1590">
        <f t="shared" si="25"/>
        <v>1</v>
      </c>
      <c r="E1590" t="s">
        <v>106</v>
      </c>
    </row>
    <row r="1591" spans="1:5" x14ac:dyDescent="0.25">
      <c r="A1591" s="12">
        <f>_xlfn.XLOOKUP(B1591,Gemeinden!D:D,Gemeinden!B:B)</f>
        <v>21111</v>
      </c>
      <c r="B1591" t="s">
        <v>385</v>
      </c>
      <c r="C1591" t="s">
        <v>31</v>
      </c>
      <c r="D1591">
        <f t="shared" si="25"/>
        <v>0</v>
      </c>
    </row>
    <row r="1592" spans="1:5" x14ac:dyDescent="0.25">
      <c r="A1592" s="12">
        <f>_xlfn.XLOOKUP(B1592,Gemeinden!D:D,Gemeinden!B:B)</f>
        <v>21114</v>
      </c>
      <c r="B1592" t="s">
        <v>388</v>
      </c>
      <c r="C1592" t="s">
        <v>6</v>
      </c>
      <c r="D1592">
        <f t="shared" si="25"/>
        <v>0</v>
      </c>
    </row>
    <row r="1593" spans="1:5" x14ac:dyDescent="0.25">
      <c r="A1593" s="12">
        <f>_xlfn.XLOOKUP(B1593,Gemeinden!D:D,Gemeinden!B:B)</f>
        <v>21114</v>
      </c>
      <c r="B1593" t="s">
        <v>388</v>
      </c>
      <c r="C1593" t="s">
        <v>7</v>
      </c>
      <c r="D1593">
        <f t="shared" si="25"/>
        <v>0</v>
      </c>
    </row>
    <row r="1594" spans="1:5" x14ac:dyDescent="0.25">
      <c r="A1594" s="12">
        <f>_xlfn.XLOOKUP(B1594,Gemeinden!D:D,Gemeinden!B:B)</f>
        <v>21114</v>
      </c>
      <c r="B1594" t="s">
        <v>388</v>
      </c>
      <c r="C1594" t="s">
        <v>9</v>
      </c>
      <c r="D1594">
        <f t="shared" si="25"/>
        <v>1</v>
      </c>
      <c r="E1594" t="s">
        <v>54</v>
      </c>
    </row>
    <row r="1595" spans="1:5" x14ac:dyDescent="0.25">
      <c r="A1595" s="12">
        <f>_xlfn.XLOOKUP(B1595,Gemeinden!D:D,Gemeinden!B:B)</f>
        <v>21114</v>
      </c>
      <c r="B1595" t="s">
        <v>388</v>
      </c>
      <c r="C1595" t="s">
        <v>11</v>
      </c>
      <c r="D1595">
        <f t="shared" si="25"/>
        <v>1</v>
      </c>
      <c r="E1595" s="3" t="s">
        <v>389</v>
      </c>
    </row>
    <row r="1596" spans="1:5" x14ac:dyDescent="0.25">
      <c r="A1596" s="12">
        <f>_xlfn.XLOOKUP(B1596,Gemeinden!D:D,Gemeinden!B:B)</f>
        <v>21114</v>
      </c>
      <c r="B1596" t="s">
        <v>388</v>
      </c>
      <c r="C1596" t="s">
        <v>13</v>
      </c>
      <c r="D1596">
        <f t="shared" si="25"/>
        <v>0</v>
      </c>
    </row>
    <row r="1597" spans="1:5" x14ac:dyDescent="0.25">
      <c r="A1597" s="12">
        <f>_xlfn.XLOOKUP(B1597,Gemeinden!D:D,Gemeinden!B:B)</f>
        <v>21114</v>
      </c>
      <c r="B1597" t="s">
        <v>388</v>
      </c>
      <c r="C1597" t="s">
        <v>14</v>
      </c>
      <c r="D1597">
        <f t="shared" si="25"/>
        <v>1</v>
      </c>
      <c r="E1597" t="s">
        <v>15</v>
      </c>
    </row>
    <row r="1598" spans="1:5" x14ac:dyDescent="0.25">
      <c r="A1598" s="12">
        <f>_xlfn.XLOOKUP(B1598,Gemeinden!D:D,Gemeinden!B:B)</f>
        <v>21114</v>
      </c>
      <c r="B1598" t="s">
        <v>388</v>
      </c>
      <c r="C1598" t="s">
        <v>16</v>
      </c>
      <c r="D1598">
        <f t="shared" si="25"/>
        <v>0</v>
      </c>
    </row>
    <row r="1599" spans="1:5" x14ac:dyDescent="0.25">
      <c r="A1599" s="12">
        <f>_xlfn.XLOOKUP(B1599,Gemeinden!D:D,Gemeinden!B:B)</f>
        <v>21114</v>
      </c>
      <c r="B1599" t="s">
        <v>388</v>
      </c>
      <c r="C1599" t="s">
        <v>18</v>
      </c>
      <c r="D1599">
        <f t="shared" si="25"/>
        <v>1</v>
      </c>
      <c r="E1599" t="s">
        <v>19</v>
      </c>
    </row>
    <row r="1600" spans="1:5" x14ac:dyDescent="0.25">
      <c r="A1600" s="12">
        <f>_xlfn.XLOOKUP(B1600,Gemeinden!D:D,Gemeinden!B:B)</f>
        <v>21114</v>
      </c>
      <c r="B1600" t="s">
        <v>388</v>
      </c>
      <c r="C1600" t="s">
        <v>20</v>
      </c>
      <c r="D1600">
        <f t="shared" si="25"/>
        <v>1</v>
      </c>
      <c r="E1600" t="s">
        <v>21</v>
      </c>
    </row>
    <row r="1601" spans="1:5" x14ac:dyDescent="0.25">
      <c r="A1601" s="12">
        <f>_xlfn.XLOOKUP(B1601,Gemeinden!D:D,Gemeinden!B:B)</f>
        <v>21114</v>
      </c>
      <c r="B1601" t="s">
        <v>388</v>
      </c>
      <c r="C1601" t="s">
        <v>22</v>
      </c>
      <c r="D1601">
        <f t="shared" si="25"/>
        <v>0</v>
      </c>
    </row>
    <row r="1602" spans="1:5" x14ac:dyDescent="0.25">
      <c r="A1602" s="12">
        <f>_xlfn.XLOOKUP(B1602,Gemeinden!D:D,Gemeinden!B:B)</f>
        <v>21114</v>
      </c>
      <c r="B1602" t="s">
        <v>388</v>
      </c>
      <c r="C1602" t="s">
        <v>23</v>
      </c>
      <c r="D1602">
        <f t="shared" si="25"/>
        <v>1</v>
      </c>
      <c r="E1602" t="s">
        <v>24</v>
      </c>
    </row>
    <row r="1603" spans="1:5" x14ac:dyDescent="0.25">
      <c r="A1603" s="12">
        <f>_xlfn.XLOOKUP(B1603,Gemeinden!D:D,Gemeinden!B:B)</f>
        <v>21114</v>
      </c>
      <c r="B1603" t="s">
        <v>388</v>
      </c>
      <c r="C1603" t="s">
        <v>25</v>
      </c>
      <c r="D1603">
        <f t="shared" si="25"/>
        <v>1</v>
      </c>
      <c r="E1603" t="s">
        <v>26</v>
      </c>
    </row>
    <row r="1604" spans="1:5" x14ac:dyDescent="0.25">
      <c r="A1604" s="12">
        <f>_xlfn.XLOOKUP(B1604,Gemeinden!D:D,Gemeinden!B:B)</f>
        <v>21114</v>
      </c>
      <c r="B1604" t="s">
        <v>388</v>
      </c>
      <c r="C1604" t="s">
        <v>27</v>
      </c>
      <c r="D1604">
        <f t="shared" si="25"/>
        <v>0</v>
      </c>
    </row>
    <row r="1605" spans="1:5" x14ac:dyDescent="0.25">
      <c r="A1605" s="12">
        <f>_xlfn.XLOOKUP(B1605,Gemeinden!D:D,Gemeinden!B:B)</f>
        <v>21114</v>
      </c>
      <c r="B1605" t="s">
        <v>388</v>
      </c>
      <c r="C1605" t="s">
        <v>29</v>
      </c>
      <c r="D1605">
        <f t="shared" si="25"/>
        <v>1</v>
      </c>
      <c r="E1605" t="s">
        <v>56</v>
      </c>
    </row>
    <row r="1606" spans="1:5" x14ac:dyDescent="0.25">
      <c r="A1606" s="12">
        <f>_xlfn.XLOOKUP(B1606,Gemeinden!D:D,Gemeinden!B:B)</f>
        <v>21114</v>
      </c>
      <c r="B1606" t="s">
        <v>388</v>
      </c>
      <c r="C1606" t="s">
        <v>31</v>
      </c>
      <c r="D1606">
        <f t="shared" si="25"/>
        <v>0</v>
      </c>
    </row>
    <row r="1607" spans="1:5" x14ac:dyDescent="0.25">
      <c r="A1607" s="12">
        <f>_xlfn.XLOOKUP(B1607,Gemeinden!D:D,Gemeinden!B:B)</f>
        <v>21033</v>
      </c>
      <c r="B1607" t="s">
        <v>390</v>
      </c>
      <c r="C1607" t="s">
        <v>6</v>
      </c>
      <c r="D1607">
        <f t="shared" si="25"/>
        <v>0</v>
      </c>
    </row>
    <row r="1608" spans="1:5" x14ac:dyDescent="0.25">
      <c r="A1608" s="12">
        <f>_xlfn.XLOOKUP(B1608,Gemeinden!D:D,Gemeinden!B:B)</f>
        <v>21033</v>
      </c>
      <c r="B1608" t="s">
        <v>390</v>
      </c>
      <c r="C1608" t="s">
        <v>7</v>
      </c>
      <c r="D1608">
        <f t="shared" si="25"/>
        <v>1</v>
      </c>
      <c r="E1608" t="s">
        <v>8</v>
      </c>
    </row>
    <row r="1609" spans="1:5" x14ac:dyDescent="0.25">
      <c r="A1609" s="12">
        <f>_xlfn.XLOOKUP(B1609,Gemeinden!D:D,Gemeinden!B:B)</f>
        <v>21033</v>
      </c>
      <c r="B1609" t="s">
        <v>390</v>
      </c>
      <c r="C1609" t="s">
        <v>9</v>
      </c>
      <c r="D1609">
        <f t="shared" si="25"/>
        <v>1</v>
      </c>
      <c r="E1609" t="s">
        <v>391</v>
      </c>
    </row>
    <row r="1610" spans="1:5" x14ac:dyDescent="0.25">
      <c r="A1610" s="12">
        <f>_xlfn.XLOOKUP(B1610,Gemeinden!D:D,Gemeinden!B:B)</f>
        <v>21033</v>
      </c>
      <c r="B1610" t="s">
        <v>390</v>
      </c>
      <c r="C1610" t="s">
        <v>11</v>
      </c>
      <c r="D1610">
        <f t="shared" si="25"/>
        <v>1</v>
      </c>
      <c r="E1610" s="3" t="s">
        <v>392</v>
      </c>
    </row>
    <row r="1611" spans="1:5" x14ac:dyDescent="0.25">
      <c r="A1611" s="12">
        <f>_xlfn.XLOOKUP(B1611,Gemeinden!D:D,Gemeinden!B:B)</f>
        <v>21033</v>
      </c>
      <c r="B1611" t="s">
        <v>390</v>
      </c>
      <c r="C1611" t="s">
        <v>13</v>
      </c>
      <c r="D1611">
        <f t="shared" si="25"/>
        <v>0</v>
      </c>
    </row>
    <row r="1612" spans="1:5" x14ac:dyDescent="0.25">
      <c r="A1612" s="12">
        <f>_xlfn.XLOOKUP(B1612,Gemeinden!D:D,Gemeinden!B:B)</f>
        <v>21033</v>
      </c>
      <c r="B1612" t="s">
        <v>390</v>
      </c>
      <c r="C1612" t="s">
        <v>14</v>
      </c>
      <c r="D1612">
        <f t="shared" ref="D1612:D1675" si="26">IF(ISBLANK(E1612),0,1)</f>
        <v>1</v>
      </c>
      <c r="E1612" t="s">
        <v>15</v>
      </c>
    </row>
    <row r="1613" spans="1:5" x14ac:dyDescent="0.25">
      <c r="A1613" s="12">
        <f>_xlfn.XLOOKUP(B1613,Gemeinden!D:D,Gemeinden!B:B)</f>
        <v>21033</v>
      </c>
      <c r="B1613" t="s">
        <v>390</v>
      </c>
      <c r="C1613" t="s">
        <v>16</v>
      </c>
      <c r="D1613">
        <f t="shared" si="26"/>
        <v>0</v>
      </c>
    </row>
    <row r="1614" spans="1:5" x14ac:dyDescent="0.25">
      <c r="A1614" s="12">
        <f>_xlfn.XLOOKUP(B1614,Gemeinden!D:D,Gemeinden!B:B)</f>
        <v>21033</v>
      </c>
      <c r="B1614" t="s">
        <v>390</v>
      </c>
      <c r="C1614" t="s">
        <v>18</v>
      </c>
      <c r="D1614">
        <f t="shared" si="26"/>
        <v>1</v>
      </c>
      <c r="E1614" t="s">
        <v>393</v>
      </c>
    </row>
    <row r="1615" spans="1:5" x14ac:dyDescent="0.25">
      <c r="A1615" s="12">
        <f>_xlfn.XLOOKUP(B1615,Gemeinden!D:D,Gemeinden!B:B)</f>
        <v>21033</v>
      </c>
      <c r="B1615" t="s">
        <v>390</v>
      </c>
      <c r="C1615" t="s">
        <v>20</v>
      </c>
      <c r="D1615">
        <f t="shared" si="26"/>
        <v>1</v>
      </c>
      <c r="E1615" t="s">
        <v>21</v>
      </c>
    </row>
    <row r="1616" spans="1:5" x14ac:dyDescent="0.25">
      <c r="A1616" s="12">
        <f>_xlfn.XLOOKUP(B1616,Gemeinden!D:D,Gemeinden!B:B)</f>
        <v>21033</v>
      </c>
      <c r="B1616" t="s">
        <v>390</v>
      </c>
      <c r="C1616" t="s">
        <v>22</v>
      </c>
      <c r="D1616">
        <f t="shared" si="26"/>
        <v>0</v>
      </c>
    </row>
    <row r="1617" spans="1:5" x14ac:dyDescent="0.25">
      <c r="A1617" s="12">
        <f>_xlfn.XLOOKUP(B1617,Gemeinden!D:D,Gemeinden!B:B)</f>
        <v>21033</v>
      </c>
      <c r="B1617" t="s">
        <v>390</v>
      </c>
      <c r="C1617" t="s">
        <v>23</v>
      </c>
      <c r="D1617">
        <f t="shared" si="26"/>
        <v>1</v>
      </c>
      <c r="E1617" t="s">
        <v>24</v>
      </c>
    </row>
    <row r="1618" spans="1:5" x14ac:dyDescent="0.25">
      <c r="A1618" s="12">
        <f>_xlfn.XLOOKUP(B1618,Gemeinden!D:D,Gemeinden!B:B)</f>
        <v>21033</v>
      </c>
      <c r="B1618" t="s">
        <v>390</v>
      </c>
      <c r="C1618" t="s">
        <v>25</v>
      </c>
      <c r="D1618">
        <f t="shared" si="26"/>
        <v>1</v>
      </c>
      <c r="E1618" t="s">
        <v>26</v>
      </c>
    </row>
    <row r="1619" spans="1:5" x14ac:dyDescent="0.25">
      <c r="A1619" s="12">
        <f>_xlfn.XLOOKUP(B1619,Gemeinden!D:D,Gemeinden!B:B)</f>
        <v>21033</v>
      </c>
      <c r="B1619" t="s">
        <v>390</v>
      </c>
      <c r="C1619" t="s">
        <v>27</v>
      </c>
      <c r="D1619">
        <f t="shared" si="26"/>
        <v>0</v>
      </c>
    </row>
    <row r="1620" spans="1:5" x14ac:dyDescent="0.25">
      <c r="A1620" s="12">
        <f>_xlfn.XLOOKUP(B1620,Gemeinden!D:D,Gemeinden!B:B)</f>
        <v>21033</v>
      </c>
      <c r="B1620" t="s">
        <v>390</v>
      </c>
      <c r="C1620" t="s">
        <v>29</v>
      </c>
      <c r="D1620">
        <f t="shared" si="26"/>
        <v>1</v>
      </c>
      <c r="E1620" s="3" t="s">
        <v>56</v>
      </c>
    </row>
    <row r="1621" spans="1:5" x14ac:dyDescent="0.25">
      <c r="A1621" s="12">
        <f>_xlfn.XLOOKUP(B1621,Gemeinden!D:D,Gemeinden!B:B)</f>
        <v>21033</v>
      </c>
      <c r="B1621" t="s">
        <v>390</v>
      </c>
      <c r="C1621" t="s">
        <v>31</v>
      </c>
      <c r="D1621">
        <f t="shared" si="26"/>
        <v>0</v>
      </c>
    </row>
    <row r="1622" spans="1:5" x14ac:dyDescent="0.25">
      <c r="A1622" s="12">
        <f>_xlfn.XLOOKUP(B1622,Gemeinden!D:D,Gemeinden!B:B)</f>
        <v>21110</v>
      </c>
      <c r="B1622" t="s">
        <v>394</v>
      </c>
      <c r="C1622" t="s">
        <v>6</v>
      </c>
      <c r="D1622">
        <f t="shared" si="26"/>
        <v>1</v>
      </c>
      <c r="E1622" t="s">
        <v>35</v>
      </c>
    </row>
    <row r="1623" spans="1:5" x14ac:dyDescent="0.25">
      <c r="A1623" s="12">
        <f>_xlfn.XLOOKUP(B1623,Gemeinden!D:D,Gemeinden!B:B)</f>
        <v>21110</v>
      </c>
      <c r="B1623" t="s">
        <v>394</v>
      </c>
      <c r="C1623" t="s">
        <v>7</v>
      </c>
      <c r="D1623">
        <f t="shared" si="26"/>
        <v>1</v>
      </c>
      <c r="E1623" t="s">
        <v>8</v>
      </c>
    </row>
    <row r="1624" spans="1:5" x14ac:dyDescent="0.25">
      <c r="A1624" s="12">
        <f>_xlfn.XLOOKUP(B1624,Gemeinden!D:D,Gemeinden!B:B)</f>
        <v>21110</v>
      </c>
      <c r="B1624" t="s">
        <v>394</v>
      </c>
      <c r="C1624" t="s">
        <v>9</v>
      </c>
      <c r="D1624">
        <f t="shared" si="26"/>
        <v>1</v>
      </c>
      <c r="E1624" t="s">
        <v>99</v>
      </c>
    </row>
    <row r="1625" spans="1:5" x14ac:dyDescent="0.25">
      <c r="A1625" s="12">
        <f>_xlfn.XLOOKUP(B1625,Gemeinden!D:D,Gemeinden!B:B)</f>
        <v>21110</v>
      </c>
      <c r="B1625" t="s">
        <v>394</v>
      </c>
      <c r="C1625" t="s">
        <v>11</v>
      </c>
      <c r="D1625">
        <f t="shared" si="26"/>
        <v>1</v>
      </c>
      <c r="E1625" s="3" t="s">
        <v>395</v>
      </c>
    </row>
    <row r="1626" spans="1:5" x14ac:dyDescent="0.25">
      <c r="A1626" s="12">
        <f>_xlfn.XLOOKUP(B1626,Gemeinden!D:D,Gemeinden!B:B)</f>
        <v>21110</v>
      </c>
      <c r="B1626" t="s">
        <v>394</v>
      </c>
      <c r="C1626" t="s">
        <v>13</v>
      </c>
      <c r="D1626">
        <f t="shared" si="26"/>
        <v>0</v>
      </c>
    </row>
    <row r="1627" spans="1:5" x14ac:dyDescent="0.25">
      <c r="A1627" s="12">
        <f>_xlfn.XLOOKUP(B1627,Gemeinden!D:D,Gemeinden!B:B)</f>
        <v>21110</v>
      </c>
      <c r="B1627" t="s">
        <v>394</v>
      </c>
      <c r="C1627" t="s">
        <v>14</v>
      </c>
      <c r="D1627">
        <f t="shared" si="26"/>
        <v>1</v>
      </c>
      <c r="E1627" t="s">
        <v>15</v>
      </c>
    </row>
    <row r="1628" spans="1:5" x14ac:dyDescent="0.25">
      <c r="A1628" s="12">
        <f>_xlfn.XLOOKUP(B1628,Gemeinden!D:D,Gemeinden!B:B)</f>
        <v>21110</v>
      </c>
      <c r="B1628" t="s">
        <v>394</v>
      </c>
      <c r="C1628" t="s">
        <v>16</v>
      </c>
      <c r="D1628">
        <f t="shared" si="26"/>
        <v>1</v>
      </c>
      <c r="E1628" t="s">
        <v>353</v>
      </c>
    </row>
    <row r="1629" spans="1:5" x14ac:dyDescent="0.25">
      <c r="A1629" s="12">
        <f>_xlfn.XLOOKUP(B1629,Gemeinden!D:D,Gemeinden!B:B)</f>
        <v>21110</v>
      </c>
      <c r="B1629" t="s">
        <v>394</v>
      </c>
      <c r="C1629" t="s">
        <v>18</v>
      </c>
      <c r="D1629">
        <f t="shared" si="26"/>
        <v>1</v>
      </c>
      <c r="E1629" s="3" t="s">
        <v>19</v>
      </c>
    </row>
    <row r="1630" spans="1:5" x14ac:dyDescent="0.25">
      <c r="A1630" s="12">
        <f>_xlfn.XLOOKUP(B1630,Gemeinden!D:D,Gemeinden!B:B)</f>
        <v>21110</v>
      </c>
      <c r="B1630" t="s">
        <v>394</v>
      </c>
      <c r="C1630" t="s">
        <v>20</v>
      </c>
      <c r="D1630">
        <f t="shared" si="26"/>
        <v>0</v>
      </c>
    </row>
    <row r="1631" spans="1:5" x14ac:dyDescent="0.25">
      <c r="A1631" s="12">
        <f>_xlfn.XLOOKUP(B1631,Gemeinden!D:D,Gemeinden!B:B)</f>
        <v>21110</v>
      </c>
      <c r="B1631" t="s">
        <v>394</v>
      </c>
      <c r="C1631" t="s">
        <v>22</v>
      </c>
      <c r="D1631">
        <f t="shared" si="26"/>
        <v>0</v>
      </c>
    </row>
    <row r="1632" spans="1:5" x14ac:dyDescent="0.25">
      <c r="A1632" s="12">
        <f>_xlfn.XLOOKUP(B1632,Gemeinden!D:D,Gemeinden!B:B)</f>
        <v>21110</v>
      </c>
      <c r="B1632" t="s">
        <v>394</v>
      </c>
      <c r="C1632" t="s">
        <v>23</v>
      </c>
      <c r="D1632">
        <f t="shared" si="26"/>
        <v>1</v>
      </c>
      <c r="E1632" t="s">
        <v>24</v>
      </c>
    </row>
    <row r="1633" spans="1:5" x14ac:dyDescent="0.25">
      <c r="A1633" s="12">
        <f>_xlfn.XLOOKUP(B1633,Gemeinden!D:D,Gemeinden!B:B)</f>
        <v>21110</v>
      </c>
      <c r="B1633" t="s">
        <v>394</v>
      </c>
      <c r="C1633" t="s">
        <v>25</v>
      </c>
      <c r="D1633">
        <f t="shared" si="26"/>
        <v>1</v>
      </c>
      <c r="E1633" t="s">
        <v>26</v>
      </c>
    </row>
    <row r="1634" spans="1:5" x14ac:dyDescent="0.25">
      <c r="A1634" s="12">
        <f>_xlfn.XLOOKUP(B1634,Gemeinden!D:D,Gemeinden!B:B)</f>
        <v>21110</v>
      </c>
      <c r="B1634" t="s">
        <v>394</v>
      </c>
      <c r="C1634" t="s">
        <v>27</v>
      </c>
      <c r="D1634">
        <f t="shared" si="26"/>
        <v>0</v>
      </c>
    </row>
    <row r="1635" spans="1:5" x14ac:dyDescent="0.25">
      <c r="A1635" s="12">
        <f>_xlfn.XLOOKUP(B1635,Gemeinden!D:D,Gemeinden!B:B)</f>
        <v>21110</v>
      </c>
      <c r="B1635" t="s">
        <v>394</v>
      </c>
      <c r="C1635" t="s">
        <v>29</v>
      </c>
      <c r="D1635">
        <f t="shared" si="26"/>
        <v>1</v>
      </c>
      <c r="E1635" t="s">
        <v>353</v>
      </c>
    </row>
    <row r="1636" spans="1:5" x14ac:dyDescent="0.25">
      <c r="A1636" s="12">
        <f>_xlfn.XLOOKUP(B1636,Gemeinden!D:D,Gemeinden!B:B)</f>
        <v>21110</v>
      </c>
      <c r="B1636" t="s">
        <v>394</v>
      </c>
      <c r="C1636" t="s">
        <v>31</v>
      </c>
      <c r="D1636">
        <f t="shared" si="26"/>
        <v>1</v>
      </c>
      <c r="E1636" t="s">
        <v>41</v>
      </c>
    </row>
    <row r="1637" spans="1:5" x14ac:dyDescent="0.25">
      <c r="A1637" s="12">
        <f>_xlfn.XLOOKUP(B1637,Gemeinden!D:D,Gemeinden!B:B)</f>
        <v>21031</v>
      </c>
      <c r="B1637" t="s">
        <v>396</v>
      </c>
      <c r="C1637" t="s">
        <v>6</v>
      </c>
      <c r="D1637">
        <f t="shared" si="26"/>
        <v>1</v>
      </c>
      <c r="E1637" t="s">
        <v>35</v>
      </c>
    </row>
    <row r="1638" spans="1:5" x14ac:dyDescent="0.25">
      <c r="A1638" s="12">
        <f>_xlfn.XLOOKUP(B1638,Gemeinden!D:D,Gemeinden!B:B)</f>
        <v>21031</v>
      </c>
      <c r="B1638" t="s">
        <v>396</v>
      </c>
      <c r="C1638" t="s">
        <v>7</v>
      </c>
      <c r="D1638">
        <f t="shared" si="26"/>
        <v>1</v>
      </c>
      <c r="E1638" t="s">
        <v>8</v>
      </c>
    </row>
    <row r="1639" spans="1:5" x14ac:dyDescent="0.25">
      <c r="A1639" s="12">
        <f>_xlfn.XLOOKUP(B1639,Gemeinden!D:D,Gemeinden!B:B)</f>
        <v>21031</v>
      </c>
      <c r="B1639" t="s">
        <v>396</v>
      </c>
      <c r="C1639" t="s">
        <v>9</v>
      </c>
      <c r="D1639">
        <f t="shared" si="26"/>
        <v>1</v>
      </c>
      <c r="E1639" t="s">
        <v>148</v>
      </c>
    </row>
    <row r="1640" spans="1:5" x14ac:dyDescent="0.25">
      <c r="A1640" s="12">
        <f>_xlfn.XLOOKUP(B1640,Gemeinden!D:D,Gemeinden!B:B)</f>
        <v>21031</v>
      </c>
      <c r="B1640" t="s">
        <v>396</v>
      </c>
      <c r="C1640" t="s">
        <v>11</v>
      </c>
      <c r="D1640">
        <f t="shared" si="26"/>
        <v>1</v>
      </c>
      <c r="E1640" s="3" t="s">
        <v>397</v>
      </c>
    </row>
    <row r="1641" spans="1:5" x14ac:dyDescent="0.25">
      <c r="A1641" s="12">
        <f>_xlfn.XLOOKUP(B1641,Gemeinden!D:D,Gemeinden!B:B)</f>
        <v>21031</v>
      </c>
      <c r="B1641" t="s">
        <v>396</v>
      </c>
      <c r="C1641" t="s">
        <v>13</v>
      </c>
      <c r="D1641">
        <f t="shared" si="26"/>
        <v>0</v>
      </c>
    </row>
    <row r="1642" spans="1:5" x14ac:dyDescent="0.25">
      <c r="A1642" s="12">
        <f>_xlfn.XLOOKUP(B1642,Gemeinden!D:D,Gemeinden!B:B)</f>
        <v>21031</v>
      </c>
      <c r="B1642" t="s">
        <v>396</v>
      </c>
      <c r="C1642" t="s">
        <v>14</v>
      </c>
      <c r="D1642">
        <f t="shared" si="26"/>
        <v>1</v>
      </c>
      <c r="E1642" t="s">
        <v>15</v>
      </c>
    </row>
    <row r="1643" spans="1:5" x14ac:dyDescent="0.25">
      <c r="A1643" s="12">
        <f>_xlfn.XLOOKUP(B1643,Gemeinden!D:D,Gemeinden!B:B)</f>
        <v>21031</v>
      </c>
      <c r="B1643" t="s">
        <v>396</v>
      </c>
      <c r="C1643" t="s">
        <v>16</v>
      </c>
      <c r="D1643">
        <f t="shared" si="26"/>
        <v>0</v>
      </c>
    </row>
    <row r="1644" spans="1:5" x14ac:dyDescent="0.25">
      <c r="A1644" s="12">
        <f>_xlfn.XLOOKUP(B1644,Gemeinden!D:D,Gemeinden!B:B)</f>
        <v>21031</v>
      </c>
      <c r="B1644" t="s">
        <v>396</v>
      </c>
      <c r="C1644" t="s">
        <v>18</v>
      </c>
      <c r="D1644">
        <f t="shared" si="26"/>
        <v>1</v>
      </c>
      <c r="E1644" t="s">
        <v>19</v>
      </c>
    </row>
    <row r="1645" spans="1:5" x14ac:dyDescent="0.25">
      <c r="A1645" s="12">
        <f>_xlfn.XLOOKUP(B1645,Gemeinden!D:D,Gemeinden!B:B)</f>
        <v>21031</v>
      </c>
      <c r="B1645" t="s">
        <v>396</v>
      </c>
      <c r="C1645" t="s">
        <v>20</v>
      </c>
      <c r="D1645">
        <f t="shared" si="26"/>
        <v>0</v>
      </c>
    </row>
    <row r="1646" spans="1:5" x14ac:dyDescent="0.25">
      <c r="A1646" s="12">
        <f>_xlfn.XLOOKUP(B1646,Gemeinden!D:D,Gemeinden!B:B)</f>
        <v>21031</v>
      </c>
      <c r="B1646" t="s">
        <v>396</v>
      </c>
      <c r="C1646" t="s">
        <v>22</v>
      </c>
      <c r="D1646">
        <f t="shared" si="26"/>
        <v>0</v>
      </c>
    </row>
    <row r="1647" spans="1:5" x14ac:dyDescent="0.25">
      <c r="A1647" s="12">
        <f>_xlfn.XLOOKUP(B1647,Gemeinden!D:D,Gemeinden!B:B)</f>
        <v>21031</v>
      </c>
      <c r="B1647" t="s">
        <v>396</v>
      </c>
      <c r="C1647" t="s">
        <v>23</v>
      </c>
      <c r="D1647">
        <f t="shared" si="26"/>
        <v>1</v>
      </c>
      <c r="E1647" t="s">
        <v>24</v>
      </c>
    </row>
    <row r="1648" spans="1:5" x14ac:dyDescent="0.25">
      <c r="A1648" s="12">
        <f>_xlfn.XLOOKUP(B1648,Gemeinden!D:D,Gemeinden!B:B)</f>
        <v>21031</v>
      </c>
      <c r="B1648" t="s">
        <v>396</v>
      </c>
      <c r="C1648" t="s">
        <v>25</v>
      </c>
      <c r="D1648">
        <f t="shared" si="26"/>
        <v>1</v>
      </c>
      <c r="E1648" t="s">
        <v>26</v>
      </c>
    </row>
    <row r="1649" spans="1:5" x14ac:dyDescent="0.25">
      <c r="A1649" s="12">
        <f>_xlfn.XLOOKUP(B1649,Gemeinden!D:D,Gemeinden!B:B)</f>
        <v>21031</v>
      </c>
      <c r="B1649" t="s">
        <v>396</v>
      </c>
      <c r="C1649" t="s">
        <v>27</v>
      </c>
      <c r="D1649">
        <f t="shared" si="26"/>
        <v>0</v>
      </c>
    </row>
    <row r="1650" spans="1:5" x14ac:dyDescent="0.25">
      <c r="A1650" s="12">
        <f>_xlfn.XLOOKUP(B1650,Gemeinden!D:D,Gemeinden!B:B)</f>
        <v>21031</v>
      </c>
      <c r="B1650" t="s">
        <v>396</v>
      </c>
      <c r="C1650" t="s">
        <v>29</v>
      </c>
      <c r="D1650">
        <f t="shared" si="26"/>
        <v>1</v>
      </c>
      <c r="E1650" t="s">
        <v>150</v>
      </c>
    </row>
    <row r="1651" spans="1:5" x14ac:dyDescent="0.25">
      <c r="A1651" s="12">
        <f>_xlfn.XLOOKUP(B1651,Gemeinden!D:D,Gemeinden!B:B)</f>
        <v>21031</v>
      </c>
      <c r="B1651" t="s">
        <v>396</v>
      </c>
      <c r="C1651" t="s">
        <v>31</v>
      </c>
      <c r="D1651">
        <f t="shared" si="26"/>
        <v>0</v>
      </c>
    </row>
    <row r="1652" spans="1:5" x14ac:dyDescent="0.25">
      <c r="A1652" s="12">
        <f>_xlfn.XLOOKUP(B1652,Gemeinden!D:D,Gemeinden!B:B)</f>
        <v>21112</v>
      </c>
      <c r="B1652" t="s">
        <v>398</v>
      </c>
      <c r="C1652" t="s">
        <v>6</v>
      </c>
      <c r="D1652">
        <f t="shared" si="26"/>
        <v>0</v>
      </c>
    </row>
    <row r="1653" spans="1:5" x14ac:dyDescent="0.25">
      <c r="A1653" s="12">
        <f>_xlfn.XLOOKUP(B1653,Gemeinden!D:D,Gemeinden!B:B)</f>
        <v>21112</v>
      </c>
      <c r="B1653" t="s">
        <v>398</v>
      </c>
      <c r="C1653" t="s">
        <v>7</v>
      </c>
      <c r="D1653">
        <f t="shared" si="26"/>
        <v>0</v>
      </c>
    </row>
    <row r="1654" spans="1:5" x14ac:dyDescent="0.25">
      <c r="A1654" s="12">
        <f>_xlfn.XLOOKUP(B1654,Gemeinden!D:D,Gemeinden!B:B)</f>
        <v>21112</v>
      </c>
      <c r="B1654" t="s">
        <v>398</v>
      </c>
      <c r="C1654" t="s">
        <v>9</v>
      </c>
      <c r="D1654">
        <f t="shared" si="26"/>
        <v>1</v>
      </c>
      <c r="E1654" s="3" t="s">
        <v>391</v>
      </c>
    </row>
    <row r="1655" spans="1:5" x14ac:dyDescent="0.25">
      <c r="A1655" s="12">
        <f>_xlfn.XLOOKUP(B1655,Gemeinden!D:D,Gemeinden!B:B)</f>
        <v>21112</v>
      </c>
      <c r="B1655" t="s">
        <v>398</v>
      </c>
      <c r="C1655" t="s">
        <v>11</v>
      </c>
      <c r="D1655">
        <f t="shared" si="26"/>
        <v>1</v>
      </c>
      <c r="E1655" s="3" t="s">
        <v>399</v>
      </c>
    </row>
    <row r="1656" spans="1:5" x14ac:dyDescent="0.25">
      <c r="A1656" s="12">
        <f>_xlfn.XLOOKUP(B1656,Gemeinden!D:D,Gemeinden!B:B)</f>
        <v>21112</v>
      </c>
      <c r="B1656" t="s">
        <v>398</v>
      </c>
      <c r="C1656" t="s">
        <v>13</v>
      </c>
      <c r="D1656">
        <f t="shared" si="26"/>
        <v>0</v>
      </c>
    </row>
    <row r="1657" spans="1:5" x14ac:dyDescent="0.25">
      <c r="A1657" s="12">
        <f>_xlfn.XLOOKUP(B1657,Gemeinden!D:D,Gemeinden!B:B)</f>
        <v>21112</v>
      </c>
      <c r="B1657" t="s">
        <v>398</v>
      </c>
      <c r="C1657" t="s">
        <v>14</v>
      </c>
      <c r="D1657">
        <f t="shared" si="26"/>
        <v>1</v>
      </c>
      <c r="E1657" t="s">
        <v>15</v>
      </c>
    </row>
    <row r="1658" spans="1:5" x14ac:dyDescent="0.25">
      <c r="A1658" s="12">
        <f>_xlfn.XLOOKUP(B1658,Gemeinden!D:D,Gemeinden!B:B)</f>
        <v>21112</v>
      </c>
      <c r="B1658" t="s">
        <v>398</v>
      </c>
      <c r="C1658" t="s">
        <v>16</v>
      </c>
      <c r="D1658">
        <f t="shared" si="26"/>
        <v>0</v>
      </c>
    </row>
    <row r="1659" spans="1:5" x14ac:dyDescent="0.25">
      <c r="A1659" s="12">
        <f>_xlfn.XLOOKUP(B1659,Gemeinden!D:D,Gemeinden!B:B)</f>
        <v>21112</v>
      </c>
      <c r="B1659" t="s">
        <v>398</v>
      </c>
      <c r="C1659" t="s">
        <v>18</v>
      </c>
      <c r="D1659">
        <f t="shared" si="26"/>
        <v>1</v>
      </c>
      <c r="E1659" s="3" t="s">
        <v>400</v>
      </c>
    </row>
    <row r="1660" spans="1:5" x14ac:dyDescent="0.25">
      <c r="A1660" s="12">
        <f>_xlfn.XLOOKUP(B1660,Gemeinden!D:D,Gemeinden!B:B)</f>
        <v>21112</v>
      </c>
      <c r="B1660" t="s">
        <v>398</v>
      </c>
      <c r="C1660" t="s">
        <v>20</v>
      </c>
      <c r="D1660">
        <f t="shared" si="26"/>
        <v>1</v>
      </c>
      <c r="E1660" t="s">
        <v>21</v>
      </c>
    </row>
    <row r="1661" spans="1:5" x14ac:dyDescent="0.25">
      <c r="A1661" s="12">
        <f>_xlfn.XLOOKUP(B1661,Gemeinden!D:D,Gemeinden!B:B)</f>
        <v>21112</v>
      </c>
      <c r="B1661" t="s">
        <v>398</v>
      </c>
      <c r="C1661" t="s">
        <v>22</v>
      </c>
      <c r="D1661">
        <f t="shared" si="26"/>
        <v>0</v>
      </c>
    </row>
    <row r="1662" spans="1:5" x14ac:dyDescent="0.25">
      <c r="A1662" s="12">
        <f>_xlfn.XLOOKUP(B1662,Gemeinden!D:D,Gemeinden!B:B)</f>
        <v>21112</v>
      </c>
      <c r="B1662" t="s">
        <v>398</v>
      </c>
      <c r="C1662" t="s">
        <v>23</v>
      </c>
      <c r="D1662">
        <f t="shared" si="26"/>
        <v>1</v>
      </c>
      <c r="E1662" t="s">
        <v>24</v>
      </c>
    </row>
    <row r="1663" spans="1:5" x14ac:dyDescent="0.25">
      <c r="A1663" s="12">
        <f>_xlfn.XLOOKUP(B1663,Gemeinden!D:D,Gemeinden!B:B)</f>
        <v>21112</v>
      </c>
      <c r="B1663" t="s">
        <v>398</v>
      </c>
      <c r="C1663" t="s">
        <v>25</v>
      </c>
      <c r="D1663">
        <f t="shared" si="26"/>
        <v>1</v>
      </c>
      <c r="E1663" t="s">
        <v>401</v>
      </c>
    </row>
    <row r="1664" spans="1:5" x14ac:dyDescent="0.25">
      <c r="A1664" s="12">
        <f>_xlfn.XLOOKUP(B1664,Gemeinden!D:D,Gemeinden!B:B)</f>
        <v>21112</v>
      </c>
      <c r="B1664" t="s">
        <v>398</v>
      </c>
      <c r="C1664" t="s">
        <v>27</v>
      </c>
      <c r="D1664">
        <f t="shared" si="26"/>
        <v>0</v>
      </c>
    </row>
    <row r="1665" spans="1:5" x14ac:dyDescent="0.25">
      <c r="A1665" s="12">
        <f>_xlfn.XLOOKUP(B1665,Gemeinden!D:D,Gemeinden!B:B)</f>
        <v>21112</v>
      </c>
      <c r="B1665" t="s">
        <v>398</v>
      </c>
      <c r="C1665" t="s">
        <v>29</v>
      </c>
      <c r="D1665">
        <f t="shared" si="26"/>
        <v>1</v>
      </c>
      <c r="E1665" t="s">
        <v>143</v>
      </c>
    </row>
    <row r="1666" spans="1:5" x14ac:dyDescent="0.25">
      <c r="A1666" s="12">
        <f>_xlfn.XLOOKUP(B1666,Gemeinden!D:D,Gemeinden!B:B)</f>
        <v>21112</v>
      </c>
      <c r="B1666" t="s">
        <v>398</v>
      </c>
      <c r="C1666" t="s">
        <v>31</v>
      </c>
      <c r="D1666">
        <f t="shared" si="26"/>
        <v>0</v>
      </c>
    </row>
    <row r="1667" spans="1:5" x14ac:dyDescent="0.25">
      <c r="A1667" s="12">
        <f>_xlfn.XLOOKUP(B1667,Gemeinden!D:D,Gemeinden!B:B)</f>
        <v>21065</v>
      </c>
      <c r="B1667" t="s">
        <v>402</v>
      </c>
      <c r="C1667" t="s">
        <v>6</v>
      </c>
      <c r="D1667">
        <f t="shared" si="26"/>
        <v>0</v>
      </c>
    </row>
    <row r="1668" spans="1:5" x14ac:dyDescent="0.25">
      <c r="A1668" s="12">
        <f>_xlfn.XLOOKUP(B1668,Gemeinden!D:D,Gemeinden!B:B)</f>
        <v>21065</v>
      </c>
      <c r="B1668" t="s">
        <v>402</v>
      </c>
      <c r="C1668" t="s">
        <v>7</v>
      </c>
      <c r="D1668">
        <f t="shared" si="26"/>
        <v>0</v>
      </c>
    </row>
    <row r="1669" spans="1:5" x14ac:dyDescent="0.25">
      <c r="A1669" s="12">
        <f>_xlfn.XLOOKUP(B1669,Gemeinden!D:D,Gemeinden!B:B)</f>
        <v>21065</v>
      </c>
      <c r="B1669" t="s">
        <v>402</v>
      </c>
      <c r="C1669" t="s">
        <v>9</v>
      </c>
      <c r="D1669">
        <f t="shared" si="26"/>
        <v>1</v>
      </c>
      <c r="E1669" t="s">
        <v>10</v>
      </c>
    </row>
    <row r="1670" spans="1:5" x14ac:dyDescent="0.25">
      <c r="A1670" s="12">
        <f>_xlfn.XLOOKUP(B1670,Gemeinden!D:D,Gemeinden!B:B)</f>
        <v>21065</v>
      </c>
      <c r="B1670" t="s">
        <v>402</v>
      </c>
      <c r="C1670" t="s">
        <v>11</v>
      </c>
      <c r="D1670">
        <f t="shared" si="26"/>
        <v>1</v>
      </c>
      <c r="E1670" s="3" t="s">
        <v>403</v>
      </c>
    </row>
    <row r="1671" spans="1:5" x14ac:dyDescent="0.25">
      <c r="A1671" s="12">
        <f>_xlfn.XLOOKUP(B1671,Gemeinden!D:D,Gemeinden!B:B)</f>
        <v>21065</v>
      </c>
      <c r="B1671" t="s">
        <v>402</v>
      </c>
      <c r="C1671" t="s">
        <v>13</v>
      </c>
      <c r="D1671">
        <f t="shared" si="26"/>
        <v>0</v>
      </c>
    </row>
    <row r="1672" spans="1:5" x14ac:dyDescent="0.25">
      <c r="A1672" s="12">
        <f>_xlfn.XLOOKUP(B1672,Gemeinden!D:D,Gemeinden!B:B)</f>
        <v>21065</v>
      </c>
      <c r="B1672" t="s">
        <v>402</v>
      </c>
      <c r="C1672" t="s">
        <v>14</v>
      </c>
      <c r="D1672">
        <f t="shared" si="26"/>
        <v>1</v>
      </c>
      <c r="E1672" t="s">
        <v>15</v>
      </c>
    </row>
    <row r="1673" spans="1:5" x14ac:dyDescent="0.25">
      <c r="A1673" s="12">
        <f>_xlfn.XLOOKUP(B1673,Gemeinden!D:D,Gemeinden!B:B)</f>
        <v>21065</v>
      </c>
      <c r="B1673" t="s">
        <v>402</v>
      </c>
      <c r="C1673" t="s">
        <v>16</v>
      </c>
      <c r="D1673">
        <f t="shared" si="26"/>
        <v>0</v>
      </c>
    </row>
    <row r="1674" spans="1:5" x14ac:dyDescent="0.25">
      <c r="A1674" s="12">
        <f>_xlfn.XLOOKUP(B1674,Gemeinden!D:D,Gemeinden!B:B)</f>
        <v>21065</v>
      </c>
      <c r="B1674" t="s">
        <v>402</v>
      </c>
      <c r="C1674" t="s">
        <v>18</v>
      </c>
      <c r="D1674">
        <f t="shared" si="26"/>
        <v>1</v>
      </c>
      <c r="E1674" t="s">
        <v>404</v>
      </c>
    </row>
    <row r="1675" spans="1:5" x14ac:dyDescent="0.25">
      <c r="A1675" s="12">
        <f>_xlfn.XLOOKUP(B1675,Gemeinden!D:D,Gemeinden!B:B)</f>
        <v>21065</v>
      </c>
      <c r="B1675" t="s">
        <v>402</v>
      </c>
      <c r="C1675" t="s">
        <v>20</v>
      </c>
      <c r="D1675">
        <f t="shared" si="26"/>
        <v>1</v>
      </c>
      <c r="E1675" t="s">
        <v>21</v>
      </c>
    </row>
    <row r="1676" spans="1:5" x14ac:dyDescent="0.25">
      <c r="A1676" s="12">
        <f>_xlfn.XLOOKUP(B1676,Gemeinden!D:D,Gemeinden!B:B)</f>
        <v>21065</v>
      </c>
      <c r="B1676" t="s">
        <v>402</v>
      </c>
      <c r="C1676" t="s">
        <v>22</v>
      </c>
      <c r="D1676">
        <f t="shared" ref="D1676:D1739" si="27">IF(ISBLANK(E1676),0,1)</f>
        <v>1</v>
      </c>
      <c r="E1676" t="s">
        <v>405</v>
      </c>
    </row>
    <row r="1677" spans="1:5" x14ac:dyDescent="0.25">
      <c r="A1677" s="12">
        <f>_xlfn.XLOOKUP(B1677,Gemeinden!D:D,Gemeinden!B:B)</f>
        <v>21065</v>
      </c>
      <c r="B1677" t="s">
        <v>402</v>
      </c>
      <c r="C1677" t="s">
        <v>23</v>
      </c>
      <c r="D1677">
        <f t="shared" si="27"/>
        <v>1</v>
      </c>
      <c r="E1677" t="s">
        <v>24</v>
      </c>
    </row>
    <row r="1678" spans="1:5" x14ac:dyDescent="0.25">
      <c r="A1678" s="12">
        <f>_xlfn.XLOOKUP(B1678,Gemeinden!D:D,Gemeinden!B:B)</f>
        <v>21065</v>
      </c>
      <c r="B1678" t="s">
        <v>402</v>
      </c>
      <c r="C1678" t="s">
        <v>25</v>
      </c>
      <c r="D1678">
        <f t="shared" si="27"/>
        <v>1</v>
      </c>
      <c r="E1678" t="s">
        <v>26</v>
      </c>
    </row>
    <row r="1679" spans="1:5" x14ac:dyDescent="0.25">
      <c r="A1679" s="12">
        <f>_xlfn.XLOOKUP(B1679,Gemeinden!D:D,Gemeinden!B:B)</f>
        <v>21065</v>
      </c>
      <c r="B1679" t="s">
        <v>402</v>
      </c>
      <c r="C1679" t="s">
        <v>27</v>
      </c>
      <c r="D1679">
        <f t="shared" si="27"/>
        <v>0</v>
      </c>
    </row>
    <row r="1680" spans="1:5" x14ac:dyDescent="0.25">
      <c r="A1680" s="12">
        <f>_xlfn.XLOOKUP(B1680,Gemeinden!D:D,Gemeinden!B:B)</f>
        <v>21065</v>
      </c>
      <c r="B1680" t="s">
        <v>402</v>
      </c>
      <c r="C1680" t="s">
        <v>29</v>
      </c>
      <c r="D1680">
        <f t="shared" si="27"/>
        <v>0</v>
      </c>
    </row>
    <row r="1681" spans="1:5" x14ac:dyDescent="0.25">
      <c r="A1681" s="12">
        <f>_xlfn.XLOOKUP(B1681,Gemeinden!D:D,Gemeinden!B:B)</f>
        <v>21065</v>
      </c>
      <c r="B1681" t="s">
        <v>402</v>
      </c>
      <c r="C1681" t="s">
        <v>31</v>
      </c>
      <c r="D1681">
        <f t="shared" si="27"/>
        <v>0</v>
      </c>
    </row>
    <row r="1682" spans="1:5" x14ac:dyDescent="0.25">
      <c r="A1682" s="12">
        <f>_xlfn.XLOOKUP(B1682,Gemeinden!D:D,Gemeinden!B:B)</f>
        <v>21052</v>
      </c>
      <c r="B1682" t="s">
        <v>406</v>
      </c>
      <c r="C1682" t="s">
        <v>6</v>
      </c>
      <c r="D1682">
        <f t="shared" si="27"/>
        <v>0</v>
      </c>
    </row>
    <row r="1683" spans="1:5" x14ac:dyDescent="0.25">
      <c r="A1683" s="12">
        <f>_xlfn.XLOOKUP(B1683,Gemeinden!D:D,Gemeinden!B:B)</f>
        <v>21052</v>
      </c>
      <c r="B1683" t="s">
        <v>406</v>
      </c>
      <c r="C1683" t="s">
        <v>7</v>
      </c>
      <c r="D1683">
        <f t="shared" si="27"/>
        <v>1</v>
      </c>
      <c r="E1683" t="s">
        <v>8</v>
      </c>
    </row>
    <row r="1684" spans="1:5" x14ac:dyDescent="0.25">
      <c r="A1684" s="12">
        <f>_xlfn.XLOOKUP(B1684,Gemeinden!D:D,Gemeinden!B:B)</f>
        <v>21052</v>
      </c>
      <c r="B1684" t="s">
        <v>406</v>
      </c>
      <c r="C1684" t="s">
        <v>9</v>
      </c>
      <c r="D1684">
        <f t="shared" si="27"/>
        <v>1</v>
      </c>
      <c r="E1684" t="s">
        <v>99</v>
      </c>
    </row>
    <row r="1685" spans="1:5" x14ac:dyDescent="0.25">
      <c r="A1685" s="12">
        <f>_xlfn.XLOOKUP(B1685,Gemeinden!D:D,Gemeinden!B:B)</f>
        <v>21052</v>
      </c>
      <c r="B1685" t="s">
        <v>406</v>
      </c>
      <c r="C1685" t="s">
        <v>11</v>
      </c>
      <c r="D1685">
        <f t="shared" si="27"/>
        <v>1</v>
      </c>
      <c r="E1685" s="3" t="s">
        <v>407</v>
      </c>
    </row>
    <row r="1686" spans="1:5" x14ac:dyDescent="0.25">
      <c r="A1686" s="12">
        <f>_xlfn.XLOOKUP(B1686,Gemeinden!D:D,Gemeinden!B:B)</f>
        <v>21052</v>
      </c>
      <c r="B1686" t="s">
        <v>406</v>
      </c>
      <c r="C1686" t="s">
        <v>13</v>
      </c>
      <c r="D1686">
        <f t="shared" si="27"/>
        <v>0</v>
      </c>
    </row>
    <row r="1687" spans="1:5" x14ac:dyDescent="0.25">
      <c r="A1687" s="12">
        <f>_xlfn.XLOOKUP(B1687,Gemeinden!D:D,Gemeinden!B:B)</f>
        <v>21052</v>
      </c>
      <c r="B1687" t="s">
        <v>406</v>
      </c>
      <c r="C1687" t="s">
        <v>14</v>
      </c>
      <c r="D1687">
        <f t="shared" si="27"/>
        <v>1</v>
      </c>
      <c r="E1687" t="s">
        <v>15</v>
      </c>
    </row>
    <row r="1688" spans="1:5" x14ac:dyDescent="0.25">
      <c r="A1688" s="12">
        <f>_xlfn.XLOOKUP(B1688,Gemeinden!D:D,Gemeinden!B:B)</f>
        <v>21052</v>
      </c>
      <c r="B1688" t="s">
        <v>406</v>
      </c>
      <c r="C1688" t="s">
        <v>16</v>
      </c>
      <c r="D1688">
        <f t="shared" si="27"/>
        <v>1</v>
      </c>
      <c r="E1688" t="s">
        <v>131</v>
      </c>
    </row>
    <row r="1689" spans="1:5" x14ac:dyDescent="0.25">
      <c r="A1689" s="12">
        <f>_xlfn.XLOOKUP(B1689,Gemeinden!D:D,Gemeinden!B:B)</f>
        <v>21052</v>
      </c>
      <c r="B1689" t="s">
        <v>406</v>
      </c>
      <c r="C1689" t="s">
        <v>18</v>
      </c>
      <c r="D1689">
        <f t="shared" si="27"/>
        <v>1</v>
      </c>
      <c r="E1689" t="s">
        <v>19</v>
      </c>
    </row>
    <row r="1690" spans="1:5" x14ac:dyDescent="0.25">
      <c r="A1690" s="12">
        <f>_xlfn.XLOOKUP(B1690,Gemeinden!D:D,Gemeinden!B:B)</f>
        <v>21052</v>
      </c>
      <c r="B1690" t="s">
        <v>406</v>
      </c>
      <c r="C1690" t="s">
        <v>20</v>
      </c>
      <c r="D1690">
        <f t="shared" si="27"/>
        <v>1</v>
      </c>
      <c r="E1690" t="s">
        <v>21</v>
      </c>
    </row>
    <row r="1691" spans="1:5" x14ac:dyDescent="0.25">
      <c r="A1691" s="12">
        <f>_xlfn.XLOOKUP(B1691,Gemeinden!D:D,Gemeinden!B:B)</f>
        <v>21052</v>
      </c>
      <c r="B1691" t="s">
        <v>406</v>
      </c>
      <c r="C1691" t="s">
        <v>22</v>
      </c>
      <c r="D1691">
        <f t="shared" si="27"/>
        <v>0</v>
      </c>
    </row>
    <row r="1692" spans="1:5" x14ac:dyDescent="0.25">
      <c r="A1692" s="12">
        <f>_xlfn.XLOOKUP(B1692,Gemeinden!D:D,Gemeinden!B:B)</f>
        <v>21052</v>
      </c>
      <c r="B1692" t="s">
        <v>406</v>
      </c>
      <c r="C1692" t="s">
        <v>23</v>
      </c>
      <c r="D1692">
        <f t="shared" si="27"/>
        <v>1</v>
      </c>
      <c r="E1692" t="s">
        <v>24</v>
      </c>
    </row>
    <row r="1693" spans="1:5" x14ac:dyDescent="0.25">
      <c r="A1693" s="12">
        <f>_xlfn.XLOOKUP(B1693,Gemeinden!D:D,Gemeinden!B:B)</f>
        <v>21052</v>
      </c>
      <c r="B1693" t="s">
        <v>406</v>
      </c>
      <c r="C1693" t="s">
        <v>25</v>
      </c>
      <c r="D1693">
        <f t="shared" si="27"/>
        <v>1</v>
      </c>
      <c r="E1693" t="s">
        <v>26</v>
      </c>
    </row>
    <row r="1694" spans="1:5" x14ac:dyDescent="0.25">
      <c r="A1694" s="12">
        <f>_xlfn.XLOOKUP(B1694,Gemeinden!D:D,Gemeinden!B:B)</f>
        <v>21052</v>
      </c>
      <c r="B1694" t="s">
        <v>406</v>
      </c>
      <c r="C1694" t="s">
        <v>27</v>
      </c>
      <c r="D1694">
        <f t="shared" si="27"/>
        <v>0</v>
      </c>
    </row>
    <row r="1695" spans="1:5" x14ac:dyDescent="0.25">
      <c r="A1695" s="12">
        <f>_xlfn.XLOOKUP(B1695,Gemeinden!D:D,Gemeinden!B:B)</f>
        <v>21052</v>
      </c>
      <c r="B1695" t="s">
        <v>406</v>
      </c>
      <c r="C1695" t="s">
        <v>29</v>
      </c>
      <c r="D1695">
        <f t="shared" si="27"/>
        <v>1</v>
      </c>
      <c r="E1695" t="s">
        <v>131</v>
      </c>
    </row>
    <row r="1696" spans="1:5" x14ac:dyDescent="0.25">
      <c r="A1696" s="12">
        <f>_xlfn.XLOOKUP(B1696,Gemeinden!D:D,Gemeinden!B:B)</f>
        <v>21052</v>
      </c>
      <c r="B1696" t="s">
        <v>406</v>
      </c>
      <c r="C1696" t="s">
        <v>31</v>
      </c>
      <c r="D1696">
        <f t="shared" si="27"/>
        <v>1</v>
      </c>
      <c r="E1696" t="s">
        <v>41</v>
      </c>
    </row>
    <row r="1697" spans="1:5" x14ac:dyDescent="0.25">
      <c r="A1697" s="12">
        <f>_xlfn.XLOOKUP(B1697,Gemeinden!D:D,Gemeinden!B:B)</f>
        <v>21058</v>
      </c>
      <c r="B1697" t="s">
        <v>408</v>
      </c>
      <c r="C1697" t="s">
        <v>6</v>
      </c>
      <c r="D1697">
        <f t="shared" si="27"/>
        <v>0</v>
      </c>
    </row>
    <row r="1698" spans="1:5" x14ac:dyDescent="0.25">
      <c r="A1698" s="12">
        <f>_xlfn.XLOOKUP(B1698,Gemeinden!D:D,Gemeinden!B:B)</f>
        <v>21058</v>
      </c>
      <c r="B1698" t="s">
        <v>408</v>
      </c>
      <c r="C1698" t="s">
        <v>7</v>
      </c>
      <c r="D1698">
        <f t="shared" si="27"/>
        <v>1</v>
      </c>
      <c r="E1698" t="s">
        <v>8</v>
      </c>
    </row>
    <row r="1699" spans="1:5" x14ac:dyDescent="0.25">
      <c r="A1699" s="12">
        <f>_xlfn.XLOOKUP(B1699,Gemeinden!D:D,Gemeinden!B:B)</f>
        <v>21058</v>
      </c>
      <c r="B1699" t="s">
        <v>408</v>
      </c>
      <c r="C1699" t="s">
        <v>9</v>
      </c>
      <c r="D1699">
        <f t="shared" si="27"/>
        <v>1</v>
      </c>
      <c r="E1699" t="s">
        <v>99</v>
      </c>
    </row>
    <row r="1700" spans="1:5" x14ac:dyDescent="0.25">
      <c r="A1700" s="12">
        <f>_xlfn.XLOOKUP(B1700,Gemeinden!D:D,Gemeinden!B:B)</f>
        <v>21058</v>
      </c>
      <c r="B1700" t="s">
        <v>408</v>
      </c>
      <c r="C1700" t="s">
        <v>11</v>
      </c>
      <c r="D1700">
        <f t="shared" si="27"/>
        <v>1</v>
      </c>
      <c r="E1700" s="3" t="s">
        <v>409</v>
      </c>
    </row>
    <row r="1701" spans="1:5" x14ac:dyDescent="0.25">
      <c r="A1701" s="12">
        <f>_xlfn.XLOOKUP(B1701,Gemeinden!D:D,Gemeinden!B:B)</f>
        <v>21058</v>
      </c>
      <c r="B1701" t="s">
        <v>408</v>
      </c>
      <c r="C1701" t="s">
        <v>13</v>
      </c>
      <c r="D1701">
        <f t="shared" si="27"/>
        <v>0</v>
      </c>
    </row>
    <row r="1702" spans="1:5" x14ac:dyDescent="0.25">
      <c r="A1702" s="12">
        <f>_xlfn.XLOOKUP(B1702,Gemeinden!D:D,Gemeinden!B:B)</f>
        <v>21058</v>
      </c>
      <c r="B1702" t="s">
        <v>408</v>
      </c>
      <c r="C1702" t="s">
        <v>14</v>
      </c>
      <c r="D1702">
        <f t="shared" si="27"/>
        <v>1</v>
      </c>
      <c r="E1702" t="s">
        <v>15</v>
      </c>
    </row>
    <row r="1703" spans="1:5" x14ac:dyDescent="0.25">
      <c r="A1703" s="12">
        <f>_xlfn.XLOOKUP(B1703,Gemeinden!D:D,Gemeinden!B:B)</f>
        <v>21058</v>
      </c>
      <c r="B1703" t="s">
        <v>408</v>
      </c>
      <c r="C1703" t="s">
        <v>16</v>
      </c>
      <c r="D1703">
        <f t="shared" si="27"/>
        <v>1</v>
      </c>
      <c r="E1703" t="s">
        <v>410</v>
      </c>
    </row>
    <row r="1704" spans="1:5" x14ac:dyDescent="0.25">
      <c r="A1704" s="12">
        <f>_xlfn.XLOOKUP(B1704,Gemeinden!D:D,Gemeinden!B:B)</f>
        <v>21058</v>
      </c>
      <c r="B1704" t="s">
        <v>408</v>
      </c>
      <c r="C1704" t="s">
        <v>18</v>
      </c>
      <c r="D1704">
        <f t="shared" si="27"/>
        <v>1</v>
      </c>
      <c r="E1704" t="s">
        <v>19</v>
      </c>
    </row>
    <row r="1705" spans="1:5" x14ac:dyDescent="0.25">
      <c r="A1705" s="12">
        <f>_xlfn.XLOOKUP(B1705,Gemeinden!D:D,Gemeinden!B:B)</f>
        <v>21058</v>
      </c>
      <c r="B1705" t="s">
        <v>408</v>
      </c>
      <c r="C1705" t="s">
        <v>20</v>
      </c>
      <c r="D1705">
        <f t="shared" si="27"/>
        <v>1</v>
      </c>
      <c r="E1705" t="s">
        <v>21</v>
      </c>
    </row>
    <row r="1706" spans="1:5" x14ac:dyDescent="0.25">
      <c r="A1706" s="12">
        <f>_xlfn.XLOOKUP(B1706,Gemeinden!D:D,Gemeinden!B:B)</f>
        <v>21058</v>
      </c>
      <c r="B1706" t="s">
        <v>408</v>
      </c>
      <c r="C1706" t="s">
        <v>22</v>
      </c>
      <c r="D1706">
        <f t="shared" si="27"/>
        <v>0</v>
      </c>
    </row>
    <row r="1707" spans="1:5" x14ac:dyDescent="0.25">
      <c r="A1707" s="12">
        <f>_xlfn.XLOOKUP(B1707,Gemeinden!D:D,Gemeinden!B:B)</f>
        <v>21058</v>
      </c>
      <c r="B1707" t="s">
        <v>408</v>
      </c>
      <c r="C1707" t="s">
        <v>23</v>
      </c>
      <c r="D1707">
        <f t="shared" si="27"/>
        <v>1</v>
      </c>
      <c r="E1707" s="3" t="s">
        <v>24</v>
      </c>
    </row>
    <row r="1708" spans="1:5" x14ac:dyDescent="0.25">
      <c r="A1708" s="12">
        <f>_xlfn.XLOOKUP(B1708,Gemeinden!D:D,Gemeinden!B:B)</f>
        <v>21058</v>
      </c>
      <c r="B1708" t="s">
        <v>408</v>
      </c>
      <c r="C1708" t="s">
        <v>25</v>
      </c>
      <c r="D1708">
        <f t="shared" si="27"/>
        <v>1</v>
      </c>
      <c r="E1708" t="s">
        <v>26</v>
      </c>
    </row>
    <row r="1709" spans="1:5" x14ac:dyDescent="0.25">
      <c r="A1709" s="12">
        <f>_xlfn.XLOOKUP(B1709,Gemeinden!D:D,Gemeinden!B:B)</f>
        <v>21058</v>
      </c>
      <c r="B1709" t="s">
        <v>408</v>
      </c>
      <c r="C1709" t="s">
        <v>27</v>
      </c>
      <c r="D1709">
        <f t="shared" si="27"/>
        <v>1</v>
      </c>
      <c r="E1709" t="s">
        <v>28</v>
      </c>
    </row>
    <row r="1710" spans="1:5" x14ac:dyDescent="0.25">
      <c r="A1710" s="12">
        <f>_xlfn.XLOOKUP(B1710,Gemeinden!D:D,Gemeinden!B:B)</f>
        <v>21058</v>
      </c>
      <c r="B1710" t="s">
        <v>408</v>
      </c>
      <c r="C1710" t="s">
        <v>29</v>
      </c>
      <c r="D1710">
        <f t="shared" si="27"/>
        <v>1</v>
      </c>
      <c r="E1710" t="s">
        <v>89</v>
      </c>
    </row>
    <row r="1711" spans="1:5" x14ac:dyDescent="0.25">
      <c r="A1711" s="12">
        <f>_xlfn.XLOOKUP(B1711,Gemeinden!D:D,Gemeinden!B:B)</f>
        <v>21058</v>
      </c>
      <c r="B1711" t="s">
        <v>408</v>
      </c>
      <c r="C1711" t="s">
        <v>31</v>
      </c>
      <c r="D1711">
        <f t="shared" si="27"/>
        <v>0</v>
      </c>
    </row>
    <row r="1712" spans="1:5" x14ac:dyDescent="0.25">
      <c r="A1712" s="12">
        <f>_xlfn.XLOOKUP(B1712,Gemeinden!D:D,Gemeinden!B:B)</f>
        <v>21117</v>
      </c>
      <c r="B1712" t="s">
        <v>411</v>
      </c>
      <c r="C1712" t="s">
        <v>6</v>
      </c>
      <c r="D1712">
        <f t="shared" si="27"/>
        <v>0</v>
      </c>
    </row>
    <row r="1713" spans="1:5" x14ac:dyDescent="0.25">
      <c r="A1713" s="12">
        <f>_xlfn.XLOOKUP(B1713,Gemeinden!D:D,Gemeinden!B:B)</f>
        <v>21117</v>
      </c>
      <c r="B1713" t="s">
        <v>411</v>
      </c>
      <c r="C1713" t="s">
        <v>7</v>
      </c>
      <c r="D1713">
        <f t="shared" si="27"/>
        <v>0</v>
      </c>
    </row>
    <row r="1714" spans="1:5" x14ac:dyDescent="0.25">
      <c r="A1714" s="12">
        <f>_xlfn.XLOOKUP(B1714,Gemeinden!D:D,Gemeinden!B:B)</f>
        <v>21117</v>
      </c>
      <c r="B1714" t="s">
        <v>411</v>
      </c>
      <c r="C1714" t="s">
        <v>9</v>
      </c>
      <c r="D1714">
        <f t="shared" si="27"/>
        <v>1</v>
      </c>
      <c r="E1714" s="3" t="s">
        <v>330</v>
      </c>
    </row>
    <row r="1715" spans="1:5" x14ac:dyDescent="0.25">
      <c r="A1715" s="12">
        <f>_xlfn.XLOOKUP(B1715,Gemeinden!D:D,Gemeinden!B:B)</f>
        <v>21117</v>
      </c>
      <c r="B1715" t="s">
        <v>411</v>
      </c>
      <c r="C1715" t="s">
        <v>11</v>
      </c>
      <c r="D1715">
        <f t="shared" si="27"/>
        <v>1</v>
      </c>
      <c r="E1715" s="3" t="s">
        <v>412</v>
      </c>
    </row>
    <row r="1716" spans="1:5" x14ac:dyDescent="0.25">
      <c r="A1716" s="12">
        <f>_xlfn.XLOOKUP(B1716,Gemeinden!D:D,Gemeinden!B:B)</f>
        <v>21117</v>
      </c>
      <c r="B1716" t="s">
        <v>411</v>
      </c>
      <c r="C1716" t="s">
        <v>13</v>
      </c>
      <c r="D1716">
        <f t="shared" si="27"/>
        <v>0</v>
      </c>
    </row>
    <row r="1717" spans="1:5" x14ac:dyDescent="0.25">
      <c r="A1717" s="12">
        <f>_xlfn.XLOOKUP(B1717,Gemeinden!D:D,Gemeinden!B:B)</f>
        <v>21117</v>
      </c>
      <c r="B1717" t="s">
        <v>411</v>
      </c>
      <c r="C1717" t="s">
        <v>14</v>
      </c>
      <c r="D1717">
        <f t="shared" si="27"/>
        <v>1</v>
      </c>
      <c r="E1717" t="s">
        <v>15</v>
      </c>
    </row>
    <row r="1718" spans="1:5" x14ac:dyDescent="0.25">
      <c r="A1718" s="12">
        <f>_xlfn.XLOOKUP(B1718,Gemeinden!D:D,Gemeinden!B:B)</f>
        <v>21117</v>
      </c>
      <c r="B1718" t="s">
        <v>411</v>
      </c>
      <c r="C1718" t="s">
        <v>16</v>
      </c>
      <c r="D1718">
        <f t="shared" si="27"/>
        <v>0</v>
      </c>
    </row>
    <row r="1719" spans="1:5" x14ac:dyDescent="0.25">
      <c r="A1719" s="12">
        <f>_xlfn.XLOOKUP(B1719,Gemeinden!D:D,Gemeinden!B:B)</f>
        <v>21117</v>
      </c>
      <c r="B1719" t="s">
        <v>411</v>
      </c>
      <c r="C1719" t="s">
        <v>18</v>
      </c>
      <c r="D1719">
        <f t="shared" si="27"/>
        <v>1</v>
      </c>
      <c r="E1719" t="s">
        <v>19</v>
      </c>
    </row>
    <row r="1720" spans="1:5" x14ac:dyDescent="0.25">
      <c r="A1720" s="12">
        <f>_xlfn.XLOOKUP(B1720,Gemeinden!D:D,Gemeinden!B:B)</f>
        <v>21117</v>
      </c>
      <c r="B1720" t="s">
        <v>411</v>
      </c>
      <c r="C1720" t="s">
        <v>20</v>
      </c>
      <c r="D1720">
        <f t="shared" si="27"/>
        <v>1</v>
      </c>
      <c r="E1720" t="s">
        <v>21</v>
      </c>
    </row>
    <row r="1721" spans="1:5" x14ac:dyDescent="0.25">
      <c r="A1721" s="12">
        <f>_xlfn.XLOOKUP(B1721,Gemeinden!D:D,Gemeinden!B:B)</f>
        <v>21117</v>
      </c>
      <c r="B1721" t="s">
        <v>411</v>
      </c>
      <c r="C1721" t="s">
        <v>22</v>
      </c>
      <c r="D1721">
        <f t="shared" si="27"/>
        <v>0</v>
      </c>
    </row>
    <row r="1722" spans="1:5" x14ac:dyDescent="0.25">
      <c r="A1722" s="12">
        <f>_xlfn.XLOOKUP(B1722,Gemeinden!D:D,Gemeinden!B:B)</f>
        <v>21117</v>
      </c>
      <c r="B1722" t="s">
        <v>411</v>
      </c>
      <c r="C1722" t="s">
        <v>23</v>
      </c>
      <c r="D1722">
        <f t="shared" si="27"/>
        <v>1</v>
      </c>
      <c r="E1722" t="s">
        <v>24</v>
      </c>
    </row>
    <row r="1723" spans="1:5" x14ac:dyDescent="0.25">
      <c r="A1723" s="12">
        <f>_xlfn.XLOOKUP(B1723,Gemeinden!D:D,Gemeinden!B:B)</f>
        <v>21117</v>
      </c>
      <c r="B1723" t="s">
        <v>411</v>
      </c>
      <c r="C1723" t="s">
        <v>25</v>
      </c>
      <c r="D1723">
        <f t="shared" si="27"/>
        <v>1</v>
      </c>
      <c r="E1723" t="s">
        <v>26</v>
      </c>
    </row>
    <row r="1724" spans="1:5" x14ac:dyDescent="0.25">
      <c r="A1724" s="12">
        <f>_xlfn.XLOOKUP(B1724,Gemeinden!D:D,Gemeinden!B:B)</f>
        <v>21117</v>
      </c>
      <c r="B1724" t="s">
        <v>411</v>
      </c>
      <c r="C1724" t="s">
        <v>27</v>
      </c>
      <c r="D1724">
        <f t="shared" si="27"/>
        <v>0</v>
      </c>
    </row>
    <row r="1725" spans="1:5" x14ac:dyDescent="0.25">
      <c r="A1725" s="12">
        <f>_xlfn.XLOOKUP(B1725,Gemeinden!D:D,Gemeinden!B:B)</f>
        <v>21117</v>
      </c>
      <c r="B1725" t="s">
        <v>411</v>
      </c>
      <c r="C1725" t="s">
        <v>29</v>
      </c>
      <c r="D1725">
        <f t="shared" si="27"/>
        <v>1</v>
      </c>
      <c r="E1725" t="s">
        <v>413</v>
      </c>
    </row>
    <row r="1726" spans="1:5" x14ac:dyDescent="0.25">
      <c r="A1726" s="12">
        <f>_xlfn.XLOOKUP(B1726,Gemeinden!D:D,Gemeinden!B:B)</f>
        <v>21117</v>
      </c>
      <c r="B1726" t="s">
        <v>411</v>
      </c>
      <c r="C1726" t="s">
        <v>31</v>
      </c>
      <c r="D1726">
        <f t="shared" si="27"/>
        <v>0</v>
      </c>
    </row>
    <row r="1727" spans="1:5" x14ac:dyDescent="0.25">
      <c r="A1727" s="12">
        <f>_xlfn.XLOOKUP(B1727,Gemeinden!D:D,Gemeinden!B:B)</f>
        <v>21089</v>
      </c>
      <c r="B1727" t="s">
        <v>414</v>
      </c>
      <c r="C1727" t="s">
        <v>6</v>
      </c>
      <c r="D1727">
        <f t="shared" si="27"/>
        <v>0</v>
      </c>
    </row>
    <row r="1728" spans="1:5" x14ac:dyDescent="0.25">
      <c r="A1728" s="12">
        <f>_xlfn.XLOOKUP(B1728,Gemeinden!D:D,Gemeinden!B:B)</f>
        <v>21089</v>
      </c>
      <c r="B1728" t="s">
        <v>414</v>
      </c>
      <c r="C1728" t="s">
        <v>7</v>
      </c>
      <c r="D1728">
        <f t="shared" si="27"/>
        <v>1</v>
      </c>
      <c r="E1728" t="s">
        <v>8</v>
      </c>
    </row>
    <row r="1729" spans="1:5" x14ac:dyDescent="0.25">
      <c r="A1729" s="12">
        <f>_xlfn.XLOOKUP(B1729,Gemeinden!D:D,Gemeinden!B:B)</f>
        <v>21089</v>
      </c>
      <c r="B1729" t="s">
        <v>414</v>
      </c>
      <c r="C1729" t="s">
        <v>9</v>
      </c>
      <c r="D1729">
        <f t="shared" si="27"/>
        <v>1</v>
      </c>
      <c r="E1729" t="s">
        <v>318</v>
      </c>
    </row>
    <row r="1730" spans="1:5" x14ac:dyDescent="0.25">
      <c r="A1730" s="12">
        <f>_xlfn.XLOOKUP(B1730,Gemeinden!D:D,Gemeinden!B:B)</f>
        <v>21089</v>
      </c>
      <c r="B1730" t="s">
        <v>414</v>
      </c>
      <c r="C1730" t="s">
        <v>11</v>
      </c>
      <c r="D1730">
        <f t="shared" si="27"/>
        <v>1</v>
      </c>
      <c r="E1730" s="3" t="s">
        <v>415</v>
      </c>
    </row>
    <row r="1731" spans="1:5" x14ac:dyDescent="0.25">
      <c r="A1731" s="12">
        <f>_xlfn.XLOOKUP(B1731,Gemeinden!D:D,Gemeinden!B:B)</f>
        <v>21089</v>
      </c>
      <c r="B1731" t="s">
        <v>414</v>
      </c>
      <c r="C1731" t="s">
        <v>13</v>
      </c>
      <c r="D1731">
        <f t="shared" si="27"/>
        <v>0</v>
      </c>
    </row>
    <row r="1732" spans="1:5" x14ac:dyDescent="0.25">
      <c r="A1732" s="12">
        <f>_xlfn.XLOOKUP(B1732,Gemeinden!D:D,Gemeinden!B:B)</f>
        <v>21089</v>
      </c>
      <c r="B1732" t="s">
        <v>414</v>
      </c>
      <c r="C1732" t="s">
        <v>14</v>
      </c>
      <c r="D1732">
        <f t="shared" si="27"/>
        <v>1</v>
      </c>
      <c r="E1732" t="s">
        <v>15</v>
      </c>
    </row>
    <row r="1733" spans="1:5" x14ac:dyDescent="0.25">
      <c r="A1733" s="12">
        <f>_xlfn.XLOOKUP(B1733,Gemeinden!D:D,Gemeinden!B:B)</f>
        <v>21089</v>
      </c>
      <c r="B1733" t="s">
        <v>414</v>
      </c>
      <c r="C1733" t="s">
        <v>16</v>
      </c>
      <c r="D1733">
        <f t="shared" si="27"/>
        <v>0</v>
      </c>
    </row>
    <row r="1734" spans="1:5" x14ac:dyDescent="0.25">
      <c r="A1734" s="12">
        <f>_xlfn.XLOOKUP(B1734,Gemeinden!D:D,Gemeinden!B:B)</f>
        <v>21089</v>
      </c>
      <c r="B1734" t="s">
        <v>414</v>
      </c>
      <c r="C1734" t="s">
        <v>18</v>
      </c>
      <c r="D1734">
        <f t="shared" si="27"/>
        <v>1</v>
      </c>
      <c r="E1734" t="s">
        <v>19</v>
      </c>
    </row>
    <row r="1735" spans="1:5" x14ac:dyDescent="0.25">
      <c r="A1735" s="12">
        <f>_xlfn.XLOOKUP(B1735,Gemeinden!D:D,Gemeinden!B:B)</f>
        <v>21089</v>
      </c>
      <c r="B1735" t="s">
        <v>414</v>
      </c>
      <c r="C1735" t="s">
        <v>20</v>
      </c>
      <c r="D1735">
        <f t="shared" si="27"/>
        <v>1</v>
      </c>
      <c r="E1735" t="s">
        <v>21</v>
      </c>
    </row>
    <row r="1736" spans="1:5" x14ac:dyDescent="0.25">
      <c r="A1736" s="12">
        <f>_xlfn.XLOOKUP(B1736,Gemeinden!D:D,Gemeinden!B:B)</f>
        <v>21089</v>
      </c>
      <c r="B1736" t="s">
        <v>414</v>
      </c>
      <c r="C1736" t="s">
        <v>22</v>
      </c>
      <c r="D1736">
        <f t="shared" si="27"/>
        <v>0</v>
      </c>
    </row>
    <row r="1737" spans="1:5" x14ac:dyDescent="0.25">
      <c r="A1737" s="12">
        <f>_xlfn.XLOOKUP(B1737,Gemeinden!D:D,Gemeinden!B:B)</f>
        <v>21089</v>
      </c>
      <c r="B1737" t="s">
        <v>414</v>
      </c>
      <c r="C1737" t="s">
        <v>23</v>
      </c>
      <c r="D1737">
        <f t="shared" si="27"/>
        <v>1</v>
      </c>
      <c r="E1737" t="s">
        <v>24</v>
      </c>
    </row>
    <row r="1738" spans="1:5" x14ac:dyDescent="0.25">
      <c r="A1738" s="12">
        <f>_xlfn.XLOOKUP(B1738,Gemeinden!D:D,Gemeinden!B:B)</f>
        <v>21089</v>
      </c>
      <c r="B1738" t="s">
        <v>414</v>
      </c>
      <c r="C1738" t="s">
        <v>25</v>
      </c>
      <c r="D1738">
        <f t="shared" si="27"/>
        <v>1</v>
      </c>
      <c r="E1738" t="s">
        <v>26</v>
      </c>
    </row>
    <row r="1739" spans="1:5" x14ac:dyDescent="0.25">
      <c r="A1739" s="12">
        <f>_xlfn.XLOOKUP(B1739,Gemeinden!D:D,Gemeinden!B:B)</f>
        <v>21089</v>
      </c>
      <c r="B1739" t="s">
        <v>414</v>
      </c>
      <c r="C1739" t="s">
        <v>27</v>
      </c>
      <c r="D1739">
        <f t="shared" si="27"/>
        <v>0</v>
      </c>
    </row>
    <row r="1740" spans="1:5" x14ac:dyDescent="0.25">
      <c r="A1740" s="12">
        <f>_xlfn.XLOOKUP(B1740,Gemeinden!D:D,Gemeinden!B:B)</f>
        <v>21089</v>
      </c>
      <c r="B1740" t="s">
        <v>414</v>
      </c>
      <c r="C1740" t="s">
        <v>29</v>
      </c>
      <c r="D1740">
        <f>IF(ISBLANK(E1740),0,1)</f>
        <v>1</v>
      </c>
      <c r="E1740" t="s">
        <v>416</v>
      </c>
    </row>
    <row r="1741" spans="1:5" x14ac:dyDescent="0.25">
      <c r="A1741" s="12">
        <f>_xlfn.XLOOKUP(B1741,Gemeinden!D:D,Gemeinden!B:B)</f>
        <v>21089</v>
      </c>
      <c r="B1741" t="s">
        <v>414</v>
      </c>
      <c r="C1741" t="s">
        <v>31</v>
      </c>
      <c r="D1741">
        <f>IF(ISBLANK(E1741),0,1)</f>
        <v>0</v>
      </c>
    </row>
  </sheetData>
  <hyperlinks>
    <hyperlink ref="E262" r:id="rId1" xr:uid="{FC21E878-CF98-42AD-B528-BF860AC583BF}"/>
    <hyperlink ref="E247" r:id="rId2" xr:uid="{71B5ECA2-9BC2-478A-92A0-8C694D53FC8E}"/>
    <hyperlink ref="E1306" r:id="rId3" xr:uid="{BD8D8235-70A2-4CE3-924F-3D03A512DBCA}"/>
    <hyperlink ref="E931" r:id="rId4" xr:uid="{5069E707-0C3B-4D09-B737-0B5455FC6DDE}"/>
    <hyperlink ref="E856" r:id="rId5" xr:uid="{DF744A5F-DE7E-4231-AFE1-3DF01D9ABD9A}"/>
    <hyperlink ref="E481" r:id="rId6" xr:uid="{C2618F71-F8E0-4D65-BFEB-378AD495517B}"/>
    <hyperlink ref="E1021" r:id="rId7" xr:uid="{2CC240E7-A6A0-4C42-83AC-7D1DEED59340}"/>
    <hyperlink ref="E706" r:id="rId8" xr:uid="{0DAEBFF0-A8DF-4267-9A39-370FFCDF2940}"/>
    <hyperlink ref="E462" r:id="rId9" xr:uid="{9C8EE716-8628-4259-9EB1-3C999A5B5660}"/>
    <hyperlink ref="E1152" r:id="rId10" xr:uid="{0D21B85A-78D3-4A74-8366-D656710FAAC8}"/>
    <hyperlink ref="E1092" r:id="rId11" xr:uid="{12A5EBDA-63D1-4C79-8CAF-D85F28516802}"/>
    <hyperlink ref="E1212" r:id="rId12" xr:uid="{1C3590B2-8B2B-42F8-8F69-FEC501CC9E58}"/>
    <hyperlink ref="E567" r:id="rId13" xr:uid="{50753E67-7421-4075-9262-9C11C17306E8}"/>
    <hyperlink ref="E642" r:id="rId14" xr:uid="{2C5A23A5-0363-4043-9ADB-05EB1C763BAA}"/>
    <hyperlink ref="E1017" r:id="rId15" xr:uid="{E831CB4F-662E-415A-8E0E-BCC352DDD762}"/>
    <hyperlink ref="E807" r:id="rId16" xr:uid="{82209236-5194-4E0B-9B99-336703D426C3}"/>
    <hyperlink ref="E1047" r:id="rId17" xr:uid="{D1893660-2E0B-4C87-9488-F970A8896D0F}"/>
    <hyperlink ref="E1587" r:id="rId18" xr:uid="{18960B61-D87B-4216-AFAA-70EAE1C3BBD1}"/>
    <hyperlink ref="E1707" r:id="rId19" xr:uid="{54EDD004-7AC8-4430-A305-B95B93F4B1ED}"/>
    <hyperlink ref="E1206" r:id="rId20" xr:uid="{778B2BAF-C528-4E0E-B32B-48595BFB0834}"/>
    <hyperlink ref="E595" r:id="rId21" xr:uid="{43DB0C54-9F18-4C09-88EB-673CB2324C0A}"/>
    <hyperlink ref="E925" r:id="rId22" xr:uid="{4491BBF1-A912-447E-86BA-D344406BD1B5}"/>
    <hyperlink ref="E1075" r:id="rId23" xr:uid="{AF9D875A-AB6E-4E16-AC9D-CF468E04FD3B}"/>
    <hyperlink ref="E140" r:id="rId24" xr:uid="{3D60D3C7-350F-4310-907D-2B65905F7EAA}"/>
    <hyperlink ref="E200" r:id="rId25" xr:uid="{0577563A-988D-4912-838C-C36A43327550}"/>
    <hyperlink ref="E365" r:id="rId26" xr:uid="{B3441550-638E-4F38-A93E-233A89FCC5EF}"/>
    <hyperlink ref="E530" r:id="rId27" xr:uid="{15F16963-7FF3-420F-8648-1858AFB78F44}"/>
    <hyperlink ref="E1475" r:id="rId28" xr:uid="{FBEC7E60-C74B-4A6D-823C-E6D5868B4E9A}"/>
    <hyperlink ref="E1670" r:id="rId29" xr:uid="{F698F81D-127A-4DCE-83AF-58010F2CA048}"/>
    <hyperlink ref="E1700" r:id="rId30" xr:uid="{3645C52E-9270-4AC4-B756-DC635DCD64A4}"/>
    <hyperlink ref="E185" r:id="rId31" xr:uid="{6409946C-D4B6-4C5E-8216-5737AD2DB6B3}"/>
    <hyperlink ref="E215" r:id="rId32" xr:uid="{0EE67ED2-6CD3-44D8-B6D5-EAE4A0361E32}"/>
    <hyperlink ref="E230" r:id="rId33" xr:uid="{F3FAD0C9-EC99-4AB9-A6A9-08AEC93CCA78}"/>
    <hyperlink ref="E245" r:id="rId34" xr:uid="{01D709EE-5B04-43CC-9358-299E3E56DA4A}"/>
    <hyperlink ref="E260" r:id="rId35" xr:uid="{193DF71E-CED4-47BB-A179-CD0F2C7372A8}"/>
    <hyperlink ref="E275" r:id="rId36" xr:uid="{0A89F053-C7CA-4EA1-853D-996E14EEE623}"/>
    <hyperlink ref="E290" r:id="rId37" xr:uid="{843CD132-9B6C-4243-BBC3-87972A3269D2}"/>
    <hyperlink ref="E305" r:id="rId38" xr:uid="{AE9E73B2-8884-4662-97F8-17934A2E31E7}"/>
    <hyperlink ref="E320" r:id="rId39" xr:uid="{687994C8-0172-416B-84A7-7D070C600346}"/>
    <hyperlink ref="E350" r:id="rId40" xr:uid="{D896DF1C-1561-4617-85C1-4088538D9C26}"/>
    <hyperlink ref="E380" r:id="rId41" xr:uid="{5D929972-2CAD-4F3A-A5E5-8EB94EAB2469}"/>
    <hyperlink ref="E395" r:id="rId42" xr:uid="{0CA399F4-11A2-4848-A9ED-366B83EE8C37}"/>
    <hyperlink ref="E410" r:id="rId43" xr:uid="{E3D2A223-A19B-438E-84E3-75877FE52865}"/>
    <hyperlink ref="E425" r:id="rId44" xr:uid="{0A678D6D-96E6-4E28-A83A-90D0CB7776ED}"/>
    <hyperlink ref="E440" r:id="rId45" xr:uid="{E50A649B-0A60-46EB-B8C6-B8E281F55042}"/>
    <hyperlink ref="E455" r:id="rId46" xr:uid="{E8D970F6-B3BB-44EE-9186-4907F287B34A}"/>
    <hyperlink ref="E470" r:id="rId47" xr:uid="{C72B7748-53C0-4C3C-8038-F5389C638825}"/>
    <hyperlink ref="E485" r:id="rId48" xr:uid="{50345836-AF2F-4158-B58E-D147890B98C4}"/>
    <hyperlink ref="E500" r:id="rId49" xr:uid="{4FF7B5D3-8A00-4629-854D-B474EA425E72}"/>
    <hyperlink ref="E515" r:id="rId50" xr:uid="{C71F05EA-B650-4A3E-8B57-326978F8AF31}"/>
    <hyperlink ref="E545" r:id="rId51" xr:uid="{56CDFDB2-9FB7-4142-85E0-FE6112C87A08}"/>
    <hyperlink ref="E560" r:id="rId52" xr:uid="{D0A4B889-9944-48CE-907F-68B231A813FC}"/>
    <hyperlink ref="E575" r:id="rId53" xr:uid="{6A89C9CC-A5FE-4723-8407-0BAA1EEED0BB}"/>
    <hyperlink ref="E590" r:id="rId54" xr:uid="{0100A818-23CB-4A2B-B2D2-FA24ABDB6779}"/>
    <hyperlink ref="E605" r:id="rId55" xr:uid="{C6F89B06-AD60-4F63-840A-41D723F2880A}"/>
    <hyperlink ref="E620" r:id="rId56" xr:uid="{D555E0A6-2AFE-4ECC-8468-750038901CF9}"/>
    <hyperlink ref="E650" r:id="rId57" xr:uid="{8388C36E-2303-417B-90E3-53C125612FEC}"/>
    <hyperlink ref="E695" r:id="rId58" xr:uid="{B0F6C8F1-2BCF-4C93-871E-4A912779C994}"/>
    <hyperlink ref="E710" r:id="rId59" xr:uid="{C6F8D33A-1C48-48D2-83A3-BA70C2F2A8E8}"/>
    <hyperlink ref="E725" r:id="rId60" xr:uid="{838BAD4E-6476-4C9C-AA84-AE42C706804E}"/>
    <hyperlink ref="E740" r:id="rId61" xr:uid="{2462A1AF-BFDF-4FC4-BC2E-B6585A6A596C}"/>
    <hyperlink ref="E755" r:id="rId62" xr:uid="{555437D3-8BED-4D75-BC69-B115B0386961}"/>
    <hyperlink ref="E770" r:id="rId63" xr:uid="{F7822FDB-3EB2-4AF8-A208-ADADFB5935D8}"/>
    <hyperlink ref="E785" r:id="rId64" xr:uid="{0396077F-9EC5-4ECB-8020-4F5CF192BC83}"/>
    <hyperlink ref="E800" r:id="rId65" xr:uid="{2C48E673-07F5-4BAC-AD34-3EF25533DD51}"/>
    <hyperlink ref="E815" r:id="rId66" xr:uid="{D246BCC6-DF76-43D7-98D5-F51509262E5C}"/>
    <hyperlink ref="E830" r:id="rId67" xr:uid="{14417428-7D93-4212-BB58-50D3DCDD3D55}"/>
    <hyperlink ref="E845" r:id="rId68" xr:uid="{2A01DE48-23C6-4733-84C2-0EF847998E14}"/>
    <hyperlink ref="E860" r:id="rId69" xr:uid="{B6290486-48A8-473A-8866-159CADB93324}"/>
    <hyperlink ref="E875" r:id="rId70" xr:uid="{F20B9757-3AEE-408E-94B6-47D329BCFE19}"/>
    <hyperlink ref="E890" r:id="rId71" xr:uid="{429A5F30-3BA4-4D3D-BADA-2CBF042DB311}"/>
    <hyperlink ref="E905" r:id="rId72" xr:uid="{223A1838-D699-4FD8-B354-4566D02BADEF}"/>
    <hyperlink ref="E920" r:id="rId73" xr:uid="{EEC70ECE-693C-42B0-B372-8CDADBABB72C}"/>
    <hyperlink ref="E935" r:id="rId74" xr:uid="{E0DEF131-CE93-4234-BC31-61C3D728E9A1}"/>
    <hyperlink ref="E950" r:id="rId75" xr:uid="{72A90330-53FE-4F88-A18E-2D0A4931CF13}"/>
    <hyperlink ref="E965" r:id="rId76" xr:uid="{1865060E-E56A-4FF8-8AFB-58A531E4A21E}"/>
    <hyperlink ref="E980" r:id="rId77" xr:uid="{A112A39C-7729-44B6-BD78-D8201DB074ED}"/>
    <hyperlink ref="E1010" r:id="rId78" xr:uid="{DE6E2A1A-89E7-45E1-B027-C3CC72EC991A}"/>
    <hyperlink ref="E1025" r:id="rId79" xr:uid="{A613BB9A-05B0-4871-AA33-F0E2D6D55310}"/>
    <hyperlink ref="E1070" r:id="rId80" xr:uid="{45B44A40-A911-4D20-8732-4287514AA64D}"/>
    <hyperlink ref="E1085" r:id="rId81" xr:uid="{77CFBA1F-7778-4E43-8DBB-F815086F3938}"/>
    <hyperlink ref="E1100" r:id="rId82" xr:uid="{5952E4D0-06C6-49E3-96D2-13F6178760BA}"/>
    <hyperlink ref="E1115" r:id="rId83" xr:uid="{12488A29-700D-4A4E-93DC-61988AA7C0EA}"/>
    <hyperlink ref="E1130" r:id="rId84" xr:uid="{2378C67F-2E3F-4A82-968F-372778988A82}"/>
    <hyperlink ref="E1145" r:id="rId85" xr:uid="{48DF60AB-5EB4-4A3A-9829-7D2173148435}"/>
    <hyperlink ref="E1160" r:id="rId86" xr:uid="{0DBB7D66-891A-49E5-A119-CA93F27EC091}"/>
    <hyperlink ref="E1175" r:id="rId87" xr:uid="{76EB1EF1-8FCD-461E-8B22-E113C747375D}"/>
    <hyperlink ref="E1190" r:id="rId88" xr:uid="{1F2AAF5C-2A8E-46B1-954B-7501BF3BDCC5}"/>
    <hyperlink ref="E1205" r:id="rId89" xr:uid="{6FC31164-363B-4040-A081-18202A33CB96}"/>
    <hyperlink ref="E1220" r:id="rId90" xr:uid="{DB06F425-93B1-444E-A1C8-7EBF4A7BA232}"/>
    <hyperlink ref="E1235" r:id="rId91" xr:uid="{5C9C6431-93D7-4843-8573-5C65D47F3F30}"/>
    <hyperlink ref="E1250" r:id="rId92" xr:uid="{A2D0D0FD-5EE6-4E7A-8EC9-EA16E94B1003}"/>
    <hyperlink ref="E1280" r:id="rId93" xr:uid="{A564641F-D515-4DE3-8D1F-D8DD22199B0A}"/>
    <hyperlink ref="E1295" r:id="rId94" xr:uid="{2554BC95-92EF-4472-B4E4-2431435C4A9A}"/>
    <hyperlink ref="E1310" r:id="rId95" xr:uid="{F5F99DBC-A40E-4EE1-9A0C-DC8DE05EB5E1}"/>
    <hyperlink ref="E1325" r:id="rId96" xr:uid="{1BD3E3B4-706A-4AAD-8719-34BDE5F581C7}"/>
    <hyperlink ref="E1355" r:id="rId97" xr:uid="{95D6FE19-0A60-4275-A6E8-E3A663254660}"/>
    <hyperlink ref="E1340" r:id="rId98" xr:uid="{425CE300-387E-4734-96E5-07F2BC993B30}"/>
    <hyperlink ref="E1370" r:id="rId99" xr:uid="{1219166A-BE4E-49D8-BAA9-C06EA2CC2CBC}"/>
    <hyperlink ref="E1415" r:id="rId100" xr:uid="{6FAE131B-CA28-4F68-82D5-57BF46C82C80}"/>
    <hyperlink ref="E1445" r:id="rId101" xr:uid="{D4DBED84-C952-47EC-9248-AECDBA131FCD}"/>
    <hyperlink ref="E1460" r:id="rId102" xr:uid="{41F24CC3-3188-4E4A-8AB1-C4FD81035A43}"/>
    <hyperlink ref="E1490" r:id="rId103" xr:uid="{6988094C-410F-4782-AE81-11E0B357B773}"/>
    <hyperlink ref="E1505" r:id="rId104" xr:uid="{E01194D0-388F-43A8-8C76-8F662CBC8598}"/>
    <hyperlink ref="E1535" r:id="rId105" xr:uid="{96789F52-9DFD-4F07-87F5-A5BC56A3F71E}"/>
    <hyperlink ref="E1550" r:id="rId106" xr:uid="{4C210F18-3C8F-4F6D-AB03-C2D0FD906729}"/>
    <hyperlink ref="E1565" r:id="rId107" xr:uid="{D49DE4C6-5AC7-4122-9E8E-62B6E1C5DED1}"/>
    <hyperlink ref="E1580" r:id="rId108" xr:uid="{26E369FE-D0CD-4B8D-87E0-8A72E7BF69FE}"/>
    <hyperlink ref="E1595" r:id="rId109" xr:uid="{EB1DCAF6-EB03-47BA-BA47-3E321F1DD6AD}"/>
    <hyperlink ref="E1610" r:id="rId110" xr:uid="{6EE3FEE4-3220-4970-BFB8-E19BC6B521AA}"/>
    <hyperlink ref="E1625" r:id="rId111" xr:uid="{7A78119F-8DD4-4BD2-BBB9-EC26F4EE771C}"/>
    <hyperlink ref="E1640" r:id="rId112" xr:uid="{CEC22181-0299-4F92-89A8-B258ABBDA543}"/>
    <hyperlink ref="E1655" r:id="rId113" xr:uid="{5A06D87E-3409-4662-BE6C-6EA21E821F80}"/>
    <hyperlink ref="E1685" r:id="rId114" xr:uid="{2F4235B7-0405-46AB-A6D9-30D98418C8DA}"/>
    <hyperlink ref="E1715" r:id="rId115" xr:uid="{72A1251C-429F-42CC-834B-E6C0A0F19776}"/>
    <hyperlink ref="E1730" r:id="rId116" xr:uid="{E57DCC66-4BAF-4945-B4A5-EFDE85E43700}"/>
    <hyperlink ref="E1620" r:id="rId117" xr:uid="{8DA3FF56-A62C-4EE4-935D-41EA0CEAA4BF}"/>
    <hyperlink ref="E375" r:id="rId118" xr:uid="{EAF21F63-93F2-4EA3-A9DD-39B9DDE3DE54}"/>
    <hyperlink ref="E1553" r:id="rId119" xr:uid="{0761806D-6957-416E-AB68-55B8A0D7FF74}"/>
    <hyperlink ref="E225" r:id="rId120" xr:uid="{CF9B0072-6B3F-4D70-B710-1253D88451D3}"/>
    <hyperlink ref="E255" r:id="rId121" xr:uid="{048129B9-E8DB-469D-8C6E-09FB7CF69D7C}"/>
    <hyperlink ref="E884" r:id="rId122" xr:uid="{9E81A4EE-1B2F-44BD-8011-9C0D8BF13137}"/>
    <hyperlink ref="E269" r:id="rId123" xr:uid="{DD3DA45F-D730-47AF-AEDA-C947D9F4ED47}"/>
    <hyperlink ref="E703" r:id="rId124" xr:uid="{429132AA-2737-46E6-B372-FD1007480B37}"/>
    <hyperlink ref="E784" r:id="rId125" xr:uid="{A40EC0A5-213E-4957-A90D-D673CF1F92AD}"/>
    <hyperlink ref="E1564" r:id="rId126" xr:uid="{9004AF94-CAAA-4B4B-B122-8A530467C796}"/>
    <hyperlink ref="E724" r:id="rId127" xr:uid="{9D71E147-F1E8-47E1-A05B-101CAA042BF6}"/>
    <hyperlink ref="E1714" r:id="rId128" xr:uid="{BAC19CB6-0D6B-4041-AA99-D45F1972DB08}"/>
    <hyperlink ref="E1324" r:id="rId129" xr:uid="{2C631A6F-5E8A-421E-BB50-93B36B4BC6BB}"/>
    <hyperlink ref="E1654" r:id="rId130" xr:uid="{5377793B-D5E7-456E-B5D9-2E751AE7A1C1}"/>
    <hyperlink ref="E1629" r:id="rId131" xr:uid="{69E1B3A4-A89C-4A58-86D1-ABD79060F962}"/>
    <hyperlink ref="E729" r:id="rId132" xr:uid="{67EDEE3C-C53B-4630-9F81-C83D95C6D9ED}"/>
    <hyperlink ref="E1659" r:id="rId133" xr:uid="{18841FE2-755E-45D2-8BAA-B9F9056F8981}"/>
  </hyperlinks>
  <pageMargins left="0.7" right="0.7" top="0.78740157499999996" bottom="0.78740157499999996" header="0.3" footer="0.3"/>
  <pageSetup paperSize="9" orientation="portrait" horizontalDpi="4294967293" r:id="rId1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D6CA-26BC-49DC-863E-8F7AEE101E22}">
  <dimension ref="A1:C16"/>
  <sheetViews>
    <sheetView tabSelected="1" workbookViewId="0">
      <selection activeCell="B12" sqref="B12"/>
    </sheetView>
  </sheetViews>
  <sheetFormatPr baseColWidth="10" defaultRowHeight="15" x14ac:dyDescent="0.25"/>
  <cols>
    <col min="1" max="1" width="30.28515625" bestFit="1" customWidth="1"/>
    <col min="2" max="2" width="22.140625" bestFit="1" customWidth="1"/>
  </cols>
  <sheetData>
    <row r="1" spans="1:3" x14ac:dyDescent="0.25">
      <c r="A1" s="8" t="s">
        <v>1</v>
      </c>
      <c r="B1" s="8" t="s">
        <v>1306</v>
      </c>
      <c r="C1" t="s">
        <v>1312</v>
      </c>
    </row>
    <row r="2" spans="1:3" x14ac:dyDescent="0.25">
      <c r="A2" t="s">
        <v>14</v>
      </c>
      <c r="B2" t="s">
        <v>1307</v>
      </c>
      <c r="C2">
        <v>1</v>
      </c>
    </row>
    <row r="3" spans="1:3" x14ac:dyDescent="0.25">
      <c r="A3" t="s">
        <v>29</v>
      </c>
      <c r="B3" t="s">
        <v>1307</v>
      </c>
      <c r="C3">
        <v>2</v>
      </c>
    </row>
    <row r="4" spans="1:3" x14ac:dyDescent="0.25">
      <c r="A4" t="s">
        <v>22</v>
      </c>
      <c r="B4" t="s">
        <v>1307</v>
      </c>
      <c r="C4">
        <v>3</v>
      </c>
    </row>
    <row r="5" spans="1:3" x14ac:dyDescent="0.25">
      <c r="A5" t="s">
        <v>16</v>
      </c>
      <c r="B5" t="s">
        <v>1307</v>
      </c>
      <c r="C5">
        <v>4</v>
      </c>
    </row>
    <row r="6" spans="1:3" x14ac:dyDescent="0.25">
      <c r="A6" t="s">
        <v>9</v>
      </c>
      <c r="B6" t="s">
        <v>1308</v>
      </c>
      <c r="C6">
        <v>5</v>
      </c>
    </row>
    <row r="7" spans="1:3" x14ac:dyDescent="0.25">
      <c r="A7" t="s">
        <v>25</v>
      </c>
      <c r="B7" t="s">
        <v>1308</v>
      </c>
      <c r="C7">
        <v>6</v>
      </c>
    </row>
    <row r="8" spans="1:3" x14ac:dyDescent="0.25">
      <c r="A8" t="s">
        <v>18</v>
      </c>
      <c r="B8" t="s">
        <v>1308</v>
      </c>
      <c r="C8">
        <v>7</v>
      </c>
    </row>
    <row r="9" spans="1:3" x14ac:dyDescent="0.25">
      <c r="A9" t="s">
        <v>11</v>
      </c>
      <c r="B9" t="s">
        <v>1311</v>
      </c>
      <c r="C9">
        <v>8</v>
      </c>
    </row>
    <row r="10" spans="1:3" x14ac:dyDescent="0.25">
      <c r="A10" t="s">
        <v>23</v>
      </c>
      <c r="B10" t="s">
        <v>1311</v>
      </c>
      <c r="C10">
        <v>9</v>
      </c>
    </row>
    <row r="11" spans="1:3" x14ac:dyDescent="0.25">
      <c r="A11" t="s">
        <v>6</v>
      </c>
      <c r="B11" t="s">
        <v>1309</v>
      </c>
      <c r="C11">
        <v>10</v>
      </c>
    </row>
    <row r="12" spans="1:3" x14ac:dyDescent="0.25">
      <c r="A12" t="s">
        <v>20</v>
      </c>
      <c r="B12" t="s">
        <v>1309</v>
      </c>
      <c r="C12">
        <v>11</v>
      </c>
    </row>
    <row r="13" spans="1:3" x14ac:dyDescent="0.25">
      <c r="A13" t="s">
        <v>13</v>
      </c>
      <c r="B13" t="s">
        <v>1309</v>
      </c>
      <c r="C13">
        <v>12</v>
      </c>
    </row>
    <row r="14" spans="1:3" x14ac:dyDescent="0.25">
      <c r="A14" t="s">
        <v>7</v>
      </c>
      <c r="B14" t="s">
        <v>1309</v>
      </c>
      <c r="C14">
        <v>13</v>
      </c>
    </row>
    <row r="15" spans="1:3" x14ac:dyDescent="0.25">
      <c r="A15" t="s">
        <v>27</v>
      </c>
      <c r="B15" t="s">
        <v>1309</v>
      </c>
      <c r="C15">
        <v>14</v>
      </c>
    </row>
    <row r="16" spans="1:3" x14ac:dyDescent="0.25">
      <c r="A16" t="s">
        <v>31</v>
      </c>
      <c r="B16" t="s">
        <v>1310</v>
      </c>
      <c r="C16">
        <v>15</v>
      </c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7966-A78A-4F99-9AB6-6A87EF731F38}">
  <dimension ref="A1:E2210"/>
  <sheetViews>
    <sheetView topLeftCell="A1725" zoomScale="70" zoomScaleNormal="70" workbookViewId="0">
      <selection activeCell="B1770" sqref="B1770"/>
    </sheetView>
  </sheetViews>
  <sheetFormatPr baseColWidth="10" defaultRowHeight="15" x14ac:dyDescent="0.25"/>
  <cols>
    <col min="1" max="1" width="26.5703125" bestFit="1" customWidth="1"/>
    <col min="2" max="2" width="43.85546875" customWidth="1"/>
    <col min="3" max="3" width="20.140625" bestFit="1" customWidth="1"/>
    <col min="5" max="5" width="117.5703125" bestFit="1" customWidth="1"/>
  </cols>
  <sheetData>
    <row r="1" spans="1:5" ht="56.1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f>IF(ISBLANK(E2),0,1)</f>
        <v>0</v>
      </c>
      <c r="D2">
        <f>IF(C2=1,8,0)</f>
        <v>0</v>
      </c>
    </row>
    <row r="3" spans="1:5" x14ac:dyDescent="0.25">
      <c r="A3" t="s">
        <v>5</v>
      </c>
      <c r="B3" t="s">
        <v>7</v>
      </c>
      <c r="C3">
        <f>IF(ISBLANK(E3),0,1)</f>
        <v>1</v>
      </c>
      <c r="D3">
        <f>IF(C3=1,5,0)</f>
        <v>5</v>
      </c>
      <c r="E3" t="s">
        <v>8</v>
      </c>
    </row>
    <row r="4" spans="1:5" x14ac:dyDescent="0.25">
      <c r="A4" t="s">
        <v>5</v>
      </c>
      <c r="B4" t="s">
        <v>9</v>
      </c>
      <c r="C4">
        <f>IF(ISBLANK(E4),0,1)</f>
        <v>1</v>
      </c>
      <c r="D4">
        <f>IF(C4=1,6,0)</f>
        <v>6</v>
      </c>
      <c r="E4" t="s">
        <v>10</v>
      </c>
    </row>
    <row r="5" spans="1:5" x14ac:dyDescent="0.25">
      <c r="A5" t="s">
        <v>5</v>
      </c>
      <c r="B5" t="s">
        <v>11</v>
      </c>
      <c r="C5">
        <f>IF(ISBLANK(E5),0,1)</f>
        <v>1</v>
      </c>
      <c r="D5">
        <f>IF(C5=1,8,0)</f>
        <v>8</v>
      </c>
      <c r="E5" t="s">
        <v>12</v>
      </c>
    </row>
    <row r="6" spans="1:5" x14ac:dyDescent="0.25">
      <c r="A6" t="s">
        <v>5</v>
      </c>
      <c r="B6" t="s">
        <v>13</v>
      </c>
      <c r="C6">
        <f t="shared" ref="C6:C69" si="0">IF(ISBLANK(E6),0,1)</f>
        <v>0</v>
      </c>
      <c r="D6">
        <f>IF(C6=1,4,0)</f>
        <v>0</v>
      </c>
    </row>
    <row r="7" spans="1:5" x14ac:dyDescent="0.25">
      <c r="A7" t="s">
        <v>5</v>
      </c>
      <c r="B7" t="s">
        <v>14</v>
      </c>
      <c r="C7">
        <f t="shared" si="0"/>
        <v>1</v>
      </c>
      <c r="D7">
        <f>IF(C7=1,12,0)</f>
        <v>12</v>
      </c>
      <c r="E7" s="3" t="s">
        <v>15</v>
      </c>
    </row>
    <row r="8" spans="1:5" x14ac:dyDescent="0.25">
      <c r="A8" t="s">
        <v>5</v>
      </c>
      <c r="B8" t="s">
        <v>16</v>
      </c>
      <c r="C8">
        <f t="shared" si="0"/>
        <v>1</v>
      </c>
      <c r="D8">
        <f>IF(C8=1,12,0)</f>
        <v>12</v>
      </c>
      <c r="E8" t="s">
        <v>17</v>
      </c>
    </row>
    <row r="9" spans="1:5" x14ac:dyDescent="0.25">
      <c r="A9" t="s">
        <v>5</v>
      </c>
      <c r="B9" t="s">
        <v>18</v>
      </c>
      <c r="C9">
        <f t="shared" si="0"/>
        <v>1</v>
      </c>
      <c r="D9">
        <f>IF(C9=1,11,0)</f>
        <v>11</v>
      </c>
      <c r="E9" t="s">
        <v>19</v>
      </c>
    </row>
    <row r="10" spans="1:5" x14ac:dyDescent="0.25">
      <c r="A10" t="s">
        <v>5</v>
      </c>
      <c r="B10" t="s">
        <v>20</v>
      </c>
      <c r="C10">
        <f t="shared" si="0"/>
        <v>1</v>
      </c>
      <c r="D10">
        <f>IF(C10=1,6,0)</f>
        <v>6</v>
      </c>
      <c r="E10" t="s">
        <v>21</v>
      </c>
    </row>
    <row r="11" spans="1:5" x14ac:dyDescent="0.25">
      <c r="A11" t="s">
        <v>5</v>
      </c>
      <c r="B11" t="s">
        <v>22</v>
      </c>
      <c r="C11">
        <f t="shared" si="0"/>
        <v>0</v>
      </c>
      <c r="D11">
        <f>IF(C11=1,6,0)</f>
        <v>0</v>
      </c>
    </row>
    <row r="12" spans="1:5" x14ac:dyDescent="0.25">
      <c r="A12" t="s">
        <v>5</v>
      </c>
      <c r="B12" t="s">
        <v>23</v>
      </c>
      <c r="C12">
        <f t="shared" si="0"/>
        <v>1</v>
      </c>
      <c r="D12">
        <f>IF(C12=1,8,0)</f>
        <v>8</v>
      </c>
      <c r="E12" t="s">
        <v>24</v>
      </c>
    </row>
    <row r="13" spans="1:5" x14ac:dyDescent="0.25">
      <c r="A13" t="s">
        <v>5</v>
      </c>
      <c r="B13" t="s">
        <v>25</v>
      </c>
      <c r="C13">
        <f t="shared" si="0"/>
        <v>1</v>
      </c>
      <c r="D13">
        <f>IF(C13=1,4,0)</f>
        <v>4</v>
      </c>
      <c r="E13" t="s">
        <v>26</v>
      </c>
    </row>
    <row r="14" spans="1:5" x14ac:dyDescent="0.25">
      <c r="A14" t="s">
        <v>5</v>
      </c>
      <c r="B14" t="s">
        <v>27</v>
      </c>
      <c r="C14">
        <f t="shared" si="0"/>
        <v>1</v>
      </c>
      <c r="D14">
        <f>IF(C14=1,4,0)</f>
        <v>4</v>
      </c>
      <c r="E14" t="s">
        <v>28</v>
      </c>
    </row>
    <row r="15" spans="1:5" x14ac:dyDescent="0.25">
      <c r="A15" t="s">
        <v>5</v>
      </c>
      <c r="B15" t="s">
        <v>29</v>
      </c>
      <c r="C15">
        <f t="shared" si="0"/>
        <v>1</v>
      </c>
      <c r="D15">
        <f>IF(C15=1,12,0)</f>
        <v>12</v>
      </c>
      <c r="E15" t="s">
        <v>30</v>
      </c>
    </row>
    <row r="16" spans="1:5" x14ac:dyDescent="0.25">
      <c r="A16" t="s">
        <v>5</v>
      </c>
      <c r="B16" t="s">
        <v>31</v>
      </c>
      <c r="C16">
        <f t="shared" si="0"/>
        <v>0</v>
      </c>
      <c r="D16">
        <f>IF(C16=1,6,0)</f>
        <v>0</v>
      </c>
    </row>
    <row r="17" spans="1:5" x14ac:dyDescent="0.25">
      <c r="A17" t="s">
        <v>32</v>
      </c>
      <c r="B17" t="s">
        <v>6</v>
      </c>
      <c r="C17">
        <f t="shared" si="0"/>
        <v>0</v>
      </c>
      <c r="D17">
        <f>IF(C17=1,8,0)</f>
        <v>0</v>
      </c>
    </row>
    <row r="18" spans="1:5" x14ac:dyDescent="0.25">
      <c r="A18" t="s">
        <v>32</v>
      </c>
      <c r="B18" t="s">
        <v>7</v>
      </c>
      <c r="C18">
        <f t="shared" si="0"/>
        <v>1</v>
      </c>
      <c r="D18">
        <f>IF(C18=1,5,0)</f>
        <v>5</v>
      </c>
      <c r="E18" t="s">
        <v>8</v>
      </c>
    </row>
    <row r="19" spans="1:5" x14ac:dyDescent="0.25">
      <c r="A19" t="s">
        <v>32</v>
      </c>
      <c r="B19" t="s">
        <v>9</v>
      </c>
      <c r="C19">
        <f t="shared" si="0"/>
        <v>1</v>
      </c>
      <c r="D19">
        <f>IF(C19=1,6,0)</f>
        <v>6</v>
      </c>
      <c r="E19" t="s">
        <v>10</v>
      </c>
    </row>
    <row r="20" spans="1:5" x14ac:dyDescent="0.25">
      <c r="A20" t="s">
        <v>32</v>
      </c>
      <c r="B20" t="s">
        <v>11</v>
      </c>
      <c r="C20">
        <f t="shared" si="0"/>
        <v>1</v>
      </c>
      <c r="D20">
        <f>IF(C20=1,8,0)</f>
        <v>8</v>
      </c>
      <c r="E20" t="s">
        <v>12</v>
      </c>
    </row>
    <row r="21" spans="1:5" x14ac:dyDescent="0.25">
      <c r="A21" t="s">
        <v>32</v>
      </c>
      <c r="B21" t="s">
        <v>13</v>
      </c>
      <c r="C21">
        <f t="shared" si="0"/>
        <v>0</v>
      </c>
      <c r="D21">
        <f>IF(C21=1,4,0)</f>
        <v>0</v>
      </c>
    </row>
    <row r="22" spans="1:5" x14ac:dyDescent="0.25">
      <c r="A22" t="s">
        <v>32</v>
      </c>
      <c r="B22" t="s">
        <v>14</v>
      </c>
      <c r="C22">
        <f t="shared" si="0"/>
        <v>1</v>
      </c>
      <c r="D22">
        <f>IF(C22=1,12,0)</f>
        <v>12</v>
      </c>
      <c r="E22" t="s">
        <v>15</v>
      </c>
    </row>
    <row r="23" spans="1:5" x14ac:dyDescent="0.25">
      <c r="A23" t="s">
        <v>32</v>
      </c>
      <c r="B23" t="s">
        <v>16</v>
      </c>
      <c r="C23">
        <f t="shared" si="0"/>
        <v>1</v>
      </c>
      <c r="D23">
        <f>IF(C23=1,12,0)</f>
        <v>12</v>
      </c>
      <c r="E23" t="s">
        <v>33</v>
      </c>
    </row>
    <row r="24" spans="1:5" x14ac:dyDescent="0.25">
      <c r="A24" t="s">
        <v>32</v>
      </c>
      <c r="B24" t="s">
        <v>18</v>
      </c>
      <c r="C24">
        <f t="shared" si="0"/>
        <v>1</v>
      </c>
      <c r="D24">
        <f>IF(C24=1,11,0)</f>
        <v>11</v>
      </c>
      <c r="E24" t="s">
        <v>19</v>
      </c>
    </row>
    <row r="25" spans="1:5" x14ac:dyDescent="0.25">
      <c r="A25" t="s">
        <v>32</v>
      </c>
      <c r="B25" t="s">
        <v>20</v>
      </c>
      <c r="C25">
        <f t="shared" si="0"/>
        <v>1</v>
      </c>
      <c r="D25">
        <f>IF(C25=1,6,0)</f>
        <v>6</v>
      </c>
      <c r="E25" t="s">
        <v>21</v>
      </c>
    </row>
    <row r="26" spans="1:5" x14ac:dyDescent="0.25">
      <c r="A26" t="s">
        <v>32</v>
      </c>
      <c r="B26" t="s">
        <v>22</v>
      </c>
      <c r="C26">
        <f t="shared" si="0"/>
        <v>0</v>
      </c>
      <c r="D26">
        <f>IF(C26=1,6,0)</f>
        <v>0</v>
      </c>
    </row>
    <row r="27" spans="1:5" x14ac:dyDescent="0.25">
      <c r="A27" t="s">
        <v>32</v>
      </c>
      <c r="B27" t="s">
        <v>23</v>
      </c>
      <c r="C27">
        <f t="shared" si="0"/>
        <v>1</v>
      </c>
      <c r="D27">
        <f>IF(C27=1,8,0)</f>
        <v>8</v>
      </c>
      <c r="E27" t="s">
        <v>24</v>
      </c>
    </row>
    <row r="28" spans="1:5" x14ac:dyDescent="0.25">
      <c r="A28" t="s">
        <v>32</v>
      </c>
      <c r="B28" t="s">
        <v>25</v>
      </c>
      <c r="C28">
        <f t="shared" si="0"/>
        <v>1</v>
      </c>
      <c r="D28">
        <f>IF(C28=1,4,0)</f>
        <v>4</v>
      </c>
      <c r="E28" t="s">
        <v>26</v>
      </c>
    </row>
    <row r="29" spans="1:5" x14ac:dyDescent="0.25">
      <c r="A29" t="s">
        <v>32</v>
      </c>
      <c r="B29" t="s">
        <v>27</v>
      </c>
      <c r="C29">
        <f t="shared" si="0"/>
        <v>1</v>
      </c>
      <c r="D29">
        <f>IF(C29=1,4,0)</f>
        <v>4</v>
      </c>
      <c r="E29" t="s">
        <v>28</v>
      </c>
    </row>
    <row r="30" spans="1:5" x14ac:dyDescent="0.25">
      <c r="A30" t="s">
        <v>32</v>
      </c>
      <c r="B30" t="s">
        <v>29</v>
      </c>
      <c r="C30">
        <f t="shared" si="0"/>
        <v>1</v>
      </c>
      <c r="D30">
        <f>IF(C30=1,12,0)</f>
        <v>12</v>
      </c>
      <c r="E30" t="s">
        <v>33</v>
      </c>
    </row>
    <row r="31" spans="1:5" x14ac:dyDescent="0.25">
      <c r="A31" t="s">
        <v>32</v>
      </c>
      <c r="B31" t="s">
        <v>31</v>
      </c>
      <c r="C31">
        <f t="shared" si="0"/>
        <v>0</v>
      </c>
      <c r="D31">
        <f>IF(C31=1,6,0)</f>
        <v>0</v>
      </c>
    </row>
    <row r="32" spans="1:5" x14ac:dyDescent="0.25">
      <c r="A32" t="s">
        <v>34</v>
      </c>
      <c r="B32" t="s">
        <v>6</v>
      </c>
      <c r="C32">
        <f t="shared" si="0"/>
        <v>1</v>
      </c>
      <c r="D32">
        <f>IF(C32=1,8,0)</f>
        <v>8</v>
      </c>
      <c r="E32" t="s">
        <v>35</v>
      </c>
    </row>
    <row r="33" spans="1:5" x14ac:dyDescent="0.25">
      <c r="A33" t="s">
        <v>34</v>
      </c>
      <c r="B33" t="s">
        <v>7</v>
      </c>
      <c r="C33">
        <f t="shared" si="0"/>
        <v>0</v>
      </c>
      <c r="D33">
        <f>IF(C33=1,5,0)</f>
        <v>0</v>
      </c>
    </row>
    <row r="34" spans="1:5" x14ac:dyDescent="0.25">
      <c r="A34" t="s">
        <v>34</v>
      </c>
      <c r="B34" t="s">
        <v>9</v>
      </c>
      <c r="C34">
        <f t="shared" si="0"/>
        <v>1</v>
      </c>
      <c r="D34">
        <f>IF(C34=1,6,0)</f>
        <v>6</v>
      </c>
      <c r="E34" t="s">
        <v>36</v>
      </c>
    </row>
    <row r="35" spans="1:5" x14ac:dyDescent="0.25">
      <c r="A35" t="s">
        <v>34</v>
      </c>
      <c r="B35" t="s">
        <v>11</v>
      </c>
      <c r="C35">
        <f t="shared" si="0"/>
        <v>1</v>
      </c>
      <c r="D35">
        <f>IF(C35=1,8,0)</f>
        <v>8</v>
      </c>
      <c r="E35" t="s">
        <v>12</v>
      </c>
    </row>
    <row r="36" spans="1:5" x14ac:dyDescent="0.25">
      <c r="A36" t="s">
        <v>34</v>
      </c>
      <c r="B36" t="s">
        <v>13</v>
      </c>
      <c r="C36">
        <f t="shared" si="0"/>
        <v>0</v>
      </c>
      <c r="D36">
        <f>IF(C36=1,4,0)</f>
        <v>0</v>
      </c>
    </row>
    <row r="37" spans="1:5" x14ac:dyDescent="0.25">
      <c r="A37" t="s">
        <v>34</v>
      </c>
      <c r="B37" t="s">
        <v>14</v>
      </c>
      <c r="C37">
        <f t="shared" si="0"/>
        <v>1</v>
      </c>
      <c r="D37">
        <f>IF(C37=1,12,0)</f>
        <v>12</v>
      </c>
      <c r="E37" t="s">
        <v>15</v>
      </c>
    </row>
    <row r="38" spans="1:5" x14ac:dyDescent="0.25">
      <c r="A38" t="s">
        <v>34</v>
      </c>
      <c r="B38" t="s">
        <v>16</v>
      </c>
      <c r="C38">
        <f t="shared" si="0"/>
        <v>0</v>
      </c>
      <c r="D38">
        <f>IF(C38=1,12,0)</f>
        <v>0</v>
      </c>
    </row>
    <row r="39" spans="1:5" x14ac:dyDescent="0.25">
      <c r="A39" t="s">
        <v>34</v>
      </c>
      <c r="B39" t="s">
        <v>18</v>
      </c>
      <c r="C39">
        <f t="shared" si="0"/>
        <v>1</v>
      </c>
      <c r="D39">
        <f>IF(C39=1,11,0)</f>
        <v>11</v>
      </c>
      <c r="E39" t="s">
        <v>19</v>
      </c>
    </row>
    <row r="40" spans="1:5" x14ac:dyDescent="0.25">
      <c r="A40" t="s">
        <v>34</v>
      </c>
      <c r="B40" t="s">
        <v>20</v>
      </c>
      <c r="C40">
        <f t="shared" si="0"/>
        <v>0</v>
      </c>
      <c r="D40">
        <f>IF(C40=1,6,0)</f>
        <v>0</v>
      </c>
    </row>
    <row r="41" spans="1:5" x14ac:dyDescent="0.25">
      <c r="A41" t="s">
        <v>34</v>
      </c>
      <c r="B41" t="s">
        <v>22</v>
      </c>
      <c r="C41">
        <f t="shared" si="0"/>
        <v>0</v>
      </c>
      <c r="D41">
        <f>IF(C41=1,6,0)</f>
        <v>0</v>
      </c>
    </row>
    <row r="42" spans="1:5" x14ac:dyDescent="0.25">
      <c r="A42" t="s">
        <v>34</v>
      </c>
      <c r="B42" t="s">
        <v>23</v>
      </c>
      <c r="C42">
        <f t="shared" si="0"/>
        <v>1</v>
      </c>
      <c r="D42">
        <f>IF(C42=1,8,0)</f>
        <v>8</v>
      </c>
      <c r="E42" t="s">
        <v>24</v>
      </c>
    </row>
    <row r="43" spans="1:5" x14ac:dyDescent="0.25">
      <c r="A43" t="s">
        <v>34</v>
      </c>
      <c r="B43" t="s">
        <v>25</v>
      </c>
      <c r="C43">
        <f t="shared" si="0"/>
        <v>1</v>
      </c>
      <c r="D43">
        <f>IF(C43=1,4,0)</f>
        <v>4</v>
      </c>
      <c r="E43" t="s">
        <v>26</v>
      </c>
    </row>
    <row r="44" spans="1:5" x14ac:dyDescent="0.25">
      <c r="A44" t="s">
        <v>34</v>
      </c>
      <c r="B44" t="s">
        <v>27</v>
      </c>
      <c r="C44">
        <f t="shared" si="0"/>
        <v>0</v>
      </c>
      <c r="D44">
        <f>IF(C44=1,4,0)</f>
        <v>0</v>
      </c>
    </row>
    <row r="45" spans="1:5" x14ac:dyDescent="0.25">
      <c r="A45" t="s">
        <v>34</v>
      </c>
      <c r="B45" t="s">
        <v>29</v>
      </c>
      <c r="C45">
        <f t="shared" si="0"/>
        <v>1</v>
      </c>
      <c r="D45">
        <f>IF(C45=1,12,0)</f>
        <v>12</v>
      </c>
      <c r="E45" t="s">
        <v>37</v>
      </c>
    </row>
    <row r="46" spans="1:5" x14ac:dyDescent="0.25">
      <c r="A46" t="s">
        <v>34</v>
      </c>
      <c r="B46" t="s">
        <v>31</v>
      </c>
      <c r="C46">
        <f t="shared" si="0"/>
        <v>0</v>
      </c>
      <c r="D46">
        <f>IF(C46=1,6,0)</f>
        <v>0</v>
      </c>
    </row>
    <row r="47" spans="1:5" x14ac:dyDescent="0.25">
      <c r="A47" t="s">
        <v>38</v>
      </c>
      <c r="B47" t="s">
        <v>6</v>
      </c>
      <c r="C47">
        <f t="shared" si="0"/>
        <v>0</v>
      </c>
      <c r="D47">
        <f>IF(C47=1,8,0)</f>
        <v>0</v>
      </c>
    </row>
    <row r="48" spans="1:5" x14ac:dyDescent="0.25">
      <c r="A48" t="s">
        <v>38</v>
      </c>
      <c r="B48" t="s">
        <v>7</v>
      </c>
      <c r="C48">
        <f t="shared" si="0"/>
        <v>1</v>
      </c>
      <c r="D48">
        <f>IF(C48=1,5,0)</f>
        <v>5</v>
      </c>
      <c r="E48" t="s">
        <v>8</v>
      </c>
    </row>
    <row r="49" spans="1:5" x14ac:dyDescent="0.25">
      <c r="A49" t="s">
        <v>38</v>
      </c>
      <c r="B49" t="s">
        <v>9</v>
      </c>
      <c r="C49">
        <f t="shared" si="0"/>
        <v>1</v>
      </c>
      <c r="D49">
        <f>IF(C49=1,6,0)</f>
        <v>6</v>
      </c>
      <c r="E49" t="s">
        <v>10</v>
      </c>
    </row>
    <row r="50" spans="1:5" x14ac:dyDescent="0.25">
      <c r="A50" t="s">
        <v>38</v>
      </c>
      <c r="B50" t="s">
        <v>11</v>
      </c>
      <c r="C50">
        <f t="shared" si="0"/>
        <v>1</v>
      </c>
      <c r="D50">
        <f>IF(C50=1,8,0)</f>
        <v>8</v>
      </c>
      <c r="E50" t="s">
        <v>39</v>
      </c>
    </row>
    <row r="51" spans="1:5" x14ac:dyDescent="0.25">
      <c r="A51" t="s">
        <v>38</v>
      </c>
      <c r="B51" t="s">
        <v>13</v>
      </c>
      <c r="C51">
        <f t="shared" si="0"/>
        <v>0</v>
      </c>
      <c r="D51">
        <f>IF(C51=1,4,0)</f>
        <v>0</v>
      </c>
    </row>
    <row r="52" spans="1:5" x14ac:dyDescent="0.25">
      <c r="A52" t="s">
        <v>38</v>
      </c>
      <c r="B52" t="s">
        <v>14</v>
      </c>
      <c r="C52">
        <f t="shared" si="0"/>
        <v>1</v>
      </c>
      <c r="D52">
        <f>IF(C52=1,12,0)</f>
        <v>12</v>
      </c>
      <c r="E52" t="s">
        <v>15</v>
      </c>
    </row>
    <row r="53" spans="1:5" x14ac:dyDescent="0.25">
      <c r="A53" t="s">
        <v>38</v>
      </c>
      <c r="B53" t="s">
        <v>16</v>
      </c>
      <c r="C53">
        <f t="shared" si="0"/>
        <v>1</v>
      </c>
      <c r="D53">
        <f>IF(C53=1,12,0)</f>
        <v>12</v>
      </c>
      <c r="E53" t="s">
        <v>40</v>
      </c>
    </row>
    <row r="54" spans="1:5" x14ac:dyDescent="0.25">
      <c r="A54" t="s">
        <v>38</v>
      </c>
      <c r="B54" t="s">
        <v>18</v>
      </c>
      <c r="C54">
        <f t="shared" si="0"/>
        <v>1</v>
      </c>
      <c r="D54">
        <f>IF(C54=1,11,0)</f>
        <v>11</v>
      </c>
      <c r="E54" t="s">
        <v>19</v>
      </c>
    </row>
    <row r="55" spans="1:5" x14ac:dyDescent="0.25">
      <c r="A55" t="s">
        <v>38</v>
      </c>
      <c r="B55" t="s">
        <v>20</v>
      </c>
      <c r="C55">
        <f t="shared" si="0"/>
        <v>1</v>
      </c>
      <c r="D55">
        <f>IF(C55=1,6,0)</f>
        <v>6</v>
      </c>
      <c r="E55" t="s">
        <v>21</v>
      </c>
    </row>
    <row r="56" spans="1:5" x14ac:dyDescent="0.25">
      <c r="A56" t="s">
        <v>38</v>
      </c>
      <c r="B56" t="s">
        <v>22</v>
      </c>
      <c r="C56">
        <f t="shared" si="0"/>
        <v>0</v>
      </c>
      <c r="D56">
        <f>IF(C56=1,6,0)</f>
        <v>0</v>
      </c>
    </row>
    <row r="57" spans="1:5" x14ac:dyDescent="0.25">
      <c r="A57" t="s">
        <v>38</v>
      </c>
      <c r="B57" t="s">
        <v>23</v>
      </c>
      <c r="C57">
        <f t="shared" si="0"/>
        <v>1</v>
      </c>
      <c r="D57">
        <f>IF(C57=1,8,0)</f>
        <v>8</v>
      </c>
      <c r="E57" t="s">
        <v>24</v>
      </c>
    </row>
    <row r="58" spans="1:5" x14ac:dyDescent="0.25">
      <c r="A58" t="s">
        <v>38</v>
      </c>
      <c r="B58" t="s">
        <v>25</v>
      </c>
      <c r="C58">
        <f t="shared" si="0"/>
        <v>1</v>
      </c>
      <c r="D58">
        <f>IF(C58=1,4,0)</f>
        <v>4</v>
      </c>
      <c r="E58" t="s">
        <v>26</v>
      </c>
    </row>
    <row r="59" spans="1:5" x14ac:dyDescent="0.25">
      <c r="A59" t="s">
        <v>38</v>
      </c>
      <c r="B59" t="s">
        <v>27</v>
      </c>
      <c r="C59">
        <f t="shared" si="0"/>
        <v>0</v>
      </c>
      <c r="D59">
        <f>IF(C59=1,4,0)</f>
        <v>0</v>
      </c>
    </row>
    <row r="60" spans="1:5" x14ac:dyDescent="0.25">
      <c r="A60" t="s">
        <v>38</v>
      </c>
      <c r="B60" t="s">
        <v>29</v>
      </c>
      <c r="C60">
        <f t="shared" si="0"/>
        <v>1</v>
      </c>
      <c r="D60">
        <f>IF(C60=1,12,0)</f>
        <v>12</v>
      </c>
      <c r="E60" t="s">
        <v>40</v>
      </c>
    </row>
    <row r="61" spans="1:5" x14ac:dyDescent="0.25">
      <c r="A61" t="s">
        <v>38</v>
      </c>
      <c r="B61" t="s">
        <v>31</v>
      </c>
      <c r="C61">
        <f t="shared" si="0"/>
        <v>1</v>
      </c>
      <c r="D61">
        <f>IF(C61=1,6,0)</f>
        <v>6</v>
      </c>
      <c r="E61" t="s">
        <v>41</v>
      </c>
    </row>
    <row r="62" spans="1:5" x14ac:dyDescent="0.25">
      <c r="A62" t="s">
        <v>42</v>
      </c>
      <c r="B62" t="s">
        <v>6</v>
      </c>
      <c r="C62">
        <f t="shared" si="0"/>
        <v>1</v>
      </c>
      <c r="D62">
        <f>IF(C62=1,8,0)</f>
        <v>8</v>
      </c>
      <c r="E62" t="s">
        <v>35</v>
      </c>
    </row>
    <row r="63" spans="1:5" x14ac:dyDescent="0.25">
      <c r="A63" t="s">
        <v>42</v>
      </c>
      <c r="B63" t="s">
        <v>7</v>
      </c>
      <c r="C63">
        <f t="shared" si="0"/>
        <v>0</v>
      </c>
      <c r="D63">
        <f>IF(C63=1,5,0)</f>
        <v>0</v>
      </c>
    </row>
    <row r="64" spans="1:5" x14ac:dyDescent="0.25">
      <c r="A64" t="s">
        <v>42</v>
      </c>
      <c r="B64" t="s">
        <v>9</v>
      </c>
      <c r="C64">
        <f t="shared" si="0"/>
        <v>1</v>
      </c>
      <c r="D64">
        <f>IF(C64=1,6,0)</f>
        <v>6</v>
      </c>
      <c r="E64" t="s">
        <v>36</v>
      </c>
    </row>
    <row r="65" spans="1:5" x14ac:dyDescent="0.25">
      <c r="A65" t="s">
        <v>42</v>
      </c>
      <c r="B65" t="s">
        <v>11</v>
      </c>
      <c r="C65">
        <f t="shared" si="0"/>
        <v>1</v>
      </c>
      <c r="D65">
        <f>IF(C65=1,8,0)</f>
        <v>8</v>
      </c>
      <c r="E65" t="s">
        <v>43</v>
      </c>
    </row>
    <row r="66" spans="1:5" x14ac:dyDescent="0.25">
      <c r="A66" t="s">
        <v>42</v>
      </c>
      <c r="B66" t="s">
        <v>13</v>
      </c>
      <c r="C66">
        <f t="shared" si="0"/>
        <v>0</v>
      </c>
      <c r="D66">
        <f>IF(C66=1,4,0)</f>
        <v>0</v>
      </c>
    </row>
    <row r="67" spans="1:5" x14ac:dyDescent="0.25">
      <c r="A67" t="s">
        <v>42</v>
      </c>
      <c r="B67" t="s">
        <v>14</v>
      </c>
      <c r="C67">
        <f t="shared" si="0"/>
        <v>1</v>
      </c>
      <c r="D67">
        <f>IF(C67=1,12,0)</f>
        <v>12</v>
      </c>
      <c r="E67" t="s">
        <v>15</v>
      </c>
    </row>
    <row r="68" spans="1:5" x14ac:dyDescent="0.25">
      <c r="A68" t="s">
        <v>42</v>
      </c>
      <c r="B68" t="s">
        <v>16</v>
      </c>
      <c r="C68">
        <f t="shared" si="0"/>
        <v>0</v>
      </c>
      <c r="D68">
        <f>IF(C68=1,12,0)</f>
        <v>0</v>
      </c>
    </row>
    <row r="69" spans="1:5" x14ac:dyDescent="0.25">
      <c r="A69" t="s">
        <v>42</v>
      </c>
      <c r="B69" t="s">
        <v>18</v>
      </c>
      <c r="C69">
        <f t="shared" si="0"/>
        <v>1</v>
      </c>
      <c r="D69">
        <f>IF(C69=1,11,0)</f>
        <v>11</v>
      </c>
      <c r="E69" t="s">
        <v>44</v>
      </c>
    </row>
    <row r="70" spans="1:5" x14ac:dyDescent="0.25">
      <c r="A70" t="s">
        <v>42</v>
      </c>
      <c r="B70" t="s">
        <v>20</v>
      </c>
      <c r="C70">
        <f t="shared" ref="C70:C133" si="1">IF(ISBLANK(E70),0,1)</f>
        <v>0</v>
      </c>
      <c r="D70">
        <f>IF(C70=1,6,0)</f>
        <v>0</v>
      </c>
    </row>
    <row r="71" spans="1:5" x14ac:dyDescent="0.25">
      <c r="A71" t="s">
        <v>42</v>
      </c>
      <c r="B71" t="s">
        <v>22</v>
      </c>
      <c r="C71">
        <f t="shared" si="1"/>
        <v>1</v>
      </c>
      <c r="D71">
        <f>IF(C71=1,6,0)</f>
        <v>6</v>
      </c>
      <c r="E71" t="s">
        <v>45</v>
      </c>
    </row>
    <row r="72" spans="1:5" x14ac:dyDescent="0.25">
      <c r="A72" t="s">
        <v>42</v>
      </c>
      <c r="B72" t="s">
        <v>23</v>
      </c>
      <c r="C72">
        <f t="shared" si="1"/>
        <v>1</v>
      </c>
      <c r="D72">
        <f>IF(C72=1,8,0)</f>
        <v>8</v>
      </c>
      <c r="E72" t="s">
        <v>24</v>
      </c>
    </row>
    <row r="73" spans="1:5" x14ac:dyDescent="0.25">
      <c r="A73" t="s">
        <v>42</v>
      </c>
      <c r="B73" t="s">
        <v>25</v>
      </c>
      <c r="C73">
        <f t="shared" si="1"/>
        <v>1</v>
      </c>
      <c r="D73">
        <f>IF(C73=1,4,0)</f>
        <v>4</v>
      </c>
      <c r="E73" t="s">
        <v>46</v>
      </c>
    </row>
    <row r="74" spans="1:5" x14ac:dyDescent="0.25">
      <c r="A74" t="s">
        <v>42</v>
      </c>
      <c r="B74" t="s">
        <v>27</v>
      </c>
      <c r="C74">
        <f t="shared" si="1"/>
        <v>0</v>
      </c>
      <c r="D74">
        <f>IF(C74=1,4,0)</f>
        <v>0</v>
      </c>
    </row>
    <row r="75" spans="1:5" x14ac:dyDescent="0.25">
      <c r="A75" t="s">
        <v>42</v>
      </c>
      <c r="B75" t="s">
        <v>29</v>
      </c>
      <c r="C75">
        <f t="shared" si="1"/>
        <v>0</v>
      </c>
      <c r="D75">
        <f>IF(C75=1,12,0)</f>
        <v>0</v>
      </c>
    </row>
    <row r="76" spans="1:5" x14ac:dyDescent="0.25">
      <c r="A76" t="s">
        <v>42</v>
      </c>
      <c r="B76" t="s">
        <v>31</v>
      </c>
      <c r="C76">
        <f t="shared" si="1"/>
        <v>0</v>
      </c>
      <c r="D76">
        <f>IF(C76=1,6,0)</f>
        <v>0</v>
      </c>
    </row>
    <row r="77" spans="1:5" x14ac:dyDescent="0.25">
      <c r="A77" t="s">
        <v>47</v>
      </c>
      <c r="B77" t="s">
        <v>6</v>
      </c>
      <c r="C77">
        <f t="shared" si="1"/>
        <v>0</v>
      </c>
      <c r="D77">
        <f>IF(C77=1,8,0)</f>
        <v>0</v>
      </c>
    </row>
    <row r="78" spans="1:5" x14ac:dyDescent="0.25">
      <c r="A78" t="s">
        <v>47</v>
      </c>
      <c r="B78" t="s">
        <v>7</v>
      </c>
      <c r="C78">
        <f t="shared" si="1"/>
        <v>0</v>
      </c>
      <c r="D78">
        <f>IF(C78=1,5,0)</f>
        <v>0</v>
      </c>
    </row>
    <row r="79" spans="1:5" x14ac:dyDescent="0.25">
      <c r="A79" t="s">
        <v>47</v>
      </c>
      <c r="B79" t="s">
        <v>9</v>
      </c>
      <c r="C79">
        <f t="shared" si="1"/>
        <v>1</v>
      </c>
      <c r="D79">
        <f>IF(C79=1,6,0)</f>
        <v>6</v>
      </c>
      <c r="E79" t="s">
        <v>36</v>
      </c>
    </row>
    <row r="80" spans="1:5" x14ac:dyDescent="0.25">
      <c r="A80" t="s">
        <v>47</v>
      </c>
      <c r="B80" t="s">
        <v>11</v>
      </c>
      <c r="C80">
        <f t="shared" si="1"/>
        <v>1</v>
      </c>
      <c r="D80">
        <f>IF(C80=1,8,0)</f>
        <v>8</v>
      </c>
      <c r="E80" t="s">
        <v>48</v>
      </c>
    </row>
    <row r="81" spans="1:5" x14ac:dyDescent="0.25">
      <c r="A81" t="s">
        <v>47</v>
      </c>
      <c r="B81" t="s">
        <v>13</v>
      </c>
      <c r="C81">
        <f t="shared" si="1"/>
        <v>0</v>
      </c>
      <c r="D81">
        <f>IF(C81=1,4,0)</f>
        <v>0</v>
      </c>
    </row>
    <row r="82" spans="1:5" x14ac:dyDescent="0.25">
      <c r="A82" t="s">
        <v>47</v>
      </c>
      <c r="B82" t="s">
        <v>14</v>
      </c>
      <c r="C82">
        <f t="shared" si="1"/>
        <v>1</v>
      </c>
      <c r="D82">
        <f>IF(C82=1,12,0)</f>
        <v>12</v>
      </c>
      <c r="E82" t="s">
        <v>15</v>
      </c>
    </row>
    <row r="83" spans="1:5" x14ac:dyDescent="0.25">
      <c r="A83" t="s">
        <v>47</v>
      </c>
      <c r="B83" t="s">
        <v>16</v>
      </c>
      <c r="C83">
        <f t="shared" si="1"/>
        <v>0</v>
      </c>
      <c r="D83">
        <f>IF(C83=1,12,0)</f>
        <v>0</v>
      </c>
    </row>
    <row r="84" spans="1:5" x14ac:dyDescent="0.25">
      <c r="A84" t="s">
        <v>47</v>
      </c>
      <c r="B84" t="s">
        <v>18</v>
      </c>
      <c r="C84">
        <f t="shared" si="1"/>
        <v>1</v>
      </c>
      <c r="D84">
        <f>IF(C84=1,11,0)</f>
        <v>11</v>
      </c>
      <c r="E84" t="s">
        <v>49</v>
      </c>
    </row>
    <row r="85" spans="1:5" x14ac:dyDescent="0.25">
      <c r="A85" t="s">
        <v>47</v>
      </c>
      <c r="B85" t="s">
        <v>20</v>
      </c>
      <c r="C85">
        <f t="shared" si="1"/>
        <v>1</v>
      </c>
      <c r="D85">
        <f>IF(C85=1,6,0)</f>
        <v>6</v>
      </c>
      <c r="E85" t="s">
        <v>21</v>
      </c>
    </row>
    <row r="86" spans="1:5" x14ac:dyDescent="0.25">
      <c r="A86" t="s">
        <v>47</v>
      </c>
      <c r="B86" t="s">
        <v>22</v>
      </c>
      <c r="C86">
        <f t="shared" si="1"/>
        <v>0</v>
      </c>
      <c r="D86">
        <f>IF(C86=1,6,0)</f>
        <v>0</v>
      </c>
    </row>
    <row r="87" spans="1:5" x14ac:dyDescent="0.25">
      <c r="A87" t="s">
        <v>47</v>
      </c>
      <c r="B87" t="s">
        <v>23</v>
      </c>
      <c r="C87">
        <f t="shared" si="1"/>
        <v>1</v>
      </c>
      <c r="D87">
        <f>IF(C87=1,8,0)</f>
        <v>8</v>
      </c>
      <c r="E87" t="s">
        <v>24</v>
      </c>
    </row>
    <row r="88" spans="1:5" x14ac:dyDescent="0.25">
      <c r="A88" t="s">
        <v>47</v>
      </c>
      <c r="B88" t="s">
        <v>25</v>
      </c>
      <c r="C88">
        <f t="shared" si="1"/>
        <v>1</v>
      </c>
      <c r="D88">
        <f>IF(C88=1,4,0)</f>
        <v>4</v>
      </c>
      <c r="E88" t="s">
        <v>26</v>
      </c>
    </row>
    <row r="89" spans="1:5" x14ac:dyDescent="0.25">
      <c r="A89" t="s">
        <v>47</v>
      </c>
      <c r="B89" t="s">
        <v>27</v>
      </c>
      <c r="C89">
        <f t="shared" si="1"/>
        <v>0</v>
      </c>
      <c r="D89">
        <f>IF(C89=1,4,0)</f>
        <v>0</v>
      </c>
    </row>
    <row r="90" spans="1:5" x14ac:dyDescent="0.25">
      <c r="A90" t="s">
        <v>47</v>
      </c>
      <c r="B90" t="s">
        <v>29</v>
      </c>
      <c r="C90">
        <f t="shared" si="1"/>
        <v>1</v>
      </c>
      <c r="D90">
        <f>IF(C90=1,12,0)</f>
        <v>12</v>
      </c>
      <c r="E90" t="s">
        <v>50</v>
      </c>
    </row>
    <row r="91" spans="1:5" x14ac:dyDescent="0.25">
      <c r="A91" t="s">
        <v>47</v>
      </c>
      <c r="B91" t="s">
        <v>31</v>
      </c>
      <c r="C91">
        <f t="shared" si="1"/>
        <v>0</v>
      </c>
      <c r="D91">
        <f>IF(C91=1,6,0)</f>
        <v>0</v>
      </c>
    </row>
    <row r="92" spans="1:5" x14ac:dyDescent="0.25">
      <c r="A92" t="s">
        <v>51</v>
      </c>
      <c r="B92" t="s">
        <v>6</v>
      </c>
      <c r="C92">
        <f t="shared" si="1"/>
        <v>1</v>
      </c>
      <c r="D92">
        <f>IF(C92=1,8,0)</f>
        <v>8</v>
      </c>
      <c r="E92" t="s">
        <v>35</v>
      </c>
    </row>
    <row r="93" spans="1:5" x14ac:dyDescent="0.25">
      <c r="A93" t="s">
        <v>51</v>
      </c>
      <c r="B93" t="s">
        <v>7</v>
      </c>
      <c r="C93">
        <f t="shared" si="1"/>
        <v>1</v>
      </c>
      <c r="D93">
        <f>IF(C93=1,5,0)</f>
        <v>5</v>
      </c>
      <c r="E93" t="s">
        <v>8</v>
      </c>
    </row>
    <row r="94" spans="1:5" x14ac:dyDescent="0.25">
      <c r="A94" t="s">
        <v>51</v>
      </c>
      <c r="B94" t="s">
        <v>9</v>
      </c>
      <c r="C94">
        <f t="shared" si="1"/>
        <v>1</v>
      </c>
      <c r="D94">
        <f>IF(C94=1,6,0)</f>
        <v>6</v>
      </c>
      <c r="E94" t="s">
        <v>10</v>
      </c>
    </row>
    <row r="95" spans="1:5" x14ac:dyDescent="0.25">
      <c r="A95" t="s">
        <v>51</v>
      </c>
      <c r="B95" t="s">
        <v>11</v>
      </c>
      <c r="C95">
        <f t="shared" si="1"/>
        <v>1</v>
      </c>
      <c r="D95">
        <f>IF(C95=1,8,0)</f>
        <v>8</v>
      </c>
      <c r="E95" t="s">
        <v>52</v>
      </c>
    </row>
    <row r="96" spans="1:5" x14ac:dyDescent="0.25">
      <c r="A96" t="s">
        <v>51</v>
      </c>
      <c r="B96" t="s">
        <v>13</v>
      </c>
      <c r="C96">
        <f t="shared" si="1"/>
        <v>0</v>
      </c>
      <c r="D96">
        <f>IF(C96=1,4,0)</f>
        <v>0</v>
      </c>
    </row>
    <row r="97" spans="1:5" x14ac:dyDescent="0.25">
      <c r="A97" t="s">
        <v>51</v>
      </c>
      <c r="B97" t="s">
        <v>14</v>
      </c>
      <c r="C97">
        <f t="shared" si="1"/>
        <v>1</v>
      </c>
      <c r="D97">
        <f>IF(C97=1,12,0)</f>
        <v>12</v>
      </c>
      <c r="E97" t="s">
        <v>15</v>
      </c>
    </row>
    <row r="98" spans="1:5" x14ac:dyDescent="0.25">
      <c r="A98" t="s">
        <v>51</v>
      </c>
      <c r="B98" t="s">
        <v>16</v>
      </c>
      <c r="C98">
        <f t="shared" si="1"/>
        <v>0</v>
      </c>
      <c r="D98">
        <f>IF(C98=1,12,0)</f>
        <v>0</v>
      </c>
    </row>
    <row r="99" spans="1:5" x14ac:dyDescent="0.25">
      <c r="A99" t="s">
        <v>51</v>
      </c>
      <c r="B99" t="s">
        <v>18</v>
      </c>
      <c r="C99">
        <f t="shared" si="1"/>
        <v>1</v>
      </c>
      <c r="D99">
        <f>IF(C99=1,11,0)</f>
        <v>11</v>
      </c>
      <c r="E99" t="s">
        <v>19</v>
      </c>
    </row>
    <row r="100" spans="1:5" x14ac:dyDescent="0.25">
      <c r="A100" t="s">
        <v>51</v>
      </c>
      <c r="B100" t="s">
        <v>20</v>
      </c>
      <c r="C100">
        <f t="shared" si="1"/>
        <v>0</v>
      </c>
      <c r="D100">
        <f>IF(C100=1,6,0)</f>
        <v>0</v>
      </c>
    </row>
    <row r="101" spans="1:5" x14ac:dyDescent="0.25">
      <c r="A101" t="s">
        <v>51</v>
      </c>
      <c r="B101" t="s">
        <v>22</v>
      </c>
      <c r="C101">
        <f t="shared" si="1"/>
        <v>0</v>
      </c>
      <c r="D101">
        <f>IF(C101=1,6,0)</f>
        <v>0</v>
      </c>
    </row>
    <row r="102" spans="1:5" x14ac:dyDescent="0.25">
      <c r="A102" t="s">
        <v>51</v>
      </c>
      <c r="B102" t="s">
        <v>23</v>
      </c>
      <c r="C102">
        <f t="shared" si="1"/>
        <v>1</v>
      </c>
      <c r="D102">
        <f>IF(C102=1,8,0)</f>
        <v>8</v>
      </c>
      <c r="E102" t="s">
        <v>24</v>
      </c>
    </row>
    <row r="103" spans="1:5" x14ac:dyDescent="0.25">
      <c r="A103" t="s">
        <v>51</v>
      </c>
      <c r="B103" t="s">
        <v>25</v>
      </c>
      <c r="C103">
        <f t="shared" si="1"/>
        <v>1</v>
      </c>
      <c r="D103">
        <f>IF(C103=1,4,0)</f>
        <v>4</v>
      </c>
      <c r="E103" t="s">
        <v>26</v>
      </c>
    </row>
    <row r="104" spans="1:5" x14ac:dyDescent="0.25">
      <c r="A104" t="s">
        <v>51</v>
      </c>
      <c r="B104" t="s">
        <v>27</v>
      </c>
      <c r="C104">
        <f t="shared" si="1"/>
        <v>0</v>
      </c>
      <c r="D104">
        <f>IF(C104=1,4,0)</f>
        <v>0</v>
      </c>
    </row>
    <row r="105" spans="1:5" x14ac:dyDescent="0.25">
      <c r="A105" t="s">
        <v>51</v>
      </c>
      <c r="B105" t="s">
        <v>29</v>
      </c>
      <c r="C105">
        <f t="shared" si="1"/>
        <v>1</v>
      </c>
      <c r="D105">
        <f>IF(C105=1,12,0)</f>
        <v>12</v>
      </c>
      <c r="E105" t="s">
        <v>37</v>
      </c>
    </row>
    <row r="106" spans="1:5" x14ac:dyDescent="0.25">
      <c r="A106" t="s">
        <v>51</v>
      </c>
      <c r="B106" t="s">
        <v>31</v>
      </c>
      <c r="C106">
        <f t="shared" si="1"/>
        <v>1</v>
      </c>
      <c r="D106">
        <f>IF(C106=1,6,0)</f>
        <v>6</v>
      </c>
      <c r="E106" t="s">
        <v>41</v>
      </c>
    </row>
    <row r="107" spans="1:5" x14ac:dyDescent="0.25">
      <c r="A107" t="s">
        <v>53</v>
      </c>
      <c r="B107" t="s">
        <v>6</v>
      </c>
      <c r="C107">
        <f t="shared" si="1"/>
        <v>0</v>
      </c>
      <c r="D107">
        <f>IF(C107=1,8,0)</f>
        <v>0</v>
      </c>
    </row>
    <row r="108" spans="1:5" x14ac:dyDescent="0.25">
      <c r="A108" t="s">
        <v>53</v>
      </c>
      <c r="B108" t="s">
        <v>7</v>
      </c>
      <c r="C108">
        <f t="shared" si="1"/>
        <v>1</v>
      </c>
      <c r="D108">
        <f>IF(C108=1,5,0)</f>
        <v>5</v>
      </c>
      <c r="E108" t="s">
        <v>8</v>
      </c>
    </row>
    <row r="109" spans="1:5" x14ac:dyDescent="0.25">
      <c r="A109" t="s">
        <v>53</v>
      </c>
      <c r="B109" t="s">
        <v>9</v>
      </c>
      <c r="C109">
        <f t="shared" si="1"/>
        <v>1</v>
      </c>
      <c r="D109">
        <f>IF(C109=1,6,0)</f>
        <v>6</v>
      </c>
      <c r="E109" t="s">
        <v>54</v>
      </c>
    </row>
    <row r="110" spans="1:5" x14ac:dyDescent="0.25">
      <c r="A110" t="s">
        <v>53</v>
      </c>
      <c r="B110" t="s">
        <v>11</v>
      </c>
      <c r="C110">
        <f t="shared" si="1"/>
        <v>1</v>
      </c>
      <c r="D110">
        <f>IF(C110=1,8,0)</f>
        <v>8</v>
      </c>
      <c r="E110" t="s">
        <v>55</v>
      </c>
    </row>
    <row r="111" spans="1:5" x14ac:dyDescent="0.25">
      <c r="A111" t="s">
        <v>53</v>
      </c>
      <c r="B111" t="s">
        <v>13</v>
      </c>
      <c r="C111">
        <f t="shared" si="1"/>
        <v>0</v>
      </c>
      <c r="D111">
        <f>IF(C111=1,4,0)</f>
        <v>0</v>
      </c>
    </row>
    <row r="112" spans="1:5" x14ac:dyDescent="0.25">
      <c r="A112" t="s">
        <v>53</v>
      </c>
      <c r="B112" t="s">
        <v>14</v>
      </c>
      <c r="C112">
        <f t="shared" si="1"/>
        <v>1</v>
      </c>
      <c r="D112">
        <f>IF(C112=1,12,0)</f>
        <v>12</v>
      </c>
      <c r="E112" t="s">
        <v>15</v>
      </c>
    </row>
    <row r="113" spans="1:5" x14ac:dyDescent="0.25">
      <c r="A113" t="s">
        <v>53</v>
      </c>
      <c r="B113" t="s">
        <v>16</v>
      </c>
      <c r="C113">
        <f t="shared" si="1"/>
        <v>0</v>
      </c>
      <c r="D113">
        <f>IF(C113=1,12,0)</f>
        <v>0</v>
      </c>
    </row>
    <row r="114" spans="1:5" x14ac:dyDescent="0.25">
      <c r="A114" t="s">
        <v>53</v>
      </c>
      <c r="B114" t="s">
        <v>18</v>
      </c>
      <c r="C114">
        <f t="shared" si="1"/>
        <v>1</v>
      </c>
      <c r="D114">
        <f>IF(C114=1,11,0)</f>
        <v>11</v>
      </c>
      <c r="E114" t="s">
        <v>19</v>
      </c>
    </row>
    <row r="115" spans="1:5" x14ac:dyDescent="0.25">
      <c r="A115" t="s">
        <v>53</v>
      </c>
      <c r="B115" t="s">
        <v>20</v>
      </c>
      <c r="C115">
        <f t="shared" si="1"/>
        <v>1</v>
      </c>
      <c r="D115">
        <f>IF(C115=1,6,0)</f>
        <v>6</v>
      </c>
      <c r="E115" t="s">
        <v>21</v>
      </c>
    </row>
    <row r="116" spans="1:5" x14ac:dyDescent="0.25">
      <c r="A116" t="s">
        <v>53</v>
      </c>
      <c r="B116" t="s">
        <v>22</v>
      </c>
      <c r="C116">
        <f t="shared" si="1"/>
        <v>0</v>
      </c>
      <c r="D116">
        <f>IF(C116=1,6,0)</f>
        <v>0</v>
      </c>
    </row>
    <row r="117" spans="1:5" x14ac:dyDescent="0.25">
      <c r="A117" t="s">
        <v>53</v>
      </c>
      <c r="B117" t="s">
        <v>23</v>
      </c>
      <c r="C117">
        <f t="shared" si="1"/>
        <v>1</v>
      </c>
      <c r="D117">
        <f>IF(C117=1,8,0)</f>
        <v>8</v>
      </c>
      <c r="E117" t="s">
        <v>24</v>
      </c>
    </row>
    <row r="118" spans="1:5" x14ac:dyDescent="0.25">
      <c r="A118" t="s">
        <v>53</v>
      </c>
      <c r="B118" t="s">
        <v>25</v>
      </c>
      <c r="C118">
        <f t="shared" si="1"/>
        <v>0</v>
      </c>
      <c r="D118">
        <f>IF(C118=1,4,0)</f>
        <v>0</v>
      </c>
    </row>
    <row r="119" spans="1:5" x14ac:dyDescent="0.25">
      <c r="A119" t="s">
        <v>53</v>
      </c>
      <c r="B119" t="s">
        <v>27</v>
      </c>
      <c r="C119">
        <f t="shared" si="1"/>
        <v>0</v>
      </c>
      <c r="D119">
        <f>IF(C119=1,4,0)</f>
        <v>0</v>
      </c>
    </row>
    <row r="120" spans="1:5" x14ac:dyDescent="0.25">
      <c r="A120" t="s">
        <v>53</v>
      </c>
      <c r="B120" t="s">
        <v>29</v>
      </c>
      <c r="C120">
        <f t="shared" si="1"/>
        <v>1</v>
      </c>
      <c r="D120">
        <f>IF(C120=1,12,0)</f>
        <v>12</v>
      </c>
      <c r="E120" t="s">
        <v>56</v>
      </c>
    </row>
    <row r="121" spans="1:5" x14ac:dyDescent="0.25">
      <c r="A121" t="s">
        <v>53</v>
      </c>
      <c r="B121" t="s">
        <v>31</v>
      </c>
      <c r="C121">
        <f t="shared" si="1"/>
        <v>0</v>
      </c>
      <c r="D121">
        <f>IF(C121=1,6,0)</f>
        <v>0</v>
      </c>
    </row>
    <row r="122" spans="1:5" x14ac:dyDescent="0.25">
      <c r="A122" t="s">
        <v>57</v>
      </c>
      <c r="B122" t="s">
        <v>6</v>
      </c>
      <c r="C122">
        <f t="shared" si="1"/>
        <v>1</v>
      </c>
      <c r="D122">
        <f>IF(C122=1,8,0)</f>
        <v>8</v>
      </c>
      <c r="E122" t="s">
        <v>35</v>
      </c>
    </row>
    <row r="123" spans="1:5" x14ac:dyDescent="0.25">
      <c r="A123" t="s">
        <v>57</v>
      </c>
      <c r="B123" t="s">
        <v>7</v>
      </c>
      <c r="C123">
        <f t="shared" si="1"/>
        <v>1</v>
      </c>
      <c r="D123">
        <f>IF(C123=1,5,0)</f>
        <v>5</v>
      </c>
      <c r="E123" t="s">
        <v>58</v>
      </c>
    </row>
    <row r="124" spans="1:5" x14ac:dyDescent="0.25">
      <c r="A124" t="s">
        <v>57</v>
      </c>
      <c r="B124" t="s">
        <v>9</v>
      </c>
      <c r="C124">
        <f t="shared" si="1"/>
        <v>1</v>
      </c>
      <c r="D124">
        <f>IF(C124=1,6,0)</f>
        <v>6</v>
      </c>
      <c r="E124" t="s">
        <v>10</v>
      </c>
    </row>
    <row r="125" spans="1:5" x14ac:dyDescent="0.25">
      <c r="A125" t="s">
        <v>57</v>
      </c>
      <c r="B125" t="s">
        <v>11</v>
      </c>
      <c r="C125">
        <f t="shared" si="1"/>
        <v>1</v>
      </c>
      <c r="D125">
        <f>IF(C125=1,8,0)</f>
        <v>8</v>
      </c>
      <c r="E125" t="s">
        <v>59</v>
      </c>
    </row>
    <row r="126" spans="1:5" x14ac:dyDescent="0.25">
      <c r="A126" t="s">
        <v>57</v>
      </c>
      <c r="B126" t="s">
        <v>13</v>
      </c>
      <c r="C126">
        <f t="shared" si="1"/>
        <v>1</v>
      </c>
      <c r="D126">
        <f>IF(C126=1,4,0)</f>
        <v>4</v>
      </c>
      <c r="E126" t="s">
        <v>60</v>
      </c>
    </row>
    <row r="127" spans="1:5" x14ac:dyDescent="0.25">
      <c r="A127" t="s">
        <v>57</v>
      </c>
      <c r="B127" t="s">
        <v>14</v>
      </c>
      <c r="C127">
        <f t="shared" si="1"/>
        <v>1</v>
      </c>
      <c r="D127">
        <f>IF(C127=1,12,0)</f>
        <v>12</v>
      </c>
      <c r="E127" t="s">
        <v>15</v>
      </c>
    </row>
    <row r="128" spans="1:5" x14ac:dyDescent="0.25">
      <c r="A128" t="s">
        <v>57</v>
      </c>
      <c r="B128" t="s">
        <v>16</v>
      </c>
      <c r="C128">
        <f t="shared" si="1"/>
        <v>1</v>
      </c>
      <c r="D128">
        <f>IF(C128=1,12,0)</f>
        <v>12</v>
      </c>
      <c r="E128" t="s">
        <v>61</v>
      </c>
    </row>
    <row r="129" spans="1:5" x14ac:dyDescent="0.25">
      <c r="A129" t="s">
        <v>57</v>
      </c>
      <c r="B129" t="s">
        <v>18</v>
      </c>
      <c r="C129">
        <f t="shared" si="1"/>
        <v>1</v>
      </c>
      <c r="D129">
        <f>IF(C129=1,11,0)</f>
        <v>11</v>
      </c>
      <c r="E129" t="s">
        <v>19</v>
      </c>
    </row>
    <row r="130" spans="1:5" x14ac:dyDescent="0.25">
      <c r="A130" t="s">
        <v>57</v>
      </c>
      <c r="B130" t="s">
        <v>20</v>
      </c>
      <c r="C130">
        <f t="shared" si="1"/>
        <v>0</v>
      </c>
      <c r="D130">
        <f>IF(C130=1,6,0)</f>
        <v>0</v>
      </c>
    </row>
    <row r="131" spans="1:5" x14ac:dyDescent="0.25">
      <c r="A131" t="s">
        <v>57</v>
      </c>
      <c r="B131" t="s">
        <v>22</v>
      </c>
      <c r="C131">
        <f t="shared" si="1"/>
        <v>0</v>
      </c>
      <c r="D131">
        <f>IF(C131=1,6,0)</f>
        <v>0</v>
      </c>
    </row>
    <row r="132" spans="1:5" x14ac:dyDescent="0.25">
      <c r="A132" t="s">
        <v>57</v>
      </c>
      <c r="B132" t="s">
        <v>23</v>
      </c>
      <c r="C132">
        <f t="shared" si="1"/>
        <v>1</v>
      </c>
      <c r="D132">
        <f>IF(C132=1,8,0)</f>
        <v>8</v>
      </c>
      <c r="E132" t="s">
        <v>24</v>
      </c>
    </row>
    <row r="133" spans="1:5" x14ac:dyDescent="0.25">
      <c r="A133" t="s">
        <v>57</v>
      </c>
      <c r="B133" t="s">
        <v>25</v>
      </c>
      <c r="C133">
        <f t="shared" si="1"/>
        <v>1</v>
      </c>
      <c r="D133">
        <f>IF(C133=1,4,0)</f>
        <v>4</v>
      </c>
      <c r="E133" t="s">
        <v>26</v>
      </c>
    </row>
    <row r="134" spans="1:5" x14ac:dyDescent="0.25">
      <c r="A134" t="s">
        <v>57</v>
      </c>
      <c r="B134" t="s">
        <v>27</v>
      </c>
      <c r="C134">
        <f t="shared" ref="C134:C197" si="2">IF(ISBLANK(E134),0,1)</f>
        <v>1</v>
      </c>
      <c r="D134">
        <f>IF(C134=1,4,0)</f>
        <v>4</v>
      </c>
      <c r="E134" t="s">
        <v>62</v>
      </c>
    </row>
    <row r="135" spans="1:5" x14ac:dyDescent="0.25">
      <c r="A135" t="s">
        <v>57</v>
      </c>
      <c r="B135" t="s">
        <v>29</v>
      </c>
      <c r="C135">
        <f t="shared" si="2"/>
        <v>1</v>
      </c>
      <c r="D135">
        <f>IF(C135=1,12,0)</f>
        <v>12</v>
      </c>
      <c r="E135" t="s">
        <v>63</v>
      </c>
    </row>
    <row r="136" spans="1:5" x14ac:dyDescent="0.25">
      <c r="A136" t="s">
        <v>57</v>
      </c>
      <c r="B136" t="s">
        <v>31</v>
      </c>
      <c r="C136">
        <f t="shared" si="2"/>
        <v>1</v>
      </c>
      <c r="D136">
        <f>IF(C136=1,6,0)</f>
        <v>6</v>
      </c>
      <c r="E136" t="s">
        <v>41</v>
      </c>
    </row>
    <row r="137" spans="1:5" x14ac:dyDescent="0.25">
      <c r="A137" t="s">
        <v>64</v>
      </c>
      <c r="B137" t="s">
        <v>6</v>
      </c>
      <c r="C137">
        <f t="shared" si="2"/>
        <v>0</v>
      </c>
      <c r="D137">
        <f>IF(C137=1,8,0)</f>
        <v>0</v>
      </c>
    </row>
    <row r="138" spans="1:5" x14ac:dyDescent="0.25">
      <c r="A138" t="s">
        <v>64</v>
      </c>
      <c r="B138" t="s">
        <v>7</v>
      </c>
      <c r="C138">
        <f t="shared" si="2"/>
        <v>1</v>
      </c>
      <c r="D138">
        <f>IF(C138=1,5,0)</f>
        <v>5</v>
      </c>
      <c r="E138" t="s">
        <v>8</v>
      </c>
    </row>
    <row r="139" spans="1:5" x14ac:dyDescent="0.25">
      <c r="A139" t="s">
        <v>64</v>
      </c>
      <c r="B139" t="s">
        <v>9</v>
      </c>
      <c r="C139">
        <f t="shared" si="2"/>
        <v>1</v>
      </c>
      <c r="D139">
        <f>IF(C139=1,6,0)</f>
        <v>6</v>
      </c>
      <c r="E139" t="s">
        <v>10</v>
      </c>
    </row>
    <row r="140" spans="1:5" x14ac:dyDescent="0.25">
      <c r="A140" t="s">
        <v>64</v>
      </c>
      <c r="B140" t="s">
        <v>11</v>
      </c>
      <c r="C140">
        <f t="shared" si="2"/>
        <v>1</v>
      </c>
      <c r="D140">
        <f>IF(C140=1,8,0)</f>
        <v>8</v>
      </c>
      <c r="E140" s="3" t="s">
        <v>65</v>
      </c>
    </row>
    <row r="141" spans="1:5" x14ac:dyDescent="0.25">
      <c r="A141" t="s">
        <v>64</v>
      </c>
      <c r="B141" t="s">
        <v>13</v>
      </c>
      <c r="C141">
        <f t="shared" si="2"/>
        <v>0</v>
      </c>
      <c r="D141">
        <f>IF(C141=1,4,0)</f>
        <v>0</v>
      </c>
    </row>
    <row r="142" spans="1:5" x14ac:dyDescent="0.25">
      <c r="A142" t="s">
        <v>64</v>
      </c>
      <c r="B142" t="s">
        <v>14</v>
      </c>
      <c r="C142">
        <f t="shared" si="2"/>
        <v>1</v>
      </c>
      <c r="D142">
        <f>IF(C142=1,12,0)</f>
        <v>12</v>
      </c>
      <c r="E142" t="s">
        <v>15</v>
      </c>
    </row>
    <row r="143" spans="1:5" x14ac:dyDescent="0.25">
      <c r="A143" t="s">
        <v>64</v>
      </c>
      <c r="B143" t="s">
        <v>16</v>
      </c>
      <c r="C143">
        <f t="shared" si="2"/>
        <v>0</v>
      </c>
      <c r="D143">
        <f>IF(C143=1,12,0)</f>
        <v>0</v>
      </c>
    </row>
    <row r="144" spans="1:5" x14ac:dyDescent="0.25">
      <c r="A144" t="s">
        <v>64</v>
      </c>
      <c r="B144" t="s">
        <v>18</v>
      </c>
      <c r="C144">
        <f t="shared" si="2"/>
        <v>1</v>
      </c>
      <c r="D144">
        <f>IF(C144=1,11,0)</f>
        <v>11</v>
      </c>
      <c r="E144" t="s">
        <v>66</v>
      </c>
    </row>
    <row r="145" spans="1:5" x14ac:dyDescent="0.25">
      <c r="A145" t="s">
        <v>64</v>
      </c>
      <c r="B145" t="s">
        <v>20</v>
      </c>
      <c r="C145">
        <f t="shared" si="2"/>
        <v>1</v>
      </c>
      <c r="D145">
        <f>IF(C145=1,6,0)</f>
        <v>6</v>
      </c>
      <c r="E145" t="s">
        <v>21</v>
      </c>
    </row>
    <row r="146" spans="1:5" x14ac:dyDescent="0.25">
      <c r="A146" t="s">
        <v>64</v>
      </c>
      <c r="B146" t="s">
        <v>22</v>
      </c>
      <c r="C146">
        <f t="shared" si="2"/>
        <v>0</v>
      </c>
      <c r="D146">
        <f>IF(C146=1,6,0)</f>
        <v>0</v>
      </c>
    </row>
    <row r="147" spans="1:5" x14ac:dyDescent="0.25">
      <c r="A147" t="s">
        <v>64</v>
      </c>
      <c r="B147" t="s">
        <v>23</v>
      </c>
      <c r="C147">
        <f t="shared" si="2"/>
        <v>1</v>
      </c>
      <c r="D147">
        <f>IF(C147=1,8,0)</f>
        <v>8</v>
      </c>
      <c r="E147" t="s">
        <v>24</v>
      </c>
    </row>
    <row r="148" spans="1:5" x14ac:dyDescent="0.25">
      <c r="A148" t="s">
        <v>64</v>
      </c>
      <c r="B148" t="s">
        <v>25</v>
      </c>
      <c r="C148">
        <f t="shared" si="2"/>
        <v>1</v>
      </c>
      <c r="D148">
        <f>IF(C148=1,4,0)</f>
        <v>4</v>
      </c>
      <c r="E148" t="s">
        <v>26</v>
      </c>
    </row>
    <row r="149" spans="1:5" x14ac:dyDescent="0.25">
      <c r="A149" t="s">
        <v>64</v>
      </c>
      <c r="B149" t="s">
        <v>27</v>
      </c>
      <c r="C149">
        <f t="shared" si="2"/>
        <v>0</v>
      </c>
      <c r="D149">
        <f>IF(C149=1,4,0)</f>
        <v>0</v>
      </c>
    </row>
    <row r="150" spans="1:5" x14ac:dyDescent="0.25">
      <c r="A150" t="s">
        <v>64</v>
      </c>
      <c r="B150" t="s">
        <v>29</v>
      </c>
      <c r="C150">
        <f t="shared" si="2"/>
        <v>1</v>
      </c>
      <c r="D150">
        <f>IF(C150=1,12,0)</f>
        <v>12</v>
      </c>
      <c r="E150" t="s">
        <v>67</v>
      </c>
    </row>
    <row r="151" spans="1:5" x14ac:dyDescent="0.25">
      <c r="A151" t="s">
        <v>64</v>
      </c>
      <c r="B151" t="s">
        <v>31</v>
      </c>
      <c r="C151">
        <f t="shared" si="2"/>
        <v>1</v>
      </c>
      <c r="D151">
        <f>IF(C151=1,6,0)</f>
        <v>6</v>
      </c>
      <c r="E151" t="s">
        <v>41</v>
      </c>
    </row>
    <row r="152" spans="1:5" x14ac:dyDescent="0.25">
      <c r="A152" t="s">
        <v>68</v>
      </c>
      <c r="B152" t="s">
        <v>6</v>
      </c>
      <c r="C152">
        <f t="shared" si="2"/>
        <v>0</v>
      </c>
      <c r="D152">
        <f>IF(C152=1,8,0)</f>
        <v>0</v>
      </c>
    </row>
    <row r="153" spans="1:5" x14ac:dyDescent="0.25">
      <c r="A153" t="s">
        <v>68</v>
      </c>
      <c r="B153" t="s">
        <v>7</v>
      </c>
      <c r="C153">
        <f t="shared" si="2"/>
        <v>1</v>
      </c>
      <c r="D153">
        <f>IF(C153=1,5,0)</f>
        <v>5</v>
      </c>
      <c r="E153" t="s">
        <v>69</v>
      </c>
    </row>
    <row r="154" spans="1:5" x14ac:dyDescent="0.25">
      <c r="A154" t="s">
        <v>68</v>
      </c>
      <c r="B154" t="s">
        <v>9</v>
      </c>
      <c r="C154">
        <f t="shared" si="2"/>
        <v>1</v>
      </c>
      <c r="D154">
        <f>IF(C154=1,6,0)</f>
        <v>6</v>
      </c>
      <c r="E154" t="s">
        <v>10</v>
      </c>
    </row>
    <row r="155" spans="1:5" x14ac:dyDescent="0.25">
      <c r="A155" t="s">
        <v>68</v>
      </c>
      <c r="B155" t="s">
        <v>11</v>
      </c>
      <c r="C155">
        <f t="shared" si="2"/>
        <v>1</v>
      </c>
      <c r="D155">
        <f>IF(C155=1,8,0)</f>
        <v>8</v>
      </c>
      <c r="E155" t="s">
        <v>70</v>
      </c>
    </row>
    <row r="156" spans="1:5" x14ac:dyDescent="0.25">
      <c r="A156" t="s">
        <v>68</v>
      </c>
      <c r="B156" t="s">
        <v>13</v>
      </c>
      <c r="C156">
        <f t="shared" si="2"/>
        <v>0</v>
      </c>
      <c r="D156">
        <f>IF(C156=1,4,0)</f>
        <v>0</v>
      </c>
    </row>
    <row r="157" spans="1:5" x14ac:dyDescent="0.25">
      <c r="A157" t="s">
        <v>68</v>
      </c>
      <c r="B157" t="s">
        <v>14</v>
      </c>
      <c r="C157">
        <f t="shared" si="2"/>
        <v>1</v>
      </c>
      <c r="D157">
        <f>IF(C157=1,12,0)</f>
        <v>12</v>
      </c>
      <c r="E157" t="s">
        <v>15</v>
      </c>
    </row>
    <row r="158" spans="1:5" x14ac:dyDescent="0.25">
      <c r="A158" t="s">
        <v>68</v>
      </c>
      <c r="B158" t="s">
        <v>16</v>
      </c>
      <c r="C158">
        <f t="shared" si="2"/>
        <v>1</v>
      </c>
      <c r="D158">
        <f>IF(C158=1,12,0)</f>
        <v>12</v>
      </c>
      <c r="E158" t="s">
        <v>71</v>
      </c>
    </row>
    <row r="159" spans="1:5" x14ac:dyDescent="0.25">
      <c r="A159" t="s">
        <v>68</v>
      </c>
      <c r="B159" t="s">
        <v>18</v>
      </c>
      <c r="C159">
        <f t="shared" si="2"/>
        <v>1</v>
      </c>
      <c r="D159">
        <f>IF(C159=1,11,0)</f>
        <v>11</v>
      </c>
      <c r="E159" t="s">
        <v>72</v>
      </c>
    </row>
    <row r="160" spans="1:5" x14ac:dyDescent="0.25">
      <c r="A160" t="s">
        <v>68</v>
      </c>
      <c r="B160" t="s">
        <v>20</v>
      </c>
      <c r="C160">
        <f t="shared" si="2"/>
        <v>1</v>
      </c>
      <c r="D160">
        <f>IF(C160=1,6,0)</f>
        <v>6</v>
      </c>
      <c r="E160" t="s">
        <v>21</v>
      </c>
    </row>
    <row r="161" spans="1:5" x14ac:dyDescent="0.25">
      <c r="A161" t="s">
        <v>68</v>
      </c>
      <c r="B161" t="s">
        <v>22</v>
      </c>
      <c r="C161">
        <f t="shared" si="2"/>
        <v>0</v>
      </c>
      <c r="D161">
        <f>IF(C161=1,6,0)</f>
        <v>0</v>
      </c>
    </row>
    <row r="162" spans="1:5" x14ac:dyDescent="0.25">
      <c r="A162" t="s">
        <v>68</v>
      </c>
      <c r="B162" t="s">
        <v>23</v>
      </c>
      <c r="C162">
        <f t="shared" si="2"/>
        <v>1</v>
      </c>
      <c r="D162">
        <f>IF(C162=1,8,0)</f>
        <v>8</v>
      </c>
      <c r="E162" t="s">
        <v>24</v>
      </c>
    </row>
    <row r="163" spans="1:5" x14ac:dyDescent="0.25">
      <c r="A163" t="s">
        <v>68</v>
      </c>
      <c r="B163" t="s">
        <v>25</v>
      </c>
      <c r="C163">
        <f t="shared" si="2"/>
        <v>1</v>
      </c>
      <c r="D163">
        <f>IF(C163=1,4,0)</f>
        <v>4</v>
      </c>
      <c r="E163" t="s">
        <v>26</v>
      </c>
    </row>
    <row r="164" spans="1:5" x14ac:dyDescent="0.25">
      <c r="A164" t="s">
        <v>68</v>
      </c>
      <c r="B164" t="s">
        <v>27</v>
      </c>
      <c r="C164">
        <f t="shared" si="2"/>
        <v>0</v>
      </c>
      <c r="D164">
        <f>IF(C164=1,4,0)</f>
        <v>0</v>
      </c>
    </row>
    <row r="165" spans="1:5" x14ac:dyDescent="0.25">
      <c r="A165" t="s">
        <v>68</v>
      </c>
      <c r="B165" t="s">
        <v>29</v>
      </c>
      <c r="C165">
        <f t="shared" si="2"/>
        <v>1</v>
      </c>
      <c r="D165">
        <f>IF(C165=1,12,0)</f>
        <v>12</v>
      </c>
      <c r="E165" t="s">
        <v>71</v>
      </c>
    </row>
    <row r="166" spans="1:5" x14ac:dyDescent="0.25">
      <c r="A166" t="s">
        <v>68</v>
      </c>
      <c r="B166" t="s">
        <v>31</v>
      </c>
      <c r="C166">
        <f t="shared" si="2"/>
        <v>1</v>
      </c>
      <c r="D166">
        <f>IF(C166=1,6,0)</f>
        <v>6</v>
      </c>
      <c r="E166" t="s">
        <v>41</v>
      </c>
    </row>
    <row r="167" spans="1:5" x14ac:dyDescent="0.25">
      <c r="A167" t="s">
        <v>73</v>
      </c>
      <c r="B167" t="s">
        <v>6</v>
      </c>
      <c r="C167">
        <f t="shared" si="2"/>
        <v>1</v>
      </c>
      <c r="D167">
        <f>IF(C167=1,8,0)</f>
        <v>8</v>
      </c>
      <c r="E167" t="s">
        <v>35</v>
      </c>
    </row>
    <row r="168" spans="1:5" x14ac:dyDescent="0.25">
      <c r="A168" t="s">
        <v>73</v>
      </c>
      <c r="B168" t="s">
        <v>7</v>
      </c>
      <c r="C168">
        <f t="shared" si="2"/>
        <v>1</v>
      </c>
      <c r="D168">
        <f>IF(C168=1,5,0)</f>
        <v>5</v>
      </c>
      <c r="E168" t="s">
        <v>8</v>
      </c>
    </row>
    <row r="169" spans="1:5" x14ac:dyDescent="0.25">
      <c r="A169" t="s">
        <v>73</v>
      </c>
      <c r="B169" t="s">
        <v>9</v>
      </c>
      <c r="C169">
        <f t="shared" si="2"/>
        <v>1</v>
      </c>
      <c r="D169">
        <f>IF(C169=1,6,0)</f>
        <v>6</v>
      </c>
      <c r="E169" t="s">
        <v>10</v>
      </c>
    </row>
    <row r="170" spans="1:5" x14ac:dyDescent="0.25">
      <c r="A170" t="s">
        <v>73</v>
      </c>
      <c r="B170" t="s">
        <v>11</v>
      </c>
      <c r="C170">
        <f t="shared" si="2"/>
        <v>1</v>
      </c>
      <c r="D170">
        <f>IF(C170=1,8,0)</f>
        <v>8</v>
      </c>
      <c r="E170" t="s">
        <v>74</v>
      </c>
    </row>
    <row r="171" spans="1:5" x14ac:dyDescent="0.25">
      <c r="A171" t="s">
        <v>73</v>
      </c>
      <c r="B171" t="s">
        <v>13</v>
      </c>
      <c r="C171">
        <f t="shared" si="2"/>
        <v>1</v>
      </c>
      <c r="D171">
        <f>IF(C171=1,4,0)</f>
        <v>4</v>
      </c>
      <c r="E171" t="s">
        <v>60</v>
      </c>
    </row>
    <row r="172" spans="1:5" x14ac:dyDescent="0.25">
      <c r="A172" t="s">
        <v>73</v>
      </c>
      <c r="B172" t="s">
        <v>14</v>
      </c>
      <c r="C172">
        <f t="shared" si="2"/>
        <v>1</v>
      </c>
      <c r="D172">
        <f>IF(C172=1,12,0)</f>
        <v>12</v>
      </c>
      <c r="E172" t="s">
        <v>15</v>
      </c>
    </row>
    <row r="173" spans="1:5" x14ac:dyDescent="0.25">
      <c r="A173" t="s">
        <v>73</v>
      </c>
      <c r="B173" t="s">
        <v>16</v>
      </c>
      <c r="C173">
        <f t="shared" si="2"/>
        <v>1</v>
      </c>
      <c r="D173">
        <f>IF(C173=1,12,0)</f>
        <v>12</v>
      </c>
      <c r="E173" t="s">
        <v>75</v>
      </c>
    </row>
    <row r="174" spans="1:5" x14ac:dyDescent="0.25">
      <c r="A174" t="s">
        <v>73</v>
      </c>
      <c r="B174" t="s">
        <v>18</v>
      </c>
      <c r="C174">
        <f t="shared" si="2"/>
        <v>1</v>
      </c>
      <c r="D174">
        <f>IF(C174=1,11,0)</f>
        <v>11</v>
      </c>
      <c r="E174" t="s">
        <v>19</v>
      </c>
    </row>
    <row r="175" spans="1:5" x14ac:dyDescent="0.25">
      <c r="A175" t="s">
        <v>73</v>
      </c>
      <c r="B175" t="s">
        <v>20</v>
      </c>
      <c r="C175">
        <f t="shared" si="2"/>
        <v>0</v>
      </c>
      <c r="D175">
        <f>IF(C175=1,6,0)</f>
        <v>0</v>
      </c>
    </row>
    <row r="176" spans="1:5" x14ac:dyDescent="0.25">
      <c r="A176" t="s">
        <v>73</v>
      </c>
      <c r="B176" t="s">
        <v>22</v>
      </c>
      <c r="C176">
        <f t="shared" si="2"/>
        <v>0</v>
      </c>
      <c r="D176">
        <f>IF(C176=1,6,0)</f>
        <v>0</v>
      </c>
    </row>
    <row r="177" spans="1:5" x14ac:dyDescent="0.25">
      <c r="A177" t="s">
        <v>73</v>
      </c>
      <c r="B177" t="s">
        <v>23</v>
      </c>
      <c r="C177">
        <f t="shared" si="2"/>
        <v>1</v>
      </c>
      <c r="D177">
        <f>IF(C177=1,8,0)</f>
        <v>8</v>
      </c>
      <c r="E177" t="s">
        <v>24</v>
      </c>
    </row>
    <row r="178" spans="1:5" x14ac:dyDescent="0.25">
      <c r="A178" t="s">
        <v>73</v>
      </c>
      <c r="B178" t="s">
        <v>25</v>
      </c>
      <c r="C178">
        <f t="shared" si="2"/>
        <v>1</v>
      </c>
      <c r="D178">
        <f>IF(C178=1,4,0)</f>
        <v>4</v>
      </c>
      <c r="E178" t="s">
        <v>26</v>
      </c>
    </row>
    <row r="179" spans="1:5" x14ac:dyDescent="0.25">
      <c r="A179" t="s">
        <v>73</v>
      </c>
      <c r="B179" t="s">
        <v>27</v>
      </c>
      <c r="C179">
        <f t="shared" si="2"/>
        <v>1</v>
      </c>
      <c r="D179">
        <f>IF(C179=1,4,0)</f>
        <v>4</v>
      </c>
      <c r="E179" t="s">
        <v>62</v>
      </c>
    </row>
    <row r="180" spans="1:5" x14ac:dyDescent="0.25">
      <c r="A180" t="s">
        <v>73</v>
      </c>
      <c r="B180" t="s">
        <v>29</v>
      </c>
      <c r="C180">
        <f t="shared" si="2"/>
        <v>1</v>
      </c>
      <c r="D180">
        <f>IF(C180=1,12,0)</f>
        <v>12</v>
      </c>
      <c r="E180" t="s">
        <v>63</v>
      </c>
    </row>
    <row r="181" spans="1:5" x14ac:dyDescent="0.25">
      <c r="A181" t="s">
        <v>73</v>
      </c>
      <c r="B181" t="s">
        <v>31</v>
      </c>
      <c r="C181">
        <f t="shared" si="2"/>
        <v>1</v>
      </c>
      <c r="D181">
        <f>IF(C181=1,6,0)</f>
        <v>6</v>
      </c>
      <c r="E181" t="s">
        <v>41</v>
      </c>
    </row>
    <row r="182" spans="1:5" x14ac:dyDescent="0.25">
      <c r="A182" t="s">
        <v>76</v>
      </c>
      <c r="B182" t="s">
        <v>6</v>
      </c>
      <c r="C182">
        <f t="shared" si="2"/>
        <v>1</v>
      </c>
      <c r="D182">
        <f>IF(C182=1,8,0)</f>
        <v>8</v>
      </c>
      <c r="E182" t="s">
        <v>35</v>
      </c>
    </row>
    <row r="183" spans="1:5" x14ac:dyDescent="0.25">
      <c r="A183" t="s">
        <v>76</v>
      </c>
      <c r="B183" t="s">
        <v>7</v>
      </c>
      <c r="C183">
        <f t="shared" si="2"/>
        <v>1</v>
      </c>
      <c r="D183">
        <f>IF(C183=1,5,0)</f>
        <v>5</v>
      </c>
      <c r="E183" t="s">
        <v>8</v>
      </c>
    </row>
    <row r="184" spans="1:5" x14ac:dyDescent="0.25">
      <c r="A184" t="s">
        <v>76</v>
      </c>
      <c r="B184" t="s">
        <v>9</v>
      </c>
      <c r="C184">
        <f t="shared" si="2"/>
        <v>1</v>
      </c>
      <c r="D184">
        <f>IF(C184=1,6,0)</f>
        <v>6</v>
      </c>
      <c r="E184" t="s">
        <v>10</v>
      </c>
    </row>
    <row r="185" spans="1:5" x14ac:dyDescent="0.25">
      <c r="A185" t="s">
        <v>76</v>
      </c>
      <c r="B185" t="s">
        <v>11</v>
      </c>
      <c r="C185">
        <f t="shared" si="2"/>
        <v>1</v>
      </c>
      <c r="D185">
        <f>IF(C185=1,8,0)</f>
        <v>8</v>
      </c>
      <c r="E185" s="3" t="s">
        <v>77</v>
      </c>
    </row>
    <row r="186" spans="1:5" x14ac:dyDescent="0.25">
      <c r="A186" t="s">
        <v>76</v>
      </c>
      <c r="B186" t="s">
        <v>13</v>
      </c>
      <c r="C186">
        <f t="shared" si="2"/>
        <v>1</v>
      </c>
      <c r="D186">
        <f>IF(C186=1,4,0)</f>
        <v>4</v>
      </c>
      <c r="E186" t="s">
        <v>60</v>
      </c>
    </row>
    <row r="187" spans="1:5" x14ac:dyDescent="0.25">
      <c r="A187" t="s">
        <v>76</v>
      </c>
      <c r="B187" t="s">
        <v>14</v>
      </c>
      <c r="C187">
        <f t="shared" si="2"/>
        <v>1</v>
      </c>
      <c r="D187">
        <f>IF(C187=1,12,0)</f>
        <v>12</v>
      </c>
      <c r="E187" t="s">
        <v>15</v>
      </c>
    </row>
    <row r="188" spans="1:5" x14ac:dyDescent="0.25">
      <c r="A188" t="s">
        <v>76</v>
      </c>
      <c r="B188" t="s">
        <v>16</v>
      </c>
      <c r="C188">
        <f t="shared" si="2"/>
        <v>1</v>
      </c>
      <c r="D188">
        <f>IF(C188=1,12,0)</f>
        <v>12</v>
      </c>
      <c r="E188" t="s">
        <v>78</v>
      </c>
    </row>
    <row r="189" spans="1:5" x14ac:dyDescent="0.25">
      <c r="A189" t="s">
        <v>76</v>
      </c>
      <c r="B189" t="s">
        <v>18</v>
      </c>
      <c r="C189">
        <f t="shared" si="2"/>
        <v>1</v>
      </c>
      <c r="D189">
        <f>IF(C189=1,11,0)</f>
        <v>11</v>
      </c>
      <c r="E189" t="s">
        <v>19</v>
      </c>
    </row>
    <row r="190" spans="1:5" x14ac:dyDescent="0.25">
      <c r="A190" t="s">
        <v>76</v>
      </c>
      <c r="B190" t="s">
        <v>20</v>
      </c>
      <c r="C190">
        <f t="shared" si="2"/>
        <v>0</v>
      </c>
      <c r="D190">
        <f>IF(C190=1,6,0)</f>
        <v>0</v>
      </c>
    </row>
    <row r="191" spans="1:5" x14ac:dyDescent="0.25">
      <c r="A191" t="s">
        <v>76</v>
      </c>
      <c r="B191" t="s">
        <v>22</v>
      </c>
      <c r="C191">
        <f t="shared" si="2"/>
        <v>0</v>
      </c>
      <c r="D191">
        <f>IF(C191=1,6,0)</f>
        <v>0</v>
      </c>
    </row>
    <row r="192" spans="1:5" x14ac:dyDescent="0.25">
      <c r="A192" t="s">
        <v>76</v>
      </c>
      <c r="B192" t="s">
        <v>23</v>
      </c>
      <c r="C192">
        <f t="shared" si="2"/>
        <v>1</v>
      </c>
      <c r="D192">
        <f>IF(C192=1,8,0)</f>
        <v>8</v>
      </c>
      <c r="E192" t="s">
        <v>24</v>
      </c>
    </row>
    <row r="193" spans="1:5" x14ac:dyDescent="0.25">
      <c r="A193" t="s">
        <v>76</v>
      </c>
      <c r="B193" t="s">
        <v>25</v>
      </c>
      <c r="C193">
        <f t="shared" si="2"/>
        <v>1</v>
      </c>
      <c r="D193">
        <f>IF(C193=1,4,0)</f>
        <v>4</v>
      </c>
      <c r="E193" t="s">
        <v>26</v>
      </c>
    </row>
    <row r="194" spans="1:5" x14ac:dyDescent="0.25">
      <c r="A194" t="s">
        <v>76</v>
      </c>
      <c r="B194" t="s">
        <v>27</v>
      </c>
      <c r="C194">
        <f t="shared" si="2"/>
        <v>1</v>
      </c>
      <c r="D194">
        <f>IF(C194=1,4,0)</f>
        <v>4</v>
      </c>
      <c r="E194" t="s">
        <v>28</v>
      </c>
    </row>
    <row r="195" spans="1:5" x14ac:dyDescent="0.25">
      <c r="A195" t="s">
        <v>76</v>
      </c>
      <c r="B195" t="s">
        <v>29</v>
      </c>
      <c r="C195">
        <f t="shared" si="2"/>
        <v>1</v>
      </c>
      <c r="D195">
        <f>IF(C195=1,12,0)</f>
        <v>12</v>
      </c>
      <c r="E195" t="s">
        <v>79</v>
      </c>
    </row>
    <row r="196" spans="1:5" x14ac:dyDescent="0.25">
      <c r="A196" t="s">
        <v>76</v>
      </c>
      <c r="B196" t="s">
        <v>31</v>
      </c>
      <c r="C196">
        <f t="shared" si="2"/>
        <v>1</v>
      </c>
      <c r="D196">
        <f>IF(C196=1,6,0)</f>
        <v>6</v>
      </c>
      <c r="E196" t="s">
        <v>41</v>
      </c>
    </row>
    <row r="197" spans="1:5" x14ac:dyDescent="0.25">
      <c r="A197" t="s">
        <v>80</v>
      </c>
      <c r="B197" t="s">
        <v>6</v>
      </c>
      <c r="C197">
        <f t="shared" si="2"/>
        <v>0</v>
      </c>
      <c r="D197">
        <f>IF(C197=1,8,0)</f>
        <v>0</v>
      </c>
    </row>
    <row r="198" spans="1:5" x14ac:dyDescent="0.25">
      <c r="A198" t="s">
        <v>80</v>
      </c>
      <c r="B198" t="s">
        <v>7</v>
      </c>
      <c r="C198">
        <f t="shared" ref="C198:C261" si="3">IF(ISBLANK(E198),0,1)</f>
        <v>1</v>
      </c>
      <c r="D198">
        <f>IF(C198=1,5,0)</f>
        <v>5</v>
      </c>
      <c r="E198" t="s">
        <v>8</v>
      </c>
    </row>
    <row r="199" spans="1:5" x14ac:dyDescent="0.25">
      <c r="A199" t="s">
        <v>80</v>
      </c>
      <c r="B199" t="s">
        <v>9</v>
      </c>
      <c r="C199">
        <f t="shared" si="3"/>
        <v>1</v>
      </c>
      <c r="D199">
        <f>IF(C199=1,6,0)</f>
        <v>6</v>
      </c>
      <c r="E199" t="s">
        <v>10</v>
      </c>
    </row>
    <row r="200" spans="1:5" x14ac:dyDescent="0.25">
      <c r="A200" t="s">
        <v>80</v>
      </c>
      <c r="B200" t="s">
        <v>11</v>
      </c>
      <c r="C200">
        <f t="shared" si="3"/>
        <v>1</v>
      </c>
      <c r="D200">
        <f>IF(C200=1,8,0)</f>
        <v>8</v>
      </c>
      <c r="E200" s="3" t="s">
        <v>81</v>
      </c>
    </row>
    <row r="201" spans="1:5" x14ac:dyDescent="0.25">
      <c r="A201" t="s">
        <v>80</v>
      </c>
      <c r="B201" t="s">
        <v>13</v>
      </c>
      <c r="C201">
        <f t="shared" si="3"/>
        <v>0</v>
      </c>
      <c r="D201">
        <f>IF(C201=1,4,0)</f>
        <v>0</v>
      </c>
    </row>
    <row r="202" spans="1:5" x14ac:dyDescent="0.25">
      <c r="A202" t="s">
        <v>80</v>
      </c>
      <c r="B202" t="s">
        <v>14</v>
      </c>
      <c r="C202">
        <f t="shared" si="3"/>
        <v>1</v>
      </c>
      <c r="D202">
        <f>IF(C202=1,12,0)</f>
        <v>12</v>
      </c>
      <c r="E202" t="s">
        <v>15</v>
      </c>
    </row>
    <row r="203" spans="1:5" x14ac:dyDescent="0.25">
      <c r="A203" t="s">
        <v>80</v>
      </c>
      <c r="B203" t="s">
        <v>16</v>
      </c>
      <c r="C203">
        <f t="shared" si="3"/>
        <v>0</v>
      </c>
      <c r="D203">
        <f>IF(C203=1,12,0)</f>
        <v>0</v>
      </c>
    </row>
    <row r="204" spans="1:5" x14ac:dyDescent="0.25">
      <c r="A204" t="s">
        <v>80</v>
      </c>
      <c r="B204" t="s">
        <v>18</v>
      </c>
      <c r="C204">
        <f t="shared" si="3"/>
        <v>1</v>
      </c>
      <c r="D204">
        <f>IF(C204=1,11,0)</f>
        <v>11</v>
      </c>
      <c r="E204" t="s">
        <v>82</v>
      </c>
    </row>
    <row r="205" spans="1:5" x14ac:dyDescent="0.25">
      <c r="A205" t="s">
        <v>80</v>
      </c>
      <c r="B205" t="s">
        <v>20</v>
      </c>
      <c r="C205">
        <f t="shared" si="3"/>
        <v>1</v>
      </c>
      <c r="D205">
        <f>IF(C205=1,6,0)</f>
        <v>6</v>
      </c>
      <c r="E205" t="s">
        <v>21</v>
      </c>
    </row>
    <row r="206" spans="1:5" x14ac:dyDescent="0.25">
      <c r="A206" t="s">
        <v>80</v>
      </c>
      <c r="B206" t="s">
        <v>22</v>
      </c>
      <c r="C206">
        <f t="shared" si="3"/>
        <v>0</v>
      </c>
      <c r="D206">
        <f>IF(C206=1,6,0)</f>
        <v>0</v>
      </c>
    </row>
    <row r="207" spans="1:5" x14ac:dyDescent="0.25">
      <c r="A207" t="s">
        <v>80</v>
      </c>
      <c r="B207" t="s">
        <v>23</v>
      </c>
      <c r="C207">
        <f t="shared" si="3"/>
        <v>1</v>
      </c>
      <c r="D207">
        <f>IF(C207=1,8,0)</f>
        <v>8</v>
      </c>
      <c r="E207" t="s">
        <v>24</v>
      </c>
    </row>
    <row r="208" spans="1:5" x14ac:dyDescent="0.25">
      <c r="A208" t="s">
        <v>80</v>
      </c>
      <c r="B208" t="s">
        <v>25</v>
      </c>
      <c r="C208">
        <f t="shared" si="3"/>
        <v>1</v>
      </c>
      <c r="D208">
        <f>IF(C208=1,4,0)</f>
        <v>4</v>
      </c>
      <c r="E208" t="s">
        <v>26</v>
      </c>
    </row>
    <row r="209" spans="1:5" x14ac:dyDescent="0.25">
      <c r="A209" t="s">
        <v>80</v>
      </c>
      <c r="B209" t="s">
        <v>27</v>
      </c>
      <c r="C209">
        <f t="shared" si="3"/>
        <v>0</v>
      </c>
      <c r="D209">
        <f>IF(C209=1,4,0)</f>
        <v>0</v>
      </c>
    </row>
    <row r="210" spans="1:5" x14ac:dyDescent="0.25">
      <c r="A210" t="s">
        <v>80</v>
      </c>
      <c r="B210" t="s">
        <v>29</v>
      </c>
      <c r="C210">
        <f t="shared" si="3"/>
        <v>1</v>
      </c>
      <c r="D210">
        <f>IF(C210=1,12,0)</f>
        <v>12</v>
      </c>
      <c r="E210" t="s">
        <v>83</v>
      </c>
    </row>
    <row r="211" spans="1:5" x14ac:dyDescent="0.25">
      <c r="A211" t="s">
        <v>80</v>
      </c>
      <c r="B211" t="s">
        <v>31</v>
      </c>
      <c r="C211">
        <f t="shared" si="3"/>
        <v>1</v>
      </c>
      <c r="D211">
        <f>IF(C211=1,6,0)</f>
        <v>6</v>
      </c>
      <c r="E211" t="s">
        <v>41</v>
      </c>
    </row>
    <row r="212" spans="1:5" x14ac:dyDescent="0.25">
      <c r="A212" t="s">
        <v>84</v>
      </c>
      <c r="B212" t="s">
        <v>6</v>
      </c>
      <c r="C212">
        <f t="shared" si="3"/>
        <v>0</v>
      </c>
      <c r="D212">
        <f>IF(C212=1,8,0)</f>
        <v>0</v>
      </c>
    </row>
    <row r="213" spans="1:5" x14ac:dyDescent="0.25">
      <c r="A213" t="s">
        <v>84</v>
      </c>
      <c r="B213" t="s">
        <v>7</v>
      </c>
      <c r="C213">
        <f t="shared" si="3"/>
        <v>1</v>
      </c>
      <c r="D213">
        <f>IF(C213=1,5,0)</f>
        <v>5</v>
      </c>
      <c r="E213" t="s">
        <v>8</v>
      </c>
    </row>
    <row r="214" spans="1:5" x14ac:dyDescent="0.25">
      <c r="A214" t="s">
        <v>84</v>
      </c>
      <c r="B214" t="s">
        <v>9</v>
      </c>
      <c r="C214">
        <f t="shared" si="3"/>
        <v>1</v>
      </c>
      <c r="D214">
        <f>IF(C214=1,6,0)</f>
        <v>6</v>
      </c>
      <c r="E214" t="s">
        <v>10</v>
      </c>
    </row>
    <row r="215" spans="1:5" x14ac:dyDescent="0.25">
      <c r="A215" t="s">
        <v>84</v>
      </c>
      <c r="B215" t="s">
        <v>11</v>
      </c>
      <c r="C215">
        <f t="shared" si="3"/>
        <v>1</v>
      </c>
      <c r="D215">
        <f>IF(C215=1,8,0)</f>
        <v>8</v>
      </c>
      <c r="E215" s="3" t="s">
        <v>85</v>
      </c>
    </row>
    <row r="216" spans="1:5" x14ac:dyDescent="0.25">
      <c r="A216" t="s">
        <v>84</v>
      </c>
      <c r="B216" t="s">
        <v>13</v>
      </c>
      <c r="C216">
        <f t="shared" si="3"/>
        <v>0</v>
      </c>
      <c r="D216">
        <f>IF(C216=1,4,0)</f>
        <v>0</v>
      </c>
    </row>
    <row r="217" spans="1:5" x14ac:dyDescent="0.25">
      <c r="A217" t="s">
        <v>84</v>
      </c>
      <c r="B217" t="s">
        <v>14</v>
      </c>
      <c r="C217">
        <f t="shared" si="3"/>
        <v>1</v>
      </c>
      <c r="D217">
        <f>IF(C217=1,12,0)</f>
        <v>12</v>
      </c>
      <c r="E217" t="s">
        <v>15</v>
      </c>
    </row>
    <row r="218" spans="1:5" x14ac:dyDescent="0.25">
      <c r="A218" t="s">
        <v>84</v>
      </c>
      <c r="B218" t="s">
        <v>16</v>
      </c>
      <c r="C218">
        <f t="shared" si="3"/>
        <v>0</v>
      </c>
      <c r="D218">
        <f>IF(C218=1,12,0)</f>
        <v>0</v>
      </c>
    </row>
    <row r="219" spans="1:5" x14ac:dyDescent="0.25">
      <c r="A219" t="s">
        <v>84</v>
      </c>
      <c r="B219" t="s">
        <v>18</v>
      </c>
      <c r="C219">
        <f t="shared" si="3"/>
        <v>1</v>
      </c>
      <c r="D219">
        <f>IF(C219=1,11,0)</f>
        <v>11</v>
      </c>
      <c r="E219" t="s">
        <v>19</v>
      </c>
    </row>
    <row r="220" spans="1:5" x14ac:dyDescent="0.25">
      <c r="A220" t="s">
        <v>84</v>
      </c>
      <c r="B220" t="s">
        <v>20</v>
      </c>
      <c r="C220">
        <f t="shared" si="3"/>
        <v>1</v>
      </c>
      <c r="D220">
        <f>IF(C220=1,6,0)</f>
        <v>6</v>
      </c>
      <c r="E220" t="s">
        <v>21</v>
      </c>
    </row>
    <row r="221" spans="1:5" x14ac:dyDescent="0.25">
      <c r="A221" t="s">
        <v>84</v>
      </c>
      <c r="B221" t="s">
        <v>22</v>
      </c>
      <c r="C221">
        <f t="shared" si="3"/>
        <v>0</v>
      </c>
      <c r="D221">
        <f>IF(C221=1,6,0)</f>
        <v>0</v>
      </c>
    </row>
    <row r="222" spans="1:5" x14ac:dyDescent="0.25">
      <c r="A222" t="s">
        <v>84</v>
      </c>
      <c r="B222" t="s">
        <v>23</v>
      </c>
      <c r="C222">
        <f t="shared" si="3"/>
        <v>1</v>
      </c>
      <c r="D222">
        <f>IF(C222=1,8,0)</f>
        <v>8</v>
      </c>
      <c r="E222" t="s">
        <v>24</v>
      </c>
    </row>
    <row r="223" spans="1:5" x14ac:dyDescent="0.25">
      <c r="A223" t="s">
        <v>84</v>
      </c>
      <c r="B223" t="s">
        <v>25</v>
      </c>
      <c r="C223">
        <f t="shared" si="3"/>
        <v>1</v>
      </c>
      <c r="D223">
        <f>IF(C223=1,4,0)</f>
        <v>4</v>
      </c>
      <c r="E223" t="s">
        <v>26</v>
      </c>
    </row>
    <row r="224" spans="1:5" x14ac:dyDescent="0.25">
      <c r="A224" t="s">
        <v>84</v>
      </c>
      <c r="B224" t="s">
        <v>27</v>
      </c>
      <c r="C224">
        <f t="shared" si="3"/>
        <v>0</v>
      </c>
      <c r="D224">
        <f>IF(C224=1,4,0)</f>
        <v>0</v>
      </c>
    </row>
    <row r="225" spans="1:5" x14ac:dyDescent="0.25">
      <c r="A225" t="s">
        <v>84</v>
      </c>
      <c r="B225" t="s">
        <v>29</v>
      </c>
      <c r="C225">
        <f t="shared" si="3"/>
        <v>1</v>
      </c>
      <c r="D225">
        <f>IF(C225=1,12,0)</f>
        <v>12</v>
      </c>
      <c r="E225" s="3" t="s">
        <v>86</v>
      </c>
    </row>
    <row r="226" spans="1:5" x14ac:dyDescent="0.25">
      <c r="A226" t="s">
        <v>84</v>
      </c>
      <c r="B226" t="s">
        <v>31</v>
      </c>
      <c r="C226">
        <f t="shared" si="3"/>
        <v>0</v>
      </c>
      <c r="D226">
        <f>IF(C226=1,6,0)</f>
        <v>0</v>
      </c>
    </row>
    <row r="227" spans="1:5" x14ac:dyDescent="0.25">
      <c r="A227" t="s">
        <v>87</v>
      </c>
      <c r="B227" t="s">
        <v>6</v>
      </c>
      <c r="C227">
        <f t="shared" si="3"/>
        <v>1</v>
      </c>
      <c r="D227">
        <f>IF(C227=1,8,0)</f>
        <v>8</v>
      </c>
      <c r="E227" t="s">
        <v>35</v>
      </c>
    </row>
    <row r="228" spans="1:5" x14ac:dyDescent="0.25">
      <c r="A228" t="s">
        <v>87</v>
      </c>
      <c r="B228" t="s">
        <v>7</v>
      </c>
      <c r="C228">
        <f t="shared" si="3"/>
        <v>1</v>
      </c>
      <c r="D228">
        <f>IF(C228=1,5,0)</f>
        <v>5</v>
      </c>
      <c r="E228" t="s">
        <v>8</v>
      </c>
    </row>
    <row r="229" spans="1:5" x14ac:dyDescent="0.25">
      <c r="A229" t="s">
        <v>87</v>
      </c>
      <c r="B229" t="s">
        <v>9</v>
      </c>
      <c r="C229">
        <f t="shared" si="3"/>
        <v>1</v>
      </c>
      <c r="D229">
        <f>IF(C229=1,6,0)</f>
        <v>6</v>
      </c>
      <c r="E229" t="s">
        <v>10</v>
      </c>
    </row>
    <row r="230" spans="1:5" x14ac:dyDescent="0.25">
      <c r="A230" t="s">
        <v>87</v>
      </c>
      <c r="B230" t="s">
        <v>11</v>
      </c>
      <c r="C230">
        <f t="shared" si="3"/>
        <v>1</v>
      </c>
      <c r="D230">
        <f>IF(C230=1,8,0)</f>
        <v>8</v>
      </c>
      <c r="E230" s="3" t="s">
        <v>88</v>
      </c>
    </row>
    <row r="231" spans="1:5" x14ac:dyDescent="0.25">
      <c r="A231" t="s">
        <v>87</v>
      </c>
      <c r="B231" t="s">
        <v>13</v>
      </c>
      <c r="C231">
        <f t="shared" si="3"/>
        <v>0</v>
      </c>
      <c r="D231">
        <f>IF(C231=1,4,0)</f>
        <v>0</v>
      </c>
    </row>
    <row r="232" spans="1:5" x14ac:dyDescent="0.25">
      <c r="A232" t="s">
        <v>87</v>
      </c>
      <c r="B232" t="s">
        <v>14</v>
      </c>
      <c r="C232">
        <f t="shared" si="3"/>
        <v>1</v>
      </c>
      <c r="D232">
        <f>IF(C232=1,12,0)</f>
        <v>12</v>
      </c>
      <c r="E232" t="s">
        <v>15</v>
      </c>
    </row>
    <row r="233" spans="1:5" x14ac:dyDescent="0.25">
      <c r="A233" t="s">
        <v>87</v>
      </c>
      <c r="B233" t="s">
        <v>16</v>
      </c>
      <c r="C233">
        <f t="shared" si="3"/>
        <v>1</v>
      </c>
      <c r="D233">
        <f>IF(C233=1,12,0)</f>
        <v>12</v>
      </c>
      <c r="E233" t="s">
        <v>89</v>
      </c>
    </row>
    <row r="234" spans="1:5" x14ac:dyDescent="0.25">
      <c r="A234" t="s">
        <v>87</v>
      </c>
      <c r="B234" t="s">
        <v>18</v>
      </c>
      <c r="C234">
        <f t="shared" si="3"/>
        <v>1</v>
      </c>
      <c r="D234">
        <f>IF(C234=1,11,0)</f>
        <v>11</v>
      </c>
      <c r="E234" t="s">
        <v>19</v>
      </c>
    </row>
    <row r="235" spans="1:5" x14ac:dyDescent="0.25">
      <c r="A235" t="s">
        <v>87</v>
      </c>
      <c r="B235" t="s">
        <v>20</v>
      </c>
      <c r="C235">
        <f t="shared" si="3"/>
        <v>0</v>
      </c>
      <c r="D235">
        <f>IF(C235=1,6,0)</f>
        <v>0</v>
      </c>
    </row>
    <row r="236" spans="1:5" x14ac:dyDescent="0.25">
      <c r="A236" t="s">
        <v>87</v>
      </c>
      <c r="B236" t="s">
        <v>22</v>
      </c>
      <c r="C236">
        <f t="shared" si="3"/>
        <v>0</v>
      </c>
      <c r="D236">
        <f>IF(C236=1,6,0)</f>
        <v>0</v>
      </c>
    </row>
    <row r="237" spans="1:5" x14ac:dyDescent="0.25">
      <c r="A237" t="s">
        <v>87</v>
      </c>
      <c r="B237" t="s">
        <v>23</v>
      </c>
      <c r="C237">
        <f t="shared" si="3"/>
        <v>1</v>
      </c>
      <c r="D237">
        <f>IF(C237=1,8,0)</f>
        <v>8</v>
      </c>
      <c r="E237" t="s">
        <v>24</v>
      </c>
    </row>
    <row r="238" spans="1:5" x14ac:dyDescent="0.25">
      <c r="A238" t="s">
        <v>87</v>
      </c>
      <c r="B238" t="s">
        <v>25</v>
      </c>
      <c r="C238">
        <f t="shared" si="3"/>
        <v>1</v>
      </c>
      <c r="D238">
        <f>IF(C238=1,4,0)</f>
        <v>4</v>
      </c>
      <c r="E238" t="s">
        <v>46</v>
      </c>
    </row>
    <row r="239" spans="1:5" x14ac:dyDescent="0.25">
      <c r="A239" t="s">
        <v>87</v>
      </c>
      <c r="B239" t="s">
        <v>27</v>
      </c>
      <c r="C239">
        <f t="shared" si="3"/>
        <v>1</v>
      </c>
      <c r="D239">
        <f>IF(C239=1,4,0)</f>
        <v>4</v>
      </c>
      <c r="E239" t="s">
        <v>28</v>
      </c>
    </row>
    <row r="240" spans="1:5" x14ac:dyDescent="0.25">
      <c r="A240" t="s">
        <v>87</v>
      </c>
      <c r="B240" t="s">
        <v>29</v>
      </c>
      <c r="C240">
        <f t="shared" si="3"/>
        <v>1</v>
      </c>
      <c r="D240">
        <f>IF(C240=1,12,0)</f>
        <v>12</v>
      </c>
      <c r="E240" t="s">
        <v>89</v>
      </c>
    </row>
    <row r="241" spans="1:5" x14ac:dyDescent="0.25">
      <c r="A241" t="s">
        <v>87</v>
      </c>
      <c r="B241" t="s">
        <v>31</v>
      </c>
      <c r="C241">
        <f t="shared" si="3"/>
        <v>0</v>
      </c>
      <c r="D241">
        <f>IF(C241=1,6,0)</f>
        <v>0</v>
      </c>
    </row>
    <row r="242" spans="1:5" x14ac:dyDescent="0.25">
      <c r="A242" t="s">
        <v>90</v>
      </c>
      <c r="B242" t="s">
        <v>6</v>
      </c>
      <c r="C242">
        <f t="shared" si="3"/>
        <v>0</v>
      </c>
      <c r="D242">
        <f>IF(C242=1,8,0)</f>
        <v>0</v>
      </c>
    </row>
    <row r="243" spans="1:5" x14ac:dyDescent="0.25">
      <c r="A243" t="s">
        <v>90</v>
      </c>
      <c r="B243" t="s">
        <v>7</v>
      </c>
      <c r="C243">
        <f t="shared" si="3"/>
        <v>1</v>
      </c>
      <c r="D243">
        <f>IF(C243=1,5,0)</f>
        <v>5</v>
      </c>
      <c r="E243" t="s">
        <v>8</v>
      </c>
    </row>
    <row r="244" spans="1:5" x14ac:dyDescent="0.25">
      <c r="A244" t="s">
        <v>90</v>
      </c>
      <c r="B244" t="s">
        <v>9</v>
      </c>
      <c r="C244">
        <f t="shared" si="3"/>
        <v>1</v>
      </c>
      <c r="D244">
        <f>IF(C244=1,6,0)</f>
        <v>6</v>
      </c>
      <c r="E244" t="s">
        <v>10</v>
      </c>
    </row>
    <row r="245" spans="1:5" x14ac:dyDescent="0.25">
      <c r="A245" t="s">
        <v>90</v>
      </c>
      <c r="B245" t="s">
        <v>11</v>
      </c>
      <c r="C245">
        <f t="shared" si="3"/>
        <v>1</v>
      </c>
      <c r="D245">
        <f>IF(C245=1,8,0)</f>
        <v>8</v>
      </c>
      <c r="E245" s="3" t="s">
        <v>91</v>
      </c>
    </row>
    <row r="246" spans="1:5" x14ac:dyDescent="0.25">
      <c r="A246" t="s">
        <v>90</v>
      </c>
      <c r="B246" t="s">
        <v>13</v>
      </c>
      <c r="C246">
        <f t="shared" si="3"/>
        <v>0</v>
      </c>
      <c r="D246">
        <f>IF(C246=1,4,0)</f>
        <v>0</v>
      </c>
    </row>
    <row r="247" spans="1:5" x14ac:dyDescent="0.25">
      <c r="A247" t="s">
        <v>90</v>
      </c>
      <c r="B247" t="s">
        <v>14</v>
      </c>
      <c r="C247">
        <f t="shared" si="3"/>
        <v>1</v>
      </c>
      <c r="D247">
        <f>IF(C247=1,12,0)</f>
        <v>12</v>
      </c>
      <c r="E247" s="3" t="s">
        <v>15</v>
      </c>
    </row>
    <row r="248" spans="1:5" x14ac:dyDescent="0.25">
      <c r="A248" t="s">
        <v>90</v>
      </c>
      <c r="B248" t="s">
        <v>16</v>
      </c>
      <c r="C248">
        <f t="shared" si="3"/>
        <v>1</v>
      </c>
      <c r="D248">
        <f>IF(C248=1,12,0)</f>
        <v>12</v>
      </c>
      <c r="E248" t="s">
        <v>92</v>
      </c>
    </row>
    <row r="249" spans="1:5" x14ac:dyDescent="0.25">
      <c r="A249" t="s">
        <v>90</v>
      </c>
      <c r="B249" t="s">
        <v>18</v>
      </c>
      <c r="C249">
        <f t="shared" si="3"/>
        <v>1</v>
      </c>
      <c r="D249">
        <f>IF(C249=1,11,0)</f>
        <v>11</v>
      </c>
      <c r="E249" t="s">
        <v>19</v>
      </c>
    </row>
    <row r="250" spans="1:5" x14ac:dyDescent="0.25">
      <c r="A250" t="s">
        <v>90</v>
      </c>
      <c r="B250" t="s">
        <v>20</v>
      </c>
      <c r="C250">
        <f t="shared" si="3"/>
        <v>1</v>
      </c>
      <c r="D250">
        <f>IF(C250=1,6,0)</f>
        <v>6</v>
      </c>
      <c r="E250" t="s">
        <v>21</v>
      </c>
    </row>
    <row r="251" spans="1:5" x14ac:dyDescent="0.25">
      <c r="A251" t="s">
        <v>90</v>
      </c>
      <c r="B251" t="s">
        <v>22</v>
      </c>
      <c r="C251">
        <f t="shared" si="3"/>
        <v>0</v>
      </c>
      <c r="D251">
        <f>IF(C251=1,6,0)</f>
        <v>0</v>
      </c>
    </row>
    <row r="252" spans="1:5" x14ac:dyDescent="0.25">
      <c r="A252" t="s">
        <v>90</v>
      </c>
      <c r="B252" t="s">
        <v>23</v>
      </c>
      <c r="C252">
        <f t="shared" si="3"/>
        <v>1</v>
      </c>
      <c r="D252">
        <f>IF(C252=1,8,0)</f>
        <v>8</v>
      </c>
      <c r="E252" t="s">
        <v>24</v>
      </c>
    </row>
    <row r="253" spans="1:5" x14ac:dyDescent="0.25">
      <c r="A253" t="s">
        <v>90</v>
      </c>
      <c r="B253" t="s">
        <v>25</v>
      </c>
      <c r="C253">
        <f t="shared" si="3"/>
        <v>1</v>
      </c>
      <c r="D253">
        <f>IF(C253=1,4,0)</f>
        <v>4</v>
      </c>
      <c r="E253" t="s">
        <v>26</v>
      </c>
    </row>
    <row r="254" spans="1:5" x14ac:dyDescent="0.25">
      <c r="A254" t="s">
        <v>90</v>
      </c>
      <c r="B254" t="s">
        <v>27</v>
      </c>
      <c r="C254">
        <f t="shared" si="3"/>
        <v>1</v>
      </c>
      <c r="D254">
        <f>IF(C254=1,4,0)</f>
        <v>4</v>
      </c>
      <c r="E254" t="s">
        <v>28</v>
      </c>
    </row>
    <row r="255" spans="1:5" x14ac:dyDescent="0.25">
      <c r="A255" t="s">
        <v>90</v>
      </c>
      <c r="B255" t="s">
        <v>29</v>
      </c>
      <c r="C255">
        <f t="shared" si="3"/>
        <v>1</v>
      </c>
      <c r="D255">
        <f>IF(C255=1,12,0)</f>
        <v>12</v>
      </c>
      <c r="E255" s="3" t="s">
        <v>93</v>
      </c>
    </row>
    <row r="256" spans="1:5" x14ac:dyDescent="0.25">
      <c r="A256" t="s">
        <v>90</v>
      </c>
      <c r="B256" t="s">
        <v>31</v>
      </c>
      <c r="C256">
        <f t="shared" si="3"/>
        <v>0</v>
      </c>
      <c r="D256">
        <f>IF(C256=1,6,0)</f>
        <v>0</v>
      </c>
    </row>
    <row r="257" spans="1:5" x14ac:dyDescent="0.25">
      <c r="A257" t="s">
        <v>94</v>
      </c>
      <c r="B257" t="s">
        <v>6</v>
      </c>
      <c r="C257">
        <f t="shared" si="3"/>
        <v>1</v>
      </c>
      <c r="D257">
        <f>IF(C257=1,8,0)</f>
        <v>8</v>
      </c>
      <c r="E257" t="s">
        <v>35</v>
      </c>
    </row>
    <row r="258" spans="1:5" x14ac:dyDescent="0.25">
      <c r="A258" t="s">
        <v>94</v>
      </c>
      <c r="B258" t="s">
        <v>7</v>
      </c>
      <c r="C258">
        <f t="shared" si="3"/>
        <v>1</v>
      </c>
      <c r="D258">
        <f>IF(C258=1,5,0)</f>
        <v>5</v>
      </c>
      <c r="E258" t="s">
        <v>8</v>
      </c>
    </row>
    <row r="259" spans="1:5" x14ac:dyDescent="0.25">
      <c r="A259" t="s">
        <v>94</v>
      </c>
      <c r="B259" t="s">
        <v>9</v>
      </c>
      <c r="C259">
        <f t="shared" si="3"/>
        <v>1</v>
      </c>
      <c r="D259">
        <f>IF(C259=1,6,0)</f>
        <v>6</v>
      </c>
      <c r="E259" t="s">
        <v>10</v>
      </c>
    </row>
    <row r="260" spans="1:5" x14ac:dyDescent="0.25">
      <c r="A260" t="s">
        <v>94</v>
      </c>
      <c r="B260" t="s">
        <v>11</v>
      </c>
      <c r="C260">
        <f t="shared" si="3"/>
        <v>1</v>
      </c>
      <c r="D260">
        <f>IF(C260=1,8,0)</f>
        <v>8</v>
      </c>
      <c r="E260" s="3" t="s">
        <v>95</v>
      </c>
    </row>
    <row r="261" spans="1:5" x14ac:dyDescent="0.25">
      <c r="A261" t="s">
        <v>94</v>
      </c>
      <c r="B261" t="s">
        <v>13</v>
      </c>
      <c r="C261">
        <f t="shared" si="3"/>
        <v>1</v>
      </c>
      <c r="D261">
        <f>IF(C261=1,4,0)</f>
        <v>4</v>
      </c>
      <c r="E261" t="s">
        <v>60</v>
      </c>
    </row>
    <row r="262" spans="1:5" x14ac:dyDescent="0.25">
      <c r="A262" t="s">
        <v>94</v>
      </c>
      <c r="B262" t="s">
        <v>14</v>
      </c>
      <c r="C262">
        <f t="shared" ref="C262:C325" si="4">IF(ISBLANK(E262),0,1)</f>
        <v>1</v>
      </c>
      <c r="D262">
        <f>IF(C262=1,12,0)</f>
        <v>12</v>
      </c>
      <c r="E262" s="3" t="s">
        <v>15</v>
      </c>
    </row>
    <row r="263" spans="1:5" x14ac:dyDescent="0.25">
      <c r="A263" t="s">
        <v>94</v>
      </c>
      <c r="B263" t="s">
        <v>16</v>
      </c>
      <c r="C263">
        <f t="shared" si="4"/>
        <v>1</v>
      </c>
      <c r="D263">
        <f>IF(C263=1,12,0)</f>
        <v>12</v>
      </c>
      <c r="E263" t="s">
        <v>96</v>
      </c>
    </row>
    <row r="264" spans="1:5" x14ac:dyDescent="0.25">
      <c r="A264" t="s">
        <v>94</v>
      </c>
      <c r="B264" t="s">
        <v>18</v>
      </c>
      <c r="C264">
        <f t="shared" si="4"/>
        <v>1</v>
      </c>
      <c r="D264">
        <f>IF(C264=1,11,0)</f>
        <v>11</v>
      </c>
      <c r="E264" t="s">
        <v>19</v>
      </c>
    </row>
    <row r="265" spans="1:5" x14ac:dyDescent="0.25">
      <c r="A265" t="s">
        <v>94</v>
      </c>
      <c r="B265" t="s">
        <v>20</v>
      </c>
      <c r="C265">
        <f t="shared" si="4"/>
        <v>0</v>
      </c>
      <c r="D265">
        <f>IF(C265=1,6,0)</f>
        <v>0</v>
      </c>
    </row>
    <row r="266" spans="1:5" x14ac:dyDescent="0.25">
      <c r="A266" t="s">
        <v>94</v>
      </c>
      <c r="B266" t="s">
        <v>22</v>
      </c>
      <c r="C266">
        <f t="shared" si="4"/>
        <v>0</v>
      </c>
      <c r="D266">
        <f>IF(C266=1,6,0)</f>
        <v>0</v>
      </c>
    </row>
    <row r="267" spans="1:5" x14ac:dyDescent="0.25">
      <c r="A267" t="s">
        <v>94</v>
      </c>
      <c r="B267" t="s">
        <v>23</v>
      </c>
      <c r="C267">
        <f t="shared" si="4"/>
        <v>1</v>
      </c>
      <c r="D267">
        <f>IF(C267=1,8,0)</f>
        <v>8</v>
      </c>
      <c r="E267" t="s">
        <v>24</v>
      </c>
    </row>
    <row r="268" spans="1:5" x14ac:dyDescent="0.25">
      <c r="A268" t="s">
        <v>94</v>
      </c>
      <c r="B268" t="s">
        <v>25</v>
      </c>
      <c r="C268">
        <f t="shared" si="4"/>
        <v>1</v>
      </c>
      <c r="D268">
        <f>IF(C268=1,4,0)</f>
        <v>4</v>
      </c>
      <c r="E268" t="s">
        <v>26</v>
      </c>
    </row>
    <row r="269" spans="1:5" x14ac:dyDescent="0.25">
      <c r="A269" t="s">
        <v>94</v>
      </c>
      <c r="B269" t="s">
        <v>27</v>
      </c>
      <c r="C269">
        <f t="shared" si="4"/>
        <v>1</v>
      </c>
      <c r="D269">
        <f>IF(C269=1,4,0)</f>
        <v>4</v>
      </c>
      <c r="E269" s="3" t="s">
        <v>97</v>
      </c>
    </row>
    <row r="270" spans="1:5" x14ac:dyDescent="0.25">
      <c r="A270" t="s">
        <v>94</v>
      </c>
      <c r="B270" t="s">
        <v>29</v>
      </c>
      <c r="C270">
        <f t="shared" si="4"/>
        <v>1</v>
      </c>
      <c r="D270">
        <f>IF(C270=1,12,0)</f>
        <v>12</v>
      </c>
      <c r="E270" t="s">
        <v>56</v>
      </c>
    </row>
    <row r="271" spans="1:5" x14ac:dyDescent="0.25">
      <c r="A271" t="s">
        <v>94</v>
      </c>
      <c r="B271" t="s">
        <v>31</v>
      </c>
      <c r="C271">
        <f t="shared" si="4"/>
        <v>1</v>
      </c>
      <c r="D271">
        <f>IF(C271=1,6,0)</f>
        <v>6</v>
      </c>
      <c r="E271" t="s">
        <v>41</v>
      </c>
    </row>
    <row r="272" spans="1:5" x14ac:dyDescent="0.25">
      <c r="A272" t="s">
        <v>98</v>
      </c>
      <c r="B272" t="s">
        <v>6</v>
      </c>
      <c r="C272">
        <f t="shared" si="4"/>
        <v>0</v>
      </c>
      <c r="D272">
        <f>IF(C272=1,8,0)</f>
        <v>0</v>
      </c>
    </row>
    <row r="273" spans="1:5" x14ac:dyDescent="0.25">
      <c r="A273" t="s">
        <v>98</v>
      </c>
      <c r="B273" t="s">
        <v>7</v>
      </c>
      <c r="C273">
        <f t="shared" si="4"/>
        <v>1</v>
      </c>
      <c r="D273">
        <f>IF(C273=1,5,0)</f>
        <v>5</v>
      </c>
      <c r="E273" t="s">
        <v>8</v>
      </c>
    </row>
    <row r="274" spans="1:5" x14ac:dyDescent="0.25">
      <c r="A274" t="s">
        <v>98</v>
      </c>
      <c r="B274" t="s">
        <v>9</v>
      </c>
      <c r="C274">
        <f t="shared" si="4"/>
        <v>1</v>
      </c>
      <c r="D274">
        <f>IF(C274=1,6,0)</f>
        <v>6</v>
      </c>
      <c r="E274" t="s">
        <v>99</v>
      </c>
    </row>
    <row r="275" spans="1:5" x14ac:dyDescent="0.25">
      <c r="A275" t="s">
        <v>98</v>
      </c>
      <c r="B275" t="s">
        <v>11</v>
      </c>
      <c r="C275">
        <f t="shared" si="4"/>
        <v>1</v>
      </c>
      <c r="D275">
        <f>IF(C275=1,8,0)</f>
        <v>8</v>
      </c>
      <c r="E275" s="3" t="s">
        <v>100</v>
      </c>
    </row>
    <row r="276" spans="1:5" x14ac:dyDescent="0.25">
      <c r="A276" t="s">
        <v>98</v>
      </c>
      <c r="B276" t="s">
        <v>13</v>
      </c>
      <c r="C276">
        <f t="shared" si="4"/>
        <v>0</v>
      </c>
      <c r="D276">
        <f>IF(C276=1,4,0)</f>
        <v>0</v>
      </c>
    </row>
    <row r="277" spans="1:5" x14ac:dyDescent="0.25">
      <c r="A277" t="s">
        <v>98</v>
      </c>
      <c r="B277" t="s">
        <v>14</v>
      </c>
      <c r="C277">
        <f t="shared" si="4"/>
        <v>1</v>
      </c>
      <c r="D277">
        <f>IF(C277=1,12,0)</f>
        <v>12</v>
      </c>
      <c r="E277" t="s">
        <v>15</v>
      </c>
    </row>
    <row r="278" spans="1:5" x14ac:dyDescent="0.25">
      <c r="A278" t="s">
        <v>98</v>
      </c>
      <c r="B278" t="s">
        <v>16</v>
      </c>
      <c r="C278">
        <f t="shared" si="4"/>
        <v>0</v>
      </c>
      <c r="D278">
        <f>IF(C278=1,12,0)</f>
        <v>0</v>
      </c>
    </row>
    <row r="279" spans="1:5" x14ac:dyDescent="0.25">
      <c r="A279" t="s">
        <v>98</v>
      </c>
      <c r="B279" t="s">
        <v>18</v>
      </c>
      <c r="C279">
        <f t="shared" si="4"/>
        <v>1</v>
      </c>
      <c r="D279">
        <f>IF(C279=1,11,0)</f>
        <v>11</v>
      </c>
      <c r="E279" t="s">
        <v>101</v>
      </c>
    </row>
    <row r="280" spans="1:5" x14ac:dyDescent="0.25">
      <c r="A280" t="s">
        <v>98</v>
      </c>
      <c r="B280" t="s">
        <v>20</v>
      </c>
      <c r="C280">
        <f t="shared" si="4"/>
        <v>1</v>
      </c>
      <c r="D280">
        <f>IF(C280=1,6,0)</f>
        <v>6</v>
      </c>
      <c r="E280" t="s">
        <v>21</v>
      </c>
    </row>
    <row r="281" spans="1:5" x14ac:dyDescent="0.25">
      <c r="A281" t="s">
        <v>98</v>
      </c>
      <c r="B281" t="s">
        <v>22</v>
      </c>
      <c r="C281">
        <f t="shared" si="4"/>
        <v>0</v>
      </c>
      <c r="D281">
        <f>IF(C281=1,6,0)</f>
        <v>0</v>
      </c>
    </row>
    <row r="282" spans="1:5" x14ac:dyDescent="0.25">
      <c r="A282" t="s">
        <v>98</v>
      </c>
      <c r="B282" t="s">
        <v>23</v>
      </c>
      <c r="C282">
        <f t="shared" si="4"/>
        <v>1</v>
      </c>
      <c r="D282">
        <f>IF(C282=1,8,0)</f>
        <v>8</v>
      </c>
      <c r="E282" t="s">
        <v>24</v>
      </c>
    </row>
    <row r="283" spans="1:5" x14ac:dyDescent="0.25">
      <c r="A283" t="s">
        <v>98</v>
      </c>
      <c r="B283" t="s">
        <v>25</v>
      </c>
      <c r="C283">
        <f t="shared" si="4"/>
        <v>1</v>
      </c>
      <c r="D283">
        <f>IF(C283=1,4,0)</f>
        <v>4</v>
      </c>
      <c r="E283" t="s">
        <v>102</v>
      </c>
    </row>
    <row r="284" spans="1:5" x14ac:dyDescent="0.25">
      <c r="A284" t="s">
        <v>98</v>
      </c>
      <c r="B284" t="s">
        <v>27</v>
      </c>
      <c r="C284">
        <f t="shared" si="4"/>
        <v>0</v>
      </c>
      <c r="D284">
        <f>IF(C284=1,4,0)</f>
        <v>0</v>
      </c>
    </row>
    <row r="285" spans="1:5" x14ac:dyDescent="0.25">
      <c r="A285" t="s">
        <v>98</v>
      </c>
      <c r="B285" t="s">
        <v>29</v>
      </c>
      <c r="C285">
        <f t="shared" si="4"/>
        <v>1</v>
      </c>
      <c r="D285">
        <f>IF(C285=1,12,0)</f>
        <v>12</v>
      </c>
      <c r="E285" t="s">
        <v>56</v>
      </c>
    </row>
    <row r="286" spans="1:5" x14ac:dyDescent="0.25">
      <c r="A286" t="s">
        <v>98</v>
      </c>
      <c r="B286" t="s">
        <v>31</v>
      </c>
      <c r="C286">
        <f t="shared" si="4"/>
        <v>0</v>
      </c>
      <c r="D286">
        <f>IF(C286=1,6,0)</f>
        <v>0</v>
      </c>
    </row>
    <row r="287" spans="1:5" x14ac:dyDescent="0.25">
      <c r="A287" t="s">
        <v>103</v>
      </c>
      <c r="B287" t="s">
        <v>6</v>
      </c>
      <c r="C287">
        <f t="shared" si="4"/>
        <v>0</v>
      </c>
      <c r="D287">
        <f>IF(C287=1,8,0)</f>
        <v>0</v>
      </c>
    </row>
    <row r="288" spans="1:5" x14ac:dyDescent="0.25">
      <c r="A288" t="s">
        <v>103</v>
      </c>
      <c r="B288" t="s">
        <v>7</v>
      </c>
      <c r="C288">
        <f t="shared" si="4"/>
        <v>0</v>
      </c>
      <c r="D288">
        <f>IF(C288=1,5,0)</f>
        <v>0</v>
      </c>
    </row>
    <row r="289" spans="1:5" x14ac:dyDescent="0.25">
      <c r="A289" t="s">
        <v>103</v>
      </c>
      <c r="B289" t="s">
        <v>9</v>
      </c>
      <c r="C289">
        <f t="shared" si="4"/>
        <v>1</v>
      </c>
      <c r="D289">
        <f>IF(C289=1,6,0)</f>
        <v>6</v>
      </c>
      <c r="E289" t="s">
        <v>99</v>
      </c>
    </row>
    <row r="290" spans="1:5" x14ac:dyDescent="0.25">
      <c r="A290" t="s">
        <v>103</v>
      </c>
      <c r="B290" t="s">
        <v>11</v>
      </c>
      <c r="C290">
        <f t="shared" si="4"/>
        <v>1</v>
      </c>
      <c r="D290">
        <f>IF(C290=1,8,0)</f>
        <v>8</v>
      </c>
      <c r="E290" s="3" t="s">
        <v>104</v>
      </c>
    </row>
    <row r="291" spans="1:5" x14ac:dyDescent="0.25">
      <c r="A291" t="s">
        <v>103</v>
      </c>
      <c r="B291" t="s">
        <v>13</v>
      </c>
      <c r="C291">
        <f t="shared" si="4"/>
        <v>0</v>
      </c>
      <c r="D291">
        <f>IF(C291=1,4,0)</f>
        <v>0</v>
      </c>
    </row>
    <row r="292" spans="1:5" x14ac:dyDescent="0.25">
      <c r="A292" t="s">
        <v>103</v>
      </c>
      <c r="B292" t="s">
        <v>14</v>
      </c>
      <c r="C292">
        <f t="shared" si="4"/>
        <v>1</v>
      </c>
      <c r="D292">
        <f>IF(C292=1,12,0)</f>
        <v>12</v>
      </c>
      <c r="E292" t="s">
        <v>15</v>
      </c>
    </row>
    <row r="293" spans="1:5" x14ac:dyDescent="0.25">
      <c r="A293" t="s">
        <v>103</v>
      </c>
      <c r="B293" t="s">
        <v>16</v>
      </c>
      <c r="C293">
        <f t="shared" si="4"/>
        <v>0</v>
      </c>
      <c r="D293">
        <f>IF(C293=1,12,0)</f>
        <v>0</v>
      </c>
    </row>
    <row r="294" spans="1:5" x14ac:dyDescent="0.25">
      <c r="A294" t="s">
        <v>103</v>
      </c>
      <c r="B294" t="s">
        <v>18</v>
      </c>
      <c r="C294">
        <f t="shared" si="4"/>
        <v>1</v>
      </c>
      <c r="D294">
        <f>IF(C294=1,11,0)</f>
        <v>11</v>
      </c>
      <c r="E294" t="s">
        <v>105</v>
      </c>
    </row>
    <row r="295" spans="1:5" x14ac:dyDescent="0.25">
      <c r="A295" t="s">
        <v>103</v>
      </c>
      <c r="B295" t="s">
        <v>20</v>
      </c>
      <c r="C295">
        <f t="shared" si="4"/>
        <v>1</v>
      </c>
      <c r="D295">
        <f>IF(C295=1,6,0)</f>
        <v>6</v>
      </c>
      <c r="E295" t="s">
        <v>21</v>
      </c>
    </row>
    <row r="296" spans="1:5" x14ac:dyDescent="0.25">
      <c r="A296" t="s">
        <v>103</v>
      </c>
      <c r="B296" t="s">
        <v>22</v>
      </c>
      <c r="C296">
        <f t="shared" si="4"/>
        <v>0</v>
      </c>
      <c r="D296">
        <f>IF(C296=1,6,0)</f>
        <v>0</v>
      </c>
    </row>
    <row r="297" spans="1:5" x14ac:dyDescent="0.25">
      <c r="A297" t="s">
        <v>103</v>
      </c>
      <c r="B297" t="s">
        <v>23</v>
      </c>
      <c r="C297">
        <f t="shared" si="4"/>
        <v>1</v>
      </c>
      <c r="D297">
        <f>IF(C297=1,8,0)</f>
        <v>8</v>
      </c>
      <c r="E297" t="s">
        <v>24</v>
      </c>
    </row>
    <row r="298" spans="1:5" x14ac:dyDescent="0.25">
      <c r="A298" t="s">
        <v>103</v>
      </c>
      <c r="B298" t="s">
        <v>25</v>
      </c>
      <c r="C298">
        <f t="shared" si="4"/>
        <v>1</v>
      </c>
      <c r="D298">
        <f>IF(C298=1,4,0)</f>
        <v>4</v>
      </c>
      <c r="E298" t="s">
        <v>26</v>
      </c>
    </row>
    <row r="299" spans="1:5" x14ac:dyDescent="0.25">
      <c r="A299" t="s">
        <v>103</v>
      </c>
      <c r="B299" t="s">
        <v>27</v>
      </c>
      <c r="C299">
        <f t="shared" si="4"/>
        <v>0</v>
      </c>
      <c r="D299">
        <f>IF(C299=1,4,0)</f>
        <v>0</v>
      </c>
    </row>
    <row r="300" spans="1:5" x14ac:dyDescent="0.25">
      <c r="A300" t="s">
        <v>103</v>
      </c>
      <c r="B300" t="s">
        <v>29</v>
      </c>
      <c r="C300">
        <f t="shared" si="4"/>
        <v>1</v>
      </c>
      <c r="D300">
        <f>IF(C300=1,12,0)</f>
        <v>12</v>
      </c>
      <c r="E300" t="s">
        <v>106</v>
      </c>
    </row>
    <row r="301" spans="1:5" x14ac:dyDescent="0.25">
      <c r="A301" t="s">
        <v>103</v>
      </c>
      <c r="B301" t="s">
        <v>31</v>
      </c>
      <c r="C301">
        <f t="shared" si="4"/>
        <v>1</v>
      </c>
      <c r="D301">
        <f>IF(C301=1,6,0)</f>
        <v>6</v>
      </c>
      <c r="E301" t="s">
        <v>41</v>
      </c>
    </row>
    <row r="302" spans="1:5" x14ac:dyDescent="0.25">
      <c r="A302" t="s">
        <v>107</v>
      </c>
      <c r="B302" t="s">
        <v>6</v>
      </c>
      <c r="C302">
        <f t="shared" si="4"/>
        <v>0</v>
      </c>
      <c r="D302">
        <f>IF(C302=1,8,0)</f>
        <v>0</v>
      </c>
    </row>
    <row r="303" spans="1:5" x14ac:dyDescent="0.25">
      <c r="A303" t="s">
        <v>107</v>
      </c>
      <c r="B303" t="s">
        <v>7</v>
      </c>
      <c r="C303">
        <f t="shared" si="4"/>
        <v>0</v>
      </c>
      <c r="D303">
        <f>IF(C303=1,5,0)</f>
        <v>0</v>
      </c>
    </row>
    <row r="304" spans="1:5" x14ac:dyDescent="0.25">
      <c r="A304" t="s">
        <v>107</v>
      </c>
      <c r="B304" t="s">
        <v>9</v>
      </c>
      <c r="C304">
        <f t="shared" si="4"/>
        <v>1</v>
      </c>
      <c r="D304">
        <f>IF(C304=1,6,0)</f>
        <v>6</v>
      </c>
      <c r="E304" t="s">
        <v>108</v>
      </c>
    </row>
    <row r="305" spans="1:5" x14ac:dyDescent="0.25">
      <c r="A305" t="s">
        <v>107</v>
      </c>
      <c r="B305" t="s">
        <v>11</v>
      </c>
      <c r="C305">
        <f t="shared" si="4"/>
        <v>1</v>
      </c>
      <c r="D305">
        <f>IF(C305=1,8,0)</f>
        <v>8</v>
      </c>
      <c r="E305" s="3" t="s">
        <v>109</v>
      </c>
    </row>
    <row r="306" spans="1:5" x14ac:dyDescent="0.25">
      <c r="A306" t="s">
        <v>107</v>
      </c>
      <c r="B306" t="s">
        <v>13</v>
      </c>
      <c r="C306">
        <f t="shared" si="4"/>
        <v>0</v>
      </c>
      <c r="D306">
        <f>IF(C306=1,4,0)</f>
        <v>0</v>
      </c>
    </row>
    <row r="307" spans="1:5" x14ac:dyDescent="0.25">
      <c r="A307" t="s">
        <v>107</v>
      </c>
      <c r="B307" t="s">
        <v>14</v>
      </c>
      <c r="C307">
        <f t="shared" si="4"/>
        <v>1</v>
      </c>
      <c r="D307">
        <f>IF(C307=1,12,0)</f>
        <v>12</v>
      </c>
      <c r="E307" t="s">
        <v>15</v>
      </c>
    </row>
    <row r="308" spans="1:5" x14ac:dyDescent="0.25">
      <c r="A308" t="s">
        <v>107</v>
      </c>
      <c r="B308" t="s">
        <v>16</v>
      </c>
      <c r="C308">
        <f t="shared" si="4"/>
        <v>0</v>
      </c>
      <c r="D308">
        <f>IF(C308=1,12,0)</f>
        <v>0</v>
      </c>
    </row>
    <row r="309" spans="1:5" x14ac:dyDescent="0.25">
      <c r="A309" t="s">
        <v>107</v>
      </c>
      <c r="B309" t="s">
        <v>18</v>
      </c>
      <c r="C309">
        <f t="shared" si="4"/>
        <v>1</v>
      </c>
      <c r="D309">
        <f>IF(C309=1,11,0)</f>
        <v>11</v>
      </c>
      <c r="E309" t="s">
        <v>19</v>
      </c>
    </row>
    <row r="310" spans="1:5" x14ac:dyDescent="0.25">
      <c r="A310" t="s">
        <v>107</v>
      </c>
      <c r="B310" t="s">
        <v>20</v>
      </c>
      <c r="C310">
        <f t="shared" si="4"/>
        <v>1</v>
      </c>
      <c r="D310">
        <f>IF(C310=1,6,0)</f>
        <v>6</v>
      </c>
      <c r="E310" t="s">
        <v>21</v>
      </c>
    </row>
    <row r="311" spans="1:5" x14ac:dyDescent="0.25">
      <c r="A311" t="s">
        <v>107</v>
      </c>
      <c r="B311" t="s">
        <v>22</v>
      </c>
      <c r="C311">
        <f t="shared" si="4"/>
        <v>0</v>
      </c>
      <c r="D311">
        <f>IF(C311=1,6,0)</f>
        <v>0</v>
      </c>
    </row>
    <row r="312" spans="1:5" x14ac:dyDescent="0.25">
      <c r="A312" t="s">
        <v>107</v>
      </c>
      <c r="B312" t="s">
        <v>23</v>
      </c>
      <c r="C312">
        <f t="shared" si="4"/>
        <v>1</v>
      </c>
      <c r="D312">
        <f>IF(C312=1,8,0)</f>
        <v>8</v>
      </c>
      <c r="E312" t="s">
        <v>24</v>
      </c>
    </row>
    <row r="313" spans="1:5" x14ac:dyDescent="0.25">
      <c r="A313" t="s">
        <v>107</v>
      </c>
      <c r="B313" t="s">
        <v>25</v>
      </c>
      <c r="C313">
        <f t="shared" si="4"/>
        <v>1</v>
      </c>
      <c r="D313">
        <f>IF(C313=1,4,0)</f>
        <v>4</v>
      </c>
      <c r="E313" t="s">
        <v>26</v>
      </c>
    </row>
    <row r="314" spans="1:5" x14ac:dyDescent="0.25">
      <c r="A314" t="s">
        <v>107</v>
      </c>
      <c r="B314" t="s">
        <v>27</v>
      </c>
      <c r="C314">
        <f t="shared" si="4"/>
        <v>0</v>
      </c>
      <c r="D314">
        <f>IF(C314=1,4,0)</f>
        <v>0</v>
      </c>
    </row>
    <row r="315" spans="1:5" x14ac:dyDescent="0.25">
      <c r="A315" t="s">
        <v>107</v>
      </c>
      <c r="B315" t="s">
        <v>29</v>
      </c>
      <c r="C315">
        <f t="shared" si="4"/>
        <v>1</v>
      </c>
      <c r="D315">
        <f>IF(C315=1,12,0)</f>
        <v>12</v>
      </c>
      <c r="E315" t="s">
        <v>110</v>
      </c>
    </row>
    <row r="316" spans="1:5" x14ac:dyDescent="0.25">
      <c r="A316" t="s">
        <v>107</v>
      </c>
      <c r="B316" t="s">
        <v>31</v>
      </c>
      <c r="C316">
        <f t="shared" si="4"/>
        <v>1</v>
      </c>
      <c r="D316">
        <f>IF(C316=1,6,0)</f>
        <v>6</v>
      </c>
      <c r="E316" t="s">
        <v>41</v>
      </c>
    </row>
    <row r="317" spans="1:5" x14ac:dyDescent="0.25">
      <c r="A317" t="s">
        <v>111</v>
      </c>
      <c r="B317" t="s">
        <v>6</v>
      </c>
      <c r="C317">
        <f t="shared" si="4"/>
        <v>0</v>
      </c>
      <c r="D317">
        <f>IF(C317=1,8,0)</f>
        <v>0</v>
      </c>
    </row>
    <row r="318" spans="1:5" x14ac:dyDescent="0.25">
      <c r="A318" t="s">
        <v>111</v>
      </c>
      <c r="B318" t="s">
        <v>7</v>
      </c>
      <c r="C318">
        <f t="shared" si="4"/>
        <v>0</v>
      </c>
      <c r="D318">
        <f>IF(C318=1,5,0)</f>
        <v>0</v>
      </c>
    </row>
    <row r="319" spans="1:5" x14ac:dyDescent="0.25">
      <c r="A319" t="s">
        <v>111</v>
      </c>
      <c r="B319" t="s">
        <v>9</v>
      </c>
      <c r="C319">
        <f t="shared" si="4"/>
        <v>1</v>
      </c>
      <c r="D319">
        <f>IF(C319=1,6,0)</f>
        <v>6</v>
      </c>
      <c r="E319" t="s">
        <v>112</v>
      </c>
    </row>
    <row r="320" spans="1:5" x14ac:dyDescent="0.25">
      <c r="A320" t="s">
        <v>111</v>
      </c>
      <c r="B320" t="s">
        <v>11</v>
      </c>
      <c r="C320">
        <f t="shared" si="4"/>
        <v>1</v>
      </c>
      <c r="D320">
        <f>IF(C320=1,8,0)</f>
        <v>8</v>
      </c>
      <c r="E320" s="3" t="s">
        <v>113</v>
      </c>
    </row>
    <row r="321" spans="1:5" x14ac:dyDescent="0.25">
      <c r="A321" t="s">
        <v>111</v>
      </c>
      <c r="B321" t="s">
        <v>13</v>
      </c>
      <c r="C321">
        <f t="shared" si="4"/>
        <v>0</v>
      </c>
      <c r="D321">
        <f>IF(C321=1,4,0)</f>
        <v>0</v>
      </c>
    </row>
    <row r="322" spans="1:5" x14ac:dyDescent="0.25">
      <c r="A322" t="s">
        <v>111</v>
      </c>
      <c r="B322" t="s">
        <v>14</v>
      </c>
      <c r="C322">
        <f t="shared" si="4"/>
        <v>1</v>
      </c>
      <c r="D322">
        <f>IF(C322=1,12,0)</f>
        <v>12</v>
      </c>
      <c r="E322" t="s">
        <v>15</v>
      </c>
    </row>
    <row r="323" spans="1:5" x14ac:dyDescent="0.25">
      <c r="A323" t="s">
        <v>111</v>
      </c>
      <c r="B323" t="s">
        <v>16</v>
      </c>
      <c r="C323">
        <f t="shared" si="4"/>
        <v>0</v>
      </c>
      <c r="D323">
        <f>IF(C323=1,12,0)</f>
        <v>0</v>
      </c>
    </row>
    <row r="324" spans="1:5" x14ac:dyDescent="0.25">
      <c r="A324" t="s">
        <v>111</v>
      </c>
      <c r="B324" t="s">
        <v>18</v>
      </c>
      <c r="C324">
        <f t="shared" si="4"/>
        <v>1</v>
      </c>
      <c r="D324">
        <f>IF(C324=1,11,0)</f>
        <v>11</v>
      </c>
      <c r="E324" t="s">
        <v>19</v>
      </c>
    </row>
    <row r="325" spans="1:5" x14ac:dyDescent="0.25">
      <c r="A325" t="s">
        <v>111</v>
      </c>
      <c r="B325" t="s">
        <v>20</v>
      </c>
      <c r="C325">
        <f t="shared" si="4"/>
        <v>1</v>
      </c>
      <c r="D325">
        <f>IF(C325=1,6,0)</f>
        <v>6</v>
      </c>
      <c r="E325" t="s">
        <v>21</v>
      </c>
    </row>
    <row r="326" spans="1:5" x14ac:dyDescent="0.25">
      <c r="A326" t="s">
        <v>111</v>
      </c>
      <c r="B326" t="s">
        <v>22</v>
      </c>
      <c r="C326">
        <f t="shared" ref="C326:C389" si="5">IF(ISBLANK(E326),0,1)</f>
        <v>0</v>
      </c>
      <c r="D326">
        <f>IF(C326=1,6,0)</f>
        <v>0</v>
      </c>
    </row>
    <row r="327" spans="1:5" x14ac:dyDescent="0.25">
      <c r="A327" t="s">
        <v>111</v>
      </c>
      <c r="B327" t="s">
        <v>23</v>
      </c>
      <c r="C327">
        <f t="shared" si="5"/>
        <v>1</v>
      </c>
      <c r="D327">
        <f>IF(C327=1,8,0)</f>
        <v>8</v>
      </c>
      <c r="E327" t="s">
        <v>24</v>
      </c>
    </row>
    <row r="328" spans="1:5" x14ac:dyDescent="0.25">
      <c r="A328" t="s">
        <v>111</v>
      </c>
      <c r="B328" t="s">
        <v>25</v>
      </c>
      <c r="C328">
        <f t="shared" si="5"/>
        <v>1</v>
      </c>
      <c r="D328">
        <f>IF(C328=1,4,0)</f>
        <v>4</v>
      </c>
      <c r="E328" t="s">
        <v>114</v>
      </c>
    </row>
    <row r="329" spans="1:5" x14ac:dyDescent="0.25">
      <c r="A329" t="s">
        <v>111</v>
      </c>
      <c r="B329" t="s">
        <v>27</v>
      </c>
      <c r="C329">
        <f t="shared" si="5"/>
        <v>0</v>
      </c>
      <c r="D329">
        <f>IF(C329=1,4,0)</f>
        <v>0</v>
      </c>
    </row>
    <row r="330" spans="1:5" x14ac:dyDescent="0.25">
      <c r="A330" t="s">
        <v>111</v>
      </c>
      <c r="B330" t="s">
        <v>29</v>
      </c>
      <c r="C330">
        <f t="shared" si="5"/>
        <v>1</v>
      </c>
      <c r="D330">
        <f>IF(C330=1,12,0)</f>
        <v>12</v>
      </c>
      <c r="E330" t="s">
        <v>78</v>
      </c>
    </row>
    <row r="331" spans="1:5" x14ac:dyDescent="0.25">
      <c r="A331" t="s">
        <v>111</v>
      </c>
      <c r="B331" t="s">
        <v>31</v>
      </c>
      <c r="C331">
        <f t="shared" si="5"/>
        <v>0</v>
      </c>
      <c r="D331">
        <f>IF(C331=1,6,0)</f>
        <v>0</v>
      </c>
    </row>
    <row r="332" spans="1:5" x14ac:dyDescent="0.25">
      <c r="A332" t="s">
        <v>115</v>
      </c>
      <c r="B332" t="s">
        <v>6</v>
      </c>
      <c r="C332">
        <f t="shared" si="5"/>
        <v>0</v>
      </c>
      <c r="D332">
        <f>IF(C332=1,8,0)</f>
        <v>0</v>
      </c>
    </row>
    <row r="333" spans="1:5" x14ac:dyDescent="0.25">
      <c r="A333" t="s">
        <v>115</v>
      </c>
      <c r="B333" t="s">
        <v>7</v>
      </c>
      <c r="C333">
        <f t="shared" si="5"/>
        <v>0</v>
      </c>
      <c r="D333">
        <f>IF(C333=1,5,0)</f>
        <v>0</v>
      </c>
    </row>
    <row r="334" spans="1:5" x14ac:dyDescent="0.25">
      <c r="A334" t="s">
        <v>115</v>
      </c>
      <c r="B334" t="s">
        <v>9</v>
      </c>
      <c r="C334">
        <f t="shared" si="5"/>
        <v>1</v>
      </c>
      <c r="D334">
        <f>IF(C334=1,6,0)</f>
        <v>6</v>
      </c>
      <c r="E334" t="s">
        <v>99</v>
      </c>
    </row>
    <row r="335" spans="1:5" x14ac:dyDescent="0.25">
      <c r="A335" t="s">
        <v>115</v>
      </c>
      <c r="B335" t="s">
        <v>11</v>
      </c>
      <c r="C335">
        <f t="shared" si="5"/>
        <v>1</v>
      </c>
      <c r="D335">
        <f>IF(C335=1,8,0)</f>
        <v>8</v>
      </c>
      <c r="E335" t="s">
        <v>116</v>
      </c>
    </row>
    <row r="336" spans="1:5" x14ac:dyDescent="0.25">
      <c r="A336" t="s">
        <v>115</v>
      </c>
      <c r="B336" t="s">
        <v>13</v>
      </c>
      <c r="C336">
        <f t="shared" si="5"/>
        <v>0</v>
      </c>
      <c r="D336">
        <f>IF(C336=1,4,0)</f>
        <v>0</v>
      </c>
    </row>
    <row r="337" spans="1:5" x14ac:dyDescent="0.25">
      <c r="A337" t="s">
        <v>115</v>
      </c>
      <c r="B337" t="s">
        <v>14</v>
      </c>
      <c r="C337">
        <f t="shared" si="5"/>
        <v>1</v>
      </c>
      <c r="D337">
        <f>IF(C337=1,12,0)</f>
        <v>12</v>
      </c>
      <c r="E337" t="s">
        <v>15</v>
      </c>
    </row>
    <row r="338" spans="1:5" x14ac:dyDescent="0.25">
      <c r="A338" t="s">
        <v>115</v>
      </c>
      <c r="B338" t="s">
        <v>16</v>
      </c>
      <c r="C338">
        <f t="shared" si="5"/>
        <v>0</v>
      </c>
      <c r="D338">
        <f>IF(C338=1,12,0)</f>
        <v>0</v>
      </c>
    </row>
    <row r="339" spans="1:5" x14ac:dyDescent="0.25">
      <c r="A339" t="s">
        <v>115</v>
      </c>
      <c r="B339" t="s">
        <v>18</v>
      </c>
      <c r="C339">
        <f t="shared" si="5"/>
        <v>1</v>
      </c>
      <c r="D339">
        <f>IF(C339=1,11,0)</f>
        <v>11</v>
      </c>
      <c r="E339" t="s">
        <v>117</v>
      </c>
    </row>
    <row r="340" spans="1:5" x14ac:dyDescent="0.25">
      <c r="A340" t="s">
        <v>115</v>
      </c>
      <c r="B340" t="s">
        <v>20</v>
      </c>
      <c r="C340">
        <f t="shared" si="5"/>
        <v>1</v>
      </c>
      <c r="D340">
        <f>IF(C340=1,6,0)</f>
        <v>6</v>
      </c>
      <c r="E340" t="s">
        <v>21</v>
      </c>
    </row>
    <row r="341" spans="1:5" x14ac:dyDescent="0.25">
      <c r="A341" t="s">
        <v>115</v>
      </c>
      <c r="B341" t="s">
        <v>22</v>
      </c>
      <c r="C341">
        <f t="shared" si="5"/>
        <v>0</v>
      </c>
      <c r="D341">
        <f>IF(C341=1,6,0)</f>
        <v>0</v>
      </c>
    </row>
    <row r="342" spans="1:5" x14ac:dyDescent="0.25">
      <c r="A342" t="s">
        <v>115</v>
      </c>
      <c r="B342" t="s">
        <v>23</v>
      </c>
      <c r="C342">
        <f t="shared" si="5"/>
        <v>1</v>
      </c>
      <c r="D342">
        <f>IF(C342=1,8,0)</f>
        <v>8</v>
      </c>
      <c r="E342" t="s">
        <v>24</v>
      </c>
    </row>
    <row r="343" spans="1:5" x14ac:dyDescent="0.25">
      <c r="A343" t="s">
        <v>115</v>
      </c>
      <c r="B343" t="s">
        <v>25</v>
      </c>
      <c r="C343">
        <f t="shared" si="5"/>
        <v>1</v>
      </c>
      <c r="D343">
        <f>IF(C343=1,4,0)</f>
        <v>4</v>
      </c>
      <c r="E343" t="s">
        <v>26</v>
      </c>
    </row>
    <row r="344" spans="1:5" x14ac:dyDescent="0.25">
      <c r="A344" t="s">
        <v>115</v>
      </c>
      <c r="B344" t="s">
        <v>27</v>
      </c>
      <c r="C344">
        <f t="shared" si="5"/>
        <v>0</v>
      </c>
      <c r="D344">
        <f>IF(C344=1,4,0)</f>
        <v>0</v>
      </c>
    </row>
    <row r="345" spans="1:5" x14ac:dyDescent="0.25">
      <c r="A345" t="s">
        <v>115</v>
      </c>
      <c r="B345" t="s">
        <v>29</v>
      </c>
      <c r="C345">
        <f t="shared" si="5"/>
        <v>1</v>
      </c>
      <c r="D345">
        <f>IF(C345=1,12,0)</f>
        <v>12</v>
      </c>
      <c r="E345" t="s">
        <v>50</v>
      </c>
    </row>
    <row r="346" spans="1:5" x14ac:dyDescent="0.25">
      <c r="A346" t="s">
        <v>115</v>
      </c>
      <c r="B346" t="s">
        <v>31</v>
      </c>
      <c r="C346">
        <f t="shared" si="5"/>
        <v>1</v>
      </c>
      <c r="D346">
        <f>IF(C346=1,6,0)</f>
        <v>6</v>
      </c>
      <c r="E346" t="s">
        <v>41</v>
      </c>
    </row>
    <row r="347" spans="1:5" x14ac:dyDescent="0.25">
      <c r="A347" t="s">
        <v>118</v>
      </c>
      <c r="B347" t="s">
        <v>6</v>
      </c>
      <c r="C347">
        <f t="shared" si="5"/>
        <v>0</v>
      </c>
      <c r="D347">
        <f>IF(C347=1,8,0)</f>
        <v>0</v>
      </c>
    </row>
    <row r="348" spans="1:5" x14ac:dyDescent="0.25">
      <c r="A348" t="s">
        <v>118</v>
      </c>
      <c r="B348" t="s">
        <v>7</v>
      </c>
      <c r="C348">
        <f t="shared" si="5"/>
        <v>0</v>
      </c>
      <c r="D348">
        <f>IF(C348=1,5,0)</f>
        <v>0</v>
      </c>
    </row>
    <row r="349" spans="1:5" x14ac:dyDescent="0.25">
      <c r="A349" t="s">
        <v>118</v>
      </c>
      <c r="B349" t="s">
        <v>9</v>
      </c>
      <c r="C349">
        <f t="shared" si="5"/>
        <v>1</v>
      </c>
      <c r="D349">
        <f>IF(C349=1,6,0)</f>
        <v>6</v>
      </c>
      <c r="E349" t="s">
        <v>119</v>
      </c>
    </row>
    <row r="350" spans="1:5" x14ac:dyDescent="0.25">
      <c r="A350" t="s">
        <v>118</v>
      </c>
      <c r="B350" t="s">
        <v>11</v>
      </c>
      <c r="C350">
        <f t="shared" si="5"/>
        <v>1</v>
      </c>
      <c r="D350">
        <f>IF(C350=1,8,0)</f>
        <v>8</v>
      </c>
      <c r="E350" s="3" t="s">
        <v>120</v>
      </c>
    </row>
    <row r="351" spans="1:5" x14ac:dyDescent="0.25">
      <c r="A351" t="s">
        <v>118</v>
      </c>
      <c r="B351" t="s">
        <v>13</v>
      </c>
      <c r="C351">
        <f t="shared" si="5"/>
        <v>0</v>
      </c>
      <c r="D351">
        <f>IF(C351=1,4,0)</f>
        <v>0</v>
      </c>
    </row>
    <row r="352" spans="1:5" x14ac:dyDescent="0.25">
      <c r="A352" t="s">
        <v>118</v>
      </c>
      <c r="B352" t="s">
        <v>14</v>
      </c>
      <c r="C352">
        <f t="shared" si="5"/>
        <v>1</v>
      </c>
      <c r="D352">
        <f>IF(C352=1,12,0)</f>
        <v>12</v>
      </c>
      <c r="E352" t="s">
        <v>15</v>
      </c>
    </row>
    <row r="353" spans="1:5" x14ac:dyDescent="0.25">
      <c r="A353" t="s">
        <v>118</v>
      </c>
      <c r="B353" t="s">
        <v>16</v>
      </c>
      <c r="C353">
        <f t="shared" si="5"/>
        <v>1</v>
      </c>
      <c r="D353">
        <f>IF(C353=1,12,0)</f>
        <v>12</v>
      </c>
      <c r="E353" t="s">
        <v>121</v>
      </c>
    </row>
    <row r="354" spans="1:5" x14ac:dyDescent="0.25">
      <c r="A354" t="s">
        <v>118</v>
      </c>
      <c r="B354" t="s">
        <v>18</v>
      </c>
      <c r="C354">
        <f t="shared" si="5"/>
        <v>1</v>
      </c>
      <c r="D354">
        <f>IF(C354=1,11,0)</f>
        <v>11</v>
      </c>
      <c r="E354" t="s">
        <v>122</v>
      </c>
    </row>
    <row r="355" spans="1:5" x14ac:dyDescent="0.25">
      <c r="A355" t="s">
        <v>118</v>
      </c>
      <c r="B355" t="s">
        <v>20</v>
      </c>
      <c r="C355">
        <f t="shared" si="5"/>
        <v>1</v>
      </c>
      <c r="D355">
        <f>IF(C355=1,6,0)</f>
        <v>6</v>
      </c>
      <c r="E355" t="s">
        <v>21</v>
      </c>
    </row>
    <row r="356" spans="1:5" x14ac:dyDescent="0.25">
      <c r="A356" t="s">
        <v>118</v>
      </c>
      <c r="B356" t="s">
        <v>22</v>
      </c>
      <c r="C356">
        <f t="shared" si="5"/>
        <v>0</v>
      </c>
      <c r="D356">
        <f>IF(C356=1,6,0)</f>
        <v>0</v>
      </c>
    </row>
    <row r="357" spans="1:5" x14ac:dyDescent="0.25">
      <c r="A357" t="s">
        <v>118</v>
      </c>
      <c r="B357" t="s">
        <v>23</v>
      </c>
      <c r="C357">
        <f t="shared" si="5"/>
        <v>1</v>
      </c>
      <c r="D357">
        <f>IF(C357=1,8,0)</f>
        <v>8</v>
      </c>
      <c r="E357" t="s">
        <v>24</v>
      </c>
    </row>
    <row r="358" spans="1:5" x14ac:dyDescent="0.25">
      <c r="A358" t="s">
        <v>118</v>
      </c>
      <c r="B358" t="s">
        <v>25</v>
      </c>
      <c r="C358">
        <f t="shared" si="5"/>
        <v>1</v>
      </c>
      <c r="D358">
        <f>IF(C358=1,4,0)</f>
        <v>4</v>
      </c>
      <c r="E358" t="s">
        <v>123</v>
      </c>
    </row>
    <row r="359" spans="1:5" x14ac:dyDescent="0.25">
      <c r="A359" t="s">
        <v>118</v>
      </c>
      <c r="B359" t="s">
        <v>27</v>
      </c>
      <c r="C359">
        <f t="shared" si="5"/>
        <v>0</v>
      </c>
      <c r="D359">
        <f>IF(C359=1,4,0)</f>
        <v>0</v>
      </c>
    </row>
    <row r="360" spans="1:5" x14ac:dyDescent="0.25">
      <c r="A360" t="s">
        <v>118</v>
      </c>
      <c r="B360" t="s">
        <v>29</v>
      </c>
      <c r="C360">
        <f t="shared" si="5"/>
        <v>1</v>
      </c>
      <c r="D360">
        <f>IF(C360=1,12,0)</f>
        <v>12</v>
      </c>
      <c r="E360" t="s">
        <v>121</v>
      </c>
    </row>
    <row r="361" spans="1:5" x14ac:dyDescent="0.25">
      <c r="A361" t="s">
        <v>118</v>
      </c>
      <c r="B361" t="s">
        <v>31</v>
      </c>
      <c r="C361">
        <f t="shared" si="5"/>
        <v>0</v>
      </c>
      <c r="D361">
        <f>IF(C361=1,6,0)</f>
        <v>0</v>
      </c>
    </row>
    <row r="362" spans="1:5" x14ac:dyDescent="0.25">
      <c r="A362" t="s">
        <v>124</v>
      </c>
      <c r="B362" t="s">
        <v>6</v>
      </c>
      <c r="C362">
        <f t="shared" si="5"/>
        <v>0</v>
      </c>
      <c r="D362">
        <f>IF(C362=1,8,0)</f>
        <v>0</v>
      </c>
    </row>
    <row r="363" spans="1:5" x14ac:dyDescent="0.25">
      <c r="A363" t="s">
        <v>124</v>
      </c>
      <c r="B363" t="s">
        <v>7</v>
      </c>
      <c r="C363">
        <f t="shared" si="5"/>
        <v>1</v>
      </c>
      <c r="D363">
        <f>IF(C363=1,5,0)</f>
        <v>5</v>
      </c>
      <c r="E363" t="s">
        <v>8</v>
      </c>
    </row>
    <row r="364" spans="1:5" x14ac:dyDescent="0.25">
      <c r="A364" t="s">
        <v>124</v>
      </c>
      <c r="B364" t="s">
        <v>9</v>
      </c>
      <c r="C364">
        <f t="shared" si="5"/>
        <v>1</v>
      </c>
      <c r="D364">
        <f>IF(C364=1,6,0)</f>
        <v>6</v>
      </c>
      <c r="E364" t="s">
        <v>125</v>
      </c>
    </row>
    <row r="365" spans="1:5" x14ac:dyDescent="0.25">
      <c r="A365" t="s">
        <v>124</v>
      </c>
      <c r="B365" t="s">
        <v>11</v>
      </c>
      <c r="C365">
        <f t="shared" si="5"/>
        <v>1</v>
      </c>
      <c r="D365">
        <f>IF(C365=1,8,0)</f>
        <v>8</v>
      </c>
      <c r="E365" s="3" t="s">
        <v>126</v>
      </c>
    </row>
    <row r="366" spans="1:5" x14ac:dyDescent="0.25">
      <c r="A366" t="s">
        <v>124</v>
      </c>
      <c r="B366" t="s">
        <v>13</v>
      </c>
      <c r="C366">
        <f t="shared" si="5"/>
        <v>0</v>
      </c>
      <c r="D366">
        <f>IF(C366=1,4,0)</f>
        <v>0</v>
      </c>
    </row>
    <row r="367" spans="1:5" x14ac:dyDescent="0.25">
      <c r="A367" t="s">
        <v>124</v>
      </c>
      <c r="B367" t="s">
        <v>14</v>
      </c>
      <c r="C367">
        <f t="shared" si="5"/>
        <v>1</v>
      </c>
      <c r="D367">
        <f>IF(C367=1,12,0)</f>
        <v>12</v>
      </c>
      <c r="E367" t="s">
        <v>15</v>
      </c>
    </row>
    <row r="368" spans="1:5" x14ac:dyDescent="0.25">
      <c r="A368" t="s">
        <v>124</v>
      </c>
      <c r="B368" t="s">
        <v>16</v>
      </c>
      <c r="C368">
        <f t="shared" si="5"/>
        <v>1</v>
      </c>
      <c r="D368">
        <f>IF(C368=1,12,0)</f>
        <v>12</v>
      </c>
      <c r="E368" t="s">
        <v>127</v>
      </c>
    </row>
    <row r="369" spans="1:5" x14ac:dyDescent="0.25">
      <c r="A369" t="s">
        <v>124</v>
      </c>
      <c r="B369" t="s">
        <v>18</v>
      </c>
      <c r="C369">
        <f t="shared" si="5"/>
        <v>1</v>
      </c>
      <c r="D369">
        <f>IF(C369=1,11,0)</f>
        <v>11</v>
      </c>
      <c r="E369" t="s">
        <v>19</v>
      </c>
    </row>
    <row r="370" spans="1:5" x14ac:dyDescent="0.25">
      <c r="A370" t="s">
        <v>124</v>
      </c>
      <c r="B370" t="s">
        <v>20</v>
      </c>
      <c r="C370">
        <f t="shared" si="5"/>
        <v>1</v>
      </c>
      <c r="D370">
        <f>IF(C370=1,6,0)</f>
        <v>6</v>
      </c>
      <c r="E370" t="s">
        <v>21</v>
      </c>
    </row>
    <row r="371" spans="1:5" x14ac:dyDescent="0.25">
      <c r="A371" t="s">
        <v>124</v>
      </c>
      <c r="B371" t="s">
        <v>22</v>
      </c>
      <c r="C371">
        <f t="shared" si="5"/>
        <v>0</v>
      </c>
      <c r="D371">
        <f>IF(C371=1,6,0)</f>
        <v>0</v>
      </c>
    </row>
    <row r="372" spans="1:5" x14ac:dyDescent="0.25">
      <c r="A372" t="s">
        <v>124</v>
      </c>
      <c r="B372" t="s">
        <v>23</v>
      </c>
      <c r="C372">
        <f t="shared" si="5"/>
        <v>1</v>
      </c>
      <c r="D372">
        <f>IF(C372=1,8,0)</f>
        <v>8</v>
      </c>
      <c r="E372" t="s">
        <v>24</v>
      </c>
    </row>
    <row r="373" spans="1:5" x14ac:dyDescent="0.25">
      <c r="A373" t="s">
        <v>124</v>
      </c>
      <c r="B373" t="s">
        <v>25</v>
      </c>
      <c r="C373">
        <f t="shared" si="5"/>
        <v>1</v>
      </c>
      <c r="D373">
        <f>IF(C373=1,4,0)</f>
        <v>4</v>
      </c>
      <c r="E373" t="s">
        <v>26</v>
      </c>
    </row>
    <row r="374" spans="1:5" x14ac:dyDescent="0.25">
      <c r="A374" t="s">
        <v>124</v>
      </c>
      <c r="B374" t="s">
        <v>27</v>
      </c>
      <c r="C374">
        <f t="shared" si="5"/>
        <v>1</v>
      </c>
      <c r="D374">
        <f>IF(C374=1,4,0)</f>
        <v>4</v>
      </c>
      <c r="E374" t="s">
        <v>28</v>
      </c>
    </row>
    <row r="375" spans="1:5" x14ac:dyDescent="0.25">
      <c r="A375" t="s">
        <v>124</v>
      </c>
      <c r="B375" t="s">
        <v>29</v>
      </c>
      <c r="C375">
        <f t="shared" si="5"/>
        <v>1</v>
      </c>
      <c r="D375">
        <f>IF(C375=1,12,0)</f>
        <v>12</v>
      </c>
      <c r="E375" s="3" t="s">
        <v>127</v>
      </c>
    </row>
    <row r="376" spans="1:5" x14ac:dyDescent="0.25">
      <c r="A376" t="s">
        <v>124</v>
      </c>
      <c r="B376" t="s">
        <v>31</v>
      </c>
      <c r="C376">
        <f t="shared" si="5"/>
        <v>0</v>
      </c>
      <c r="D376">
        <f>IF(C376=1,6,0)</f>
        <v>0</v>
      </c>
    </row>
    <row r="377" spans="1:5" x14ac:dyDescent="0.25">
      <c r="A377" t="s">
        <v>128</v>
      </c>
      <c r="B377" t="s">
        <v>6</v>
      </c>
      <c r="C377">
        <f t="shared" si="5"/>
        <v>0</v>
      </c>
      <c r="D377">
        <f>IF(C377=1,8,0)</f>
        <v>0</v>
      </c>
    </row>
    <row r="378" spans="1:5" x14ac:dyDescent="0.25">
      <c r="A378" t="s">
        <v>128</v>
      </c>
      <c r="B378" t="s">
        <v>7</v>
      </c>
      <c r="C378">
        <f t="shared" si="5"/>
        <v>0</v>
      </c>
      <c r="D378">
        <f>IF(C378=1,5,0)</f>
        <v>0</v>
      </c>
    </row>
    <row r="379" spans="1:5" x14ac:dyDescent="0.25">
      <c r="A379" t="s">
        <v>128</v>
      </c>
      <c r="B379" t="s">
        <v>9</v>
      </c>
      <c r="C379">
        <f t="shared" si="5"/>
        <v>1</v>
      </c>
      <c r="D379">
        <f>IF(C379=1,6,0)</f>
        <v>6</v>
      </c>
      <c r="E379" t="s">
        <v>129</v>
      </c>
    </row>
    <row r="380" spans="1:5" x14ac:dyDescent="0.25">
      <c r="A380" t="s">
        <v>128</v>
      </c>
      <c r="B380" t="s">
        <v>11</v>
      </c>
      <c r="C380">
        <f t="shared" si="5"/>
        <v>1</v>
      </c>
      <c r="D380">
        <f>IF(C380=1,8,0)</f>
        <v>8</v>
      </c>
      <c r="E380" s="3" t="s">
        <v>130</v>
      </c>
    </row>
    <row r="381" spans="1:5" x14ac:dyDescent="0.25">
      <c r="A381" t="s">
        <v>128</v>
      </c>
      <c r="B381" t="s">
        <v>13</v>
      </c>
      <c r="C381">
        <f t="shared" si="5"/>
        <v>0</v>
      </c>
      <c r="D381">
        <f>IF(C381=1,4,0)</f>
        <v>0</v>
      </c>
    </row>
    <row r="382" spans="1:5" x14ac:dyDescent="0.25">
      <c r="A382" t="s">
        <v>128</v>
      </c>
      <c r="B382" t="s">
        <v>14</v>
      </c>
      <c r="C382">
        <f t="shared" si="5"/>
        <v>1</v>
      </c>
      <c r="D382">
        <f>IF(C382=1,12,0)</f>
        <v>12</v>
      </c>
      <c r="E382" t="s">
        <v>15</v>
      </c>
    </row>
    <row r="383" spans="1:5" x14ac:dyDescent="0.25">
      <c r="A383" t="s">
        <v>128</v>
      </c>
      <c r="B383" t="s">
        <v>16</v>
      </c>
      <c r="C383">
        <f t="shared" si="5"/>
        <v>0</v>
      </c>
      <c r="D383">
        <f>IF(C383=1,12,0)</f>
        <v>0</v>
      </c>
    </row>
    <row r="384" spans="1:5" x14ac:dyDescent="0.25">
      <c r="A384" t="s">
        <v>128</v>
      </c>
      <c r="B384" t="s">
        <v>18</v>
      </c>
      <c r="C384">
        <f t="shared" si="5"/>
        <v>1</v>
      </c>
      <c r="D384">
        <f>IF(C384=1,11,0)</f>
        <v>11</v>
      </c>
      <c r="E384" t="s">
        <v>19</v>
      </c>
    </row>
    <row r="385" spans="1:5" x14ac:dyDescent="0.25">
      <c r="A385" t="s">
        <v>128</v>
      </c>
      <c r="B385" t="s">
        <v>20</v>
      </c>
      <c r="C385">
        <f t="shared" si="5"/>
        <v>1</v>
      </c>
      <c r="D385">
        <f>IF(C385=1,6,0)</f>
        <v>6</v>
      </c>
      <c r="E385" t="s">
        <v>21</v>
      </c>
    </row>
    <row r="386" spans="1:5" x14ac:dyDescent="0.25">
      <c r="A386" t="s">
        <v>128</v>
      </c>
      <c r="B386" t="s">
        <v>22</v>
      </c>
      <c r="C386">
        <f t="shared" si="5"/>
        <v>0</v>
      </c>
      <c r="D386">
        <f>IF(C386=1,6,0)</f>
        <v>0</v>
      </c>
    </row>
    <row r="387" spans="1:5" x14ac:dyDescent="0.25">
      <c r="A387" t="s">
        <v>128</v>
      </c>
      <c r="B387" t="s">
        <v>23</v>
      </c>
      <c r="C387">
        <f t="shared" si="5"/>
        <v>1</v>
      </c>
      <c r="D387">
        <f>IF(C387=1,8,0)</f>
        <v>8</v>
      </c>
      <c r="E387" t="s">
        <v>24</v>
      </c>
    </row>
    <row r="388" spans="1:5" x14ac:dyDescent="0.25">
      <c r="A388" t="s">
        <v>128</v>
      </c>
      <c r="B388" t="s">
        <v>25</v>
      </c>
      <c r="C388">
        <f t="shared" si="5"/>
        <v>1</v>
      </c>
      <c r="D388">
        <f>IF(C388=1,4,0)</f>
        <v>4</v>
      </c>
      <c r="E388" t="s">
        <v>26</v>
      </c>
    </row>
    <row r="389" spans="1:5" x14ac:dyDescent="0.25">
      <c r="A389" t="s">
        <v>128</v>
      </c>
      <c r="B389" t="s">
        <v>27</v>
      </c>
      <c r="C389">
        <f t="shared" si="5"/>
        <v>0</v>
      </c>
      <c r="D389">
        <f>IF(C389=1,4,0)</f>
        <v>0</v>
      </c>
    </row>
    <row r="390" spans="1:5" x14ac:dyDescent="0.25">
      <c r="A390" t="s">
        <v>128</v>
      </c>
      <c r="B390" t="s">
        <v>29</v>
      </c>
      <c r="C390">
        <f t="shared" ref="C390:C453" si="6">IF(ISBLANK(E390),0,1)</f>
        <v>1</v>
      </c>
      <c r="D390">
        <f>IF(C390=1,12,0)</f>
        <v>12</v>
      </c>
      <c r="E390" t="s">
        <v>131</v>
      </c>
    </row>
    <row r="391" spans="1:5" x14ac:dyDescent="0.25">
      <c r="A391" t="s">
        <v>128</v>
      </c>
      <c r="B391" t="s">
        <v>31</v>
      </c>
      <c r="C391">
        <f t="shared" si="6"/>
        <v>0</v>
      </c>
      <c r="D391">
        <f>IF(C391=1,6,0)</f>
        <v>0</v>
      </c>
    </row>
    <row r="392" spans="1:5" x14ac:dyDescent="0.25">
      <c r="A392" t="s">
        <v>132</v>
      </c>
      <c r="B392" t="s">
        <v>6</v>
      </c>
      <c r="C392">
        <f t="shared" si="6"/>
        <v>0</v>
      </c>
      <c r="D392">
        <f>IF(C392=1,8,0)</f>
        <v>0</v>
      </c>
    </row>
    <row r="393" spans="1:5" x14ac:dyDescent="0.25">
      <c r="A393" t="s">
        <v>132</v>
      </c>
      <c r="B393" t="s">
        <v>7</v>
      </c>
      <c r="C393">
        <f t="shared" si="6"/>
        <v>0</v>
      </c>
      <c r="D393">
        <f>IF(C393=1,5,0)</f>
        <v>0</v>
      </c>
    </row>
    <row r="394" spans="1:5" x14ac:dyDescent="0.25">
      <c r="A394" t="s">
        <v>132</v>
      </c>
      <c r="B394" t="s">
        <v>9</v>
      </c>
      <c r="C394">
        <f t="shared" si="6"/>
        <v>1</v>
      </c>
      <c r="D394">
        <f>IF(C394=1,6,0)</f>
        <v>6</v>
      </c>
      <c r="E394" t="s">
        <v>133</v>
      </c>
    </row>
    <row r="395" spans="1:5" x14ac:dyDescent="0.25">
      <c r="A395" t="s">
        <v>132</v>
      </c>
      <c r="B395" t="s">
        <v>11</v>
      </c>
      <c r="C395">
        <f t="shared" si="6"/>
        <v>1</v>
      </c>
      <c r="D395">
        <f>IF(C395=1,8,0)</f>
        <v>8</v>
      </c>
      <c r="E395" s="3" t="s">
        <v>134</v>
      </c>
    </row>
    <row r="396" spans="1:5" x14ac:dyDescent="0.25">
      <c r="A396" t="s">
        <v>132</v>
      </c>
      <c r="B396" t="s">
        <v>13</v>
      </c>
      <c r="C396">
        <f t="shared" si="6"/>
        <v>0</v>
      </c>
      <c r="D396">
        <f>IF(C396=1,4,0)</f>
        <v>0</v>
      </c>
    </row>
    <row r="397" spans="1:5" x14ac:dyDescent="0.25">
      <c r="A397" t="s">
        <v>132</v>
      </c>
      <c r="B397" t="s">
        <v>14</v>
      </c>
      <c r="C397">
        <f t="shared" si="6"/>
        <v>1</v>
      </c>
      <c r="D397">
        <f>IF(C397=1,12,0)</f>
        <v>12</v>
      </c>
      <c r="E397" t="s">
        <v>15</v>
      </c>
    </row>
    <row r="398" spans="1:5" x14ac:dyDescent="0.25">
      <c r="A398" t="s">
        <v>132</v>
      </c>
      <c r="B398" t="s">
        <v>16</v>
      </c>
      <c r="C398">
        <f t="shared" si="6"/>
        <v>0</v>
      </c>
      <c r="D398">
        <f>IF(C398=1,12,0)</f>
        <v>0</v>
      </c>
    </row>
    <row r="399" spans="1:5" x14ac:dyDescent="0.25">
      <c r="A399" t="s">
        <v>132</v>
      </c>
      <c r="B399" t="s">
        <v>18</v>
      </c>
      <c r="C399">
        <f t="shared" si="6"/>
        <v>0</v>
      </c>
      <c r="D399">
        <f>IF(C399=1,11,0)</f>
        <v>0</v>
      </c>
    </row>
    <row r="400" spans="1:5" x14ac:dyDescent="0.25">
      <c r="A400" t="s">
        <v>132</v>
      </c>
      <c r="B400" t="s">
        <v>20</v>
      </c>
      <c r="C400">
        <f t="shared" si="6"/>
        <v>1</v>
      </c>
      <c r="D400">
        <f>IF(C400=1,6,0)</f>
        <v>6</v>
      </c>
      <c r="E400" t="s">
        <v>21</v>
      </c>
    </row>
    <row r="401" spans="1:5" x14ac:dyDescent="0.25">
      <c r="A401" t="s">
        <v>132</v>
      </c>
      <c r="B401" t="s">
        <v>22</v>
      </c>
      <c r="C401">
        <f t="shared" si="6"/>
        <v>1</v>
      </c>
      <c r="D401">
        <f>IF(C401=1,6,0)</f>
        <v>6</v>
      </c>
      <c r="E401" t="s">
        <v>135</v>
      </c>
    </row>
    <row r="402" spans="1:5" x14ac:dyDescent="0.25">
      <c r="A402" t="s">
        <v>132</v>
      </c>
      <c r="B402" t="s">
        <v>23</v>
      </c>
      <c r="C402">
        <f t="shared" si="6"/>
        <v>1</v>
      </c>
      <c r="D402">
        <f>IF(C402=1,8,0)</f>
        <v>8</v>
      </c>
      <c r="E402" t="s">
        <v>24</v>
      </c>
    </row>
    <row r="403" spans="1:5" x14ac:dyDescent="0.25">
      <c r="A403" t="s">
        <v>132</v>
      </c>
      <c r="B403" t="s">
        <v>25</v>
      </c>
      <c r="C403">
        <f t="shared" si="6"/>
        <v>1</v>
      </c>
      <c r="D403">
        <f>IF(C403=1,4,0)</f>
        <v>4</v>
      </c>
      <c r="E403" t="s">
        <v>136</v>
      </c>
    </row>
    <row r="404" spans="1:5" x14ac:dyDescent="0.25">
      <c r="A404" t="s">
        <v>132</v>
      </c>
      <c r="B404" t="s">
        <v>27</v>
      </c>
      <c r="C404">
        <f t="shared" si="6"/>
        <v>0</v>
      </c>
      <c r="D404">
        <f>IF(C404=1,4,0)</f>
        <v>0</v>
      </c>
    </row>
    <row r="405" spans="1:5" x14ac:dyDescent="0.25">
      <c r="A405" t="s">
        <v>132</v>
      </c>
      <c r="B405" t="s">
        <v>29</v>
      </c>
      <c r="C405">
        <f t="shared" si="6"/>
        <v>0</v>
      </c>
      <c r="D405">
        <f>IF(C405=1,12,0)</f>
        <v>0</v>
      </c>
    </row>
    <row r="406" spans="1:5" x14ac:dyDescent="0.25">
      <c r="A406" t="s">
        <v>132</v>
      </c>
      <c r="B406" t="s">
        <v>31</v>
      </c>
      <c r="C406">
        <f t="shared" si="6"/>
        <v>0</v>
      </c>
      <c r="D406">
        <f>IF(C406=1,6,0)</f>
        <v>0</v>
      </c>
    </row>
    <row r="407" spans="1:5" x14ac:dyDescent="0.25">
      <c r="A407" t="s">
        <v>137</v>
      </c>
      <c r="B407" t="s">
        <v>6</v>
      </c>
      <c r="C407">
        <f t="shared" si="6"/>
        <v>0</v>
      </c>
      <c r="D407">
        <f>IF(C407=1,8,0)</f>
        <v>0</v>
      </c>
    </row>
    <row r="408" spans="1:5" x14ac:dyDescent="0.25">
      <c r="A408" t="s">
        <v>137</v>
      </c>
      <c r="B408" t="s">
        <v>7</v>
      </c>
      <c r="C408">
        <f t="shared" si="6"/>
        <v>1</v>
      </c>
      <c r="D408">
        <f>IF(C408=1,5,0)</f>
        <v>5</v>
      </c>
      <c r="E408" t="s">
        <v>8</v>
      </c>
    </row>
    <row r="409" spans="1:5" x14ac:dyDescent="0.25">
      <c r="A409" t="s">
        <v>137</v>
      </c>
      <c r="B409" t="s">
        <v>9</v>
      </c>
      <c r="C409">
        <f t="shared" si="6"/>
        <v>1</v>
      </c>
      <c r="D409">
        <f>IF(C409=1,6,0)</f>
        <v>6</v>
      </c>
      <c r="E409" t="s">
        <v>10</v>
      </c>
    </row>
    <row r="410" spans="1:5" x14ac:dyDescent="0.25">
      <c r="A410" t="s">
        <v>137</v>
      </c>
      <c r="B410" t="s">
        <v>11</v>
      </c>
      <c r="C410">
        <f t="shared" si="6"/>
        <v>1</v>
      </c>
      <c r="D410">
        <f>IF(C410=1,8,0)</f>
        <v>8</v>
      </c>
      <c r="E410" s="3" t="s">
        <v>138</v>
      </c>
    </row>
    <row r="411" spans="1:5" x14ac:dyDescent="0.25">
      <c r="A411" t="s">
        <v>137</v>
      </c>
      <c r="B411" t="s">
        <v>13</v>
      </c>
      <c r="C411">
        <f t="shared" si="6"/>
        <v>1</v>
      </c>
      <c r="D411">
        <f>IF(C411=1,4,0)</f>
        <v>4</v>
      </c>
      <c r="E411" t="s">
        <v>60</v>
      </c>
    </row>
    <row r="412" spans="1:5" x14ac:dyDescent="0.25">
      <c r="A412" t="s">
        <v>137</v>
      </c>
      <c r="B412" t="s">
        <v>14</v>
      </c>
      <c r="C412">
        <f t="shared" si="6"/>
        <v>1</v>
      </c>
      <c r="D412">
        <f>IF(C412=1,12,0)</f>
        <v>12</v>
      </c>
      <c r="E412" t="s">
        <v>15</v>
      </c>
    </row>
    <row r="413" spans="1:5" x14ac:dyDescent="0.25">
      <c r="A413" t="s">
        <v>137</v>
      </c>
      <c r="B413" t="s">
        <v>16</v>
      </c>
      <c r="C413">
        <f t="shared" si="6"/>
        <v>1</v>
      </c>
      <c r="D413">
        <f>IF(C413=1,12,0)</f>
        <v>12</v>
      </c>
      <c r="E413" t="s">
        <v>139</v>
      </c>
    </row>
    <row r="414" spans="1:5" x14ac:dyDescent="0.25">
      <c r="A414" t="s">
        <v>137</v>
      </c>
      <c r="B414" t="s">
        <v>18</v>
      </c>
      <c r="C414">
        <f t="shared" si="6"/>
        <v>1</v>
      </c>
      <c r="D414">
        <f>IF(C414=1,11,0)</f>
        <v>11</v>
      </c>
      <c r="E414" t="s">
        <v>19</v>
      </c>
    </row>
    <row r="415" spans="1:5" x14ac:dyDescent="0.25">
      <c r="A415" t="s">
        <v>137</v>
      </c>
      <c r="B415" t="s">
        <v>20</v>
      </c>
      <c r="C415">
        <f t="shared" si="6"/>
        <v>1</v>
      </c>
      <c r="D415">
        <f>IF(C415=1,6,0)</f>
        <v>6</v>
      </c>
      <c r="E415" t="s">
        <v>21</v>
      </c>
    </row>
    <row r="416" spans="1:5" x14ac:dyDescent="0.25">
      <c r="A416" t="s">
        <v>137</v>
      </c>
      <c r="B416" t="s">
        <v>22</v>
      </c>
      <c r="C416">
        <f t="shared" si="6"/>
        <v>0</v>
      </c>
      <c r="D416">
        <f>IF(C416=1,6,0)</f>
        <v>0</v>
      </c>
    </row>
    <row r="417" spans="1:5" x14ac:dyDescent="0.25">
      <c r="A417" t="s">
        <v>137</v>
      </c>
      <c r="B417" t="s">
        <v>23</v>
      </c>
      <c r="C417">
        <f t="shared" si="6"/>
        <v>1</v>
      </c>
      <c r="D417">
        <f>IF(C417=1,8,0)</f>
        <v>8</v>
      </c>
      <c r="E417" t="s">
        <v>24</v>
      </c>
    </row>
    <row r="418" spans="1:5" x14ac:dyDescent="0.25">
      <c r="A418" t="s">
        <v>137</v>
      </c>
      <c r="B418" t="s">
        <v>25</v>
      </c>
      <c r="C418">
        <f t="shared" si="6"/>
        <v>1</v>
      </c>
      <c r="D418">
        <f>IF(C418=1,4,0)</f>
        <v>4</v>
      </c>
      <c r="E418" t="s">
        <v>26</v>
      </c>
    </row>
    <row r="419" spans="1:5" x14ac:dyDescent="0.25">
      <c r="A419" t="s">
        <v>137</v>
      </c>
      <c r="B419" t="s">
        <v>27</v>
      </c>
      <c r="C419">
        <f t="shared" si="6"/>
        <v>1</v>
      </c>
      <c r="D419">
        <f>IF(C419=1,4,0)</f>
        <v>4</v>
      </c>
      <c r="E419" t="s">
        <v>28</v>
      </c>
    </row>
    <row r="420" spans="1:5" x14ac:dyDescent="0.25">
      <c r="A420" t="s">
        <v>137</v>
      </c>
      <c r="B420" t="s">
        <v>29</v>
      </c>
      <c r="C420">
        <f t="shared" si="6"/>
        <v>1</v>
      </c>
      <c r="D420">
        <f>IF(C420=1,12,0)</f>
        <v>12</v>
      </c>
      <c r="E420" t="s">
        <v>139</v>
      </c>
    </row>
    <row r="421" spans="1:5" x14ac:dyDescent="0.25">
      <c r="A421" t="s">
        <v>137</v>
      </c>
      <c r="B421" t="s">
        <v>31</v>
      </c>
      <c r="C421">
        <f t="shared" si="6"/>
        <v>1</v>
      </c>
      <c r="D421">
        <f>IF(C421=1,6,0)</f>
        <v>6</v>
      </c>
      <c r="E421" t="s">
        <v>41</v>
      </c>
    </row>
    <row r="422" spans="1:5" x14ac:dyDescent="0.25">
      <c r="A422" t="s">
        <v>140</v>
      </c>
      <c r="B422" t="s">
        <v>6</v>
      </c>
      <c r="C422">
        <f t="shared" si="6"/>
        <v>1</v>
      </c>
      <c r="D422">
        <f>IF(C422=1,8,0)</f>
        <v>8</v>
      </c>
      <c r="E422" t="s">
        <v>35</v>
      </c>
    </row>
    <row r="423" spans="1:5" x14ac:dyDescent="0.25">
      <c r="A423" t="s">
        <v>140</v>
      </c>
      <c r="B423" t="s">
        <v>7</v>
      </c>
      <c r="C423">
        <f t="shared" si="6"/>
        <v>1</v>
      </c>
      <c r="D423">
        <f>IF(C423=1,5,0)</f>
        <v>5</v>
      </c>
      <c r="E423" t="s">
        <v>8</v>
      </c>
    </row>
    <row r="424" spans="1:5" x14ac:dyDescent="0.25">
      <c r="A424" t="s">
        <v>140</v>
      </c>
      <c r="B424" t="s">
        <v>9</v>
      </c>
      <c r="C424">
        <f t="shared" si="6"/>
        <v>1</v>
      </c>
      <c r="D424">
        <f>IF(C424=1,6,0)</f>
        <v>6</v>
      </c>
      <c r="E424" t="s">
        <v>141</v>
      </c>
    </row>
    <row r="425" spans="1:5" x14ac:dyDescent="0.25">
      <c r="A425" t="s">
        <v>140</v>
      </c>
      <c r="B425" t="s">
        <v>11</v>
      </c>
      <c r="C425">
        <f t="shared" si="6"/>
        <v>1</v>
      </c>
      <c r="D425">
        <f>IF(C425=1,8,0)</f>
        <v>8</v>
      </c>
      <c r="E425" s="3" t="s">
        <v>142</v>
      </c>
    </row>
    <row r="426" spans="1:5" x14ac:dyDescent="0.25">
      <c r="A426" t="s">
        <v>140</v>
      </c>
      <c r="B426" t="s">
        <v>13</v>
      </c>
      <c r="C426">
        <f t="shared" si="6"/>
        <v>0</v>
      </c>
      <c r="D426">
        <f>IF(C426=1,4,0)</f>
        <v>0</v>
      </c>
    </row>
    <row r="427" spans="1:5" x14ac:dyDescent="0.25">
      <c r="A427" t="s">
        <v>140</v>
      </c>
      <c r="B427" t="s">
        <v>14</v>
      </c>
      <c r="C427">
        <f t="shared" si="6"/>
        <v>1</v>
      </c>
      <c r="D427">
        <f>IF(C427=1,12,0)</f>
        <v>12</v>
      </c>
      <c r="E427" t="s">
        <v>15</v>
      </c>
    </row>
    <row r="428" spans="1:5" x14ac:dyDescent="0.25">
      <c r="A428" t="s">
        <v>140</v>
      </c>
      <c r="B428" t="s">
        <v>16</v>
      </c>
      <c r="C428">
        <f t="shared" si="6"/>
        <v>1</v>
      </c>
      <c r="D428">
        <f>IF(C428=1,12,0)</f>
        <v>12</v>
      </c>
      <c r="E428" t="s">
        <v>143</v>
      </c>
    </row>
    <row r="429" spans="1:5" x14ac:dyDescent="0.25">
      <c r="A429" t="s">
        <v>140</v>
      </c>
      <c r="B429" t="s">
        <v>18</v>
      </c>
      <c r="C429">
        <f t="shared" si="6"/>
        <v>1</v>
      </c>
      <c r="D429">
        <f>IF(C429=1,11,0)</f>
        <v>11</v>
      </c>
      <c r="E429" t="s">
        <v>19</v>
      </c>
    </row>
    <row r="430" spans="1:5" x14ac:dyDescent="0.25">
      <c r="A430" t="s">
        <v>140</v>
      </c>
      <c r="B430" t="s">
        <v>20</v>
      </c>
      <c r="C430">
        <f t="shared" si="6"/>
        <v>0</v>
      </c>
      <c r="D430">
        <f>IF(C430=1,6,0)</f>
        <v>0</v>
      </c>
    </row>
    <row r="431" spans="1:5" x14ac:dyDescent="0.25">
      <c r="A431" t="s">
        <v>140</v>
      </c>
      <c r="B431" t="s">
        <v>22</v>
      </c>
      <c r="C431">
        <f t="shared" si="6"/>
        <v>0</v>
      </c>
      <c r="D431">
        <f>IF(C431=1,6,0)</f>
        <v>0</v>
      </c>
    </row>
    <row r="432" spans="1:5" x14ac:dyDescent="0.25">
      <c r="A432" t="s">
        <v>140</v>
      </c>
      <c r="B432" t="s">
        <v>23</v>
      </c>
      <c r="C432">
        <f t="shared" si="6"/>
        <v>1</v>
      </c>
      <c r="D432">
        <f>IF(C432=1,8,0)</f>
        <v>8</v>
      </c>
      <c r="E432" t="s">
        <v>24</v>
      </c>
    </row>
    <row r="433" spans="1:5" x14ac:dyDescent="0.25">
      <c r="A433" t="s">
        <v>140</v>
      </c>
      <c r="B433" t="s">
        <v>25</v>
      </c>
      <c r="C433">
        <f t="shared" si="6"/>
        <v>1</v>
      </c>
      <c r="D433">
        <f>IF(C433=1,4,0)</f>
        <v>4</v>
      </c>
      <c r="E433" t="s">
        <v>26</v>
      </c>
    </row>
    <row r="434" spans="1:5" x14ac:dyDescent="0.25">
      <c r="A434" t="s">
        <v>140</v>
      </c>
      <c r="B434" t="s">
        <v>27</v>
      </c>
      <c r="C434">
        <f t="shared" si="6"/>
        <v>0</v>
      </c>
      <c r="D434">
        <f>IF(C434=1,4,0)</f>
        <v>0</v>
      </c>
    </row>
    <row r="435" spans="1:5" x14ac:dyDescent="0.25">
      <c r="A435" t="s">
        <v>140</v>
      </c>
      <c r="B435" t="s">
        <v>29</v>
      </c>
      <c r="C435">
        <f t="shared" si="6"/>
        <v>1</v>
      </c>
      <c r="D435">
        <f>IF(C435=1,12,0)</f>
        <v>12</v>
      </c>
      <c r="E435" t="s">
        <v>143</v>
      </c>
    </row>
    <row r="436" spans="1:5" x14ac:dyDescent="0.25">
      <c r="A436" t="s">
        <v>140</v>
      </c>
      <c r="B436" t="s">
        <v>31</v>
      </c>
      <c r="C436">
        <f t="shared" si="6"/>
        <v>0</v>
      </c>
      <c r="D436">
        <f>IF(C436=1,6,0)</f>
        <v>0</v>
      </c>
    </row>
    <row r="437" spans="1:5" x14ac:dyDescent="0.25">
      <c r="A437" t="s">
        <v>144</v>
      </c>
      <c r="B437" t="s">
        <v>6</v>
      </c>
      <c r="C437">
        <f t="shared" si="6"/>
        <v>1</v>
      </c>
      <c r="D437">
        <f>IF(C437=1,8,0)</f>
        <v>8</v>
      </c>
      <c r="E437" t="s">
        <v>35</v>
      </c>
    </row>
    <row r="438" spans="1:5" x14ac:dyDescent="0.25">
      <c r="A438" t="s">
        <v>144</v>
      </c>
      <c r="B438" t="s">
        <v>7</v>
      </c>
      <c r="C438">
        <f t="shared" si="6"/>
        <v>1</v>
      </c>
      <c r="D438">
        <f>IF(C438=1,5,0)</f>
        <v>5</v>
      </c>
      <c r="E438" t="s">
        <v>8</v>
      </c>
    </row>
    <row r="439" spans="1:5" x14ac:dyDescent="0.25">
      <c r="A439" t="s">
        <v>144</v>
      </c>
      <c r="B439" t="s">
        <v>9</v>
      </c>
      <c r="C439">
        <f t="shared" si="6"/>
        <v>1</v>
      </c>
      <c r="D439">
        <f>IF(C439=1,6,0)</f>
        <v>6</v>
      </c>
      <c r="E439" t="s">
        <v>99</v>
      </c>
    </row>
    <row r="440" spans="1:5" x14ac:dyDescent="0.25">
      <c r="A440" t="s">
        <v>144</v>
      </c>
      <c r="B440" t="s">
        <v>11</v>
      </c>
      <c r="C440">
        <f t="shared" si="6"/>
        <v>1</v>
      </c>
      <c r="D440">
        <f>IF(C440=1,8,0)</f>
        <v>8</v>
      </c>
      <c r="E440" s="3" t="s">
        <v>145</v>
      </c>
    </row>
    <row r="441" spans="1:5" x14ac:dyDescent="0.25">
      <c r="A441" t="s">
        <v>144</v>
      </c>
      <c r="B441" t="s">
        <v>13</v>
      </c>
      <c r="C441">
        <f t="shared" si="6"/>
        <v>0</v>
      </c>
      <c r="D441">
        <f>IF(C441=1,4,0)</f>
        <v>0</v>
      </c>
    </row>
    <row r="442" spans="1:5" x14ac:dyDescent="0.25">
      <c r="A442" t="s">
        <v>144</v>
      </c>
      <c r="B442" t="s">
        <v>14</v>
      </c>
      <c r="C442">
        <f t="shared" si="6"/>
        <v>1</v>
      </c>
      <c r="D442">
        <f>IF(C442=1,12,0)</f>
        <v>12</v>
      </c>
      <c r="E442" t="s">
        <v>15</v>
      </c>
    </row>
    <row r="443" spans="1:5" x14ac:dyDescent="0.25">
      <c r="A443" t="s">
        <v>144</v>
      </c>
      <c r="B443" t="s">
        <v>16</v>
      </c>
      <c r="C443">
        <f t="shared" si="6"/>
        <v>1</v>
      </c>
      <c r="D443">
        <f>IF(C443=1,12,0)</f>
        <v>12</v>
      </c>
      <c r="E443" t="s">
        <v>146</v>
      </c>
    </row>
    <row r="444" spans="1:5" x14ac:dyDescent="0.25">
      <c r="A444" t="s">
        <v>144</v>
      </c>
      <c r="B444" t="s">
        <v>18</v>
      </c>
      <c r="C444">
        <f t="shared" si="6"/>
        <v>1</v>
      </c>
      <c r="D444">
        <f>IF(C444=1,11,0)</f>
        <v>11</v>
      </c>
      <c r="E444" t="s">
        <v>19</v>
      </c>
    </row>
    <row r="445" spans="1:5" x14ac:dyDescent="0.25">
      <c r="A445" t="s">
        <v>144</v>
      </c>
      <c r="B445" t="s">
        <v>20</v>
      </c>
      <c r="C445">
        <f t="shared" si="6"/>
        <v>0</v>
      </c>
      <c r="D445">
        <f>IF(C445=1,6,0)</f>
        <v>0</v>
      </c>
    </row>
    <row r="446" spans="1:5" x14ac:dyDescent="0.25">
      <c r="A446" t="s">
        <v>144</v>
      </c>
      <c r="B446" t="s">
        <v>22</v>
      </c>
      <c r="C446">
        <f t="shared" si="6"/>
        <v>0</v>
      </c>
      <c r="D446">
        <f>IF(C446=1,6,0)</f>
        <v>0</v>
      </c>
    </row>
    <row r="447" spans="1:5" x14ac:dyDescent="0.25">
      <c r="A447" t="s">
        <v>144</v>
      </c>
      <c r="B447" t="s">
        <v>23</v>
      </c>
      <c r="C447">
        <f t="shared" si="6"/>
        <v>1</v>
      </c>
      <c r="D447">
        <f>IF(C447=1,8,0)</f>
        <v>8</v>
      </c>
      <c r="E447" t="s">
        <v>24</v>
      </c>
    </row>
    <row r="448" spans="1:5" x14ac:dyDescent="0.25">
      <c r="A448" t="s">
        <v>144</v>
      </c>
      <c r="B448" t="s">
        <v>25</v>
      </c>
      <c r="C448">
        <f t="shared" si="6"/>
        <v>1</v>
      </c>
      <c r="D448">
        <f>IF(C448=1,4,0)</f>
        <v>4</v>
      </c>
      <c r="E448" t="s">
        <v>26</v>
      </c>
    </row>
    <row r="449" spans="1:5" x14ac:dyDescent="0.25">
      <c r="A449" t="s">
        <v>144</v>
      </c>
      <c r="B449" t="s">
        <v>27</v>
      </c>
      <c r="C449">
        <f t="shared" si="6"/>
        <v>0</v>
      </c>
      <c r="D449">
        <f>IF(C449=1,4,0)</f>
        <v>0</v>
      </c>
    </row>
    <row r="450" spans="1:5" x14ac:dyDescent="0.25">
      <c r="A450" t="s">
        <v>144</v>
      </c>
      <c r="B450" t="s">
        <v>29</v>
      </c>
      <c r="C450">
        <f t="shared" si="6"/>
        <v>1</v>
      </c>
      <c r="D450">
        <f>IF(C450=1,12,0)</f>
        <v>12</v>
      </c>
      <c r="E450" t="s">
        <v>146</v>
      </c>
    </row>
    <row r="451" spans="1:5" x14ac:dyDescent="0.25">
      <c r="A451" t="s">
        <v>144</v>
      </c>
      <c r="B451" t="s">
        <v>31</v>
      </c>
      <c r="C451">
        <f t="shared" si="6"/>
        <v>0</v>
      </c>
      <c r="D451">
        <f>IF(C451=1,6,0)</f>
        <v>0</v>
      </c>
    </row>
    <row r="452" spans="1:5" x14ac:dyDescent="0.25">
      <c r="A452" t="s">
        <v>147</v>
      </c>
      <c r="B452" t="s">
        <v>6</v>
      </c>
      <c r="C452">
        <f t="shared" si="6"/>
        <v>1</v>
      </c>
      <c r="D452">
        <f>IF(C452=1,8,0)</f>
        <v>8</v>
      </c>
      <c r="E452" t="s">
        <v>35</v>
      </c>
    </row>
    <row r="453" spans="1:5" x14ac:dyDescent="0.25">
      <c r="A453" t="s">
        <v>147</v>
      </c>
      <c r="B453" t="s">
        <v>7</v>
      </c>
      <c r="C453">
        <f t="shared" si="6"/>
        <v>1</v>
      </c>
      <c r="D453">
        <f>IF(C453=1,5,0)</f>
        <v>5</v>
      </c>
      <c r="E453" t="s">
        <v>8</v>
      </c>
    </row>
    <row r="454" spans="1:5" x14ac:dyDescent="0.25">
      <c r="A454" t="s">
        <v>147</v>
      </c>
      <c r="B454" t="s">
        <v>9</v>
      </c>
      <c r="C454">
        <f t="shared" ref="C454:C517" si="7">IF(ISBLANK(E454),0,1)</f>
        <v>1</v>
      </c>
      <c r="D454">
        <f>IF(C454=1,6,0)</f>
        <v>6</v>
      </c>
      <c r="E454" t="s">
        <v>148</v>
      </c>
    </row>
    <row r="455" spans="1:5" x14ac:dyDescent="0.25">
      <c r="A455" t="s">
        <v>147</v>
      </c>
      <c r="B455" t="s">
        <v>11</v>
      </c>
      <c r="C455">
        <f t="shared" si="7"/>
        <v>1</v>
      </c>
      <c r="D455">
        <f>IF(C455=1,8,0)</f>
        <v>8</v>
      </c>
      <c r="E455" s="3" t="s">
        <v>149</v>
      </c>
    </row>
    <row r="456" spans="1:5" x14ac:dyDescent="0.25">
      <c r="A456" t="s">
        <v>147</v>
      </c>
      <c r="B456" t="s">
        <v>13</v>
      </c>
      <c r="C456">
        <f t="shared" si="7"/>
        <v>1</v>
      </c>
      <c r="D456">
        <f>IF(C456=1,4,0)</f>
        <v>4</v>
      </c>
      <c r="E456" t="s">
        <v>60</v>
      </c>
    </row>
    <row r="457" spans="1:5" x14ac:dyDescent="0.25">
      <c r="A457" t="s">
        <v>147</v>
      </c>
      <c r="B457" t="s">
        <v>14</v>
      </c>
      <c r="C457">
        <f t="shared" si="7"/>
        <v>1</v>
      </c>
      <c r="D457">
        <f>IF(C457=1,12,0)</f>
        <v>12</v>
      </c>
      <c r="E457" t="s">
        <v>15</v>
      </c>
    </row>
    <row r="458" spans="1:5" x14ac:dyDescent="0.25">
      <c r="A458" t="s">
        <v>147</v>
      </c>
      <c r="B458" t="s">
        <v>16</v>
      </c>
      <c r="C458">
        <f t="shared" si="7"/>
        <v>1</v>
      </c>
      <c r="D458">
        <f>IF(C458=1,12,0)</f>
        <v>12</v>
      </c>
      <c r="E458" t="s">
        <v>150</v>
      </c>
    </row>
    <row r="459" spans="1:5" x14ac:dyDescent="0.25">
      <c r="A459" t="s">
        <v>147</v>
      </c>
      <c r="B459" t="s">
        <v>18</v>
      </c>
      <c r="C459">
        <f t="shared" si="7"/>
        <v>1</v>
      </c>
      <c r="D459">
        <f>IF(C459=1,11,0)</f>
        <v>11</v>
      </c>
      <c r="E459" t="s">
        <v>19</v>
      </c>
    </row>
    <row r="460" spans="1:5" x14ac:dyDescent="0.25">
      <c r="A460" t="s">
        <v>147</v>
      </c>
      <c r="B460" t="s">
        <v>20</v>
      </c>
      <c r="C460">
        <f t="shared" si="7"/>
        <v>0</v>
      </c>
      <c r="D460">
        <f>IF(C460=1,6,0)</f>
        <v>0</v>
      </c>
    </row>
    <row r="461" spans="1:5" x14ac:dyDescent="0.25">
      <c r="A461" t="s">
        <v>147</v>
      </c>
      <c r="B461" t="s">
        <v>22</v>
      </c>
      <c r="C461">
        <f t="shared" si="7"/>
        <v>0</v>
      </c>
      <c r="D461">
        <f>IF(C461=1,6,0)</f>
        <v>0</v>
      </c>
    </row>
    <row r="462" spans="1:5" x14ac:dyDescent="0.25">
      <c r="A462" t="s">
        <v>147</v>
      </c>
      <c r="B462" t="s">
        <v>23</v>
      </c>
      <c r="C462">
        <f t="shared" si="7"/>
        <v>1</v>
      </c>
      <c r="D462">
        <f>IF(C462=1,8,0)</f>
        <v>8</v>
      </c>
      <c r="E462" s="3" t="s">
        <v>24</v>
      </c>
    </row>
    <row r="463" spans="1:5" x14ac:dyDescent="0.25">
      <c r="A463" t="s">
        <v>147</v>
      </c>
      <c r="B463" t="s">
        <v>25</v>
      </c>
      <c r="C463">
        <f t="shared" si="7"/>
        <v>1</v>
      </c>
      <c r="D463">
        <f>IF(C463=1,4,0)</f>
        <v>4</v>
      </c>
      <c r="E463" t="s">
        <v>26</v>
      </c>
    </row>
    <row r="464" spans="1:5" x14ac:dyDescent="0.25">
      <c r="A464" t="s">
        <v>147</v>
      </c>
      <c r="B464" t="s">
        <v>27</v>
      </c>
      <c r="C464">
        <f t="shared" si="7"/>
        <v>0</v>
      </c>
      <c r="D464">
        <f>IF(C464=1,4,0)</f>
        <v>0</v>
      </c>
    </row>
    <row r="465" spans="1:5" x14ac:dyDescent="0.25">
      <c r="A465" t="s">
        <v>147</v>
      </c>
      <c r="B465" t="s">
        <v>29</v>
      </c>
      <c r="C465">
        <f t="shared" si="7"/>
        <v>1</v>
      </c>
      <c r="D465">
        <f>IF(C465=1,12,0)</f>
        <v>12</v>
      </c>
      <c r="E465" t="s">
        <v>89</v>
      </c>
    </row>
    <row r="466" spans="1:5" x14ac:dyDescent="0.25">
      <c r="A466" t="s">
        <v>147</v>
      </c>
      <c r="B466" t="s">
        <v>31</v>
      </c>
      <c r="C466">
        <f t="shared" si="7"/>
        <v>0</v>
      </c>
      <c r="D466">
        <f>IF(C466=1,6,0)</f>
        <v>0</v>
      </c>
    </row>
    <row r="467" spans="1:5" x14ac:dyDescent="0.25">
      <c r="A467" t="s">
        <v>151</v>
      </c>
      <c r="B467" t="s">
        <v>6</v>
      </c>
      <c r="C467">
        <f t="shared" si="7"/>
        <v>0</v>
      </c>
      <c r="D467">
        <f>IF(C467=1,8,0)</f>
        <v>0</v>
      </c>
    </row>
    <row r="468" spans="1:5" x14ac:dyDescent="0.25">
      <c r="A468" t="s">
        <v>151</v>
      </c>
      <c r="B468" t="s">
        <v>7</v>
      </c>
      <c r="C468">
        <f t="shared" si="7"/>
        <v>1</v>
      </c>
      <c r="D468">
        <f>IF(C468=1,5,0)</f>
        <v>5</v>
      </c>
      <c r="E468" t="s">
        <v>8</v>
      </c>
    </row>
    <row r="469" spans="1:5" x14ac:dyDescent="0.25">
      <c r="A469" t="s">
        <v>151</v>
      </c>
      <c r="B469" t="s">
        <v>9</v>
      </c>
      <c r="C469">
        <f t="shared" si="7"/>
        <v>1</v>
      </c>
      <c r="D469">
        <f>IF(C469=1,6,0)</f>
        <v>6</v>
      </c>
      <c r="E469" t="s">
        <v>152</v>
      </c>
    </row>
    <row r="470" spans="1:5" x14ac:dyDescent="0.25">
      <c r="A470" t="s">
        <v>151</v>
      </c>
      <c r="B470" t="s">
        <v>11</v>
      </c>
      <c r="C470">
        <f t="shared" si="7"/>
        <v>1</v>
      </c>
      <c r="D470">
        <f>IF(C470=1,8,0)</f>
        <v>8</v>
      </c>
      <c r="E470" s="3" t="s">
        <v>153</v>
      </c>
    </row>
    <row r="471" spans="1:5" x14ac:dyDescent="0.25">
      <c r="A471" t="s">
        <v>151</v>
      </c>
      <c r="B471" t="s">
        <v>13</v>
      </c>
      <c r="C471">
        <f t="shared" si="7"/>
        <v>0</v>
      </c>
      <c r="D471">
        <f>IF(C471=1,4,0)</f>
        <v>0</v>
      </c>
    </row>
    <row r="472" spans="1:5" x14ac:dyDescent="0.25">
      <c r="A472" t="s">
        <v>151</v>
      </c>
      <c r="B472" t="s">
        <v>14</v>
      </c>
      <c r="C472">
        <f t="shared" si="7"/>
        <v>1</v>
      </c>
      <c r="D472">
        <f>IF(C472=1,12,0)</f>
        <v>12</v>
      </c>
      <c r="E472" t="s">
        <v>15</v>
      </c>
    </row>
    <row r="473" spans="1:5" x14ac:dyDescent="0.25">
      <c r="A473" t="s">
        <v>151</v>
      </c>
      <c r="B473" t="s">
        <v>16</v>
      </c>
      <c r="C473">
        <f t="shared" si="7"/>
        <v>0</v>
      </c>
      <c r="D473">
        <f>IF(C473=1,12,0)</f>
        <v>0</v>
      </c>
    </row>
    <row r="474" spans="1:5" x14ac:dyDescent="0.25">
      <c r="A474" t="s">
        <v>151</v>
      </c>
      <c r="B474" t="s">
        <v>18</v>
      </c>
      <c r="C474">
        <f t="shared" si="7"/>
        <v>1</v>
      </c>
      <c r="D474">
        <f>IF(C474=1,11,0)</f>
        <v>11</v>
      </c>
      <c r="E474" t="s">
        <v>19</v>
      </c>
    </row>
    <row r="475" spans="1:5" x14ac:dyDescent="0.25">
      <c r="A475" t="s">
        <v>151</v>
      </c>
      <c r="B475" t="s">
        <v>20</v>
      </c>
      <c r="C475">
        <f t="shared" si="7"/>
        <v>1</v>
      </c>
      <c r="D475">
        <f>IF(C475=1,6,0)</f>
        <v>6</v>
      </c>
      <c r="E475" t="s">
        <v>21</v>
      </c>
    </row>
    <row r="476" spans="1:5" x14ac:dyDescent="0.25">
      <c r="A476" t="s">
        <v>151</v>
      </c>
      <c r="B476" t="s">
        <v>22</v>
      </c>
      <c r="C476">
        <f t="shared" si="7"/>
        <v>0</v>
      </c>
      <c r="D476">
        <f>IF(C476=1,6,0)</f>
        <v>0</v>
      </c>
    </row>
    <row r="477" spans="1:5" x14ac:dyDescent="0.25">
      <c r="A477" t="s">
        <v>151</v>
      </c>
      <c r="B477" t="s">
        <v>23</v>
      </c>
      <c r="C477">
        <f t="shared" si="7"/>
        <v>1</v>
      </c>
      <c r="D477">
        <f>IF(C477=1,8,0)</f>
        <v>8</v>
      </c>
      <c r="E477" t="s">
        <v>24</v>
      </c>
    </row>
    <row r="478" spans="1:5" x14ac:dyDescent="0.25">
      <c r="A478" t="s">
        <v>151</v>
      </c>
      <c r="B478" t="s">
        <v>25</v>
      </c>
      <c r="C478">
        <f t="shared" si="7"/>
        <v>1</v>
      </c>
      <c r="D478">
        <f>IF(C478=1,4,0)</f>
        <v>4</v>
      </c>
      <c r="E478" t="s">
        <v>26</v>
      </c>
    </row>
    <row r="479" spans="1:5" x14ac:dyDescent="0.25">
      <c r="A479" t="s">
        <v>151</v>
      </c>
      <c r="B479" t="s">
        <v>27</v>
      </c>
      <c r="C479">
        <f t="shared" si="7"/>
        <v>0</v>
      </c>
      <c r="D479">
        <f>IF(C479=1,4,0)</f>
        <v>0</v>
      </c>
    </row>
    <row r="480" spans="1:5" x14ac:dyDescent="0.25">
      <c r="A480" t="s">
        <v>151</v>
      </c>
      <c r="B480" t="s">
        <v>29</v>
      </c>
      <c r="C480">
        <f t="shared" si="7"/>
        <v>1</v>
      </c>
      <c r="D480">
        <f>IF(C480=1,12,0)</f>
        <v>12</v>
      </c>
      <c r="E480" t="s">
        <v>154</v>
      </c>
    </row>
    <row r="481" spans="1:5" x14ac:dyDescent="0.25">
      <c r="A481" t="s">
        <v>151</v>
      </c>
      <c r="B481" t="s">
        <v>31</v>
      </c>
      <c r="C481">
        <f t="shared" si="7"/>
        <v>1</v>
      </c>
      <c r="D481">
        <f>IF(C481=1,6,0)</f>
        <v>6</v>
      </c>
      <c r="E481" s="3" t="s">
        <v>41</v>
      </c>
    </row>
    <row r="482" spans="1:5" x14ac:dyDescent="0.25">
      <c r="A482" t="s">
        <v>155</v>
      </c>
      <c r="B482" t="s">
        <v>6</v>
      </c>
      <c r="C482">
        <f t="shared" si="7"/>
        <v>1</v>
      </c>
      <c r="D482">
        <f>IF(C482=1,8,0)</f>
        <v>8</v>
      </c>
      <c r="E482" t="s">
        <v>35</v>
      </c>
    </row>
    <row r="483" spans="1:5" x14ac:dyDescent="0.25">
      <c r="A483" t="s">
        <v>155</v>
      </c>
      <c r="B483" t="s">
        <v>7</v>
      </c>
      <c r="C483">
        <f t="shared" si="7"/>
        <v>1</v>
      </c>
      <c r="D483">
        <f>IF(C483=1,5,0)</f>
        <v>5</v>
      </c>
      <c r="E483" t="s">
        <v>8</v>
      </c>
    </row>
    <row r="484" spans="1:5" x14ac:dyDescent="0.25">
      <c r="A484" t="s">
        <v>155</v>
      </c>
      <c r="B484" t="s">
        <v>9</v>
      </c>
      <c r="C484">
        <f t="shared" si="7"/>
        <v>1</v>
      </c>
      <c r="D484">
        <f>IF(C484=1,6,0)</f>
        <v>6</v>
      </c>
      <c r="E484" t="s">
        <v>10</v>
      </c>
    </row>
    <row r="485" spans="1:5" x14ac:dyDescent="0.25">
      <c r="A485" t="s">
        <v>155</v>
      </c>
      <c r="B485" t="s">
        <v>11</v>
      </c>
      <c r="C485">
        <f t="shared" si="7"/>
        <v>1</v>
      </c>
      <c r="D485">
        <f>IF(C485=1,8,0)</f>
        <v>8</v>
      </c>
      <c r="E485" s="3" t="s">
        <v>156</v>
      </c>
    </row>
    <row r="486" spans="1:5" x14ac:dyDescent="0.25">
      <c r="A486" t="s">
        <v>155</v>
      </c>
      <c r="B486" t="s">
        <v>13</v>
      </c>
      <c r="C486">
        <f t="shared" si="7"/>
        <v>0</v>
      </c>
      <c r="D486">
        <f>IF(C486=1,4,0)</f>
        <v>0</v>
      </c>
    </row>
    <row r="487" spans="1:5" x14ac:dyDescent="0.25">
      <c r="A487" t="s">
        <v>155</v>
      </c>
      <c r="B487" t="s">
        <v>14</v>
      </c>
      <c r="C487">
        <f t="shared" si="7"/>
        <v>1</v>
      </c>
      <c r="D487">
        <f>IF(C487=1,12,0)</f>
        <v>12</v>
      </c>
      <c r="E487" t="s">
        <v>15</v>
      </c>
    </row>
    <row r="488" spans="1:5" x14ac:dyDescent="0.25">
      <c r="A488" t="s">
        <v>155</v>
      </c>
      <c r="B488" t="s">
        <v>16</v>
      </c>
      <c r="C488">
        <f t="shared" si="7"/>
        <v>1</v>
      </c>
      <c r="D488">
        <f>IF(C488=1,12,0)</f>
        <v>12</v>
      </c>
      <c r="E488" t="s">
        <v>157</v>
      </c>
    </row>
    <row r="489" spans="1:5" x14ac:dyDescent="0.25">
      <c r="A489" t="s">
        <v>155</v>
      </c>
      <c r="B489" t="s">
        <v>18</v>
      </c>
      <c r="C489">
        <f t="shared" si="7"/>
        <v>1</v>
      </c>
      <c r="D489">
        <f>IF(C489=1,11,0)</f>
        <v>11</v>
      </c>
      <c r="E489" t="s">
        <v>19</v>
      </c>
    </row>
    <row r="490" spans="1:5" x14ac:dyDescent="0.25">
      <c r="A490" t="s">
        <v>155</v>
      </c>
      <c r="B490" t="s">
        <v>20</v>
      </c>
      <c r="C490">
        <f t="shared" si="7"/>
        <v>0</v>
      </c>
      <c r="D490">
        <f>IF(C490=1,6,0)</f>
        <v>0</v>
      </c>
    </row>
    <row r="491" spans="1:5" x14ac:dyDescent="0.25">
      <c r="A491" t="s">
        <v>155</v>
      </c>
      <c r="B491" t="s">
        <v>22</v>
      </c>
      <c r="C491">
        <f t="shared" si="7"/>
        <v>0</v>
      </c>
      <c r="D491">
        <f>IF(C491=1,6,0)</f>
        <v>0</v>
      </c>
    </row>
    <row r="492" spans="1:5" x14ac:dyDescent="0.25">
      <c r="A492" t="s">
        <v>155</v>
      </c>
      <c r="B492" t="s">
        <v>23</v>
      </c>
      <c r="C492">
        <f t="shared" si="7"/>
        <v>1</v>
      </c>
      <c r="D492">
        <f>IF(C492=1,8,0)</f>
        <v>8</v>
      </c>
      <c r="E492" t="s">
        <v>24</v>
      </c>
    </row>
    <row r="493" spans="1:5" x14ac:dyDescent="0.25">
      <c r="A493" t="s">
        <v>155</v>
      </c>
      <c r="B493" t="s">
        <v>25</v>
      </c>
      <c r="C493">
        <f t="shared" si="7"/>
        <v>1</v>
      </c>
      <c r="D493">
        <f>IF(C493=1,4,0)</f>
        <v>4</v>
      </c>
      <c r="E493" t="s">
        <v>26</v>
      </c>
    </row>
    <row r="494" spans="1:5" x14ac:dyDescent="0.25">
      <c r="A494" t="s">
        <v>155</v>
      </c>
      <c r="B494" t="s">
        <v>27</v>
      </c>
      <c r="C494">
        <f t="shared" si="7"/>
        <v>1</v>
      </c>
      <c r="D494">
        <f>IF(C494=1,4,0)</f>
        <v>4</v>
      </c>
      <c r="E494" t="s">
        <v>62</v>
      </c>
    </row>
    <row r="495" spans="1:5" x14ac:dyDescent="0.25">
      <c r="A495" t="s">
        <v>155</v>
      </c>
      <c r="B495" t="s">
        <v>29</v>
      </c>
      <c r="C495">
        <f t="shared" si="7"/>
        <v>1</v>
      </c>
      <c r="D495">
        <f>IF(C495=1,12,0)</f>
        <v>12</v>
      </c>
      <c r="E495" t="s">
        <v>157</v>
      </c>
    </row>
    <row r="496" spans="1:5" x14ac:dyDescent="0.25">
      <c r="A496" t="s">
        <v>155</v>
      </c>
      <c r="B496" t="s">
        <v>31</v>
      </c>
      <c r="C496">
        <f t="shared" si="7"/>
        <v>0</v>
      </c>
      <c r="D496">
        <f>IF(C496=1,6,0)</f>
        <v>0</v>
      </c>
    </row>
    <row r="497" spans="1:5" x14ac:dyDescent="0.25">
      <c r="A497" t="s">
        <v>158</v>
      </c>
      <c r="B497" t="s">
        <v>6</v>
      </c>
      <c r="C497">
        <f t="shared" si="7"/>
        <v>0</v>
      </c>
      <c r="D497">
        <f>IF(C497=1,8,0)</f>
        <v>0</v>
      </c>
    </row>
    <row r="498" spans="1:5" x14ac:dyDescent="0.25">
      <c r="A498" t="s">
        <v>158</v>
      </c>
      <c r="B498" t="s">
        <v>7</v>
      </c>
      <c r="C498">
        <f t="shared" si="7"/>
        <v>1</v>
      </c>
      <c r="D498">
        <f>IF(C498=1,5,0)</f>
        <v>5</v>
      </c>
      <c r="E498" t="s">
        <v>8</v>
      </c>
    </row>
    <row r="499" spans="1:5" x14ac:dyDescent="0.25">
      <c r="A499" t="s">
        <v>158</v>
      </c>
      <c r="B499" t="s">
        <v>9</v>
      </c>
      <c r="C499">
        <f t="shared" si="7"/>
        <v>1</v>
      </c>
      <c r="D499">
        <f>IF(C499=1,6,0)</f>
        <v>6</v>
      </c>
      <c r="E499" t="s">
        <v>10</v>
      </c>
    </row>
    <row r="500" spans="1:5" x14ac:dyDescent="0.25">
      <c r="A500" t="s">
        <v>158</v>
      </c>
      <c r="B500" t="s">
        <v>11</v>
      </c>
      <c r="C500">
        <f t="shared" si="7"/>
        <v>1</v>
      </c>
      <c r="D500">
        <f>IF(C500=1,8,0)</f>
        <v>8</v>
      </c>
      <c r="E500" s="3" t="s">
        <v>159</v>
      </c>
    </row>
    <row r="501" spans="1:5" x14ac:dyDescent="0.25">
      <c r="A501" t="s">
        <v>158</v>
      </c>
      <c r="B501" t="s">
        <v>13</v>
      </c>
      <c r="C501">
        <f t="shared" si="7"/>
        <v>0</v>
      </c>
      <c r="D501">
        <f>IF(C501=1,4,0)</f>
        <v>0</v>
      </c>
    </row>
    <row r="502" spans="1:5" x14ac:dyDescent="0.25">
      <c r="A502" t="s">
        <v>158</v>
      </c>
      <c r="B502" t="s">
        <v>14</v>
      </c>
      <c r="C502">
        <f t="shared" si="7"/>
        <v>1</v>
      </c>
      <c r="D502">
        <f>IF(C502=1,12,0)</f>
        <v>12</v>
      </c>
      <c r="E502" t="s">
        <v>15</v>
      </c>
    </row>
    <row r="503" spans="1:5" x14ac:dyDescent="0.25">
      <c r="A503" t="s">
        <v>158</v>
      </c>
      <c r="B503" t="s">
        <v>16</v>
      </c>
      <c r="C503">
        <f t="shared" si="7"/>
        <v>0</v>
      </c>
      <c r="D503">
        <f>IF(C503=1,12,0)</f>
        <v>0</v>
      </c>
    </row>
    <row r="504" spans="1:5" x14ac:dyDescent="0.25">
      <c r="A504" t="s">
        <v>158</v>
      </c>
      <c r="B504" t="s">
        <v>18</v>
      </c>
      <c r="C504">
        <f t="shared" si="7"/>
        <v>1</v>
      </c>
      <c r="D504">
        <f>IF(C504=1,11,0)</f>
        <v>11</v>
      </c>
      <c r="E504" t="s">
        <v>160</v>
      </c>
    </row>
    <row r="505" spans="1:5" x14ac:dyDescent="0.25">
      <c r="A505" t="s">
        <v>158</v>
      </c>
      <c r="B505" t="s">
        <v>20</v>
      </c>
      <c r="C505">
        <f t="shared" si="7"/>
        <v>1</v>
      </c>
      <c r="D505">
        <f>IF(C505=1,6,0)</f>
        <v>6</v>
      </c>
      <c r="E505" t="s">
        <v>21</v>
      </c>
    </row>
    <row r="506" spans="1:5" x14ac:dyDescent="0.25">
      <c r="A506" t="s">
        <v>158</v>
      </c>
      <c r="B506" t="s">
        <v>22</v>
      </c>
      <c r="C506">
        <f t="shared" si="7"/>
        <v>0</v>
      </c>
      <c r="D506">
        <f>IF(C506=1,6,0)</f>
        <v>0</v>
      </c>
    </row>
    <row r="507" spans="1:5" x14ac:dyDescent="0.25">
      <c r="A507" t="s">
        <v>158</v>
      </c>
      <c r="B507" t="s">
        <v>23</v>
      </c>
      <c r="C507">
        <f t="shared" si="7"/>
        <v>1</v>
      </c>
      <c r="D507">
        <f>IF(C507=1,8,0)</f>
        <v>8</v>
      </c>
      <c r="E507" t="s">
        <v>24</v>
      </c>
    </row>
    <row r="508" spans="1:5" x14ac:dyDescent="0.25">
      <c r="A508" t="s">
        <v>158</v>
      </c>
      <c r="B508" t="s">
        <v>25</v>
      </c>
      <c r="C508">
        <f t="shared" si="7"/>
        <v>1</v>
      </c>
      <c r="D508">
        <f>IF(C508=1,4,0)</f>
        <v>4</v>
      </c>
      <c r="E508" t="s">
        <v>26</v>
      </c>
    </row>
    <row r="509" spans="1:5" x14ac:dyDescent="0.25">
      <c r="A509" t="s">
        <v>158</v>
      </c>
      <c r="B509" t="s">
        <v>27</v>
      </c>
      <c r="C509">
        <f t="shared" si="7"/>
        <v>0</v>
      </c>
      <c r="D509">
        <f>IF(C509=1,4,0)</f>
        <v>0</v>
      </c>
    </row>
    <row r="510" spans="1:5" x14ac:dyDescent="0.25">
      <c r="A510" t="s">
        <v>158</v>
      </c>
      <c r="B510" t="s">
        <v>29</v>
      </c>
      <c r="C510">
        <f t="shared" si="7"/>
        <v>1</v>
      </c>
      <c r="D510">
        <f>IF(C510=1,12,0)</f>
        <v>12</v>
      </c>
      <c r="E510" t="s">
        <v>161</v>
      </c>
    </row>
    <row r="511" spans="1:5" x14ac:dyDescent="0.25">
      <c r="A511" t="s">
        <v>158</v>
      </c>
      <c r="B511" t="s">
        <v>31</v>
      </c>
      <c r="C511">
        <f t="shared" si="7"/>
        <v>1</v>
      </c>
      <c r="D511">
        <f>IF(C511=1,6,0)</f>
        <v>6</v>
      </c>
      <c r="E511" t="s">
        <v>41</v>
      </c>
    </row>
    <row r="512" spans="1:5" x14ac:dyDescent="0.25">
      <c r="A512" t="s">
        <v>162</v>
      </c>
      <c r="B512" t="s">
        <v>6</v>
      </c>
      <c r="C512">
        <f t="shared" si="7"/>
        <v>1</v>
      </c>
      <c r="D512">
        <f>IF(C512=1,8,0)</f>
        <v>8</v>
      </c>
      <c r="E512" t="s">
        <v>35</v>
      </c>
    </row>
    <row r="513" spans="1:5" x14ac:dyDescent="0.25">
      <c r="A513" t="s">
        <v>162</v>
      </c>
      <c r="B513" t="s">
        <v>7</v>
      </c>
      <c r="C513">
        <f t="shared" si="7"/>
        <v>1</v>
      </c>
      <c r="D513">
        <f>IF(C513=1,5,0)</f>
        <v>5</v>
      </c>
      <c r="E513" t="s">
        <v>8</v>
      </c>
    </row>
    <row r="514" spans="1:5" x14ac:dyDescent="0.25">
      <c r="A514" t="s">
        <v>162</v>
      </c>
      <c r="B514" t="s">
        <v>9</v>
      </c>
      <c r="C514">
        <f t="shared" si="7"/>
        <v>1</v>
      </c>
      <c r="D514">
        <f>IF(C514=1,6,0)</f>
        <v>6</v>
      </c>
      <c r="E514" t="s">
        <v>10</v>
      </c>
    </row>
    <row r="515" spans="1:5" x14ac:dyDescent="0.25">
      <c r="A515" t="s">
        <v>162</v>
      </c>
      <c r="B515" t="s">
        <v>11</v>
      </c>
      <c r="C515">
        <f t="shared" si="7"/>
        <v>1</v>
      </c>
      <c r="D515">
        <f>IF(C515=1,8,0)</f>
        <v>8</v>
      </c>
      <c r="E515" s="3" t="s">
        <v>163</v>
      </c>
    </row>
    <row r="516" spans="1:5" x14ac:dyDescent="0.25">
      <c r="A516" t="s">
        <v>162</v>
      </c>
      <c r="B516" t="s">
        <v>13</v>
      </c>
      <c r="C516">
        <f t="shared" si="7"/>
        <v>1</v>
      </c>
      <c r="D516">
        <f>IF(C516=1,4,0)</f>
        <v>4</v>
      </c>
      <c r="E516" t="s">
        <v>60</v>
      </c>
    </row>
    <row r="517" spans="1:5" x14ac:dyDescent="0.25">
      <c r="A517" t="s">
        <v>162</v>
      </c>
      <c r="B517" t="s">
        <v>14</v>
      </c>
      <c r="C517">
        <f t="shared" si="7"/>
        <v>1</v>
      </c>
      <c r="D517">
        <f>IF(C517=1,12,0)</f>
        <v>12</v>
      </c>
      <c r="E517" t="s">
        <v>15</v>
      </c>
    </row>
    <row r="518" spans="1:5" x14ac:dyDescent="0.25">
      <c r="A518" t="s">
        <v>162</v>
      </c>
      <c r="B518" t="s">
        <v>16</v>
      </c>
      <c r="C518">
        <f t="shared" ref="C518:C581" si="8">IF(ISBLANK(E518),0,1)</f>
        <v>1</v>
      </c>
      <c r="D518">
        <f>IF(C518=1,12,0)</f>
        <v>12</v>
      </c>
      <c r="E518" t="s">
        <v>164</v>
      </c>
    </row>
    <row r="519" spans="1:5" x14ac:dyDescent="0.25">
      <c r="A519" t="s">
        <v>162</v>
      </c>
      <c r="B519" t="s">
        <v>18</v>
      </c>
      <c r="C519">
        <f t="shared" si="8"/>
        <v>1</v>
      </c>
      <c r="D519">
        <f>IF(C519=1,11,0)</f>
        <v>11</v>
      </c>
      <c r="E519" t="s">
        <v>19</v>
      </c>
    </row>
    <row r="520" spans="1:5" x14ac:dyDescent="0.25">
      <c r="A520" t="s">
        <v>162</v>
      </c>
      <c r="B520" t="s">
        <v>20</v>
      </c>
      <c r="C520">
        <f t="shared" si="8"/>
        <v>0</v>
      </c>
      <c r="D520">
        <f>IF(C520=1,6,0)</f>
        <v>0</v>
      </c>
    </row>
    <row r="521" spans="1:5" x14ac:dyDescent="0.25">
      <c r="A521" t="s">
        <v>162</v>
      </c>
      <c r="B521" t="s">
        <v>22</v>
      </c>
      <c r="C521">
        <f t="shared" si="8"/>
        <v>0</v>
      </c>
      <c r="D521">
        <f>IF(C521=1,6,0)</f>
        <v>0</v>
      </c>
    </row>
    <row r="522" spans="1:5" x14ac:dyDescent="0.25">
      <c r="A522" t="s">
        <v>162</v>
      </c>
      <c r="B522" t="s">
        <v>23</v>
      </c>
      <c r="C522">
        <f t="shared" si="8"/>
        <v>1</v>
      </c>
      <c r="D522">
        <f>IF(C522=1,8,0)</f>
        <v>8</v>
      </c>
      <c r="E522" t="s">
        <v>24</v>
      </c>
    </row>
    <row r="523" spans="1:5" x14ac:dyDescent="0.25">
      <c r="A523" t="s">
        <v>162</v>
      </c>
      <c r="B523" t="s">
        <v>25</v>
      </c>
      <c r="C523">
        <f t="shared" si="8"/>
        <v>1</v>
      </c>
      <c r="D523">
        <f>IF(C523=1,4,0)</f>
        <v>4</v>
      </c>
      <c r="E523" t="s">
        <v>26</v>
      </c>
    </row>
    <row r="524" spans="1:5" x14ac:dyDescent="0.25">
      <c r="A524" t="s">
        <v>162</v>
      </c>
      <c r="B524" t="s">
        <v>27</v>
      </c>
      <c r="C524">
        <f t="shared" si="8"/>
        <v>1</v>
      </c>
      <c r="D524">
        <f>IF(C524=1,4,0)</f>
        <v>4</v>
      </c>
      <c r="E524" t="s">
        <v>62</v>
      </c>
    </row>
    <row r="525" spans="1:5" x14ac:dyDescent="0.25">
      <c r="A525" t="s">
        <v>162</v>
      </c>
      <c r="B525" t="s">
        <v>29</v>
      </c>
      <c r="C525">
        <f t="shared" si="8"/>
        <v>1</v>
      </c>
      <c r="D525">
        <f>IF(C525=1,12,0)</f>
        <v>12</v>
      </c>
      <c r="E525" t="s">
        <v>56</v>
      </c>
    </row>
    <row r="526" spans="1:5" x14ac:dyDescent="0.25">
      <c r="A526" t="s">
        <v>162</v>
      </c>
      <c r="B526" t="s">
        <v>31</v>
      </c>
      <c r="C526">
        <f t="shared" si="8"/>
        <v>1</v>
      </c>
      <c r="D526">
        <f>IF(C526=1,6,0)</f>
        <v>6</v>
      </c>
      <c r="E526" t="s">
        <v>41</v>
      </c>
    </row>
    <row r="527" spans="1:5" x14ac:dyDescent="0.25">
      <c r="A527" t="s">
        <v>165</v>
      </c>
      <c r="B527" t="s">
        <v>6</v>
      </c>
      <c r="C527">
        <f t="shared" si="8"/>
        <v>0</v>
      </c>
      <c r="D527">
        <f>IF(C527=1,8,0)</f>
        <v>0</v>
      </c>
    </row>
    <row r="528" spans="1:5" x14ac:dyDescent="0.25">
      <c r="A528" t="s">
        <v>165</v>
      </c>
      <c r="B528" t="s">
        <v>7</v>
      </c>
      <c r="C528">
        <f t="shared" si="8"/>
        <v>0</v>
      </c>
      <c r="D528">
        <f>IF(C528=1,5,0)</f>
        <v>0</v>
      </c>
    </row>
    <row r="529" spans="1:5" x14ac:dyDescent="0.25">
      <c r="A529" t="s">
        <v>165</v>
      </c>
      <c r="B529" t="s">
        <v>9</v>
      </c>
      <c r="C529">
        <f t="shared" si="8"/>
        <v>0</v>
      </c>
      <c r="D529">
        <f>IF(C529=1,6,0)</f>
        <v>0</v>
      </c>
    </row>
    <row r="530" spans="1:5" x14ac:dyDescent="0.25">
      <c r="A530" t="s">
        <v>165</v>
      </c>
      <c r="B530" t="s">
        <v>11</v>
      </c>
      <c r="C530">
        <f t="shared" si="8"/>
        <v>1</v>
      </c>
      <c r="D530">
        <f>IF(C530=1,8,0)</f>
        <v>8</v>
      </c>
      <c r="E530" s="3" t="s">
        <v>166</v>
      </c>
    </row>
    <row r="531" spans="1:5" x14ac:dyDescent="0.25">
      <c r="A531" t="s">
        <v>165</v>
      </c>
      <c r="B531" t="s">
        <v>13</v>
      </c>
      <c r="C531">
        <f t="shared" si="8"/>
        <v>0</v>
      </c>
      <c r="D531">
        <f>IF(C531=1,4,0)</f>
        <v>0</v>
      </c>
    </row>
    <row r="532" spans="1:5" x14ac:dyDescent="0.25">
      <c r="A532" t="s">
        <v>165</v>
      </c>
      <c r="B532" t="s">
        <v>14</v>
      </c>
      <c r="C532">
        <f t="shared" si="8"/>
        <v>1</v>
      </c>
      <c r="D532">
        <f>IF(C532=1,12,0)</f>
        <v>12</v>
      </c>
      <c r="E532" t="s">
        <v>15</v>
      </c>
    </row>
    <row r="533" spans="1:5" x14ac:dyDescent="0.25">
      <c r="A533" t="s">
        <v>165</v>
      </c>
      <c r="B533" t="s">
        <v>16</v>
      </c>
      <c r="C533">
        <f t="shared" si="8"/>
        <v>0</v>
      </c>
      <c r="D533">
        <f>IF(C533=1,12,0)</f>
        <v>0</v>
      </c>
    </row>
    <row r="534" spans="1:5" x14ac:dyDescent="0.25">
      <c r="A534" t="s">
        <v>165</v>
      </c>
      <c r="B534" t="s">
        <v>18</v>
      </c>
      <c r="C534">
        <f t="shared" si="8"/>
        <v>0</v>
      </c>
      <c r="D534">
        <f>IF(C534=1,11,0)</f>
        <v>0</v>
      </c>
    </row>
    <row r="535" spans="1:5" x14ac:dyDescent="0.25">
      <c r="A535" t="s">
        <v>165</v>
      </c>
      <c r="B535" t="s">
        <v>20</v>
      </c>
      <c r="C535">
        <f t="shared" si="8"/>
        <v>0</v>
      </c>
      <c r="D535">
        <f>IF(C535=1,6,0)</f>
        <v>0</v>
      </c>
    </row>
    <row r="536" spans="1:5" x14ac:dyDescent="0.25">
      <c r="A536" t="s">
        <v>165</v>
      </c>
      <c r="B536" t="s">
        <v>22</v>
      </c>
      <c r="C536">
        <f t="shared" si="8"/>
        <v>1</v>
      </c>
      <c r="D536">
        <f>IF(C536=1,6,0)</f>
        <v>6</v>
      </c>
      <c r="E536" t="s">
        <v>167</v>
      </c>
    </row>
    <row r="537" spans="1:5" x14ac:dyDescent="0.25">
      <c r="A537" t="s">
        <v>165</v>
      </c>
      <c r="B537" t="s">
        <v>23</v>
      </c>
      <c r="C537">
        <f t="shared" si="8"/>
        <v>1</v>
      </c>
      <c r="D537">
        <f>IF(C537=1,8,0)</f>
        <v>8</v>
      </c>
      <c r="E537" t="s">
        <v>24</v>
      </c>
    </row>
    <row r="538" spans="1:5" x14ac:dyDescent="0.25">
      <c r="A538" t="s">
        <v>165</v>
      </c>
      <c r="B538" t="s">
        <v>25</v>
      </c>
      <c r="C538">
        <f t="shared" si="8"/>
        <v>0</v>
      </c>
      <c r="D538">
        <f>IF(C538=1,4,0)</f>
        <v>0</v>
      </c>
    </row>
    <row r="539" spans="1:5" x14ac:dyDescent="0.25">
      <c r="A539" t="s">
        <v>165</v>
      </c>
      <c r="B539" t="s">
        <v>27</v>
      </c>
      <c r="C539">
        <f t="shared" si="8"/>
        <v>0</v>
      </c>
      <c r="D539">
        <f>IF(C539=1,4,0)</f>
        <v>0</v>
      </c>
    </row>
    <row r="540" spans="1:5" x14ac:dyDescent="0.25">
      <c r="A540" t="s">
        <v>165</v>
      </c>
      <c r="B540" t="s">
        <v>29</v>
      </c>
      <c r="C540">
        <f t="shared" si="8"/>
        <v>0</v>
      </c>
      <c r="D540">
        <f>IF(C540=1,12,0)</f>
        <v>0</v>
      </c>
    </row>
    <row r="541" spans="1:5" x14ac:dyDescent="0.25">
      <c r="A541" t="s">
        <v>165</v>
      </c>
      <c r="B541" t="s">
        <v>31</v>
      </c>
      <c r="C541">
        <f t="shared" si="8"/>
        <v>0</v>
      </c>
      <c r="D541">
        <f>IF(C541=1,6,0)</f>
        <v>0</v>
      </c>
    </row>
    <row r="542" spans="1:5" x14ac:dyDescent="0.25">
      <c r="A542" t="s">
        <v>168</v>
      </c>
      <c r="B542" t="s">
        <v>6</v>
      </c>
      <c r="C542">
        <f t="shared" si="8"/>
        <v>0</v>
      </c>
      <c r="D542">
        <f>IF(C542=1,8,0)</f>
        <v>0</v>
      </c>
    </row>
    <row r="543" spans="1:5" x14ac:dyDescent="0.25">
      <c r="A543" t="s">
        <v>168</v>
      </c>
      <c r="B543" t="s">
        <v>7</v>
      </c>
      <c r="C543">
        <f t="shared" si="8"/>
        <v>1</v>
      </c>
      <c r="D543">
        <f>IF(C543=1,5,0)</f>
        <v>5</v>
      </c>
      <c r="E543" t="s">
        <v>8</v>
      </c>
    </row>
    <row r="544" spans="1:5" x14ac:dyDescent="0.25">
      <c r="A544" t="s">
        <v>168</v>
      </c>
      <c r="B544" t="s">
        <v>9</v>
      </c>
      <c r="C544">
        <f t="shared" si="8"/>
        <v>1</v>
      </c>
      <c r="D544">
        <f>IF(C544=1,6,0)</f>
        <v>6</v>
      </c>
      <c r="E544" t="s">
        <v>169</v>
      </c>
    </row>
    <row r="545" spans="1:5" x14ac:dyDescent="0.25">
      <c r="A545" t="s">
        <v>168</v>
      </c>
      <c r="B545" t="s">
        <v>11</v>
      </c>
      <c r="C545">
        <f t="shared" si="8"/>
        <v>1</v>
      </c>
      <c r="D545">
        <f>IF(C545=1,8,0)</f>
        <v>8</v>
      </c>
      <c r="E545" s="3" t="s">
        <v>170</v>
      </c>
    </row>
    <row r="546" spans="1:5" x14ac:dyDescent="0.25">
      <c r="A546" t="s">
        <v>168</v>
      </c>
      <c r="B546" t="s">
        <v>13</v>
      </c>
      <c r="C546">
        <f t="shared" si="8"/>
        <v>0</v>
      </c>
      <c r="D546">
        <f>IF(C546=1,4,0)</f>
        <v>0</v>
      </c>
    </row>
    <row r="547" spans="1:5" x14ac:dyDescent="0.25">
      <c r="A547" t="s">
        <v>168</v>
      </c>
      <c r="B547" t="s">
        <v>14</v>
      </c>
      <c r="C547">
        <f t="shared" si="8"/>
        <v>1</v>
      </c>
      <c r="D547">
        <f>IF(C547=1,12,0)</f>
        <v>12</v>
      </c>
      <c r="E547" t="s">
        <v>15</v>
      </c>
    </row>
    <row r="548" spans="1:5" x14ac:dyDescent="0.25">
      <c r="A548" t="s">
        <v>168</v>
      </c>
      <c r="B548" t="s">
        <v>16</v>
      </c>
      <c r="C548">
        <f t="shared" si="8"/>
        <v>0</v>
      </c>
      <c r="D548">
        <f>IF(C548=1,12,0)</f>
        <v>0</v>
      </c>
    </row>
    <row r="549" spans="1:5" x14ac:dyDescent="0.25">
      <c r="A549" t="s">
        <v>168</v>
      </c>
      <c r="B549" t="s">
        <v>18</v>
      </c>
      <c r="C549">
        <f t="shared" si="8"/>
        <v>1</v>
      </c>
      <c r="D549">
        <f>IF(C549=1,11,0)</f>
        <v>11</v>
      </c>
      <c r="E549" t="s">
        <v>19</v>
      </c>
    </row>
    <row r="550" spans="1:5" x14ac:dyDescent="0.25">
      <c r="A550" t="s">
        <v>168</v>
      </c>
      <c r="B550" t="s">
        <v>20</v>
      </c>
      <c r="C550">
        <f t="shared" si="8"/>
        <v>1</v>
      </c>
      <c r="D550">
        <f>IF(C550=1,6,0)</f>
        <v>6</v>
      </c>
      <c r="E550" t="s">
        <v>21</v>
      </c>
    </row>
    <row r="551" spans="1:5" x14ac:dyDescent="0.25">
      <c r="A551" t="s">
        <v>168</v>
      </c>
      <c r="B551" t="s">
        <v>22</v>
      </c>
      <c r="C551">
        <f t="shared" si="8"/>
        <v>0</v>
      </c>
      <c r="D551">
        <f>IF(C551=1,6,0)</f>
        <v>0</v>
      </c>
    </row>
    <row r="552" spans="1:5" x14ac:dyDescent="0.25">
      <c r="A552" t="s">
        <v>168</v>
      </c>
      <c r="B552" t="s">
        <v>23</v>
      </c>
      <c r="C552">
        <f t="shared" si="8"/>
        <v>1</v>
      </c>
      <c r="D552">
        <f>IF(C552=1,8,0)</f>
        <v>8</v>
      </c>
      <c r="E552" t="s">
        <v>24</v>
      </c>
    </row>
    <row r="553" spans="1:5" x14ac:dyDescent="0.25">
      <c r="A553" t="s">
        <v>168</v>
      </c>
      <c r="B553" t="s">
        <v>25</v>
      </c>
      <c r="C553">
        <f t="shared" si="8"/>
        <v>1</v>
      </c>
      <c r="D553">
        <f>IF(C553=1,4,0)</f>
        <v>4</v>
      </c>
      <c r="E553" t="s">
        <v>26</v>
      </c>
    </row>
    <row r="554" spans="1:5" x14ac:dyDescent="0.25">
      <c r="A554" t="s">
        <v>168</v>
      </c>
      <c r="B554" t="s">
        <v>27</v>
      </c>
      <c r="C554">
        <f t="shared" si="8"/>
        <v>0</v>
      </c>
      <c r="D554">
        <f>IF(C554=1,4,0)</f>
        <v>0</v>
      </c>
    </row>
    <row r="555" spans="1:5" x14ac:dyDescent="0.25">
      <c r="A555" t="s">
        <v>168</v>
      </c>
      <c r="B555" t="s">
        <v>29</v>
      </c>
      <c r="C555">
        <f t="shared" si="8"/>
        <v>1</v>
      </c>
      <c r="D555">
        <f>IF(C555=1,12,0)</f>
        <v>12</v>
      </c>
      <c r="E555" t="s">
        <v>171</v>
      </c>
    </row>
    <row r="556" spans="1:5" x14ac:dyDescent="0.25">
      <c r="A556" t="s">
        <v>168</v>
      </c>
      <c r="B556" t="s">
        <v>31</v>
      </c>
      <c r="C556">
        <f t="shared" si="8"/>
        <v>0</v>
      </c>
      <c r="D556">
        <f>IF(C556=1,6,0)</f>
        <v>0</v>
      </c>
    </row>
    <row r="557" spans="1:5" x14ac:dyDescent="0.25">
      <c r="A557" t="s">
        <v>172</v>
      </c>
      <c r="B557" t="s">
        <v>6</v>
      </c>
      <c r="C557">
        <f t="shared" si="8"/>
        <v>1</v>
      </c>
      <c r="D557">
        <f>IF(C557=1,8,0)</f>
        <v>8</v>
      </c>
      <c r="E557" t="s">
        <v>35</v>
      </c>
    </row>
    <row r="558" spans="1:5" x14ac:dyDescent="0.25">
      <c r="A558" t="s">
        <v>172</v>
      </c>
      <c r="B558" t="s">
        <v>7</v>
      </c>
      <c r="C558">
        <f t="shared" si="8"/>
        <v>0</v>
      </c>
      <c r="D558">
        <f>IF(C558=1,5,0)</f>
        <v>0</v>
      </c>
    </row>
    <row r="559" spans="1:5" x14ac:dyDescent="0.25">
      <c r="A559" t="s">
        <v>172</v>
      </c>
      <c r="B559" t="s">
        <v>9</v>
      </c>
      <c r="C559">
        <f t="shared" si="8"/>
        <v>0</v>
      </c>
      <c r="D559">
        <f>IF(C559=1,6,0)</f>
        <v>0</v>
      </c>
    </row>
    <row r="560" spans="1:5" x14ac:dyDescent="0.25">
      <c r="A560" t="s">
        <v>172</v>
      </c>
      <c r="B560" t="s">
        <v>11</v>
      </c>
      <c r="C560">
        <f t="shared" si="8"/>
        <v>1</v>
      </c>
      <c r="D560">
        <f>IF(C560=1,8,0)</f>
        <v>8</v>
      </c>
      <c r="E560" s="3" t="s">
        <v>173</v>
      </c>
    </row>
    <row r="561" spans="1:5" x14ac:dyDescent="0.25">
      <c r="A561" t="s">
        <v>172</v>
      </c>
      <c r="B561" t="s">
        <v>13</v>
      </c>
      <c r="C561">
        <f t="shared" si="8"/>
        <v>0</v>
      </c>
      <c r="D561">
        <f>IF(C561=1,4,0)</f>
        <v>0</v>
      </c>
    </row>
    <row r="562" spans="1:5" x14ac:dyDescent="0.25">
      <c r="A562" t="s">
        <v>172</v>
      </c>
      <c r="B562" t="s">
        <v>14</v>
      </c>
      <c r="C562">
        <f t="shared" si="8"/>
        <v>1</v>
      </c>
      <c r="D562">
        <f>IF(C562=1,12,0)</f>
        <v>12</v>
      </c>
      <c r="E562" t="s">
        <v>15</v>
      </c>
    </row>
    <row r="563" spans="1:5" x14ac:dyDescent="0.25">
      <c r="A563" t="s">
        <v>172</v>
      </c>
      <c r="B563" t="s">
        <v>16</v>
      </c>
      <c r="C563">
        <f t="shared" si="8"/>
        <v>0</v>
      </c>
      <c r="D563">
        <f>IF(C563=1,12,0)</f>
        <v>0</v>
      </c>
    </row>
    <row r="564" spans="1:5" x14ac:dyDescent="0.25">
      <c r="A564" t="s">
        <v>172</v>
      </c>
      <c r="B564" t="s">
        <v>18</v>
      </c>
      <c r="C564">
        <f t="shared" si="8"/>
        <v>1</v>
      </c>
      <c r="D564">
        <f>IF(C564=1,11,0)</f>
        <v>11</v>
      </c>
      <c r="E564" t="s">
        <v>174</v>
      </c>
    </row>
    <row r="565" spans="1:5" x14ac:dyDescent="0.25">
      <c r="A565" t="s">
        <v>172</v>
      </c>
      <c r="B565" t="s">
        <v>20</v>
      </c>
      <c r="C565">
        <f t="shared" si="8"/>
        <v>0</v>
      </c>
      <c r="D565">
        <f>IF(C565=1,6,0)</f>
        <v>0</v>
      </c>
    </row>
    <row r="566" spans="1:5" x14ac:dyDescent="0.25">
      <c r="A566" t="s">
        <v>172</v>
      </c>
      <c r="B566" t="s">
        <v>22</v>
      </c>
      <c r="C566">
        <f t="shared" si="8"/>
        <v>1</v>
      </c>
      <c r="D566">
        <f>IF(C566=1,6,0)</f>
        <v>6</v>
      </c>
      <c r="E566" t="s">
        <v>175</v>
      </c>
    </row>
    <row r="567" spans="1:5" x14ac:dyDescent="0.25">
      <c r="A567" t="s">
        <v>172</v>
      </c>
      <c r="B567" t="s">
        <v>23</v>
      </c>
      <c r="C567">
        <f t="shared" si="8"/>
        <v>1</v>
      </c>
      <c r="D567">
        <f>IF(C567=1,8,0)</f>
        <v>8</v>
      </c>
      <c r="E567" s="3" t="s">
        <v>24</v>
      </c>
    </row>
    <row r="568" spans="1:5" x14ac:dyDescent="0.25">
      <c r="A568" t="s">
        <v>172</v>
      </c>
      <c r="B568" t="s">
        <v>25</v>
      </c>
      <c r="C568">
        <f t="shared" si="8"/>
        <v>0</v>
      </c>
      <c r="D568">
        <f>IF(C568=1,4,0)</f>
        <v>0</v>
      </c>
    </row>
    <row r="569" spans="1:5" x14ac:dyDescent="0.25">
      <c r="A569" t="s">
        <v>172</v>
      </c>
      <c r="B569" t="s">
        <v>27</v>
      </c>
      <c r="C569">
        <f t="shared" si="8"/>
        <v>0</v>
      </c>
      <c r="D569">
        <f>IF(C569=1,4,0)</f>
        <v>0</v>
      </c>
    </row>
    <row r="570" spans="1:5" x14ac:dyDescent="0.25">
      <c r="A570" t="s">
        <v>172</v>
      </c>
      <c r="B570" t="s">
        <v>29</v>
      </c>
      <c r="C570">
        <f t="shared" si="8"/>
        <v>0</v>
      </c>
      <c r="D570">
        <f>IF(C570=1,12,0)</f>
        <v>0</v>
      </c>
    </row>
    <row r="571" spans="1:5" x14ac:dyDescent="0.25">
      <c r="A571" t="s">
        <v>172</v>
      </c>
      <c r="B571" t="s">
        <v>31</v>
      </c>
      <c r="C571">
        <f t="shared" si="8"/>
        <v>0</v>
      </c>
      <c r="D571">
        <f>IF(C571=1,6,0)</f>
        <v>0</v>
      </c>
    </row>
    <row r="572" spans="1:5" x14ac:dyDescent="0.25">
      <c r="A572" t="s">
        <v>176</v>
      </c>
      <c r="B572" t="s">
        <v>6</v>
      </c>
      <c r="C572">
        <f t="shared" si="8"/>
        <v>0</v>
      </c>
      <c r="D572">
        <f>IF(C572=1,8,0)</f>
        <v>0</v>
      </c>
    </row>
    <row r="573" spans="1:5" x14ac:dyDescent="0.25">
      <c r="A573" t="s">
        <v>176</v>
      </c>
      <c r="B573" t="s">
        <v>7</v>
      </c>
      <c r="C573">
        <f t="shared" si="8"/>
        <v>1</v>
      </c>
      <c r="D573">
        <f>IF(C573=1,5,0)</f>
        <v>5</v>
      </c>
      <c r="E573" t="s">
        <v>8</v>
      </c>
    </row>
    <row r="574" spans="1:5" x14ac:dyDescent="0.25">
      <c r="A574" t="s">
        <v>176</v>
      </c>
      <c r="B574" t="s">
        <v>9</v>
      </c>
      <c r="C574">
        <f t="shared" si="8"/>
        <v>1</v>
      </c>
      <c r="D574">
        <f>IF(C574=1,6,0)</f>
        <v>6</v>
      </c>
      <c r="E574" t="s">
        <v>99</v>
      </c>
    </row>
    <row r="575" spans="1:5" x14ac:dyDescent="0.25">
      <c r="A575" t="s">
        <v>176</v>
      </c>
      <c r="B575" t="s">
        <v>11</v>
      </c>
      <c r="C575">
        <f t="shared" si="8"/>
        <v>1</v>
      </c>
      <c r="D575">
        <f>IF(C575=1,8,0)</f>
        <v>8</v>
      </c>
      <c r="E575" s="3" t="s">
        <v>177</v>
      </c>
    </row>
    <row r="576" spans="1:5" x14ac:dyDescent="0.25">
      <c r="A576" t="s">
        <v>176</v>
      </c>
      <c r="B576" t="s">
        <v>13</v>
      </c>
      <c r="C576">
        <f t="shared" si="8"/>
        <v>0</v>
      </c>
      <c r="D576">
        <f>IF(C576=1,4,0)</f>
        <v>0</v>
      </c>
    </row>
    <row r="577" spans="1:5" x14ac:dyDescent="0.25">
      <c r="A577" t="s">
        <v>176</v>
      </c>
      <c r="B577" t="s">
        <v>14</v>
      </c>
      <c r="C577">
        <f t="shared" si="8"/>
        <v>1</v>
      </c>
      <c r="D577">
        <f>IF(C577=1,12,0)</f>
        <v>12</v>
      </c>
      <c r="E577" t="s">
        <v>15</v>
      </c>
    </row>
    <row r="578" spans="1:5" x14ac:dyDescent="0.25">
      <c r="A578" t="s">
        <v>176</v>
      </c>
      <c r="B578" t="s">
        <v>16</v>
      </c>
      <c r="C578">
        <f t="shared" si="8"/>
        <v>1</v>
      </c>
      <c r="D578">
        <f>IF(C578=1,12,0)</f>
        <v>12</v>
      </c>
      <c r="E578" t="s">
        <v>178</v>
      </c>
    </row>
    <row r="579" spans="1:5" x14ac:dyDescent="0.25">
      <c r="A579" t="s">
        <v>176</v>
      </c>
      <c r="B579" t="s">
        <v>18</v>
      </c>
      <c r="C579">
        <f t="shared" si="8"/>
        <v>1</v>
      </c>
      <c r="D579">
        <f>IF(C579=1,11,0)</f>
        <v>11</v>
      </c>
      <c r="E579" t="s">
        <v>19</v>
      </c>
    </row>
    <row r="580" spans="1:5" x14ac:dyDescent="0.25">
      <c r="A580" t="s">
        <v>176</v>
      </c>
      <c r="B580" t="s">
        <v>20</v>
      </c>
      <c r="C580">
        <f t="shared" si="8"/>
        <v>1</v>
      </c>
      <c r="D580">
        <f>IF(C580=1,6,0)</f>
        <v>6</v>
      </c>
      <c r="E580" t="s">
        <v>21</v>
      </c>
    </row>
    <row r="581" spans="1:5" x14ac:dyDescent="0.25">
      <c r="A581" t="s">
        <v>176</v>
      </c>
      <c r="B581" t="s">
        <v>22</v>
      </c>
      <c r="C581">
        <f t="shared" si="8"/>
        <v>0</v>
      </c>
      <c r="D581">
        <f>IF(C581=1,6,0)</f>
        <v>0</v>
      </c>
    </row>
    <row r="582" spans="1:5" x14ac:dyDescent="0.25">
      <c r="A582" t="s">
        <v>176</v>
      </c>
      <c r="B582" t="s">
        <v>23</v>
      </c>
      <c r="C582">
        <f t="shared" ref="C582:C645" si="9">IF(ISBLANK(E582),0,1)</f>
        <v>1</v>
      </c>
      <c r="D582">
        <f>IF(C582=1,8,0)</f>
        <v>8</v>
      </c>
      <c r="E582" t="s">
        <v>24</v>
      </c>
    </row>
    <row r="583" spans="1:5" x14ac:dyDescent="0.25">
      <c r="A583" t="s">
        <v>176</v>
      </c>
      <c r="B583" t="s">
        <v>25</v>
      </c>
      <c r="C583">
        <f t="shared" si="9"/>
        <v>1</v>
      </c>
      <c r="D583">
        <f>IF(C583=1,4,0)</f>
        <v>4</v>
      </c>
      <c r="E583" t="s">
        <v>26</v>
      </c>
    </row>
    <row r="584" spans="1:5" x14ac:dyDescent="0.25">
      <c r="A584" t="s">
        <v>176</v>
      </c>
      <c r="B584" t="s">
        <v>27</v>
      </c>
      <c r="C584">
        <f t="shared" si="9"/>
        <v>0</v>
      </c>
      <c r="D584">
        <f>IF(C584=1,4,0)</f>
        <v>0</v>
      </c>
    </row>
    <row r="585" spans="1:5" x14ac:dyDescent="0.25">
      <c r="A585" t="s">
        <v>176</v>
      </c>
      <c r="B585" t="s">
        <v>29</v>
      </c>
      <c r="C585">
        <f t="shared" si="9"/>
        <v>1</v>
      </c>
      <c r="D585">
        <f>IF(C585=1,12,0)</f>
        <v>12</v>
      </c>
      <c r="E585" t="s">
        <v>178</v>
      </c>
    </row>
    <row r="586" spans="1:5" x14ac:dyDescent="0.25">
      <c r="A586" t="s">
        <v>176</v>
      </c>
      <c r="B586" t="s">
        <v>31</v>
      </c>
      <c r="C586">
        <f t="shared" si="9"/>
        <v>1</v>
      </c>
      <c r="D586">
        <f>IF(C586=1,6,0)</f>
        <v>6</v>
      </c>
      <c r="E586" t="s">
        <v>41</v>
      </c>
    </row>
    <row r="587" spans="1:5" x14ac:dyDescent="0.25">
      <c r="A587" t="s">
        <v>179</v>
      </c>
      <c r="B587" t="s">
        <v>6</v>
      </c>
      <c r="C587">
        <f t="shared" si="9"/>
        <v>0</v>
      </c>
      <c r="D587">
        <f>IF(C587=1,8,0)</f>
        <v>0</v>
      </c>
    </row>
    <row r="588" spans="1:5" x14ac:dyDescent="0.25">
      <c r="A588" t="s">
        <v>179</v>
      </c>
      <c r="B588" t="s">
        <v>7</v>
      </c>
      <c r="C588">
        <f t="shared" si="9"/>
        <v>1</v>
      </c>
      <c r="D588">
        <f>IF(C588=1,5,0)</f>
        <v>5</v>
      </c>
      <c r="E588" t="s">
        <v>8</v>
      </c>
    </row>
    <row r="589" spans="1:5" x14ac:dyDescent="0.25">
      <c r="A589" t="s">
        <v>179</v>
      </c>
      <c r="B589" t="s">
        <v>9</v>
      </c>
      <c r="C589">
        <f t="shared" si="9"/>
        <v>1</v>
      </c>
      <c r="D589">
        <f>IF(C589=1,6,0)</f>
        <v>6</v>
      </c>
      <c r="E589" t="s">
        <v>54</v>
      </c>
    </row>
    <row r="590" spans="1:5" x14ac:dyDescent="0.25">
      <c r="A590" t="s">
        <v>179</v>
      </c>
      <c r="B590" t="s">
        <v>11</v>
      </c>
      <c r="C590">
        <f t="shared" si="9"/>
        <v>1</v>
      </c>
      <c r="D590">
        <f>IF(C590=1,8,0)</f>
        <v>8</v>
      </c>
      <c r="E590" s="3" t="s">
        <v>180</v>
      </c>
    </row>
    <row r="591" spans="1:5" x14ac:dyDescent="0.25">
      <c r="A591" t="s">
        <v>179</v>
      </c>
      <c r="B591" t="s">
        <v>13</v>
      </c>
      <c r="C591">
        <f t="shared" si="9"/>
        <v>0</v>
      </c>
      <c r="D591">
        <f>IF(C591=1,4,0)</f>
        <v>0</v>
      </c>
    </row>
    <row r="592" spans="1:5" x14ac:dyDescent="0.25">
      <c r="A592" t="s">
        <v>179</v>
      </c>
      <c r="B592" t="s">
        <v>14</v>
      </c>
      <c r="C592">
        <f t="shared" si="9"/>
        <v>1</v>
      </c>
      <c r="D592">
        <f>IF(C592=1,12,0)</f>
        <v>12</v>
      </c>
      <c r="E592" t="s">
        <v>15</v>
      </c>
    </row>
    <row r="593" spans="1:5" x14ac:dyDescent="0.25">
      <c r="A593" t="s">
        <v>179</v>
      </c>
      <c r="B593" t="s">
        <v>16</v>
      </c>
      <c r="C593">
        <f t="shared" si="9"/>
        <v>0</v>
      </c>
      <c r="D593">
        <f>IF(C593=1,12,0)</f>
        <v>0</v>
      </c>
    </row>
    <row r="594" spans="1:5" x14ac:dyDescent="0.25">
      <c r="A594" t="s">
        <v>179</v>
      </c>
      <c r="B594" t="s">
        <v>18</v>
      </c>
      <c r="C594">
        <f t="shared" si="9"/>
        <v>1</v>
      </c>
      <c r="D594">
        <f>IF(C594=1,11,0)</f>
        <v>11</v>
      </c>
      <c r="E594" t="s">
        <v>19</v>
      </c>
    </row>
    <row r="595" spans="1:5" x14ac:dyDescent="0.25">
      <c r="A595" t="s">
        <v>179</v>
      </c>
      <c r="B595" t="s">
        <v>20</v>
      </c>
      <c r="C595">
        <f t="shared" si="9"/>
        <v>1</v>
      </c>
      <c r="D595">
        <f>IF(C595=1,6,0)</f>
        <v>6</v>
      </c>
      <c r="E595" s="3" t="s">
        <v>21</v>
      </c>
    </row>
    <row r="596" spans="1:5" x14ac:dyDescent="0.25">
      <c r="A596" t="s">
        <v>179</v>
      </c>
      <c r="B596" t="s">
        <v>22</v>
      </c>
      <c r="C596">
        <f t="shared" si="9"/>
        <v>0</v>
      </c>
      <c r="D596">
        <f>IF(C596=1,6,0)</f>
        <v>0</v>
      </c>
    </row>
    <row r="597" spans="1:5" x14ac:dyDescent="0.25">
      <c r="A597" t="s">
        <v>179</v>
      </c>
      <c r="B597" t="s">
        <v>23</v>
      </c>
      <c r="C597">
        <f t="shared" si="9"/>
        <v>1</v>
      </c>
      <c r="D597">
        <f>IF(C597=1,8,0)</f>
        <v>8</v>
      </c>
      <c r="E597" t="s">
        <v>24</v>
      </c>
    </row>
    <row r="598" spans="1:5" x14ac:dyDescent="0.25">
      <c r="A598" t="s">
        <v>179</v>
      </c>
      <c r="B598" t="s">
        <v>25</v>
      </c>
      <c r="C598">
        <f t="shared" si="9"/>
        <v>1</v>
      </c>
      <c r="D598">
        <f>IF(C598=1,4,0)</f>
        <v>4</v>
      </c>
      <c r="E598" t="s">
        <v>26</v>
      </c>
    </row>
    <row r="599" spans="1:5" x14ac:dyDescent="0.25">
      <c r="A599" t="s">
        <v>179</v>
      </c>
      <c r="B599" t="s">
        <v>27</v>
      </c>
      <c r="C599">
        <f t="shared" si="9"/>
        <v>0</v>
      </c>
      <c r="D599">
        <f>IF(C599=1,4,0)</f>
        <v>0</v>
      </c>
    </row>
    <row r="600" spans="1:5" x14ac:dyDescent="0.25">
      <c r="A600" t="s">
        <v>179</v>
      </c>
      <c r="B600" t="s">
        <v>29</v>
      </c>
      <c r="C600">
        <f t="shared" si="9"/>
        <v>1</v>
      </c>
      <c r="D600">
        <f>IF(C600=1,12,0)</f>
        <v>12</v>
      </c>
      <c r="E600" t="s">
        <v>56</v>
      </c>
    </row>
    <row r="601" spans="1:5" x14ac:dyDescent="0.25">
      <c r="A601" t="s">
        <v>179</v>
      </c>
      <c r="B601" t="s">
        <v>31</v>
      </c>
      <c r="C601">
        <f t="shared" si="9"/>
        <v>1</v>
      </c>
      <c r="D601">
        <f>IF(C601=1,6,0)</f>
        <v>6</v>
      </c>
      <c r="E601" t="s">
        <v>41</v>
      </c>
    </row>
    <row r="602" spans="1:5" x14ac:dyDescent="0.25">
      <c r="A602" t="s">
        <v>181</v>
      </c>
      <c r="B602" t="s">
        <v>6</v>
      </c>
      <c r="C602">
        <f t="shared" si="9"/>
        <v>1</v>
      </c>
      <c r="D602">
        <f>IF(C602=1,8,0)</f>
        <v>8</v>
      </c>
      <c r="E602" t="s">
        <v>35</v>
      </c>
    </row>
    <row r="603" spans="1:5" x14ac:dyDescent="0.25">
      <c r="A603" t="s">
        <v>181</v>
      </c>
      <c r="B603" t="s">
        <v>7</v>
      </c>
      <c r="C603">
        <f t="shared" si="9"/>
        <v>1</v>
      </c>
      <c r="D603">
        <f>IF(C603=1,5,0)</f>
        <v>5</v>
      </c>
      <c r="E603" t="s">
        <v>8</v>
      </c>
    </row>
    <row r="604" spans="1:5" x14ac:dyDescent="0.25">
      <c r="A604" t="s">
        <v>181</v>
      </c>
      <c r="B604" t="s">
        <v>9</v>
      </c>
      <c r="C604">
        <f t="shared" si="9"/>
        <v>1</v>
      </c>
      <c r="D604">
        <f>IF(C604=1,6,0)</f>
        <v>6</v>
      </c>
      <c r="E604" t="s">
        <v>99</v>
      </c>
    </row>
    <row r="605" spans="1:5" x14ac:dyDescent="0.25">
      <c r="A605" t="s">
        <v>181</v>
      </c>
      <c r="B605" t="s">
        <v>11</v>
      </c>
      <c r="C605">
        <f t="shared" si="9"/>
        <v>1</v>
      </c>
      <c r="D605">
        <f>IF(C605=1,8,0)</f>
        <v>8</v>
      </c>
      <c r="E605" s="3" t="s">
        <v>182</v>
      </c>
    </row>
    <row r="606" spans="1:5" x14ac:dyDescent="0.25">
      <c r="A606" t="s">
        <v>181</v>
      </c>
      <c r="B606" t="s">
        <v>13</v>
      </c>
      <c r="C606">
        <f t="shared" si="9"/>
        <v>1</v>
      </c>
      <c r="D606">
        <f>IF(C606=1,4,0)</f>
        <v>4</v>
      </c>
      <c r="E606" t="s">
        <v>60</v>
      </c>
    </row>
    <row r="607" spans="1:5" x14ac:dyDescent="0.25">
      <c r="A607" t="s">
        <v>181</v>
      </c>
      <c r="B607" t="s">
        <v>14</v>
      </c>
      <c r="C607">
        <f t="shared" si="9"/>
        <v>1</v>
      </c>
      <c r="D607">
        <f>IF(C607=1,12,0)</f>
        <v>12</v>
      </c>
      <c r="E607" t="s">
        <v>15</v>
      </c>
    </row>
    <row r="608" spans="1:5" x14ac:dyDescent="0.25">
      <c r="A608" t="s">
        <v>181</v>
      </c>
      <c r="B608" t="s">
        <v>16</v>
      </c>
      <c r="C608">
        <f t="shared" si="9"/>
        <v>1</v>
      </c>
      <c r="D608">
        <f>IF(C608=1,12,0)</f>
        <v>12</v>
      </c>
      <c r="E608" t="s">
        <v>183</v>
      </c>
    </row>
    <row r="609" spans="1:5" x14ac:dyDescent="0.25">
      <c r="A609" t="s">
        <v>181</v>
      </c>
      <c r="B609" t="s">
        <v>18</v>
      </c>
      <c r="C609">
        <f t="shared" si="9"/>
        <v>1</v>
      </c>
      <c r="D609">
        <f>IF(C609=1,11,0)</f>
        <v>11</v>
      </c>
      <c r="E609" t="s">
        <v>19</v>
      </c>
    </row>
    <row r="610" spans="1:5" x14ac:dyDescent="0.25">
      <c r="A610" t="s">
        <v>181</v>
      </c>
      <c r="B610" t="s">
        <v>20</v>
      </c>
      <c r="C610">
        <f t="shared" si="9"/>
        <v>0</v>
      </c>
      <c r="D610">
        <f>IF(C610=1,6,0)</f>
        <v>0</v>
      </c>
    </row>
    <row r="611" spans="1:5" x14ac:dyDescent="0.25">
      <c r="A611" t="s">
        <v>181</v>
      </c>
      <c r="B611" t="s">
        <v>22</v>
      </c>
      <c r="C611">
        <f t="shared" si="9"/>
        <v>0</v>
      </c>
      <c r="D611">
        <f>IF(C611=1,6,0)</f>
        <v>0</v>
      </c>
    </row>
    <row r="612" spans="1:5" x14ac:dyDescent="0.25">
      <c r="A612" t="s">
        <v>181</v>
      </c>
      <c r="B612" t="s">
        <v>23</v>
      </c>
      <c r="C612">
        <f t="shared" si="9"/>
        <v>1</v>
      </c>
      <c r="D612">
        <f>IF(C612=1,8,0)</f>
        <v>8</v>
      </c>
      <c r="E612" t="s">
        <v>24</v>
      </c>
    </row>
    <row r="613" spans="1:5" x14ac:dyDescent="0.25">
      <c r="A613" t="s">
        <v>181</v>
      </c>
      <c r="B613" t="s">
        <v>25</v>
      </c>
      <c r="C613">
        <f t="shared" si="9"/>
        <v>1</v>
      </c>
      <c r="D613">
        <f>IF(C613=1,4,0)</f>
        <v>4</v>
      </c>
      <c r="E613" t="s">
        <v>26</v>
      </c>
    </row>
    <row r="614" spans="1:5" x14ac:dyDescent="0.25">
      <c r="A614" t="s">
        <v>181</v>
      </c>
      <c r="B614" t="s">
        <v>27</v>
      </c>
      <c r="C614">
        <f t="shared" si="9"/>
        <v>1</v>
      </c>
      <c r="D614">
        <f>IF(C614=1,4,0)</f>
        <v>4</v>
      </c>
      <c r="E614" t="s">
        <v>28</v>
      </c>
    </row>
    <row r="615" spans="1:5" x14ac:dyDescent="0.25">
      <c r="A615" t="s">
        <v>181</v>
      </c>
      <c r="B615" t="s">
        <v>29</v>
      </c>
      <c r="C615">
        <f t="shared" si="9"/>
        <v>1</v>
      </c>
      <c r="D615">
        <f>IF(C615=1,12,0)</f>
        <v>12</v>
      </c>
      <c r="E615" t="s">
        <v>183</v>
      </c>
    </row>
    <row r="616" spans="1:5" x14ac:dyDescent="0.25">
      <c r="A616" t="s">
        <v>181</v>
      </c>
      <c r="B616" t="s">
        <v>31</v>
      </c>
      <c r="C616">
        <f t="shared" si="9"/>
        <v>1</v>
      </c>
      <c r="D616">
        <f>IF(C616=1,6,0)</f>
        <v>6</v>
      </c>
      <c r="E616" t="s">
        <v>41</v>
      </c>
    </row>
    <row r="617" spans="1:5" x14ac:dyDescent="0.25">
      <c r="A617" t="s">
        <v>184</v>
      </c>
      <c r="B617" t="s">
        <v>6</v>
      </c>
      <c r="C617">
        <f t="shared" si="9"/>
        <v>1</v>
      </c>
      <c r="D617">
        <f>IF(C617=1,8,0)</f>
        <v>8</v>
      </c>
      <c r="E617" t="s">
        <v>35</v>
      </c>
    </row>
    <row r="618" spans="1:5" x14ac:dyDescent="0.25">
      <c r="A618" t="s">
        <v>184</v>
      </c>
      <c r="B618" t="s">
        <v>7</v>
      </c>
      <c r="C618">
        <f t="shared" si="9"/>
        <v>1</v>
      </c>
      <c r="D618">
        <f>IF(C618=1,5,0)</f>
        <v>5</v>
      </c>
      <c r="E618" t="s">
        <v>8</v>
      </c>
    </row>
    <row r="619" spans="1:5" x14ac:dyDescent="0.25">
      <c r="A619" t="s">
        <v>184</v>
      </c>
      <c r="B619" t="s">
        <v>9</v>
      </c>
      <c r="C619">
        <f t="shared" si="9"/>
        <v>1</v>
      </c>
      <c r="D619">
        <f>IF(C619=1,6,0)</f>
        <v>6</v>
      </c>
      <c r="E619" t="s">
        <v>185</v>
      </c>
    </row>
    <row r="620" spans="1:5" x14ac:dyDescent="0.25">
      <c r="A620" t="s">
        <v>184</v>
      </c>
      <c r="B620" t="s">
        <v>11</v>
      </c>
      <c r="C620">
        <f t="shared" si="9"/>
        <v>1</v>
      </c>
      <c r="D620">
        <f>IF(C620=1,8,0)</f>
        <v>8</v>
      </c>
      <c r="E620" s="3" t="s">
        <v>186</v>
      </c>
    </row>
    <row r="621" spans="1:5" x14ac:dyDescent="0.25">
      <c r="A621" t="s">
        <v>184</v>
      </c>
      <c r="B621" t="s">
        <v>13</v>
      </c>
      <c r="C621">
        <f t="shared" si="9"/>
        <v>0</v>
      </c>
      <c r="D621">
        <f>IF(C621=1,4,0)</f>
        <v>0</v>
      </c>
    </row>
    <row r="622" spans="1:5" x14ac:dyDescent="0.25">
      <c r="A622" t="s">
        <v>184</v>
      </c>
      <c r="B622" t="s">
        <v>14</v>
      </c>
      <c r="C622">
        <f t="shared" si="9"/>
        <v>1</v>
      </c>
      <c r="D622">
        <f>IF(C622=1,12,0)</f>
        <v>12</v>
      </c>
      <c r="E622" t="s">
        <v>15</v>
      </c>
    </row>
    <row r="623" spans="1:5" x14ac:dyDescent="0.25">
      <c r="A623" t="s">
        <v>184</v>
      </c>
      <c r="B623" t="s">
        <v>16</v>
      </c>
      <c r="C623">
        <f t="shared" si="9"/>
        <v>1</v>
      </c>
      <c r="D623">
        <f>IF(C623=1,12,0)</f>
        <v>12</v>
      </c>
      <c r="E623" t="s">
        <v>154</v>
      </c>
    </row>
    <row r="624" spans="1:5" x14ac:dyDescent="0.25">
      <c r="A624" t="s">
        <v>184</v>
      </c>
      <c r="B624" t="s">
        <v>18</v>
      </c>
      <c r="C624">
        <f t="shared" si="9"/>
        <v>1</v>
      </c>
      <c r="D624">
        <f>IF(C624=1,11,0)</f>
        <v>11</v>
      </c>
      <c r="E624" t="s">
        <v>19</v>
      </c>
    </row>
    <row r="625" spans="1:5" x14ac:dyDescent="0.25">
      <c r="A625" t="s">
        <v>184</v>
      </c>
      <c r="B625" t="s">
        <v>20</v>
      </c>
      <c r="C625">
        <f t="shared" si="9"/>
        <v>0</v>
      </c>
      <c r="D625">
        <f>IF(C625=1,6,0)</f>
        <v>0</v>
      </c>
    </row>
    <row r="626" spans="1:5" x14ac:dyDescent="0.25">
      <c r="A626" t="s">
        <v>184</v>
      </c>
      <c r="B626" t="s">
        <v>22</v>
      </c>
      <c r="C626">
        <f t="shared" si="9"/>
        <v>0</v>
      </c>
      <c r="D626">
        <f>IF(C626=1,6,0)</f>
        <v>0</v>
      </c>
    </row>
    <row r="627" spans="1:5" x14ac:dyDescent="0.25">
      <c r="A627" t="s">
        <v>184</v>
      </c>
      <c r="B627" t="s">
        <v>23</v>
      </c>
      <c r="C627">
        <f t="shared" si="9"/>
        <v>1</v>
      </c>
      <c r="D627">
        <f>IF(C627=1,8,0)</f>
        <v>8</v>
      </c>
      <c r="E627" t="s">
        <v>24</v>
      </c>
    </row>
    <row r="628" spans="1:5" x14ac:dyDescent="0.25">
      <c r="A628" t="s">
        <v>184</v>
      </c>
      <c r="B628" t="s">
        <v>25</v>
      </c>
      <c r="C628">
        <f t="shared" si="9"/>
        <v>1</v>
      </c>
      <c r="D628">
        <f>IF(C628=1,4,0)</f>
        <v>4</v>
      </c>
      <c r="E628" t="s">
        <v>26</v>
      </c>
    </row>
    <row r="629" spans="1:5" x14ac:dyDescent="0.25">
      <c r="A629" t="s">
        <v>184</v>
      </c>
      <c r="B629" t="s">
        <v>27</v>
      </c>
      <c r="C629">
        <f t="shared" si="9"/>
        <v>0</v>
      </c>
      <c r="D629">
        <f>IF(C629=1,4,0)</f>
        <v>0</v>
      </c>
    </row>
    <row r="630" spans="1:5" x14ac:dyDescent="0.25">
      <c r="A630" t="s">
        <v>184</v>
      </c>
      <c r="B630" t="s">
        <v>29</v>
      </c>
      <c r="C630">
        <f t="shared" si="9"/>
        <v>1</v>
      </c>
      <c r="D630">
        <f>IF(C630=1,12,0)</f>
        <v>12</v>
      </c>
      <c r="E630" t="s">
        <v>154</v>
      </c>
    </row>
    <row r="631" spans="1:5" x14ac:dyDescent="0.25">
      <c r="A631" t="s">
        <v>184</v>
      </c>
      <c r="B631" t="s">
        <v>31</v>
      </c>
      <c r="C631">
        <f t="shared" si="9"/>
        <v>1</v>
      </c>
      <c r="D631">
        <f>IF(C631=1,6,0)</f>
        <v>6</v>
      </c>
      <c r="E631" t="s">
        <v>41</v>
      </c>
    </row>
    <row r="632" spans="1:5" x14ac:dyDescent="0.25">
      <c r="A632" t="s">
        <v>187</v>
      </c>
      <c r="B632" t="s">
        <v>6</v>
      </c>
      <c r="C632">
        <f t="shared" si="9"/>
        <v>0</v>
      </c>
      <c r="D632">
        <f>IF(C632=1,8,0)</f>
        <v>0</v>
      </c>
    </row>
    <row r="633" spans="1:5" x14ac:dyDescent="0.25">
      <c r="A633" t="s">
        <v>187</v>
      </c>
      <c r="B633" t="s">
        <v>7</v>
      </c>
      <c r="C633">
        <f t="shared" si="9"/>
        <v>0</v>
      </c>
      <c r="D633">
        <f>IF(C633=1,5,0)</f>
        <v>0</v>
      </c>
    </row>
    <row r="634" spans="1:5" x14ac:dyDescent="0.25">
      <c r="A634" t="s">
        <v>187</v>
      </c>
      <c r="B634" t="s">
        <v>9</v>
      </c>
      <c r="C634">
        <f t="shared" si="9"/>
        <v>1</v>
      </c>
      <c r="D634">
        <f>IF(C634=1,6,0)</f>
        <v>6</v>
      </c>
      <c r="E634" t="s">
        <v>188</v>
      </c>
    </row>
    <row r="635" spans="1:5" x14ac:dyDescent="0.25">
      <c r="A635" t="s">
        <v>187</v>
      </c>
      <c r="B635" t="s">
        <v>11</v>
      </c>
      <c r="C635">
        <f t="shared" si="9"/>
        <v>1</v>
      </c>
      <c r="D635">
        <f>IF(C635=1,8,0)</f>
        <v>8</v>
      </c>
      <c r="E635" s="3" t="s">
        <v>189</v>
      </c>
    </row>
    <row r="636" spans="1:5" x14ac:dyDescent="0.25">
      <c r="A636" t="s">
        <v>187</v>
      </c>
      <c r="B636" t="s">
        <v>13</v>
      </c>
      <c r="C636">
        <f t="shared" si="9"/>
        <v>0</v>
      </c>
      <c r="D636">
        <f>IF(C636=1,4,0)</f>
        <v>0</v>
      </c>
    </row>
    <row r="637" spans="1:5" x14ac:dyDescent="0.25">
      <c r="A637" t="s">
        <v>187</v>
      </c>
      <c r="B637" t="s">
        <v>14</v>
      </c>
      <c r="C637">
        <f t="shared" si="9"/>
        <v>1</v>
      </c>
      <c r="D637">
        <f>IF(C637=1,12,0)</f>
        <v>12</v>
      </c>
      <c r="E637" t="s">
        <v>15</v>
      </c>
    </row>
    <row r="638" spans="1:5" x14ac:dyDescent="0.25">
      <c r="A638" t="s">
        <v>187</v>
      </c>
      <c r="B638" t="s">
        <v>16</v>
      </c>
      <c r="C638">
        <f t="shared" si="9"/>
        <v>1</v>
      </c>
      <c r="D638">
        <f>IF(C638=1,12,0)</f>
        <v>12</v>
      </c>
      <c r="E638" t="s">
        <v>190</v>
      </c>
    </row>
    <row r="639" spans="1:5" x14ac:dyDescent="0.25">
      <c r="A639" t="s">
        <v>187</v>
      </c>
      <c r="B639" t="s">
        <v>18</v>
      </c>
      <c r="C639">
        <f t="shared" si="9"/>
        <v>1</v>
      </c>
      <c r="D639">
        <f>IF(C639=1,11,0)</f>
        <v>11</v>
      </c>
      <c r="E639" t="s">
        <v>19</v>
      </c>
    </row>
    <row r="640" spans="1:5" x14ac:dyDescent="0.25">
      <c r="A640" t="s">
        <v>187</v>
      </c>
      <c r="B640" t="s">
        <v>20</v>
      </c>
      <c r="C640">
        <f t="shared" si="9"/>
        <v>1</v>
      </c>
      <c r="D640">
        <f>IF(C640=1,6,0)</f>
        <v>6</v>
      </c>
      <c r="E640" t="s">
        <v>21</v>
      </c>
    </row>
    <row r="641" spans="1:5" x14ac:dyDescent="0.25">
      <c r="A641" t="s">
        <v>187</v>
      </c>
      <c r="B641" t="s">
        <v>22</v>
      </c>
      <c r="C641">
        <f t="shared" si="9"/>
        <v>0</v>
      </c>
      <c r="D641">
        <f>IF(C641=1,6,0)</f>
        <v>0</v>
      </c>
    </row>
    <row r="642" spans="1:5" x14ac:dyDescent="0.25">
      <c r="A642" t="s">
        <v>187</v>
      </c>
      <c r="B642" t="s">
        <v>23</v>
      </c>
      <c r="C642">
        <f t="shared" si="9"/>
        <v>1</v>
      </c>
      <c r="D642">
        <f>IF(C642=1,8,0)</f>
        <v>8</v>
      </c>
      <c r="E642" s="3" t="s">
        <v>24</v>
      </c>
    </row>
    <row r="643" spans="1:5" x14ac:dyDescent="0.25">
      <c r="A643" t="s">
        <v>187</v>
      </c>
      <c r="B643" t="s">
        <v>25</v>
      </c>
      <c r="C643">
        <f t="shared" si="9"/>
        <v>0</v>
      </c>
      <c r="D643">
        <f>IF(C643=1,4,0)</f>
        <v>0</v>
      </c>
    </row>
    <row r="644" spans="1:5" x14ac:dyDescent="0.25">
      <c r="A644" t="s">
        <v>187</v>
      </c>
      <c r="B644" t="s">
        <v>27</v>
      </c>
      <c r="C644">
        <f t="shared" si="9"/>
        <v>0</v>
      </c>
      <c r="D644">
        <f>IF(C644=1,4,0)</f>
        <v>0</v>
      </c>
    </row>
    <row r="645" spans="1:5" x14ac:dyDescent="0.25">
      <c r="A645" t="s">
        <v>187</v>
      </c>
      <c r="B645" t="s">
        <v>29</v>
      </c>
      <c r="C645">
        <f t="shared" si="9"/>
        <v>1</v>
      </c>
      <c r="D645">
        <f>IF(C645=1,12,0)</f>
        <v>12</v>
      </c>
      <c r="E645" t="s">
        <v>190</v>
      </c>
    </row>
    <row r="646" spans="1:5" x14ac:dyDescent="0.25">
      <c r="A646" t="s">
        <v>187</v>
      </c>
      <c r="B646" t="s">
        <v>31</v>
      </c>
      <c r="C646">
        <f t="shared" ref="C646:C709" si="10">IF(ISBLANK(E646),0,1)</f>
        <v>0</v>
      </c>
      <c r="D646">
        <f>IF(C646=1,6,0)</f>
        <v>0</v>
      </c>
    </row>
    <row r="647" spans="1:5" x14ac:dyDescent="0.25">
      <c r="A647" t="s">
        <v>191</v>
      </c>
      <c r="B647" t="s">
        <v>6</v>
      </c>
      <c r="C647">
        <f t="shared" si="10"/>
        <v>1</v>
      </c>
      <c r="D647">
        <f>IF(C647=1,8,0)</f>
        <v>8</v>
      </c>
      <c r="E647" t="s">
        <v>35</v>
      </c>
    </row>
    <row r="648" spans="1:5" x14ac:dyDescent="0.25">
      <c r="A648" t="s">
        <v>191</v>
      </c>
      <c r="B648" t="s">
        <v>7</v>
      </c>
      <c r="C648">
        <f t="shared" si="10"/>
        <v>1</v>
      </c>
      <c r="D648">
        <f>IF(C648=1,5,0)</f>
        <v>5</v>
      </c>
      <c r="E648" t="s">
        <v>8</v>
      </c>
    </row>
    <row r="649" spans="1:5" x14ac:dyDescent="0.25">
      <c r="A649" t="s">
        <v>191</v>
      </c>
      <c r="B649" t="s">
        <v>9</v>
      </c>
      <c r="C649">
        <f t="shared" si="10"/>
        <v>1</v>
      </c>
      <c r="D649">
        <f>IF(C649=1,6,0)</f>
        <v>6</v>
      </c>
      <c r="E649" t="s">
        <v>10</v>
      </c>
    </row>
    <row r="650" spans="1:5" x14ac:dyDescent="0.25">
      <c r="A650" t="s">
        <v>191</v>
      </c>
      <c r="B650" t="s">
        <v>11</v>
      </c>
      <c r="C650">
        <f t="shared" si="10"/>
        <v>1</v>
      </c>
      <c r="D650">
        <f>IF(C650=1,8,0)</f>
        <v>8</v>
      </c>
      <c r="E650" s="3" t="s">
        <v>192</v>
      </c>
    </row>
    <row r="651" spans="1:5" x14ac:dyDescent="0.25">
      <c r="A651" t="s">
        <v>191</v>
      </c>
      <c r="B651" t="s">
        <v>13</v>
      </c>
      <c r="C651">
        <f t="shared" si="10"/>
        <v>1</v>
      </c>
      <c r="D651">
        <f>IF(C651=1,4,0)</f>
        <v>4</v>
      </c>
      <c r="E651" t="s">
        <v>60</v>
      </c>
    </row>
    <row r="652" spans="1:5" x14ac:dyDescent="0.25">
      <c r="A652" t="s">
        <v>191</v>
      </c>
      <c r="B652" t="s">
        <v>14</v>
      </c>
      <c r="C652">
        <f t="shared" si="10"/>
        <v>1</v>
      </c>
      <c r="D652">
        <f>IF(C652=1,12,0)</f>
        <v>12</v>
      </c>
      <c r="E652" t="s">
        <v>15</v>
      </c>
    </row>
    <row r="653" spans="1:5" x14ac:dyDescent="0.25">
      <c r="A653" t="s">
        <v>191</v>
      </c>
      <c r="B653" t="s">
        <v>16</v>
      </c>
      <c r="C653">
        <f t="shared" si="10"/>
        <v>1</v>
      </c>
      <c r="D653">
        <f>IF(C653=1,12,0)</f>
        <v>12</v>
      </c>
      <c r="E653" t="s">
        <v>67</v>
      </c>
    </row>
    <row r="654" spans="1:5" x14ac:dyDescent="0.25">
      <c r="A654" t="s">
        <v>191</v>
      </c>
      <c r="B654" t="s">
        <v>18</v>
      </c>
      <c r="C654">
        <f t="shared" si="10"/>
        <v>1</v>
      </c>
      <c r="D654">
        <f>IF(C654=1,11,0)</f>
        <v>11</v>
      </c>
      <c r="E654" t="s">
        <v>19</v>
      </c>
    </row>
    <row r="655" spans="1:5" x14ac:dyDescent="0.25">
      <c r="A655" t="s">
        <v>191</v>
      </c>
      <c r="B655" t="s">
        <v>20</v>
      </c>
      <c r="C655">
        <f t="shared" si="10"/>
        <v>0</v>
      </c>
      <c r="D655">
        <f>IF(C655=1,6,0)</f>
        <v>0</v>
      </c>
    </row>
    <row r="656" spans="1:5" x14ac:dyDescent="0.25">
      <c r="A656" t="s">
        <v>191</v>
      </c>
      <c r="B656" t="s">
        <v>22</v>
      </c>
      <c r="C656">
        <f t="shared" si="10"/>
        <v>0</v>
      </c>
      <c r="D656">
        <f>IF(C656=1,6,0)</f>
        <v>0</v>
      </c>
    </row>
    <row r="657" spans="1:5" x14ac:dyDescent="0.25">
      <c r="A657" t="s">
        <v>191</v>
      </c>
      <c r="B657" t="s">
        <v>23</v>
      </c>
      <c r="C657">
        <f t="shared" si="10"/>
        <v>1</v>
      </c>
      <c r="D657">
        <f>IF(C657=1,8,0)</f>
        <v>8</v>
      </c>
      <c r="E657" t="s">
        <v>24</v>
      </c>
    </row>
    <row r="658" spans="1:5" x14ac:dyDescent="0.25">
      <c r="A658" t="s">
        <v>191</v>
      </c>
      <c r="B658" t="s">
        <v>25</v>
      </c>
      <c r="C658">
        <f t="shared" si="10"/>
        <v>1</v>
      </c>
      <c r="D658">
        <f>IF(C658=1,4,0)</f>
        <v>4</v>
      </c>
      <c r="E658" t="s">
        <v>26</v>
      </c>
    </row>
    <row r="659" spans="1:5" x14ac:dyDescent="0.25">
      <c r="A659" t="s">
        <v>191</v>
      </c>
      <c r="B659" t="s">
        <v>27</v>
      </c>
      <c r="C659">
        <f t="shared" si="10"/>
        <v>0</v>
      </c>
      <c r="D659">
        <f>IF(C659=1,4,0)</f>
        <v>0</v>
      </c>
    </row>
    <row r="660" spans="1:5" x14ac:dyDescent="0.25">
      <c r="A660" t="s">
        <v>191</v>
      </c>
      <c r="B660" t="s">
        <v>29</v>
      </c>
      <c r="C660">
        <f t="shared" si="10"/>
        <v>1</v>
      </c>
      <c r="D660">
        <f>IF(C660=1,12,0)</f>
        <v>12</v>
      </c>
      <c r="E660" t="s">
        <v>67</v>
      </c>
    </row>
    <row r="661" spans="1:5" x14ac:dyDescent="0.25">
      <c r="A661" t="s">
        <v>191</v>
      </c>
      <c r="B661" t="s">
        <v>31</v>
      </c>
      <c r="C661">
        <f t="shared" si="10"/>
        <v>1</v>
      </c>
      <c r="D661">
        <f>IF(C661=1,6,0)</f>
        <v>6</v>
      </c>
      <c r="E661" t="s">
        <v>41</v>
      </c>
    </row>
    <row r="662" spans="1:5" x14ac:dyDescent="0.25">
      <c r="A662" t="s">
        <v>193</v>
      </c>
      <c r="B662" t="s">
        <v>6</v>
      </c>
      <c r="C662">
        <f t="shared" si="10"/>
        <v>0</v>
      </c>
      <c r="D662">
        <f>IF(C662=1,8,0)</f>
        <v>0</v>
      </c>
    </row>
    <row r="663" spans="1:5" x14ac:dyDescent="0.25">
      <c r="A663" t="s">
        <v>193</v>
      </c>
      <c r="B663" t="s">
        <v>7</v>
      </c>
      <c r="C663">
        <f t="shared" si="10"/>
        <v>0</v>
      </c>
      <c r="D663">
        <f>IF(C663=1,5,0)</f>
        <v>0</v>
      </c>
    </row>
    <row r="664" spans="1:5" x14ac:dyDescent="0.25">
      <c r="A664" t="s">
        <v>193</v>
      </c>
      <c r="B664" t="s">
        <v>9</v>
      </c>
      <c r="C664">
        <f t="shared" si="10"/>
        <v>1</v>
      </c>
      <c r="D664">
        <f>IF(C664=1,6,0)</f>
        <v>6</v>
      </c>
      <c r="E664" t="s">
        <v>99</v>
      </c>
    </row>
    <row r="665" spans="1:5" x14ac:dyDescent="0.25">
      <c r="A665" t="s">
        <v>193</v>
      </c>
      <c r="B665" t="s">
        <v>11</v>
      </c>
      <c r="C665">
        <f t="shared" si="10"/>
        <v>1</v>
      </c>
      <c r="D665">
        <f>IF(C665=1,8,0)</f>
        <v>8</v>
      </c>
      <c r="E665" t="s">
        <v>194</v>
      </c>
    </row>
    <row r="666" spans="1:5" x14ac:dyDescent="0.25">
      <c r="A666" t="s">
        <v>193</v>
      </c>
      <c r="B666" t="s">
        <v>13</v>
      </c>
      <c r="C666">
        <f t="shared" si="10"/>
        <v>0</v>
      </c>
      <c r="D666">
        <f>IF(C666=1,4,0)</f>
        <v>0</v>
      </c>
    </row>
    <row r="667" spans="1:5" x14ac:dyDescent="0.25">
      <c r="A667" t="s">
        <v>193</v>
      </c>
      <c r="B667" t="s">
        <v>14</v>
      </c>
      <c r="C667">
        <f t="shared" si="10"/>
        <v>1</v>
      </c>
      <c r="D667">
        <f>IF(C667=1,12,0)</f>
        <v>12</v>
      </c>
      <c r="E667" t="s">
        <v>15</v>
      </c>
    </row>
    <row r="668" spans="1:5" x14ac:dyDescent="0.25">
      <c r="A668" t="s">
        <v>193</v>
      </c>
      <c r="B668" t="s">
        <v>16</v>
      </c>
      <c r="C668">
        <f t="shared" si="10"/>
        <v>0</v>
      </c>
      <c r="D668">
        <f>IF(C668=1,12,0)</f>
        <v>0</v>
      </c>
    </row>
    <row r="669" spans="1:5" x14ac:dyDescent="0.25">
      <c r="A669" t="s">
        <v>193</v>
      </c>
      <c r="B669" t="s">
        <v>18</v>
      </c>
      <c r="C669">
        <f t="shared" si="10"/>
        <v>1</v>
      </c>
      <c r="D669">
        <f>IF(C669=1,11,0)</f>
        <v>11</v>
      </c>
      <c r="E669" t="s">
        <v>195</v>
      </c>
    </row>
    <row r="670" spans="1:5" x14ac:dyDescent="0.25">
      <c r="A670" t="s">
        <v>193</v>
      </c>
      <c r="B670" t="s">
        <v>20</v>
      </c>
      <c r="C670">
        <f t="shared" si="10"/>
        <v>1</v>
      </c>
      <c r="D670">
        <f>IF(C670=1,6,0)</f>
        <v>6</v>
      </c>
      <c r="E670" t="s">
        <v>21</v>
      </c>
    </row>
    <row r="671" spans="1:5" x14ac:dyDescent="0.25">
      <c r="A671" t="s">
        <v>193</v>
      </c>
      <c r="B671" t="s">
        <v>22</v>
      </c>
      <c r="C671">
        <f t="shared" si="10"/>
        <v>0</v>
      </c>
      <c r="D671">
        <f>IF(C671=1,6,0)</f>
        <v>0</v>
      </c>
    </row>
    <row r="672" spans="1:5" x14ac:dyDescent="0.25">
      <c r="A672" t="s">
        <v>193</v>
      </c>
      <c r="B672" t="s">
        <v>23</v>
      </c>
      <c r="C672">
        <f t="shared" si="10"/>
        <v>1</v>
      </c>
      <c r="D672">
        <f>IF(C672=1,8,0)</f>
        <v>8</v>
      </c>
      <c r="E672" t="s">
        <v>24</v>
      </c>
    </row>
    <row r="673" spans="1:5" x14ac:dyDescent="0.25">
      <c r="A673" t="s">
        <v>193</v>
      </c>
      <c r="B673" t="s">
        <v>25</v>
      </c>
      <c r="C673">
        <f t="shared" si="10"/>
        <v>1</v>
      </c>
      <c r="D673">
        <f>IF(C673=1,4,0)</f>
        <v>4</v>
      </c>
      <c r="E673" t="s">
        <v>26</v>
      </c>
    </row>
    <row r="674" spans="1:5" x14ac:dyDescent="0.25">
      <c r="A674" t="s">
        <v>193</v>
      </c>
      <c r="B674" t="s">
        <v>27</v>
      </c>
      <c r="C674">
        <f t="shared" si="10"/>
        <v>0</v>
      </c>
      <c r="D674">
        <f>IF(C674=1,4,0)</f>
        <v>0</v>
      </c>
    </row>
    <row r="675" spans="1:5" x14ac:dyDescent="0.25">
      <c r="A675" t="s">
        <v>193</v>
      </c>
      <c r="B675" t="s">
        <v>29</v>
      </c>
      <c r="C675">
        <f t="shared" si="10"/>
        <v>1</v>
      </c>
      <c r="D675">
        <f>IF(C675=1,12,0)</f>
        <v>12</v>
      </c>
      <c r="E675" t="s">
        <v>63</v>
      </c>
    </row>
    <row r="676" spans="1:5" x14ac:dyDescent="0.25">
      <c r="A676" t="s">
        <v>193</v>
      </c>
      <c r="B676" t="s">
        <v>31</v>
      </c>
      <c r="C676">
        <f t="shared" si="10"/>
        <v>0</v>
      </c>
      <c r="D676">
        <f>IF(C676=1,6,0)</f>
        <v>0</v>
      </c>
    </row>
    <row r="677" spans="1:5" x14ac:dyDescent="0.25">
      <c r="A677" t="s">
        <v>196</v>
      </c>
      <c r="B677" t="s">
        <v>6</v>
      </c>
      <c r="C677">
        <f t="shared" si="10"/>
        <v>0</v>
      </c>
      <c r="D677">
        <f>IF(C677=1,8,0)</f>
        <v>0</v>
      </c>
    </row>
    <row r="678" spans="1:5" x14ac:dyDescent="0.25">
      <c r="A678" t="s">
        <v>196</v>
      </c>
      <c r="B678" t="s">
        <v>7</v>
      </c>
      <c r="C678">
        <f t="shared" si="10"/>
        <v>0</v>
      </c>
      <c r="D678">
        <f>IF(C678=1,5,0)</f>
        <v>0</v>
      </c>
    </row>
    <row r="679" spans="1:5" x14ac:dyDescent="0.25">
      <c r="A679" t="s">
        <v>196</v>
      </c>
      <c r="B679" t="s">
        <v>9</v>
      </c>
      <c r="C679">
        <f t="shared" si="10"/>
        <v>1</v>
      </c>
      <c r="D679">
        <f>IF(C679=1,6,0)</f>
        <v>6</v>
      </c>
      <c r="E679" t="s">
        <v>169</v>
      </c>
    </row>
    <row r="680" spans="1:5" x14ac:dyDescent="0.25">
      <c r="A680" t="s">
        <v>196</v>
      </c>
      <c r="B680" t="s">
        <v>11</v>
      </c>
      <c r="C680">
        <f t="shared" si="10"/>
        <v>1</v>
      </c>
      <c r="D680">
        <f>IF(C680=1,8,0)</f>
        <v>8</v>
      </c>
      <c r="E680" t="s">
        <v>197</v>
      </c>
    </row>
    <row r="681" spans="1:5" x14ac:dyDescent="0.25">
      <c r="A681" t="s">
        <v>196</v>
      </c>
      <c r="B681" t="s">
        <v>13</v>
      </c>
      <c r="C681">
        <f t="shared" si="10"/>
        <v>0</v>
      </c>
      <c r="D681">
        <f>IF(C681=1,4,0)</f>
        <v>0</v>
      </c>
    </row>
    <row r="682" spans="1:5" x14ac:dyDescent="0.25">
      <c r="A682" t="s">
        <v>196</v>
      </c>
      <c r="B682" t="s">
        <v>14</v>
      </c>
      <c r="C682">
        <f t="shared" si="10"/>
        <v>1</v>
      </c>
      <c r="D682">
        <f>IF(C682=1,12,0)</f>
        <v>12</v>
      </c>
      <c r="E682" t="s">
        <v>15</v>
      </c>
    </row>
    <row r="683" spans="1:5" x14ac:dyDescent="0.25">
      <c r="A683" t="s">
        <v>196</v>
      </c>
      <c r="B683" t="s">
        <v>16</v>
      </c>
      <c r="C683">
        <f t="shared" si="10"/>
        <v>0</v>
      </c>
      <c r="D683">
        <f>IF(C683=1,12,0)</f>
        <v>0</v>
      </c>
    </row>
    <row r="684" spans="1:5" x14ac:dyDescent="0.25">
      <c r="A684" t="s">
        <v>196</v>
      </c>
      <c r="B684" t="s">
        <v>18</v>
      </c>
      <c r="C684">
        <f t="shared" si="10"/>
        <v>1</v>
      </c>
      <c r="D684">
        <f>IF(C684=1,11,0)</f>
        <v>11</v>
      </c>
      <c r="E684" t="s">
        <v>198</v>
      </c>
    </row>
    <row r="685" spans="1:5" x14ac:dyDescent="0.25">
      <c r="A685" t="s">
        <v>196</v>
      </c>
      <c r="B685" t="s">
        <v>20</v>
      </c>
      <c r="C685">
        <f t="shared" si="10"/>
        <v>1</v>
      </c>
      <c r="D685">
        <f>IF(C685=1,6,0)</f>
        <v>6</v>
      </c>
      <c r="E685" t="s">
        <v>21</v>
      </c>
    </row>
    <row r="686" spans="1:5" x14ac:dyDescent="0.25">
      <c r="A686" t="s">
        <v>196</v>
      </c>
      <c r="B686" t="s">
        <v>22</v>
      </c>
      <c r="C686">
        <f t="shared" si="10"/>
        <v>0</v>
      </c>
      <c r="D686">
        <f>IF(C686=1,6,0)</f>
        <v>0</v>
      </c>
    </row>
    <row r="687" spans="1:5" x14ac:dyDescent="0.25">
      <c r="A687" t="s">
        <v>196</v>
      </c>
      <c r="B687" t="s">
        <v>23</v>
      </c>
      <c r="C687">
        <f t="shared" si="10"/>
        <v>1</v>
      </c>
      <c r="D687">
        <f>IF(C687=1,8,0)</f>
        <v>8</v>
      </c>
      <c r="E687" t="s">
        <v>24</v>
      </c>
    </row>
    <row r="688" spans="1:5" x14ac:dyDescent="0.25">
      <c r="A688" t="s">
        <v>196</v>
      </c>
      <c r="B688" t="s">
        <v>25</v>
      </c>
      <c r="C688">
        <f t="shared" si="10"/>
        <v>1</v>
      </c>
      <c r="D688">
        <f>IF(C688=1,4,0)</f>
        <v>4</v>
      </c>
      <c r="E688" t="s">
        <v>26</v>
      </c>
    </row>
    <row r="689" spans="1:5" x14ac:dyDescent="0.25">
      <c r="A689" t="s">
        <v>196</v>
      </c>
      <c r="B689" t="s">
        <v>27</v>
      </c>
      <c r="C689">
        <f t="shared" si="10"/>
        <v>0</v>
      </c>
      <c r="D689">
        <f>IF(C689=1,4,0)</f>
        <v>0</v>
      </c>
    </row>
    <row r="690" spans="1:5" x14ac:dyDescent="0.25">
      <c r="A690" t="s">
        <v>196</v>
      </c>
      <c r="B690" t="s">
        <v>29</v>
      </c>
      <c r="C690">
        <f t="shared" si="10"/>
        <v>1</v>
      </c>
      <c r="D690">
        <f>IF(C690=1,12,0)</f>
        <v>12</v>
      </c>
      <c r="E690" t="s">
        <v>106</v>
      </c>
    </row>
    <row r="691" spans="1:5" x14ac:dyDescent="0.25">
      <c r="A691" t="s">
        <v>196</v>
      </c>
      <c r="B691" t="s">
        <v>31</v>
      </c>
      <c r="C691">
        <f t="shared" si="10"/>
        <v>1</v>
      </c>
      <c r="D691">
        <f>IF(C691=1,6,0)</f>
        <v>6</v>
      </c>
      <c r="E691" t="s">
        <v>41</v>
      </c>
    </row>
    <row r="692" spans="1:5" x14ac:dyDescent="0.25">
      <c r="A692" t="s">
        <v>199</v>
      </c>
      <c r="B692" t="s">
        <v>6</v>
      </c>
      <c r="C692">
        <f t="shared" si="10"/>
        <v>1</v>
      </c>
      <c r="D692">
        <f>IF(C692=1,8,0)</f>
        <v>8</v>
      </c>
      <c r="E692" t="s">
        <v>35</v>
      </c>
    </row>
    <row r="693" spans="1:5" x14ac:dyDescent="0.25">
      <c r="A693" t="s">
        <v>199</v>
      </c>
      <c r="B693" t="s">
        <v>7</v>
      </c>
      <c r="C693">
        <f t="shared" si="10"/>
        <v>1</v>
      </c>
      <c r="D693">
        <f>IF(C693=1,5,0)</f>
        <v>5</v>
      </c>
      <c r="E693" t="s">
        <v>8</v>
      </c>
    </row>
    <row r="694" spans="1:5" x14ac:dyDescent="0.25">
      <c r="A694" t="s">
        <v>199</v>
      </c>
      <c r="B694" t="s">
        <v>9</v>
      </c>
      <c r="C694">
        <f t="shared" si="10"/>
        <v>1</v>
      </c>
      <c r="D694">
        <f>IF(C694=1,6,0)</f>
        <v>6</v>
      </c>
      <c r="E694" t="s">
        <v>10</v>
      </c>
    </row>
    <row r="695" spans="1:5" x14ac:dyDescent="0.25">
      <c r="A695" t="s">
        <v>199</v>
      </c>
      <c r="B695" t="s">
        <v>11</v>
      </c>
      <c r="C695">
        <f t="shared" si="10"/>
        <v>1</v>
      </c>
      <c r="D695">
        <f>IF(C695=1,8,0)</f>
        <v>8</v>
      </c>
      <c r="E695" s="3" t="s">
        <v>200</v>
      </c>
    </row>
    <row r="696" spans="1:5" x14ac:dyDescent="0.25">
      <c r="A696" t="s">
        <v>199</v>
      </c>
      <c r="B696" t="s">
        <v>13</v>
      </c>
      <c r="C696">
        <f t="shared" si="10"/>
        <v>1</v>
      </c>
      <c r="D696">
        <f>IF(C696=1,4,0)</f>
        <v>4</v>
      </c>
      <c r="E696" t="s">
        <v>60</v>
      </c>
    </row>
    <row r="697" spans="1:5" x14ac:dyDescent="0.25">
      <c r="A697" t="s">
        <v>199</v>
      </c>
      <c r="B697" t="s">
        <v>14</v>
      </c>
      <c r="C697">
        <f t="shared" si="10"/>
        <v>1</v>
      </c>
      <c r="D697">
        <f>IF(C697=1,12,0)</f>
        <v>12</v>
      </c>
      <c r="E697" t="s">
        <v>15</v>
      </c>
    </row>
    <row r="698" spans="1:5" x14ac:dyDescent="0.25">
      <c r="A698" t="s">
        <v>199</v>
      </c>
      <c r="B698" t="s">
        <v>16</v>
      </c>
      <c r="C698">
        <f t="shared" si="10"/>
        <v>1</v>
      </c>
      <c r="D698">
        <f>IF(C698=1,12,0)</f>
        <v>12</v>
      </c>
      <c r="E698" t="s">
        <v>201</v>
      </c>
    </row>
    <row r="699" spans="1:5" x14ac:dyDescent="0.25">
      <c r="A699" t="s">
        <v>199</v>
      </c>
      <c r="B699" t="s">
        <v>18</v>
      </c>
      <c r="C699">
        <f t="shared" si="10"/>
        <v>1</v>
      </c>
      <c r="D699">
        <f>IF(C699=1,11,0)</f>
        <v>11</v>
      </c>
      <c r="E699" t="s">
        <v>19</v>
      </c>
    </row>
    <row r="700" spans="1:5" x14ac:dyDescent="0.25">
      <c r="A700" t="s">
        <v>199</v>
      </c>
      <c r="B700" t="s">
        <v>20</v>
      </c>
      <c r="C700">
        <f t="shared" si="10"/>
        <v>0</v>
      </c>
      <c r="D700">
        <f>IF(C700=1,6,0)</f>
        <v>0</v>
      </c>
    </row>
    <row r="701" spans="1:5" x14ac:dyDescent="0.25">
      <c r="A701" t="s">
        <v>199</v>
      </c>
      <c r="B701" t="s">
        <v>22</v>
      </c>
      <c r="C701">
        <f t="shared" si="10"/>
        <v>0</v>
      </c>
      <c r="D701">
        <f>IF(C701=1,6,0)</f>
        <v>0</v>
      </c>
    </row>
    <row r="702" spans="1:5" x14ac:dyDescent="0.25">
      <c r="A702" t="s">
        <v>199</v>
      </c>
      <c r="B702" t="s">
        <v>23</v>
      </c>
      <c r="C702">
        <f t="shared" si="10"/>
        <v>1</v>
      </c>
      <c r="D702">
        <f>IF(C702=1,8,0)</f>
        <v>8</v>
      </c>
      <c r="E702" t="s">
        <v>24</v>
      </c>
    </row>
    <row r="703" spans="1:5" x14ac:dyDescent="0.25">
      <c r="A703" t="s">
        <v>199</v>
      </c>
      <c r="B703" t="s">
        <v>25</v>
      </c>
      <c r="C703">
        <f t="shared" si="10"/>
        <v>1</v>
      </c>
      <c r="D703">
        <f>IF(C703=1,4,0)</f>
        <v>4</v>
      </c>
      <c r="E703" s="3" t="s">
        <v>26</v>
      </c>
    </row>
    <row r="704" spans="1:5" x14ac:dyDescent="0.25">
      <c r="A704" t="s">
        <v>199</v>
      </c>
      <c r="B704" t="s">
        <v>27</v>
      </c>
      <c r="C704">
        <f t="shared" si="10"/>
        <v>1</v>
      </c>
      <c r="D704">
        <f>IF(C704=1,4,0)</f>
        <v>4</v>
      </c>
      <c r="E704" t="s">
        <v>28</v>
      </c>
    </row>
    <row r="705" spans="1:5" x14ac:dyDescent="0.25">
      <c r="A705" t="s">
        <v>199</v>
      </c>
      <c r="B705" t="s">
        <v>29</v>
      </c>
      <c r="C705">
        <f t="shared" si="10"/>
        <v>1</v>
      </c>
      <c r="D705">
        <f>IF(C705=1,12,0)</f>
        <v>12</v>
      </c>
      <c r="E705" t="s">
        <v>202</v>
      </c>
    </row>
    <row r="706" spans="1:5" x14ac:dyDescent="0.25">
      <c r="A706" t="s">
        <v>199</v>
      </c>
      <c r="B706" t="s">
        <v>31</v>
      </c>
      <c r="C706">
        <f t="shared" si="10"/>
        <v>1</v>
      </c>
      <c r="D706">
        <f>IF(C706=1,6,0)</f>
        <v>6</v>
      </c>
      <c r="E706" s="3" t="s">
        <v>41</v>
      </c>
    </row>
    <row r="707" spans="1:5" x14ac:dyDescent="0.25">
      <c r="A707" t="s">
        <v>203</v>
      </c>
      <c r="B707" t="s">
        <v>6</v>
      </c>
      <c r="C707">
        <f t="shared" si="10"/>
        <v>0</v>
      </c>
      <c r="D707">
        <f>IF(C707=1,8,0)</f>
        <v>0</v>
      </c>
    </row>
    <row r="708" spans="1:5" x14ac:dyDescent="0.25">
      <c r="A708" t="s">
        <v>203</v>
      </c>
      <c r="B708" t="s">
        <v>7</v>
      </c>
      <c r="C708">
        <f t="shared" si="10"/>
        <v>0</v>
      </c>
      <c r="D708">
        <f>IF(C708=1,5,0)</f>
        <v>0</v>
      </c>
    </row>
    <row r="709" spans="1:5" x14ac:dyDescent="0.25">
      <c r="A709" t="s">
        <v>203</v>
      </c>
      <c r="B709" t="s">
        <v>9</v>
      </c>
      <c r="C709">
        <f t="shared" si="10"/>
        <v>1</v>
      </c>
      <c r="D709">
        <f>IF(C709=1,6,0)</f>
        <v>6</v>
      </c>
      <c r="E709" t="s">
        <v>204</v>
      </c>
    </row>
    <row r="710" spans="1:5" x14ac:dyDescent="0.25">
      <c r="A710" t="s">
        <v>203</v>
      </c>
      <c r="B710" t="s">
        <v>11</v>
      </c>
      <c r="C710">
        <f t="shared" ref="C710:C773" si="11">IF(ISBLANK(E710),0,1)</f>
        <v>1</v>
      </c>
      <c r="D710">
        <f>IF(C710=1,8,0)</f>
        <v>8</v>
      </c>
      <c r="E710" s="3" t="s">
        <v>205</v>
      </c>
    </row>
    <row r="711" spans="1:5" x14ac:dyDescent="0.25">
      <c r="A711" t="s">
        <v>203</v>
      </c>
      <c r="B711" t="s">
        <v>13</v>
      </c>
      <c r="C711">
        <f t="shared" si="11"/>
        <v>0</v>
      </c>
      <c r="D711">
        <f>IF(C711=1,4,0)</f>
        <v>0</v>
      </c>
    </row>
    <row r="712" spans="1:5" x14ac:dyDescent="0.25">
      <c r="A712" t="s">
        <v>203</v>
      </c>
      <c r="B712" t="s">
        <v>14</v>
      </c>
      <c r="C712">
        <f t="shared" si="11"/>
        <v>1</v>
      </c>
      <c r="D712">
        <f>IF(C712=1,12,0)</f>
        <v>12</v>
      </c>
      <c r="E712" t="s">
        <v>15</v>
      </c>
    </row>
    <row r="713" spans="1:5" x14ac:dyDescent="0.25">
      <c r="A713" t="s">
        <v>203</v>
      </c>
      <c r="B713" t="s">
        <v>16</v>
      </c>
      <c r="C713">
        <f t="shared" si="11"/>
        <v>0</v>
      </c>
      <c r="D713">
        <f>IF(C713=1,12,0)</f>
        <v>0</v>
      </c>
    </row>
    <row r="714" spans="1:5" x14ac:dyDescent="0.25">
      <c r="A714" t="s">
        <v>203</v>
      </c>
      <c r="B714" t="s">
        <v>18</v>
      </c>
      <c r="C714">
        <f t="shared" si="11"/>
        <v>1</v>
      </c>
      <c r="D714">
        <f>IF(C714=1,11,0)</f>
        <v>11</v>
      </c>
      <c r="E714" t="s">
        <v>206</v>
      </c>
    </row>
    <row r="715" spans="1:5" x14ac:dyDescent="0.25">
      <c r="A715" t="s">
        <v>203</v>
      </c>
      <c r="B715" t="s">
        <v>20</v>
      </c>
      <c r="C715">
        <f t="shared" si="11"/>
        <v>1</v>
      </c>
      <c r="D715">
        <f>IF(C715=1,6,0)</f>
        <v>6</v>
      </c>
      <c r="E715" t="s">
        <v>21</v>
      </c>
    </row>
    <row r="716" spans="1:5" x14ac:dyDescent="0.25">
      <c r="A716" t="s">
        <v>203</v>
      </c>
      <c r="B716" t="s">
        <v>22</v>
      </c>
      <c r="C716">
        <f t="shared" si="11"/>
        <v>0</v>
      </c>
      <c r="D716">
        <f>IF(C716=1,6,0)</f>
        <v>0</v>
      </c>
    </row>
    <row r="717" spans="1:5" x14ac:dyDescent="0.25">
      <c r="A717" t="s">
        <v>203</v>
      </c>
      <c r="B717" t="s">
        <v>23</v>
      </c>
      <c r="C717">
        <f t="shared" si="11"/>
        <v>1</v>
      </c>
      <c r="D717">
        <f>IF(C717=1,8,0)</f>
        <v>8</v>
      </c>
      <c r="E717" t="s">
        <v>24</v>
      </c>
    </row>
    <row r="718" spans="1:5" x14ac:dyDescent="0.25">
      <c r="A718" t="s">
        <v>203</v>
      </c>
      <c r="B718" t="s">
        <v>25</v>
      </c>
      <c r="C718">
        <f t="shared" si="11"/>
        <v>1</v>
      </c>
      <c r="D718">
        <f>IF(C718=1,4,0)</f>
        <v>4</v>
      </c>
      <c r="E718" t="s">
        <v>26</v>
      </c>
    </row>
    <row r="719" spans="1:5" x14ac:dyDescent="0.25">
      <c r="A719" t="s">
        <v>203</v>
      </c>
      <c r="B719" t="s">
        <v>27</v>
      </c>
      <c r="C719">
        <f t="shared" si="11"/>
        <v>0</v>
      </c>
      <c r="D719">
        <f>IF(C719=1,4,0)</f>
        <v>0</v>
      </c>
    </row>
    <row r="720" spans="1:5" x14ac:dyDescent="0.25">
      <c r="A720" t="s">
        <v>203</v>
      </c>
      <c r="B720" t="s">
        <v>29</v>
      </c>
      <c r="C720">
        <f t="shared" si="11"/>
        <v>1</v>
      </c>
      <c r="D720">
        <f>IF(C720=1,12,0)</f>
        <v>12</v>
      </c>
      <c r="E720" t="s">
        <v>40</v>
      </c>
    </row>
    <row r="721" spans="1:5" x14ac:dyDescent="0.25">
      <c r="A721" t="s">
        <v>203</v>
      </c>
      <c r="B721" t="s">
        <v>31</v>
      </c>
      <c r="C721">
        <f t="shared" si="11"/>
        <v>1</v>
      </c>
      <c r="D721">
        <f>IF(C721=1,6,0)</f>
        <v>6</v>
      </c>
      <c r="E721" t="s">
        <v>41</v>
      </c>
    </row>
    <row r="722" spans="1:5" x14ac:dyDescent="0.25">
      <c r="A722" t="s">
        <v>207</v>
      </c>
      <c r="B722" t="s">
        <v>6</v>
      </c>
      <c r="C722">
        <f t="shared" si="11"/>
        <v>0</v>
      </c>
      <c r="D722">
        <f>IF(C722=1,8,0)</f>
        <v>0</v>
      </c>
    </row>
    <row r="723" spans="1:5" x14ac:dyDescent="0.25">
      <c r="A723" t="s">
        <v>207</v>
      </c>
      <c r="B723" t="s">
        <v>7</v>
      </c>
      <c r="C723">
        <f t="shared" si="11"/>
        <v>0</v>
      </c>
      <c r="D723">
        <f>IF(C723=1,5,0)</f>
        <v>0</v>
      </c>
    </row>
    <row r="724" spans="1:5" x14ac:dyDescent="0.25">
      <c r="A724" t="s">
        <v>207</v>
      </c>
      <c r="B724" t="s">
        <v>9</v>
      </c>
      <c r="C724">
        <f t="shared" si="11"/>
        <v>1</v>
      </c>
      <c r="D724">
        <f>IF(C724=1,6,0)</f>
        <v>6</v>
      </c>
      <c r="E724" s="3" t="s">
        <v>185</v>
      </c>
    </row>
    <row r="725" spans="1:5" x14ac:dyDescent="0.25">
      <c r="A725" t="s">
        <v>207</v>
      </c>
      <c r="B725" t="s">
        <v>11</v>
      </c>
      <c r="C725">
        <f t="shared" si="11"/>
        <v>1</v>
      </c>
      <c r="D725">
        <f>IF(C725=1,8,0)</f>
        <v>8</v>
      </c>
      <c r="E725" s="3" t="s">
        <v>208</v>
      </c>
    </row>
    <row r="726" spans="1:5" x14ac:dyDescent="0.25">
      <c r="A726" t="s">
        <v>207</v>
      </c>
      <c r="B726" t="s">
        <v>13</v>
      </c>
      <c r="C726">
        <f t="shared" si="11"/>
        <v>0</v>
      </c>
      <c r="D726">
        <f>IF(C726=1,4,0)</f>
        <v>0</v>
      </c>
    </row>
    <row r="727" spans="1:5" x14ac:dyDescent="0.25">
      <c r="A727" t="s">
        <v>207</v>
      </c>
      <c r="B727" t="s">
        <v>14</v>
      </c>
      <c r="C727">
        <f t="shared" si="11"/>
        <v>1</v>
      </c>
      <c r="D727">
        <f>IF(C727=1,12,0)</f>
        <v>12</v>
      </c>
      <c r="E727" t="s">
        <v>15</v>
      </c>
    </row>
    <row r="728" spans="1:5" x14ac:dyDescent="0.25">
      <c r="A728" t="s">
        <v>207</v>
      </c>
      <c r="B728" t="s">
        <v>16</v>
      </c>
      <c r="C728">
        <f t="shared" si="11"/>
        <v>0</v>
      </c>
      <c r="D728">
        <f>IF(C728=1,12,0)</f>
        <v>0</v>
      </c>
    </row>
    <row r="729" spans="1:5" x14ac:dyDescent="0.25">
      <c r="A729" t="s">
        <v>207</v>
      </c>
      <c r="B729" t="s">
        <v>18</v>
      </c>
      <c r="C729">
        <f t="shared" si="11"/>
        <v>1</v>
      </c>
      <c r="D729">
        <f>IF(C729=1,11,0)</f>
        <v>11</v>
      </c>
      <c r="E729" s="3" t="s">
        <v>209</v>
      </c>
    </row>
    <row r="730" spans="1:5" x14ac:dyDescent="0.25">
      <c r="A730" t="s">
        <v>207</v>
      </c>
      <c r="B730" t="s">
        <v>20</v>
      </c>
      <c r="C730">
        <f t="shared" si="11"/>
        <v>1</v>
      </c>
      <c r="D730">
        <f>IF(C730=1,6,0)</f>
        <v>6</v>
      </c>
      <c r="E730" t="s">
        <v>21</v>
      </c>
    </row>
    <row r="731" spans="1:5" x14ac:dyDescent="0.25">
      <c r="A731" t="s">
        <v>207</v>
      </c>
      <c r="B731" t="s">
        <v>22</v>
      </c>
      <c r="C731">
        <f t="shared" si="11"/>
        <v>1</v>
      </c>
      <c r="D731">
        <f>IF(C731=1,6,0)</f>
        <v>6</v>
      </c>
      <c r="E731" t="s">
        <v>210</v>
      </c>
    </row>
    <row r="732" spans="1:5" x14ac:dyDescent="0.25">
      <c r="A732" t="s">
        <v>207</v>
      </c>
      <c r="B732" t="s">
        <v>23</v>
      </c>
      <c r="C732">
        <f t="shared" si="11"/>
        <v>1</v>
      </c>
      <c r="D732">
        <f>IF(C732=1,8,0)</f>
        <v>8</v>
      </c>
      <c r="E732" t="s">
        <v>24</v>
      </c>
    </row>
    <row r="733" spans="1:5" x14ac:dyDescent="0.25">
      <c r="A733" t="s">
        <v>207</v>
      </c>
      <c r="B733" t="s">
        <v>25</v>
      </c>
      <c r="C733">
        <f t="shared" si="11"/>
        <v>1</v>
      </c>
      <c r="D733">
        <f>IF(C733=1,4,0)</f>
        <v>4</v>
      </c>
      <c r="E733" t="s">
        <v>26</v>
      </c>
    </row>
    <row r="734" spans="1:5" x14ac:dyDescent="0.25">
      <c r="A734" t="s">
        <v>207</v>
      </c>
      <c r="B734" t="s">
        <v>27</v>
      </c>
      <c r="C734">
        <f t="shared" si="11"/>
        <v>0</v>
      </c>
      <c r="D734">
        <f>IF(C734=1,4,0)</f>
        <v>0</v>
      </c>
    </row>
    <row r="735" spans="1:5" x14ac:dyDescent="0.25">
      <c r="A735" t="s">
        <v>207</v>
      </c>
      <c r="B735" t="s">
        <v>29</v>
      </c>
      <c r="C735">
        <f t="shared" si="11"/>
        <v>0</v>
      </c>
      <c r="D735">
        <f>IF(C735=1,12,0)</f>
        <v>0</v>
      </c>
    </row>
    <row r="736" spans="1:5" x14ac:dyDescent="0.25">
      <c r="A736" t="s">
        <v>207</v>
      </c>
      <c r="B736" t="s">
        <v>31</v>
      </c>
      <c r="C736">
        <f t="shared" si="11"/>
        <v>1</v>
      </c>
      <c r="D736">
        <f>IF(C736=1,6,0)</f>
        <v>6</v>
      </c>
      <c r="E736" t="s">
        <v>41</v>
      </c>
    </row>
    <row r="737" spans="1:5" x14ac:dyDescent="0.25">
      <c r="A737" t="s">
        <v>211</v>
      </c>
      <c r="B737" t="s">
        <v>6</v>
      </c>
      <c r="C737">
        <f t="shared" si="11"/>
        <v>1</v>
      </c>
      <c r="D737">
        <f>IF(C737=1,8,0)</f>
        <v>8</v>
      </c>
      <c r="E737" t="s">
        <v>35</v>
      </c>
    </row>
    <row r="738" spans="1:5" x14ac:dyDescent="0.25">
      <c r="A738" t="s">
        <v>211</v>
      </c>
      <c r="B738" t="s">
        <v>7</v>
      </c>
      <c r="C738">
        <f t="shared" si="11"/>
        <v>1</v>
      </c>
      <c r="D738">
        <f>IF(C738=1,5,0)</f>
        <v>5</v>
      </c>
      <c r="E738" t="s">
        <v>8</v>
      </c>
    </row>
    <row r="739" spans="1:5" x14ac:dyDescent="0.25">
      <c r="A739" t="s">
        <v>211</v>
      </c>
      <c r="B739" t="s">
        <v>9</v>
      </c>
      <c r="C739">
        <f t="shared" si="11"/>
        <v>1</v>
      </c>
      <c r="D739">
        <f>IF(C739=1,6,0)</f>
        <v>6</v>
      </c>
      <c r="E739" t="s">
        <v>10</v>
      </c>
    </row>
    <row r="740" spans="1:5" x14ac:dyDescent="0.25">
      <c r="A740" t="s">
        <v>211</v>
      </c>
      <c r="B740" t="s">
        <v>11</v>
      </c>
      <c r="C740">
        <f t="shared" si="11"/>
        <v>1</v>
      </c>
      <c r="D740">
        <f>IF(C740=1,8,0)</f>
        <v>8</v>
      </c>
      <c r="E740" s="3" t="s">
        <v>212</v>
      </c>
    </row>
    <row r="741" spans="1:5" x14ac:dyDescent="0.25">
      <c r="A741" t="s">
        <v>211</v>
      </c>
      <c r="B741" t="s">
        <v>13</v>
      </c>
      <c r="C741">
        <f t="shared" si="11"/>
        <v>1</v>
      </c>
      <c r="D741">
        <f>IF(C741=1,4,0)</f>
        <v>4</v>
      </c>
      <c r="E741" t="s">
        <v>60</v>
      </c>
    </row>
    <row r="742" spans="1:5" x14ac:dyDescent="0.25">
      <c r="A742" t="s">
        <v>211</v>
      </c>
      <c r="B742" t="s">
        <v>14</v>
      </c>
      <c r="C742">
        <f t="shared" si="11"/>
        <v>1</v>
      </c>
      <c r="D742">
        <f>IF(C742=1,12,0)</f>
        <v>12</v>
      </c>
      <c r="E742" t="s">
        <v>15</v>
      </c>
    </row>
    <row r="743" spans="1:5" x14ac:dyDescent="0.25">
      <c r="A743" t="s">
        <v>211</v>
      </c>
      <c r="B743" t="s">
        <v>16</v>
      </c>
      <c r="C743">
        <f t="shared" si="11"/>
        <v>1</v>
      </c>
      <c r="D743">
        <f>IF(C743=1,12,0)</f>
        <v>12</v>
      </c>
      <c r="E743" t="s">
        <v>213</v>
      </c>
    </row>
    <row r="744" spans="1:5" x14ac:dyDescent="0.25">
      <c r="A744" t="s">
        <v>211</v>
      </c>
      <c r="B744" t="s">
        <v>18</v>
      </c>
      <c r="C744">
        <f t="shared" si="11"/>
        <v>1</v>
      </c>
      <c r="D744">
        <f>IF(C744=1,11,0)</f>
        <v>11</v>
      </c>
      <c r="E744" t="s">
        <v>19</v>
      </c>
    </row>
    <row r="745" spans="1:5" x14ac:dyDescent="0.25">
      <c r="A745" t="s">
        <v>211</v>
      </c>
      <c r="B745" t="s">
        <v>20</v>
      </c>
      <c r="C745">
        <f t="shared" si="11"/>
        <v>0</v>
      </c>
      <c r="D745">
        <f>IF(C745=1,6,0)</f>
        <v>0</v>
      </c>
    </row>
    <row r="746" spans="1:5" x14ac:dyDescent="0.25">
      <c r="A746" t="s">
        <v>211</v>
      </c>
      <c r="B746" t="s">
        <v>22</v>
      </c>
      <c r="C746">
        <f t="shared" si="11"/>
        <v>0</v>
      </c>
      <c r="D746">
        <f>IF(C746=1,6,0)</f>
        <v>0</v>
      </c>
    </row>
    <row r="747" spans="1:5" x14ac:dyDescent="0.25">
      <c r="A747" t="s">
        <v>211</v>
      </c>
      <c r="B747" t="s">
        <v>23</v>
      </c>
      <c r="C747">
        <f t="shared" si="11"/>
        <v>1</v>
      </c>
      <c r="D747">
        <f>IF(C747=1,8,0)</f>
        <v>8</v>
      </c>
      <c r="E747" t="s">
        <v>24</v>
      </c>
    </row>
    <row r="748" spans="1:5" x14ac:dyDescent="0.25">
      <c r="A748" t="s">
        <v>211</v>
      </c>
      <c r="B748" t="s">
        <v>25</v>
      </c>
      <c r="C748">
        <f t="shared" si="11"/>
        <v>1</v>
      </c>
      <c r="D748">
        <f>IF(C748=1,4,0)</f>
        <v>4</v>
      </c>
      <c r="E748" t="s">
        <v>26</v>
      </c>
    </row>
    <row r="749" spans="1:5" x14ac:dyDescent="0.25">
      <c r="A749" t="s">
        <v>211</v>
      </c>
      <c r="B749" t="s">
        <v>27</v>
      </c>
      <c r="C749">
        <f t="shared" si="11"/>
        <v>1</v>
      </c>
      <c r="D749">
        <f>IF(C749=1,4,0)</f>
        <v>4</v>
      </c>
      <c r="E749" t="s">
        <v>28</v>
      </c>
    </row>
    <row r="750" spans="1:5" x14ac:dyDescent="0.25">
      <c r="A750" t="s">
        <v>211</v>
      </c>
      <c r="B750" t="s">
        <v>29</v>
      </c>
      <c r="C750">
        <f t="shared" si="11"/>
        <v>1</v>
      </c>
      <c r="D750">
        <f>IF(C750=1,12,0)</f>
        <v>12</v>
      </c>
      <c r="E750" t="s">
        <v>213</v>
      </c>
    </row>
    <row r="751" spans="1:5" x14ac:dyDescent="0.25">
      <c r="A751" t="s">
        <v>211</v>
      </c>
      <c r="B751" t="s">
        <v>31</v>
      </c>
      <c r="C751">
        <f t="shared" si="11"/>
        <v>1</v>
      </c>
      <c r="D751">
        <f>IF(C751=1,6,0)</f>
        <v>6</v>
      </c>
      <c r="E751" t="s">
        <v>41</v>
      </c>
    </row>
    <row r="752" spans="1:5" x14ac:dyDescent="0.25">
      <c r="A752" t="s">
        <v>214</v>
      </c>
      <c r="B752" t="s">
        <v>6</v>
      </c>
      <c r="C752">
        <f t="shared" si="11"/>
        <v>1</v>
      </c>
      <c r="D752">
        <f>IF(C752=1,8,0)</f>
        <v>8</v>
      </c>
      <c r="E752" t="s">
        <v>35</v>
      </c>
    </row>
    <row r="753" spans="1:5" x14ac:dyDescent="0.25">
      <c r="A753" t="s">
        <v>214</v>
      </c>
      <c r="B753" t="s">
        <v>7</v>
      </c>
      <c r="C753">
        <f t="shared" si="11"/>
        <v>1</v>
      </c>
      <c r="D753">
        <f>IF(C753=1,5,0)</f>
        <v>5</v>
      </c>
      <c r="E753" t="s">
        <v>8</v>
      </c>
    </row>
    <row r="754" spans="1:5" x14ac:dyDescent="0.25">
      <c r="A754" t="s">
        <v>214</v>
      </c>
      <c r="B754" t="s">
        <v>9</v>
      </c>
      <c r="C754">
        <f t="shared" si="11"/>
        <v>1</v>
      </c>
      <c r="D754">
        <f>IF(C754=1,6,0)</f>
        <v>6</v>
      </c>
      <c r="E754" t="s">
        <v>36</v>
      </c>
    </row>
    <row r="755" spans="1:5" x14ac:dyDescent="0.25">
      <c r="A755" t="s">
        <v>214</v>
      </c>
      <c r="B755" t="s">
        <v>11</v>
      </c>
      <c r="C755">
        <f t="shared" si="11"/>
        <v>1</v>
      </c>
      <c r="D755">
        <f>IF(C755=1,8,0)</f>
        <v>8</v>
      </c>
      <c r="E755" s="3" t="s">
        <v>215</v>
      </c>
    </row>
    <row r="756" spans="1:5" x14ac:dyDescent="0.25">
      <c r="A756" t="s">
        <v>214</v>
      </c>
      <c r="B756" t="s">
        <v>13</v>
      </c>
      <c r="C756">
        <f t="shared" si="11"/>
        <v>0</v>
      </c>
      <c r="D756">
        <f>IF(C756=1,4,0)</f>
        <v>0</v>
      </c>
    </row>
    <row r="757" spans="1:5" x14ac:dyDescent="0.25">
      <c r="A757" t="s">
        <v>214</v>
      </c>
      <c r="B757" t="s">
        <v>14</v>
      </c>
      <c r="C757">
        <f t="shared" si="11"/>
        <v>1</v>
      </c>
      <c r="D757">
        <f>IF(C757=1,12,0)</f>
        <v>12</v>
      </c>
      <c r="E757" t="s">
        <v>15</v>
      </c>
    </row>
    <row r="758" spans="1:5" x14ac:dyDescent="0.25">
      <c r="A758" t="s">
        <v>214</v>
      </c>
      <c r="B758" t="s">
        <v>16</v>
      </c>
      <c r="C758">
        <f t="shared" si="11"/>
        <v>1</v>
      </c>
      <c r="D758">
        <f>IF(C758=1,12,0)</f>
        <v>12</v>
      </c>
      <c r="E758" t="s">
        <v>143</v>
      </c>
    </row>
    <row r="759" spans="1:5" x14ac:dyDescent="0.25">
      <c r="A759" t="s">
        <v>214</v>
      </c>
      <c r="B759" t="s">
        <v>18</v>
      </c>
      <c r="C759">
        <f t="shared" si="11"/>
        <v>1</v>
      </c>
      <c r="D759">
        <f>IF(C759=1,11,0)</f>
        <v>11</v>
      </c>
      <c r="E759" t="s">
        <v>216</v>
      </c>
    </row>
    <row r="760" spans="1:5" x14ac:dyDescent="0.25">
      <c r="A760" t="s">
        <v>214</v>
      </c>
      <c r="B760" t="s">
        <v>20</v>
      </c>
      <c r="C760">
        <f t="shared" si="11"/>
        <v>0</v>
      </c>
      <c r="D760">
        <f>IF(C760=1,6,0)</f>
        <v>0</v>
      </c>
    </row>
    <row r="761" spans="1:5" x14ac:dyDescent="0.25">
      <c r="A761" t="s">
        <v>214</v>
      </c>
      <c r="B761" t="s">
        <v>22</v>
      </c>
      <c r="C761">
        <f t="shared" si="11"/>
        <v>0</v>
      </c>
      <c r="D761">
        <f>IF(C761=1,6,0)</f>
        <v>0</v>
      </c>
    </row>
    <row r="762" spans="1:5" x14ac:dyDescent="0.25">
      <c r="A762" t="s">
        <v>214</v>
      </c>
      <c r="B762" t="s">
        <v>23</v>
      </c>
      <c r="C762">
        <f t="shared" si="11"/>
        <v>1</v>
      </c>
      <c r="D762">
        <f>IF(C762=1,8,0)</f>
        <v>8</v>
      </c>
      <c r="E762" t="s">
        <v>24</v>
      </c>
    </row>
    <row r="763" spans="1:5" x14ac:dyDescent="0.25">
      <c r="A763" t="s">
        <v>214</v>
      </c>
      <c r="B763" t="s">
        <v>25</v>
      </c>
      <c r="C763">
        <f t="shared" si="11"/>
        <v>1</v>
      </c>
      <c r="D763">
        <f>IF(C763=1,4,0)</f>
        <v>4</v>
      </c>
      <c r="E763" t="s">
        <v>26</v>
      </c>
    </row>
    <row r="764" spans="1:5" x14ac:dyDescent="0.25">
      <c r="A764" t="s">
        <v>214</v>
      </c>
      <c r="B764" t="s">
        <v>27</v>
      </c>
      <c r="C764">
        <f t="shared" si="11"/>
        <v>0</v>
      </c>
      <c r="D764">
        <f>IF(C764=1,4,0)</f>
        <v>0</v>
      </c>
    </row>
    <row r="765" spans="1:5" x14ac:dyDescent="0.25">
      <c r="A765" t="s">
        <v>214</v>
      </c>
      <c r="B765" t="s">
        <v>29</v>
      </c>
      <c r="C765">
        <f t="shared" si="11"/>
        <v>1</v>
      </c>
      <c r="D765">
        <f>IF(C765=1,12,0)</f>
        <v>12</v>
      </c>
      <c r="E765" t="s">
        <v>143</v>
      </c>
    </row>
    <row r="766" spans="1:5" x14ac:dyDescent="0.25">
      <c r="A766" t="s">
        <v>214</v>
      </c>
      <c r="B766" t="s">
        <v>31</v>
      </c>
      <c r="C766">
        <f t="shared" si="11"/>
        <v>0</v>
      </c>
      <c r="D766">
        <f>IF(C766=1,6,0)</f>
        <v>0</v>
      </c>
    </row>
    <row r="767" spans="1:5" x14ac:dyDescent="0.25">
      <c r="A767" t="s">
        <v>217</v>
      </c>
      <c r="B767" t="s">
        <v>6</v>
      </c>
      <c r="C767">
        <f t="shared" si="11"/>
        <v>0</v>
      </c>
      <c r="D767">
        <f>IF(C767=1,8,0)</f>
        <v>0</v>
      </c>
    </row>
    <row r="768" spans="1:5" x14ac:dyDescent="0.25">
      <c r="A768" t="s">
        <v>217</v>
      </c>
      <c r="B768" t="s">
        <v>7</v>
      </c>
      <c r="C768">
        <f t="shared" si="11"/>
        <v>0</v>
      </c>
      <c r="D768">
        <f>IF(C768=1,5,0)</f>
        <v>0</v>
      </c>
    </row>
    <row r="769" spans="1:5" x14ac:dyDescent="0.25">
      <c r="A769" t="s">
        <v>217</v>
      </c>
      <c r="B769" t="s">
        <v>9</v>
      </c>
      <c r="C769">
        <f t="shared" si="11"/>
        <v>1</v>
      </c>
      <c r="D769">
        <f>IF(C769=1,6,0)</f>
        <v>6</v>
      </c>
      <c r="E769" t="s">
        <v>218</v>
      </c>
    </row>
    <row r="770" spans="1:5" x14ac:dyDescent="0.25">
      <c r="A770" t="s">
        <v>217</v>
      </c>
      <c r="B770" t="s">
        <v>11</v>
      </c>
      <c r="C770">
        <f t="shared" si="11"/>
        <v>1</v>
      </c>
      <c r="D770">
        <f>IF(C770=1,8,0)</f>
        <v>8</v>
      </c>
      <c r="E770" s="3" t="s">
        <v>219</v>
      </c>
    </row>
    <row r="771" spans="1:5" x14ac:dyDescent="0.25">
      <c r="A771" t="s">
        <v>217</v>
      </c>
      <c r="B771" t="s">
        <v>13</v>
      </c>
      <c r="C771">
        <f t="shared" si="11"/>
        <v>0</v>
      </c>
      <c r="D771">
        <f>IF(C771=1,4,0)</f>
        <v>0</v>
      </c>
    </row>
    <row r="772" spans="1:5" x14ac:dyDescent="0.25">
      <c r="A772" t="s">
        <v>217</v>
      </c>
      <c r="B772" t="s">
        <v>14</v>
      </c>
      <c r="C772">
        <f t="shared" si="11"/>
        <v>1</v>
      </c>
      <c r="D772">
        <f>IF(C772=1,12,0)</f>
        <v>12</v>
      </c>
      <c r="E772" t="s">
        <v>15</v>
      </c>
    </row>
    <row r="773" spans="1:5" x14ac:dyDescent="0.25">
      <c r="A773" t="s">
        <v>217</v>
      </c>
      <c r="B773" t="s">
        <v>16</v>
      </c>
      <c r="C773">
        <f t="shared" si="11"/>
        <v>0</v>
      </c>
      <c r="D773">
        <f>IF(C773=1,12,0)</f>
        <v>0</v>
      </c>
    </row>
    <row r="774" spans="1:5" x14ac:dyDescent="0.25">
      <c r="A774" t="s">
        <v>217</v>
      </c>
      <c r="B774" t="s">
        <v>18</v>
      </c>
      <c r="C774">
        <f t="shared" ref="C774:C837" si="12">IF(ISBLANK(E774),0,1)</f>
        <v>1</v>
      </c>
      <c r="D774">
        <f>IF(C774=1,11,0)</f>
        <v>11</v>
      </c>
      <c r="E774" t="s">
        <v>220</v>
      </c>
    </row>
    <row r="775" spans="1:5" x14ac:dyDescent="0.25">
      <c r="A775" t="s">
        <v>217</v>
      </c>
      <c r="B775" t="s">
        <v>20</v>
      </c>
      <c r="C775">
        <f t="shared" si="12"/>
        <v>0</v>
      </c>
      <c r="D775">
        <f>IF(C775=1,6,0)</f>
        <v>0</v>
      </c>
    </row>
    <row r="776" spans="1:5" x14ac:dyDescent="0.25">
      <c r="A776" t="s">
        <v>217</v>
      </c>
      <c r="B776" t="s">
        <v>22</v>
      </c>
      <c r="C776">
        <f t="shared" si="12"/>
        <v>0</v>
      </c>
      <c r="D776">
        <f>IF(C776=1,6,0)</f>
        <v>0</v>
      </c>
    </row>
    <row r="777" spans="1:5" x14ac:dyDescent="0.25">
      <c r="A777" t="s">
        <v>217</v>
      </c>
      <c r="B777" t="s">
        <v>23</v>
      </c>
      <c r="C777">
        <f t="shared" si="12"/>
        <v>1</v>
      </c>
      <c r="D777">
        <f>IF(C777=1,8,0)</f>
        <v>8</v>
      </c>
      <c r="E777" t="s">
        <v>24</v>
      </c>
    </row>
    <row r="778" spans="1:5" x14ac:dyDescent="0.25">
      <c r="A778" t="s">
        <v>217</v>
      </c>
      <c r="B778" t="s">
        <v>25</v>
      </c>
      <c r="C778">
        <f t="shared" si="12"/>
        <v>1</v>
      </c>
      <c r="D778">
        <f>IF(C778=1,4,0)</f>
        <v>4</v>
      </c>
      <c r="E778" t="s">
        <v>26</v>
      </c>
    </row>
    <row r="779" spans="1:5" x14ac:dyDescent="0.25">
      <c r="A779" t="s">
        <v>217</v>
      </c>
      <c r="B779" t="s">
        <v>27</v>
      </c>
      <c r="C779">
        <f t="shared" si="12"/>
        <v>0</v>
      </c>
      <c r="D779">
        <f>IF(C779=1,4,0)</f>
        <v>0</v>
      </c>
    </row>
    <row r="780" spans="1:5" x14ac:dyDescent="0.25">
      <c r="A780" t="s">
        <v>217</v>
      </c>
      <c r="B780" t="s">
        <v>29</v>
      </c>
      <c r="C780">
        <f t="shared" si="12"/>
        <v>1</v>
      </c>
      <c r="D780">
        <f>IF(C780=1,12,0)</f>
        <v>12</v>
      </c>
      <c r="E780" t="s">
        <v>37</v>
      </c>
    </row>
    <row r="781" spans="1:5" x14ac:dyDescent="0.25">
      <c r="A781" t="s">
        <v>217</v>
      </c>
      <c r="B781" t="s">
        <v>31</v>
      </c>
      <c r="C781">
        <f t="shared" si="12"/>
        <v>0</v>
      </c>
      <c r="D781">
        <f>IF(C781=1,6,0)</f>
        <v>0</v>
      </c>
    </row>
    <row r="782" spans="1:5" x14ac:dyDescent="0.25">
      <c r="A782" t="s">
        <v>221</v>
      </c>
      <c r="B782" t="s">
        <v>6</v>
      </c>
      <c r="C782">
        <f t="shared" si="12"/>
        <v>0</v>
      </c>
      <c r="D782">
        <f>IF(C782=1,8,0)</f>
        <v>0</v>
      </c>
    </row>
    <row r="783" spans="1:5" x14ac:dyDescent="0.25">
      <c r="A783" t="s">
        <v>221</v>
      </c>
      <c r="B783" t="s">
        <v>7</v>
      </c>
      <c r="C783">
        <f t="shared" si="12"/>
        <v>0</v>
      </c>
      <c r="D783">
        <f>IF(C783=1,5,0)</f>
        <v>0</v>
      </c>
    </row>
    <row r="784" spans="1:5" x14ac:dyDescent="0.25">
      <c r="A784" t="s">
        <v>221</v>
      </c>
      <c r="B784" t="s">
        <v>9</v>
      </c>
      <c r="C784">
        <f t="shared" si="12"/>
        <v>1</v>
      </c>
      <c r="D784">
        <f>IF(C784=1,6,0)</f>
        <v>6</v>
      </c>
      <c r="E784" s="3" t="s">
        <v>222</v>
      </c>
    </row>
    <row r="785" spans="1:5" x14ac:dyDescent="0.25">
      <c r="A785" t="s">
        <v>221</v>
      </c>
      <c r="B785" t="s">
        <v>11</v>
      </c>
      <c r="C785">
        <f t="shared" si="12"/>
        <v>1</v>
      </c>
      <c r="D785">
        <f>IF(C785=1,8,0)</f>
        <v>8</v>
      </c>
      <c r="E785" s="3" t="s">
        <v>223</v>
      </c>
    </row>
    <row r="786" spans="1:5" x14ac:dyDescent="0.25">
      <c r="A786" t="s">
        <v>221</v>
      </c>
      <c r="B786" t="s">
        <v>13</v>
      </c>
      <c r="C786">
        <f t="shared" si="12"/>
        <v>0</v>
      </c>
      <c r="D786">
        <f>IF(C786=1,4,0)</f>
        <v>0</v>
      </c>
    </row>
    <row r="787" spans="1:5" x14ac:dyDescent="0.25">
      <c r="A787" t="s">
        <v>221</v>
      </c>
      <c r="B787" t="s">
        <v>14</v>
      </c>
      <c r="C787">
        <f t="shared" si="12"/>
        <v>1</v>
      </c>
      <c r="D787">
        <f>IF(C787=1,12,0)</f>
        <v>12</v>
      </c>
      <c r="E787" t="s">
        <v>15</v>
      </c>
    </row>
    <row r="788" spans="1:5" x14ac:dyDescent="0.25">
      <c r="A788" t="s">
        <v>221</v>
      </c>
      <c r="B788" t="s">
        <v>16</v>
      </c>
      <c r="C788">
        <f t="shared" si="12"/>
        <v>0</v>
      </c>
      <c r="D788">
        <f>IF(C788=1,12,0)</f>
        <v>0</v>
      </c>
    </row>
    <row r="789" spans="1:5" x14ac:dyDescent="0.25">
      <c r="A789" t="s">
        <v>221</v>
      </c>
      <c r="B789" t="s">
        <v>18</v>
      </c>
      <c r="C789">
        <f t="shared" si="12"/>
        <v>1</v>
      </c>
      <c r="D789">
        <f>IF(C789=1,11,0)</f>
        <v>11</v>
      </c>
      <c r="E789" t="s">
        <v>19</v>
      </c>
    </row>
    <row r="790" spans="1:5" x14ac:dyDescent="0.25">
      <c r="A790" t="s">
        <v>221</v>
      </c>
      <c r="B790" t="s">
        <v>20</v>
      </c>
      <c r="C790">
        <f t="shared" si="12"/>
        <v>1</v>
      </c>
      <c r="D790">
        <f>IF(C790=1,6,0)</f>
        <v>6</v>
      </c>
      <c r="E790" t="s">
        <v>21</v>
      </c>
    </row>
    <row r="791" spans="1:5" x14ac:dyDescent="0.25">
      <c r="A791" t="s">
        <v>221</v>
      </c>
      <c r="B791" t="s">
        <v>22</v>
      </c>
      <c r="C791">
        <f t="shared" si="12"/>
        <v>0</v>
      </c>
      <c r="D791">
        <f>IF(C791=1,6,0)</f>
        <v>0</v>
      </c>
    </row>
    <row r="792" spans="1:5" x14ac:dyDescent="0.25">
      <c r="A792" t="s">
        <v>221</v>
      </c>
      <c r="B792" t="s">
        <v>23</v>
      </c>
      <c r="C792">
        <f t="shared" si="12"/>
        <v>1</v>
      </c>
      <c r="D792">
        <f>IF(C792=1,8,0)</f>
        <v>8</v>
      </c>
      <c r="E792" t="s">
        <v>24</v>
      </c>
    </row>
    <row r="793" spans="1:5" x14ac:dyDescent="0.25">
      <c r="A793" t="s">
        <v>221</v>
      </c>
      <c r="B793" t="s">
        <v>25</v>
      </c>
      <c r="C793">
        <f t="shared" si="12"/>
        <v>0</v>
      </c>
      <c r="D793">
        <f>IF(C793=1,4,0)</f>
        <v>0</v>
      </c>
    </row>
    <row r="794" spans="1:5" x14ac:dyDescent="0.25">
      <c r="A794" t="s">
        <v>221</v>
      </c>
      <c r="B794" t="s">
        <v>27</v>
      </c>
      <c r="C794">
        <f t="shared" si="12"/>
        <v>0</v>
      </c>
      <c r="D794">
        <f>IF(C794=1,4,0)</f>
        <v>0</v>
      </c>
    </row>
    <row r="795" spans="1:5" x14ac:dyDescent="0.25">
      <c r="A795" t="s">
        <v>221</v>
      </c>
      <c r="B795" t="s">
        <v>29</v>
      </c>
      <c r="C795">
        <f t="shared" si="12"/>
        <v>1</v>
      </c>
      <c r="D795">
        <f>IF(C795=1,12,0)</f>
        <v>12</v>
      </c>
      <c r="E795" t="s">
        <v>224</v>
      </c>
    </row>
    <row r="796" spans="1:5" x14ac:dyDescent="0.25">
      <c r="A796" t="s">
        <v>221</v>
      </c>
      <c r="B796" t="s">
        <v>31</v>
      </c>
      <c r="C796">
        <f t="shared" si="12"/>
        <v>0</v>
      </c>
      <c r="D796">
        <f>IF(C796=1,6,0)</f>
        <v>0</v>
      </c>
    </row>
    <row r="797" spans="1:5" x14ac:dyDescent="0.25">
      <c r="A797" t="s">
        <v>225</v>
      </c>
      <c r="B797" t="s">
        <v>6</v>
      </c>
      <c r="C797">
        <f t="shared" si="12"/>
        <v>1</v>
      </c>
      <c r="D797">
        <f>IF(C797=1,8,0)</f>
        <v>8</v>
      </c>
      <c r="E797" t="s">
        <v>35</v>
      </c>
    </row>
    <row r="798" spans="1:5" x14ac:dyDescent="0.25">
      <c r="A798" t="s">
        <v>225</v>
      </c>
      <c r="B798" t="s">
        <v>7</v>
      </c>
      <c r="C798">
        <f t="shared" si="12"/>
        <v>1</v>
      </c>
      <c r="D798">
        <f>IF(C798=1,5,0)</f>
        <v>5</v>
      </c>
      <c r="E798" t="s">
        <v>8</v>
      </c>
    </row>
    <row r="799" spans="1:5" x14ac:dyDescent="0.25">
      <c r="A799" t="s">
        <v>225</v>
      </c>
      <c r="B799" t="s">
        <v>9</v>
      </c>
      <c r="C799">
        <f t="shared" si="12"/>
        <v>1</v>
      </c>
      <c r="D799">
        <f>IF(C799=1,6,0)</f>
        <v>6</v>
      </c>
      <c r="E799" t="s">
        <v>10</v>
      </c>
    </row>
    <row r="800" spans="1:5" x14ac:dyDescent="0.25">
      <c r="A800" t="s">
        <v>225</v>
      </c>
      <c r="B800" t="s">
        <v>11</v>
      </c>
      <c r="C800">
        <f t="shared" si="12"/>
        <v>1</v>
      </c>
      <c r="D800">
        <f>IF(C800=1,8,0)</f>
        <v>8</v>
      </c>
      <c r="E800" s="3" t="s">
        <v>226</v>
      </c>
    </row>
    <row r="801" spans="1:5" x14ac:dyDescent="0.25">
      <c r="A801" t="s">
        <v>225</v>
      </c>
      <c r="B801" t="s">
        <v>13</v>
      </c>
      <c r="C801">
        <f t="shared" si="12"/>
        <v>0</v>
      </c>
      <c r="D801">
        <f>IF(C801=1,4,0)</f>
        <v>0</v>
      </c>
    </row>
    <row r="802" spans="1:5" x14ac:dyDescent="0.25">
      <c r="A802" t="s">
        <v>225</v>
      </c>
      <c r="B802" t="s">
        <v>14</v>
      </c>
      <c r="C802">
        <f t="shared" si="12"/>
        <v>1</v>
      </c>
      <c r="D802">
        <f>IF(C802=1,12,0)</f>
        <v>12</v>
      </c>
      <c r="E802" t="s">
        <v>15</v>
      </c>
    </row>
    <row r="803" spans="1:5" x14ac:dyDescent="0.25">
      <c r="A803" t="s">
        <v>225</v>
      </c>
      <c r="B803" t="s">
        <v>16</v>
      </c>
      <c r="C803">
        <f t="shared" si="12"/>
        <v>1</v>
      </c>
      <c r="D803">
        <f>IF(C803=1,12,0)</f>
        <v>12</v>
      </c>
      <c r="E803" t="s">
        <v>227</v>
      </c>
    </row>
    <row r="804" spans="1:5" x14ac:dyDescent="0.25">
      <c r="A804" t="s">
        <v>225</v>
      </c>
      <c r="B804" t="s">
        <v>18</v>
      </c>
      <c r="C804">
        <f t="shared" si="12"/>
        <v>1</v>
      </c>
      <c r="D804">
        <f>IF(C804=1,11,0)</f>
        <v>11</v>
      </c>
      <c r="E804" t="s">
        <v>19</v>
      </c>
    </row>
    <row r="805" spans="1:5" x14ac:dyDescent="0.25">
      <c r="A805" t="s">
        <v>225</v>
      </c>
      <c r="B805" t="s">
        <v>20</v>
      </c>
      <c r="C805">
        <f t="shared" si="12"/>
        <v>0</v>
      </c>
      <c r="D805">
        <f>IF(C805=1,6,0)</f>
        <v>0</v>
      </c>
    </row>
    <row r="806" spans="1:5" x14ac:dyDescent="0.25">
      <c r="A806" t="s">
        <v>225</v>
      </c>
      <c r="B806" t="s">
        <v>22</v>
      </c>
      <c r="C806">
        <f t="shared" si="12"/>
        <v>0</v>
      </c>
      <c r="D806">
        <f>IF(C806=1,6,0)</f>
        <v>0</v>
      </c>
    </row>
    <row r="807" spans="1:5" x14ac:dyDescent="0.25">
      <c r="A807" t="s">
        <v>225</v>
      </c>
      <c r="B807" t="s">
        <v>23</v>
      </c>
      <c r="C807">
        <f t="shared" si="12"/>
        <v>1</v>
      </c>
      <c r="D807">
        <f>IF(C807=1,8,0)</f>
        <v>8</v>
      </c>
      <c r="E807" s="3" t="s">
        <v>24</v>
      </c>
    </row>
    <row r="808" spans="1:5" x14ac:dyDescent="0.25">
      <c r="A808" t="s">
        <v>225</v>
      </c>
      <c r="B808" t="s">
        <v>25</v>
      </c>
      <c r="C808">
        <f t="shared" si="12"/>
        <v>1</v>
      </c>
      <c r="D808">
        <f>IF(C808=1,4,0)</f>
        <v>4</v>
      </c>
      <c r="E808" t="s">
        <v>228</v>
      </c>
    </row>
    <row r="809" spans="1:5" x14ac:dyDescent="0.25">
      <c r="A809" t="s">
        <v>225</v>
      </c>
      <c r="B809" t="s">
        <v>27</v>
      </c>
      <c r="C809">
        <f t="shared" si="12"/>
        <v>1</v>
      </c>
      <c r="D809">
        <f>IF(C809=1,4,0)</f>
        <v>4</v>
      </c>
      <c r="E809" t="s">
        <v>62</v>
      </c>
    </row>
    <row r="810" spans="1:5" x14ac:dyDescent="0.25">
      <c r="A810" t="s">
        <v>225</v>
      </c>
      <c r="B810" t="s">
        <v>29</v>
      </c>
      <c r="C810">
        <f t="shared" si="12"/>
        <v>1</v>
      </c>
      <c r="D810">
        <f>IF(C810=1,12,0)</f>
        <v>12</v>
      </c>
      <c r="E810" t="s">
        <v>227</v>
      </c>
    </row>
    <row r="811" spans="1:5" x14ac:dyDescent="0.25">
      <c r="A811" t="s">
        <v>225</v>
      </c>
      <c r="B811" t="s">
        <v>31</v>
      </c>
      <c r="C811">
        <f t="shared" si="12"/>
        <v>1</v>
      </c>
      <c r="D811">
        <f>IF(C811=1,6,0)</f>
        <v>6</v>
      </c>
      <c r="E811" t="s">
        <v>41</v>
      </c>
    </row>
    <row r="812" spans="1:5" x14ac:dyDescent="0.25">
      <c r="A812" t="s">
        <v>229</v>
      </c>
      <c r="B812" t="s">
        <v>6</v>
      </c>
      <c r="C812">
        <f t="shared" si="12"/>
        <v>0</v>
      </c>
      <c r="D812">
        <f>IF(C812=1,8,0)</f>
        <v>0</v>
      </c>
    </row>
    <row r="813" spans="1:5" x14ac:dyDescent="0.25">
      <c r="A813" t="s">
        <v>229</v>
      </c>
      <c r="B813" t="s">
        <v>7</v>
      </c>
      <c r="C813">
        <f t="shared" si="12"/>
        <v>0</v>
      </c>
      <c r="D813">
        <f>IF(C813=1,5,0)</f>
        <v>0</v>
      </c>
    </row>
    <row r="814" spans="1:5" x14ac:dyDescent="0.25">
      <c r="A814" t="s">
        <v>229</v>
      </c>
      <c r="B814" t="s">
        <v>9</v>
      </c>
      <c r="C814">
        <f t="shared" si="12"/>
        <v>0</v>
      </c>
      <c r="D814">
        <f>IF(C814=1,6,0)</f>
        <v>0</v>
      </c>
    </row>
    <row r="815" spans="1:5" x14ac:dyDescent="0.25">
      <c r="A815" t="s">
        <v>229</v>
      </c>
      <c r="B815" t="s">
        <v>11</v>
      </c>
      <c r="C815">
        <f t="shared" si="12"/>
        <v>1</v>
      </c>
      <c r="D815">
        <f>IF(C815=1,8,0)</f>
        <v>8</v>
      </c>
      <c r="E815" s="3" t="s">
        <v>230</v>
      </c>
    </row>
    <row r="816" spans="1:5" x14ac:dyDescent="0.25">
      <c r="A816" t="s">
        <v>229</v>
      </c>
      <c r="B816" t="s">
        <v>13</v>
      </c>
      <c r="C816">
        <f t="shared" si="12"/>
        <v>0</v>
      </c>
      <c r="D816">
        <f>IF(C816=1,4,0)</f>
        <v>0</v>
      </c>
    </row>
    <row r="817" spans="1:5" x14ac:dyDescent="0.25">
      <c r="A817" t="s">
        <v>229</v>
      </c>
      <c r="B817" t="s">
        <v>14</v>
      </c>
      <c r="C817">
        <f t="shared" si="12"/>
        <v>1</v>
      </c>
      <c r="D817">
        <f>IF(C817=1,12,0)</f>
        <v>12</v>
      </c>
      <c r="E817" t="s">
        <v>15</v>
      </c>
    </row>
    <row r="818" spans="1:5" x14ac:dyDescent="0.25">
      <c r="A818" t="s">
        <v>229</v>
      </c>
      <c r="B818" t="s">
        <v>16</v>
      </c>
      <c r="C818">
        <f t="shared" si="12"/>
        <v>0</v>
      </c>
      <c r="D818">
        <f>IF(C818=1,12,0)</f>
        <v>0</v>
      </c>
    </row>
    <row r="819" spans="1:5" x14ac:dyDescent="0.25">
      <c r="A819" t="s">
        <v>229</v>
      </c>
      <c r="B819" t="s">
        <v>18</v>
      </c>
      <c r="C819">
        <f t="shared" si="12"/>
        <v>1</v>
      </c>
      <c r="D819">
        <f>IF(C819=1,11,0)</f>
        <v>11</v>
      </c>
      <c r="E819" t="s">
        <v>19</v>
      </c>
    </row>
    <row r="820" spans="1:5" x14ac:dyDescent="0.25">
      <c r="A820" t="s">
        <v>229</v>
      </c>
      <c r="B820" t="s">
        <v>20</v>
      </c>
      <c r="C820">
        <f t="shared" si="12"/>
        <v>1</v>
      </c>
      <c r="D820">
        <f>IF(C820=1,6,0)</f>
        <v>6</v>
      </c>
      <c r="E820" t="s">
        <v>21</v>
      </c>
    </row>
    <row r="821" spans="1:5" x14ac:dyDescent="0.25">
      <c r="A821" t="s">
        <v>229</v>
      </c>
      <c r="B821" t="s">
        <v>22</v>
      </c>
      <c r="C821">
        <f t="shared" si="12"/>
        <v>0</v>
      </c>
      <c r="D821">
        <f>IF(C821=1,6,0)</f>
        <v>0</v>
      </c>
    </row>
    <row r="822" spans="1:5" x14ac:dyDescent="0.25">
      <c r="A822" t="s">
        <v>229</v>
      </c>
      <c r="B822" t="s">
        <v>23</v>
      </c>
      <c r="C822">
        <f t="shared" si="12"/>
        <v>1</v>
      </c>
      <c r="D822">
        <f>IF(C822=1,8,0)</f>
        <v>8</v>
      </c>
      <c r="E822" t="s">
        <v>24</v>
      </c>
    </row>
    <row r="823" spans="1:5" x14ac:dyDescent="0.25">
      <c r="A823" t="s">
        <v>229</v>
      </c>
      <c r="B823" t="s">
        <v>25</v>
      </c>
      <c r="C823">
        <f t="shared" si="12"/>
        <v>1</v>
      </c>
      <c r="D823">
        <f>IF(C823=1,4,0)</f>
        <v>4</v>
      </c>
      <c r="E823" t="s">
        <v>26</v>
      </c>
    </row>
    <row r="824" spans="1:5" x14ac:dyDescent="0.25">
      <c r="A824" t="s">
        <v>229</v>
      </c>
      <c r="B824" t="s">
        <v>27</v>
      </c>
      <c r="C824">
        <f t="shared" si="12"/>
        <v>0</v>
      </c>
      <c r="D824">
        <f>IF(C824=1,4,0)</f>
        <v>0</v>
      </c>
    </row>
    <row r="825" spans="1:5" x14ac:dyDescent="0.25">
      <c r="A825" t="s">
        <v>229</v>
      </c>
      <c r="B825" t="s">
        <v>29</v>
      </c>
      <c r="C825">
        <f t="shared" si="12"/>
        <v>1</v>
      </c>
      <c r="D825">
        <f>IF(C825=1,12,0)</f>
        <v>12</v>
      </c>
      <c r="E825" t="s">
        <v>231</v>
      </c>
    </row>
    <row r="826" spans="1:5" x14ac:dyDescent="0.25">
      <c r="A826" t="s">
        <v>229</v>
      </c>
      <c r="B826" t="s">
        <v>31</v>
      </c>
      <c r="C826">
        <f t="shared" si="12"/>
        <v>0</v>
      </c>
      <c r="D826">
        <f>IF(C826=1,6,0)</f>
        <v>0</v>
      </c>
    </row>
    <row r="827" spans="1:5" x14ac:dyDescent="0.25">
      <c r="A827" t="s">
        <v>232</v>
      </c>
      <c r="B827" t="s">
        <v>6</v>
      </c>
      <c r="C827">
        <f t="shared" si="12"/>
        <v>0</v>
      </c>
      <c r="D827">
        <f>IF(C827=1,8,0)</f>
        <v>0</v>
      </c>
    </row>
    <row r="828" spans="1:5" x14ac:dyDescent="0.25">
      <c r="A828" t="s">
        <v>232</v>
      </c>
      <c r="B828" t="s">
        <v>7</v>
      </c>
      <c r="C828">
        <f t="shared" si="12"/>
        <v>0</v>
      </c>
      <c r="D828">
        <f>IF(C828=1,5,0)</f>
        <v>0</v>
      </c>
    </row>
    <row r="829" spans="1:5" x14ac:dyDescent="0.25">
      <c r="A829" t="s">
        <v>232</v>
      </c>
      <c r="B829" t="s">
        <v>9</v>
      </c>
      <c r="C829">
        <f t="shared" si="12"/>
        <v>1</v>
      </c>
      <c r="D829">
        <f>IF(C829=1,6,0)</f>
        <v>6</v>
      </c>
      <c r="E829" t="s">
        <v>233</v>
      </c>
    </row>
    <row r="830" spans="1:5" x14ac:dyDescent="0.25">
      <c r="A830" t="s">
        <v>232</v>
      </c>
      <c r="B830" t="s">
        <v>11</v>
      </c>
      <c r="C830">
        <f t="shared" si="12"/>
        <v>1</v>
      </c>
      <c r="D830">
        <f>IF(C830=1,8,0)</f>
        <v>8</v>
      </c>
      <c r="E830" s="3" t="s">
        <v>234</v>
      </c>
    </row>
    <row r="831" spans="1:5" x14ac:dyDescent="0.25">
      <c r="A831" t="s">
        <v>232</v>
      </c>
      <c r="B831" t="s">
        <v>13</v>
      </c>
      <c r="C831">
        <f t="shared" si="12"/>
        <v>0</v>
      </c>
      <c r="D831">
        <f>IF(C831=1,4,0)</f>
        <v>0</v>
      </c>
    </row>
    <row r="832" spans="1:5" x14ac:dyDescent="0.25">
      <c r="A832" t="s">
        <v>232</v>
      </c>
      <c r="B832" t="s">
        <v>14</v>
      </c>
      <c r="C832">
        <f t="shared" si="12"/>
        <v>1</v>
      </c>
      <c r="D832">
        <f>IF(C832=1,12,0)</f>
        <v>12</v>
      </c>
      <c r="E832" t="s">
        <v>15</v>
      </c>
    </row>
    <row r="833" spans="1:5" x14ac:dyDescent="0.25">
      <c r="A833" t="s">
        <v>232</v>
      </c>
      <c r="B833" t="s">
        <v>16</v>
      </c>
      <c r="C833">
        <f t="shared" si="12"/>
        <v>0</v>
      </c>
      <c r="D833">
        <f>IF(C833=1,12,0)</f>
        <v>0</v>
      </c>
    </row>
    <row r="834" spans="1:5" x14ac:dyDescent="0.25">
      <c r="A834" t="s">
        <v>232</v>
      </c>
      <c r="B834" t="s">
        <v>18</v>
      </c>
      <c r="C834">
        <f t="shared" si="12"/>
        <v>1</v>
      </c>
      <c r="D834">
        <f>IF(C834=1,11,0)</f>
        <v>11</v>
      </c>
      <c r="E834" t="s">
        <v>220</v>
      </c>
    </row>
    <row r="835" spans="1:5" x14ac:dyDescent="0.25">
      <c r="A835" t="s">
        <v>232</v>
      </c>
      <c r="B835" t="s">
        <v>20</v>
      </c>
      <c r="C835">
        <f t="shared" si="12"/>
        <v>1</v>
      </c>
      <c r="D835">
        <f>IF(C835=1,6,0)</f>
        <v>6</v>
      </c>
      <c r="E835" t="s">
        <v>21</v>
      </c>
    </row>
    <row r="836" spans="1:5" x14ac:dyDescent="0.25">
      <c r="A836" t="s">
        <v>232</v>
      </c>
      <c r="B836" t="s">
        <v>22</v>
      </c>
      <c r="C836">
        <f t="shared" si="12"/>
        <v>0</v>
      </c>
      <c r="D836">
        <f>IF(C836=1,6,0)</f>
        <v>0</v>
      </c>
    </row>
    <row r="837" spans="1:5" x14ac:dyDescent="0.25">
      <c r="A837" t="s">
        <v>232</v>
      </c>
      <c r="B837" t="s">
        <v>23</v>
      </c>
      <c r="C837">
        <f t="shared" si="12"/>
        <v>1</v>
      </c>
      <c r="D837">
        <f>IF(C837=1,8,0)</f>
        <v>8</v>
      </c>
      <c r="E837" t="s">
        <v>24</v>
      </c>
    </row>
    <row r="838" spans="1:5" x14ac:dyDescent="0.25">
      <c r="A838" t="s">
        <v>232</v>
      </c>
      <c r="B838" t="s">
        <v>25</v>
      </c>
      <c r="C838">
        <f t="shared" ref="C838:C901" si="13">IF(ISBLANK(E838),0,1)</f>
        <v>1</v>
      </c>
      <c r="D838">
        <f>IF(C838=1,4,0)</f>
        <v>4</v>
      </c>
      <c r="E838" t="s">
        <v>26</v>
      </c>
    </row>
    <row r="839" spans="1:5" x14ac:dyDescent="0.25">
      <c r="A839" t="s">
        <v>232</v>
      </c>
      <c r="B839" t="s">
        <v>27</v>
      </c>
      <c r="C839">
        <f t="shared" si="13"/>
        <v>0</v>
      </c>
      <c r="D839">
        <f>IF(C839=1,4,0)</f>
        <v>0</v>
      </c>
    </row>
    <row r="840" spans="1:5" x14ac:dyDescent="0.25">
      <c r="A840" t="s">
        <v>232</v>
      </c>
      <c r="B840" t="s">
        <v>29</v>
      </c>
      <c r="C840">
        <f t="shared" si="13"/>
        <v>1</v>
      </c>
      <c r="D840">
        <f>IF(C840=1,12,0)</f>
        <v>12</v>
      </c>
      <c r="E840" t="s">
        <v>50</v>
      </c>
    </row>
    <row r="841" spans="1:5" x14ac:dyDescent="0.25">
      <c r="A841" t="s">
        <v>232</v>
      </c>
      <c r="B841" t="s">
        <v>31</v>
      </c>
      <c r="C841">
        <f t="shared" si="13"/>
        <v>1</v>
      </c>
      <c r="D841">
        <f>IF(C841=1,6,0)</f>
        <v>6</v>
      </c>
      <c r="E841" t="s">
        <v>41</v>
      </c>
    </row>
    <row r="842" spans="1:5" x14ac:dyDescent="0.25">
      <c r="A842" t="s">
        <v>235</v>
      </c>
      <c r="B842" t="s">
        <v>6</v>
      </c>
      <c r="C842">
        <f t="shared" si="13"/>
        <v>1</v>
      </c>
      <c r="D842">
        <f>IF(C842=1,8,0)</f>
        <v>8</v>
      </c>
      <c r="E842" t="s">
        <v>35</v>
      </c>
    </row>
    <row r="843" spans="1:5" x14ac:dyDescent="0.25">
      <c r="A843" t="s">
        <v>235</v>
      </c>
      <c r="B843" t="s">
        <v>7</v>
      </c>
      <c r="C843">
        <f t="shared" si="13"/>
        <v>1</v>
      </c>
      <c r="D843">
        <f>IF(C843=1,5,0)</f>
        <v>5</v>
      </c>
      <c r="E843" t="s">
        <v>8</v>
      </c>
    </row>
    <row r="844" spans="1:5" x14ac:dyDescent="0.25">
      <c r="A844" t="s">
        <v>235</v>
      </c>
      <c r="B844" t="s">
        <v>9</v>
      </c>
      <c r="C844">
        <f t="shared" si="13"/>
        <v>1</v>
      </c>
      <c r="D844">
        <f>IF(C844=1,6,0)</f>
        <v>6</v>
      </c>
      <c r="E844" t="s">
        <v>152</v>
      </c>
    </row>
    <row r="845" spans="1:5" x14ac:dyDescent="0.25">
      <c r="A845" t="s">
        <v>235</v>
      </c>
      <c r="B845" t="s">
        <v>11</v>
      </c>
      <c r="C845">
        <f t="shared" si="13"/>
        <v>1</v>
      </c>
      <c r="D845">
        <f>IF(C845=1,8,0)</f>
        <v>8</v>
      </c>
      <c r="E845" s="3" t="s">
        <v>236</v>
      </c>
    </row>
    <row r="846" spans="1:5" x14ac:dyDescent="0.25">
      <c r="A846" t="s">
        <v>235</v>
      </c>
      <c r="B846" t="s">
        <v>13</v>
      </c>
      <c r="C846">
        <f t="shared" si="13"/>
        <v>1</v>
      </c>
      <c r="D846">
        <f>IF(C846=1,4,0)</f>
        <v>4</v>
      </c>
      <c r="E846" t="s">
        <v>60</v>
      </c>
    </row>
    <row r="847" spans="1:5" x14ac:dyDescent="0.25">
      <c r="A847" t="s">
        <v>235</v>
      </c>
      <c r="B847" t="s">
        <v>14</v>
      </c>
      <c r="C847">
        <f t="shared" si="13"/>
        <v>1</v>
      </c>
      <c r="D847">
        <f>IF(C847=1,12,0)</f>
        <v>12</v>
      </c>
      <c r="E847" t="s">
        <v>15</v>
      </c>
    </row>
    <row r="848" spans="1:5" x14ac:dyDescent="0.25">
      <c r="A848" t="s">
        <v>235</v>
      </c>
      <c r="B848" t="s">
        <v>16</v>
      </c>
      <c r="C848">
        <f t="shared" si="13"/>
        <v>1</v>
      </c>
      <c r="D848">
        <f>IF(C848=1,12,0)</f>
        <v>12</v>
      </c>
      <c r="E848" t="s">
        <v>237</v>
      </c>
    </row>
    <row r="849" spans="1:5" x14ac:dyDescent="0.25">
      <c r="A849" t="s">
        <v>235</v>
      </c>
      <c r="B849" t="s">
        <v>18</v>
      </c>
      <c r="C849">
        <f t="shared" si="13"/>
        <v>1</v>
      </c>
      <c r="D849">
        <f>IF(C849=1,11,0)</f>
        <v>11</v>
      </c>
      <c r="E849" t="s">
        <v>19</v>
      </c>
    </row>
    <row r="850" spans="1:5" x14ac:dyDescent="0.25">
      <c r="A850" t="s">
        <v>235</v>
      </c>
      <c r="B850" t="s">
        <v>20</v>
      </c>
      <c r="C850">
        <f t="shared" si="13"/>
        <v>0</v>
      </c>
      <c r="D850">
        <f>IF(C850=1,6,0)</f>
        <v>0</v>
      </c>
    </row>
    <row r="851" spans="1:5" x14ac:dyDescent="0.25">
      <c r="A851" t="s">
        <v>235</v>
      </c>
      <c r="B851" t="s">
        <v>22</v>
      </c>
      <c r="C851">
        <f t="shared" si="13"/>
        <v>0</v>
      </c>
      <c r="D851">
        <f>IF(C851=1,6,0)</f>
        <v>0</v>
      </c>
    </row>
    <row r="852" spans="1:5" x14ac:dyDescent="0.25">
      <c r="A852" t="s">
        <v>235</v>
      </c>
      <c r="B852" t="s">
        <v>23</v>
      </c>
      <c r="C852">
        <f t="shared" si="13"/>
        <v>1</v>
      </c>
      <c r="D852">
        <f>IF(C852=1,8,0)</f>
        <v>8</v>
      </c>
      <c r="E852" t="s">
        <v>24</v>
      </c>
    </row>
    <row r="853" spans="1:5" x14ac:dyDescent="0.25">
      <c r="A853" t="s">
        <v>235</v>
      </c>
      <c r="B853" t="s">
        <v>25</v>
      </c>
      <c r="C853">
        <f t="shared" si="13"/>
        <v>1</v>
      </c>
      <c r="D853">
        <f>IF(C853=1,4,0)</f>
        <v>4</v>
      </c>
      <c r="E853" t="s">
        <v>26</v>
      </c>
    </row>
    <row r="854" spans="1:5" x14ac:dyDescent="0.25">
      <c r="A854" t="s">
        <v>235</v>
      </c>
      <c r="B854" t="s">
        <v>27</v>
      </c>
      <c r="C854">
        <f t="shared" si="13"/>
        <v>1</v>
      </c>
      <c r="D854">
        <f>IF(C854=1,4,0)</f>
        <v>4</v>
      </c>
      <c r="E854" t="s">
        <v>28</v>
      </c>
    </row>
    <row r="855" spans="1:5" x14ac:dyDescent="0.25">
      <c r="A855" t="s">
        <v>235</v>
      </c>
      <c r="B855" t="s">
        <v>29</v>
      </c>
      <c r="C855">
        <f t="shared" si="13"/>
        <v>1</v>
      </c>
      <c r="D855">
        <f>IF(C855=1,12,0)</f>
        <v>12</v>
      </c>
      <c r="E855" t="s">
        <v>237</v>
      </c>
    </row>
    <row r="856" spans="1:5" x14ac:dyDescent="0.25">
      <c r="A856" t="s">
        <v>235</v>
      </c>
      <c r="B856" t="s">
        <v>31</v>
      </c>
      <c r="C856">
        <f t="shared" si="13"/>
        <v>1</v>
      </c>
      <c r="D856">
        <f>IF(C856=1,6,0)</f>
        <v>6</v>
      </c>
      <c r="E856" s="3" t="s">
        <v>41</v>
      </c>
    </row>
    <row r="857" spans="1:5" x14ac:dyDescent="0.25">
      <c r="A857" t="s">
        <v>238</v>
      </c>
      <c r="B857" t="s">
        <v>6</v>
      </c>
      <c r="C857">
        <f t="shared" si="13"/>
        <v>0</v>
      </c>
      <c r="D857">
        <f>IF(C857=1,8,0)</f>
        <v>0</v>
      </c>
    </row>
    <row r="858" spans="1:5" x14ac:dyDescent="0.25">
      <c r="A858" t="s">
        <v>238</v>
      </c>
      <c r="B858" t="s">
        <v>7</v>
      </c>
      <c r="C858">
        <f t="shared" si="13"/>
        <v>1</v>
      </c>
      <c r="D858">
        <f>IF(C858=1,5,0)</f>
        <v>5</v>
      </c>
      <c r="E858" t="s">
        <v>8</v>
      </c>
    </row>
    <row r="859" spans="1:5" x14ac:dyDescent="0.25">
      <c r="A859" t="s">
        <v>238</v>
      </c>
      <c r="B859" t="s">
        <v>9</v>
      </c>
      <c r="C859">
        <f t="shared" si="13"/>
        <v>1</v>
      </c>
      <c r="D859">
        <f>IF(C859=1,6,0)</f>
        <v>6</v>
      </c>
      <c r="E859" t="s">
        <v>239</v>
      </c>
    </row>
    <row r="860" spans="1:5" x14ac:dyDescent="0.25">
      <c r="A860" t="s">
        <v>238</v>
      </c>
      <c r="B860" t="s">
        <v>11</v>
      </c>
      <c r="C860">
        <f t="shared" si="13"/>
        <v>1</v>
      </c>
      <c r="D860">
        <f>IF(C860=1,8,0)</f>
        <v>8</v>
      </c>
      <c r="E860" s="3" t="s">
        <v>240</v>
      </c>
    </row>
    <row r="861" spans="1:5" x14ac:dyDescent="0.25">
      <c r="A861" t="s">
        <v>238</v>
      </c>
      <c r="B861" t="s">
        <v>13</v>
      </c>
      <c r="C861">
        <f t="shared" si="13"/>
        <v>0</v>
      </c>
      <c r="D861">
        <f>IF(C861=1,4,0)</f>
        <v>0</v>
      </c>
    </row>
    <row r="862" spans="1:5" x14ac:dyDescent="0.25">
      <c r="A862" t="s">
        <v>238</v>
      </c>
      <c r="B862" t="s">
        <v>14</v>
      </c>
      <c r="C862">
        <f t="shared" si="13"/>
        <v>1</v>
      </c>
      <c r="D862">
        <f>IF(C862=1,12,0)</f>
        <v>12</v>
      </c>
      <c r="E862" t="s">
        <v>15</v>
      </c>
    </row>
    <row r="863" spans="1:5" x14ac:dyDescent="0.25">
      <c r="A863" t="s">
        <v>238</v>
      </c>
      <c r="B863" t="s">
        <v>16</v>
      </c>
      <c r="C863">
        <f t="shared" si="13"/>
        <v>0</v>
      </c>
      <c r="D863">
        <f>IF(C863=1,12,0)</f>
        <v>0</v>
      </c>
    </row>
    <row r="864" spans="1:5" x14ac:dyDescent="0.25">
      <c r="A864" t="s">
        <v>238</v>
      </c>
      <c r="B864" t="s">
        <v>18</v>
      </c>
      <c r="C864">
        <f t="shared" si="13"/>
        <v>1</v>
      </c>
      <c r="D864">
        <f>IF(C864=1,11,0)</f>
        <v>11</v>
      </c>
      <c r="E864" t="s">
        <v>19</v>
      </c>
    </row>
    <row r="865" spans="1:5" x14ac:dyDescent="0.25">
      <c r="A865" t="s">
        <v>238</v>
      </c>
      <c r="B865" t="s">
        <v>20</v>
      </c>
      <c r="C865">
        <f t="shared" si="13"/>
        <v>1</v>
      </c>
      <c r="D865">
        <f>IF(C865=1,6,0)</f>
        <v>6</v>
      </c>
      <c r="E865" t="s">
        <v>21</v>
      </c>
    </row>
    <row r="866" spans="1:5" x14ac:dyDescent="0.25">
      <c r="A866" t="s">
        <v>238</v>
      </c>
      <c r="B866" t="s">
        <v>22</v>
      </c>
      <c r="C866">
        <f t="shared" si="13"/>
        <v>0</v>
      </c>
      <c r="D866">
        <f>IF(C866=1,6,0)</f>
        <v>0</v>
      </c>
    </row>
    <row r="867" spans="1:5" x14ac:dyDescent="0.25">
      <c r="A867" t="s">
        <v>238</v>
      </c>
      <c r="B867" t="s">
        <v>23</v>
      </c>
      <c r="C867">
        <f t="shared" si="13"/>
        <v>1</v>
      </c>
      <c r="D867">
        <f>IF(C867=1,8,0)</f>
        <v>8</v>
      </c>
      <c r="E867" t="s">
        <v>24</v>
      </c>
    </row>
    <row r="868" spans="1:5" x14ac:dyDescent="0.25">
      <c r="A868" t="s">
        <v>238</v>
      </c>
      <c r="B868" t="s">
        <v>25</v>
      </c>
      <c r="C868">
        <f t="shared" si="13"/>
        <v>1</v>
      </c>
      <c r="D868">
        <f>IF(C868=1,4,0)</f>
        <v>4</v>
      </c>
      <c r="E868" t="s">
        <v>26</v>
      </c>
    </row>
    <row r="869" spans="1:5" x14ac:dyDescent="0.25">
      <c r="A869" t="s">
        <v>238</v>
      </c>
      <c r="B869" t="s">
        <v>27</v>
      </c>
      <c r="C869">
        <f t="shared" si="13"/>
        <v>0</v>
      </c>
      <c r="D869">
        <f>IF(C869=1,4,0)</f>
        <v>0</v>
      </c>
    </row>
    <row r="870" spans="1:5" x14ac:dyDescent="0.25">
      <c r="A870" t="s">
        <v>238</v>
      </c>
      <c r="B870" t="s">
        <v>29</v>
      </c>
      <c r="C870">
        <f t="shared" si="13"/>
        <v>1</v>
      </c>
      <c r="D870">
        <f>IF(C870=1,12,0)</f>
        <v>12</v>
      </c>
      <c r="E870" t="s">
        <v>106</v>
      </c>
    </row>
    <row r="871" spans="1:5" x14ac:dyDescent="0.25">
      <c r="A871" t="s">
        <v>238</v>
      </c>
      <c r="B871" t="s">
        <v>31</v>
      </c>
      <c r="C871">
        <f t="shared" si="13"/>
        <v>0</v>
      </c>
      <c r="D871">
        <f>IF(C871=1,6,0)</f>
        <v>0</v>
      </c>
    </row>
    <row r="872" spans="1:5" x14ac:dyDescent="0.25">
      <c r="A872" t="s">
        <v>241</v>
      </c>
      <c r="B872" t="s">
        <v>6</v>
      </c>
      <c r="C872">
        <f t="shared" si="13"/>
        <v>1</v>
      </c>
      <c r="D872">
        <f>IF(C872=1,8,0)</f>
        <v>8</v>
      </c>
      <c r="E872" t="s">
        <v>35</v>
      </c>
    </row>
    <row r="873" spans="1:5" x14ac:dyDescent="0.25">
      <c r="A873" t="s">
        <v>241</v>
      </c>
      <c r="B873" t="s">
        <v>7</v>
      </c>
      <c r="C873">
        <f t="shared" si="13"/>
        <v>1</v>
      </c>
      <c r="D873">
        <f>IF(C873=1,5,0)</f>
        <v>5</v>
      </c>
      <c r="E873" t="s">
        <v>8</v>
      </c>
    </row>
    <row r="874" spans="1:5" x14ac:dyDescent="0.25">
      <c r="A874" t="s">
        <v>241</v>
      </c>
      <c r="B874" t="s">
        <v>9</v>
      </c>
      <c r="C874">
        <f t="shared" si="13"/>
        <v>1</v>
      </c>
      <c r="D874">
        <f>IF(C874=1,6,0)</f>
        <v>6</v>
      </c>
      <c r="E874" t="s">
        <v>10</v>
      </c>
    </row>
    <row r="875" spans="1:5" x14ac:dyDescent="0.25">
      <c r="A875" t="s">
        <v>241</v>
      </c>
      <c r="B875" t="s">
        <v>11</v>
      </c>
      <c r="C875">
        <f t="shared" si="13"/>
        <v>1</v>
      </c>
      <c r="D875">
        <f>IF(C875=1,8,0)</f>
        <v>8</v>
      </c>
      <c r="E875" s="3" t="s">
        <v>242</v>
      </c>
    </row>
    <row r="876" spans="1:5" x14ac:dyDescent="0.25">
      <c r="A876" t="s">
        <v>241</v>
      </c>
      <c r="B876" t="s">
        <v>13</v>
      </c>
      <c r="C876">
        <f t="shared" si="13"/>
        <v>1</v>
      </c>
      <c r="D876">
        <f>IF(C876=1,4,0)</f>
        <v>4</v>
      </c>
      <c r="E876" t="s">
        <v>60</v>
      </c>
    </row>
    <row r="877" spans="1:5" x14ac:dyDescent="0.25">
      <c r="A877" t="s">
        <v>241</v>
      </c>
      <c r="B877" t="s">
        <v>14</v>
      </c>
      <c r="C877">
        <f t="shared" si="13"/>
        <v>1</v>
      </c>
      <c r="D877">
        <f>IF(C877=1,12,0)</f>
        <v>12</v>
      </c>
      <c r="E877" t="s">
        <v>15</v>
      </c>
    </row>
    <row r="878" spans="1:5" x14ac:dyDescent="0.25">
      <c r="A878" t="s">
        <v>241</v>
      </c>
      <c r="B878" t="s">
        <v>16</v>
      </c>
      <c r="C878">
        <f t="shared" si="13"/>
        <v>1</v>
      </c>
      <c r="D878">
        <f>IF(C878=1,12,0)</f>
        <v>12</v>
      </c>
      <c r="E878" t="s">
        <v>164</v>
      </c>
    </row>
    <row r="879" spans="1:5" x14ac:dyDescent="0.25">
      <c r="A879" t="s">
        <v>241</v>
      </c>
      <c r="B879" t="s">
        <v>18</v>
      </c>
      <c r="C879">
        <f t="shared" si="13"/>
        <v>1</v>
      </c>
      <c r="D879">
        <f>IF(C879=1,11,0)</f>
        <v>11</v>
      </c>
      <c r="E879" t="s">
        <v>19</v>
      </c>
    </row>
    <row r="880" spans="1:5" x14ac:dyDescent="0.25">
      <c r="A880" t="s">
        <v>241</v>
      </c>
      <c r="B880" t="s">
        <v>20</v>
      </c>
      <c r="C880">
        <f t="shared" si="13"/>
        <v>0</v>
      </c>
      <c r="D880">
        <f>IF(C880=1,6,0)</f>
        <v>0</v>
      </c>
    </row>
    <row r="881" spans="1:5" x14ac:dyDescent="0.25">
      <c r="A881" t="s">
        <v>241</v>
      </c>
      <c r="B881" t="s">
        <v>22</v>
      </c>
      <c r="C881">
        <f t="shared" si="13"/>
        <v>0</v>
      </c>
      <c r="D881">
        <f>IF(C881=1,6,0)</f>
        <v>0</v>
      </c>
    </row>
    <row r="882" spans="1:5" x14ac:dyDescent="0.25">
      <c r="A882" t="s">
        <v>241</v>
      </c>
      <c r="B882" t="s">
        <v>23</v>
      </c>
      <c r="C882">
        <f t="shared" si="13"/>
        <v>1</v>
      </c>
      <c r="D882">
        <f>IF(C882=1,8,0)</f>
        <v>8</v>
      </c>
      <c r="E882" t="s">
        <v>24</v>
      </c>
    </row>
    <row r="883" spans="1:5" x14ac:dyDescent="0.25">
      <c r="A883" t="s">
        <v>241</v>
      </c>
      <c r="B883" t="s">
        <v>25</v>
      </c>
      <c r="C883">
        <f t="shared" si="13"/>
        <v>1</v>
      </c>
      <c r="D883">
        <f>IF(C883=1,4,0)</f>
        <v>4</v>
      </c>
      <c r="E883" t="s">
        <v>26</v>
      </c>
    </row>
    <row r="884" spans="1:5" x14ac:dyDescent="0.25">
      <c r="A884" t="s">
        <v>241</v>
      </c>
      <c r="B884" t="s">
        <v>27</v>
      </c>
      <c r="C884">
        <f t="shared" si="13"/>
        <v>1</v>
      </c>
      <c r="D884">
        <f>IF(C884=1,4,0)</f>
        <v>4</v>
      </c>
      <c r="E884" s="3" t="s">
        <v>243</v>
      </c>
    </row>
    <row r="885" spans="1:5" x14ac:dyDescent="0.25">
      <c r="A885" t="s">
        <v>241</v>
      </c>
      <c r="B885" t="s">
        <v>29</v>
      </c>
      <c r="C885">
        <f t="shared" si="13"/>
        <v>1</v>
      </c>
      <c r="D885">
        <f>IF(C885=1,12,0)</f>
        <v>12</v>
      </c>
      <c r="E885" t="s">
        <v>106</v>
      </c>
    </row>
    <row r="886" spans="1:5" x14ac:dyDescent="0.25">
      <c r="A886" t="s">
        <v>241</v>
      </c>
      <c r="B886" t="s">
        <v>31</v>
      </c>
      <c r="C886">
        <f t="shared" si="13"/>
        <v>1</v>
      </c>
      <c r="D886">
        <f>IF(C886=1,6,0)</f>
        <v>6</v>
      </c>
      <c r="E886" t="s">
        <v>41</v>
      </c>
    </row>
    <row r="887" spans="1:5" x14ac:dyDescent="0.25">
      <c r="A887" t="s">
        <v>244</v>
      </c>
      <c r="B887" t="s">
        <v>6</v>
      </c>
      <c r="C887">
        <f t="shared" si="13"/>
        <v>0</v>
      </c>
      <c r="D887">
        <f>IF(C887=1,8,0)</f>
        <v>0</v>
      </c>
    </row>
    <row r="888" spans="1:5" x14ac:dyDescent="0.25">
      <c r="A888" t="s">
        <v>244</v>
      </c>
      <c r="B888" t="s">
        <v>7</v>
      </c>
      <c r="C888">
        <f t="shared" si="13"/>
        <v>0</v>
      </c>
      <c r="D888">
        <f>IF(C888=1,5,0)</f>
        <v>0</v>
      </c>
    </row>
    <row r="889" spans="1:5" x14ac:dyDescent="0.25">
      <c r="A889" t="s">
        <v>244</v>
      </c>
      <c r="B889" t="s">
        <v>9</v>
      </c>
      <c r="C889">
        <f t="shared" si="13"/>
        <v>1</v>
      </c>
      <c r="D889">
        <f>IF(C889=1,6,0)</f>
        <v>6</v>
      </c>
      <c r="E889" t="s">
        <v>245</v>
      </c>
    </row>
    <row r="890" spans="1:5" x14ac:dyDescent="0.25">
      <c r="A890" t="s">
        <v>244</v>
      </c>
      <c r="B890" t="s">
        <v>11</v>
      </c>
      <c r="C890">
        <f t="shared" si="13"/>
        <v>1</v>
      </c>
      <c r="D890">
        <f>IF(C890=1,8,0)</f>
        <v>8</v>
      </c>
      <c r="E890" s="3" t="s">
        <v>246</v>
      </c>
    </row>
    <row r="891" spans="1:5" x14ac:dyDescent="0.25">
      <c r="A891" t="s">
        <v>244</v>
      </c>
      <c r="B891" t="s">
        <v>13</v>
      </c>
      <c r="C891">
        <f t="shared" si="13"/>
        <v>0</v>
      </c>
      <c r="D891">
        <f>IF(C891=1,4,0)</f>
        <v>0</v>
      </c>
    </row>
    <row r="892" spans="1:5" x14ac:dyDescent="0.25">
      <c r="A892" t="s">
        <v>244</v>
      </c>
      <c r="B892" t="s">
        <v>14</v>
      </c>
      <c r="C892">
        <f t="shared" si="13"/>
        <v>1</v>
      </c>
      <c r="D892">
        <f>IF(C892=1,12,0)</f>
        <v>12</v>
      </c>
      <c r="E892" t="s">
        <v>15</v>
      </c>
    </row>
    <row r="893" spans="1:5" x14ac:dyDescent="0.25">
      <c r="A893" t="s">
        <v>244</v>
      </c>
      <c r="B893" t="s">
        <v>16</v>
      </c>
      <c r="C893">
        <f t="shared" si="13"/>
        <v>0</v>
      </c>
      <c r="D893">
        <f>IF(C893=1,12,0)</f>
        <v>0</v>
      </c>
    </row>
    <row r="894" spans="1:5" x14ac:dyDescent="0.25">
      <c r="A894" t="s">
        <v>244</v>
      </c>
      <c r="B894" t="s">
        <v>18</v>
      </c>
      <c r="C894">
        <f t="shared" si="13"/>
        <v>1</v>
      </c>
      <c r="D894">
        <f>IF(C894=1,11,0)</f>
        <v>11</v>
      </c>
      <c r="E894" t="s">
        <v>19</v>
      </c>
    </row>
    <row r="895" spans="1:5" x14ac:dyDescent="0.25">
      <c r="A895" t="s">
        <v>244</v>
      </c>
      <c r="B895" t="s">
        <v>20</v>
      </c>
      <c r="C895">
        <f t="shared" si="13"/>
        <v>1</v>
      </c>
      <c r="D895">
        <f>IF(C895=1,6,0)</f>
        <v>6</v>
      </c>
      <c r="E895" t="s">
        <v>21</v>
      </c>
    </row>
    <row r="896" spans="1:5" x14ac:dyDescent="0.25">
      <c r="A896" t="s">
        <v>244</v>
      </c>
      <c r="B896" t="s">
        <v>22</v>
      </c>
      <c r="C896">
        <f t="shared" si="13"/>
        <v>0</v>
      </c>
      <c r="D896">
        <f>IF(C896=1,6,0)</f>
        <v>0</v>
      </c>
    </row>
    <row r="897" spans="1:5" x14ac:dyDescent="0.25">
      <c r="A897" t="s">
        <v>244</v>
      </c>
      <c r="B897" t="s">
        <v>23</v>
      </c>
      <c r="C897">
        <f t="shared" si="13"/>
        <v>1</v>
      </c>
      <c r="D897">
        <f>IF(C897=1,8,0)</f>
        <v>8</v>
      </c>
      <c r="E897" t="s">
        <v>24</v>
      </c>
    </row>
    <row r="898" spans="1:5" x14ac:dyDescent="0.25">
      <c r="A898" t="s">
        <v>244</v>
      </c>
      <c r="B898" t="s">
        <v>25</v>
      </c>
      <c r="C898">
        <f t="shared" si="13"/>
        <v>1</v>
      </c>
      <c r="D898">
        <f>IF(C898=1,4,0)</f>
        <v>4</v>
      </c>
      <c r="E898" t="s">
        <v>26</v>
      </c>
    </row>
    <row r="899" spans="1:5" x14ac:dyDescent="0.25">
      <c r="A899" t="s">
        <v>244</v>
      </c>
      <c r="B899" t="s">
        <v>27</v>
      </c>
      <c r="C899">
        <f t="shared" si="13"/>
        <v>0</v>
      </c>
      <c r="D899">
        <f>IF(C899=1,4,0)</f>
        <v>0</v>
      </c>
    </row>
    <row r="900" spans="1:5" x14ac:dyDescent="0.25">
      <c r="A900" t="s">
        <v>244</v>
      </c>
      <c r="B900" t="s">
        <v>29</v>
      </c>
      <c r="C900">
        <f t="shared" si="13"/>
        <v>1</v>
      </c>
      <c r="D900">
        <f>IF(C900=1,12,0)</f>
        <v>12</v>
      </c>
      <c r="E900" t="s">
        <v>247</v>
      </c>
    </row>
    <row r="901" spans="1:5" x14ac:dyDescent="0.25">
      <c r="A901" t="s">
        <v>244</v>
      </c>
      <c r="B901" t="s">
        <v>31</v>
      </c>
      <c r="C901">
        <f t="shared" si="13"/>
        <v>0</v>
      </c>
      <c r="D901">
        <f>IF(C901=1,6,0)</f>
        <v>0</v>
      </c>
    </row>
    <row r="902" spans="1:5" x14ac:dyDescent="0.25">
      <c r="A902" t="s">
        <v>248</v>
      </c>
      <c r="B902" t="s">
        <v>6</v>
      </c>
      <c r="C902">
        <f t="shared" ref="C902:C965" si="14">IF(ISBLANK(E902),0,1)</f>
        <v>1</v>
      </c>
      <c r="D902">
        <f>IF(C902=1,8,0)</f>
        <v>8</v>
      </c>
      <c r="E902" t="s">
        <v>35</v>
      </c>
    </row>
    <row r="903" spans="1:5" x14ac:dyDescent="0.25">
      <c r="A903" t="s">
        <v>248</v>
      </c>
      <c r="B903" t="s">
        <v>7</v>
      </c>
      <c r="C903">
        <f t="shared" si="14"/>
        <v>1</v>
      </c>
      <c r="D903">
        <f>IF(C903=1,5,0)</f>
        <v>5</v>
      </c>
      <c r="E903" t="s">
        <v>8</v>
      </c>
    </row>
    <row r="904" spans="1:5" x14ac:dyDescent="0.25">
      <c r="A904" t="s">
        <v>248</v>
      </c>
      <c r="B904" t="s">
        <v>9</v>
      </c>
      <c r="C904">
        <f t="shared" si="14"/>
        <v>1</v>
      </c>
      <c r="D904">
        <f>IF(C904=1,6,0)</f>
        <v>6</v>
      </c>
      <c r="E904" t="s">
        <v>10</v>
      </c>
    </row>
    <row r="905" spans="1:5" x14ac:dyDescent="0.25">
      <c r="A905" t="s">
        <v>248</v>
      </c>
      <c r="B905" t="s">
        <v>11</v>
      </c>
      <c r="C905">
        <f t="shared" si="14"/>
        <v>1</v>
      </c>
      <c r="D905">
        <f>IF(C905=1,8,0)</f>
        <v>8</v>
      </c>
      <c r="E905" s="3" t="s">
        <v>249</v>
      </c>
    </row>
    <row r="906" spans="1:5" x14ac:dyDescent="0.25">
      <c r="A906" t="s">
        <v>248</v>
      </c>
      <c r="B906" t="s">
        <v>13</v>
      </c>
      <c r="C906">
        <f t="shared" si="14"/>
        <v>0</v>
      </c>
      <c r="D906">
        <f>IF(C906=1,4,0)</f>
        <v>0</v>
      </c>
    </row>
    <row r="907" spans="1:5" x14ac:dyDescent="0.25">
      <c r="A907" t="s">
        <v>248</v>
      </c>
      <c r="B907" t="s">
        <v>14</v>
      </c>
      <c r="C907">
        <f t="shared" si="14"/>
        <v>1</v>
      </c>
      <c r="D907">
        <f>IF(C907=1,12,0)</f>
        <v>12</v>
      </c>
      <c r="E907" t="s">
        <v>15</v>
      </c>
    </row>
    <row r="908" spans="1:5" x14ac:dyDescent="0.25">
      <c r="A908" t="s">
        <v>248</v>
      </c>
      <c r="B908" t="s">
        <v>16</v>
      </c>
      <c r="C908">
        <f t="shared" si="14"/>
        <v>1</v>
      </c>
      <c r="D908">
        <f>IF(C908=1,12,0)</f>
        <v>12</v>
      </c>
      <c r="E908" t="s">
        <v>250</v>
      </c>
    </row>
    <row r="909" spans="1:5" x14ac:dyDescent="0.25">
      <c r="A909" t="s">
        <v>248</v>
      </c>
      <c r="B909" t="s">
        <v>18</v>
      </c>
      <c r="C909">
        <f t="shared" si="14"/>
        <v>1</v>
      </c>
      <c r="D909">
        <f>IF(C909=1,11,0)</f>
        <v>11</v>
      </c>
      <c r="E909" t="s">
        <v>19</v>
      </c>
    </row>
    <row r="910" spans="1:5" x14ac:dyDescent="0.25">
      <c r="A910" t="s">
        <v>248</v>
      </c>
      <c r="B910" t="s">
        <v>20</v>
      </c>
      <c r="C910">
        <f t="shared" si="14"/>
        <v>0</v>
      </c>
      <c r="D910">
        <f>IF(C910=1,6,0)</f>
        <v>0</v>
      </c>
    </row>
    <row r="911" spans="1:5" x14ac:dyDescent="0.25">
      <c r="A911" t="s">
        <v>248</v>
      </c>
      <c r="B911" t="s">
        <v>22</v>
      </c>
      <c r="C911">
        <f t="shared" si="14"/>
        <v>0</v>
      </c>
      <c r="D911">
        <f>IF(C911=1,6,0)</f>
        <v>0</v>
      </c>
    </row>
    <row r="912" spans="1:5" x14ac:dyDescent="0.25">
      <c r="A912" t="s">
        <v>248</v>
      </c>
      <c r="B912" t="s">
        <v>23</v>
      </c>
      <c r="C912">
        <f t="shared" si="14"/>
        <v>1</v>
      </c>
      <c r="D912">
        <f>IF(C912=1,8,0)</f>
        <v>8</v>
      </c>
      <c r="E912" t="s">
        <v>24</v>
      </c>
    </row>
    <row r="913" spans="1:5" x14ac:dyDescent="0.25">
      <c r="A913" t="s">
        <v>248</v>
      </c>
      <c r="B913" t="s">
        <v>25</v>
      </c>
      <c r="C913">
        <f t="shared" si="14"/>
        <v>1</v>
      </c>
      <c r="D913">
        <f>IF(C913=1,4,0)</f>
        <v>4</v>
      </c>
      <c r="E913" t="s">
        <v>26</v>
      </c>
    </row>
    <row r="914" spans="1:5" x14ac:dyDescent="0.25">
      <c r="A914" t="s">
        <v>248</v>
      </c>
      <c r="B914" t="s">
        <v>27</v>
      </c>
      <c r="C914">
        <f t="shared" si="14"/>
        <v>0</v>
      </c>
      <c r="D914">
        <f>IF(C914=1,4,0)</f>
        <v>0</v>
      </c>
    </row>
    <row r="915" spans="1:5" x14ac:dyDescent="0.25">
      <c r="A915" t="s">
        <v>248</v>
      </c>
      <c r="B915" t="s">
        <v>29</v>
      </c>
      <c r="C915">
        <f t="shared" si="14"/>
        <v>1</v>
      </c>
      <c r="D915">
        <f>IF(C915=1,12,0)</f>
        <v>12</v>
      </c>
      <c r="E915" t="s">
        <v>250</v>
      </c>
    </row>
    <row r="916" spans="1:5" x14ac:dyDescent="0.25">
      <c r="A916" t="s">
        <v>248</v>
      </c>
      <c r="B916" t="s">
        <v>31</v>
      </c>
      <c r="C916">
        <f t="shared" si="14"/>
        <v>0</v>
      </c>
      <c r="D916">
        <f>IF(C916=1,6,0)</f>
        <v>0</v>
      </c>
    </row>
    <row r="917" spans="1:5" x14ac:dyDescent="0.25">
      <c r="A917" t="s">
        <v>251</v>
      </c>
      <c r="B917" t="s">
        <v>6</v>
      </c>
      <c r="C917">
        <f t="shared" si="14"/>
        <v>0</v>
      </c>
      <c r="D917">
        <f>IF(C917=1,8,0)</f>
        <v>0</v>
      </c>
    </row>
    <row r="918" spans="1:5" x14ac:dyDescent="0.25">
      <c r="A918" t="s">
        <v>251</v>
      </c>
      <c r="B918" t="s">
        <v>7</v>
      </c>
      <c r="C918">
        <f t="shared" si="14"/>
        <v>1</v>
      </c>
      <c r="D918">
        <f>IF(C918=1,5,0)</f>
        <v>5</v>
      </c>
      <c r="E918" t="s">
        <v>8</v>
      </c>
    </row>
    <row r="919" spans="1:5" x14ac:dyDescent="0.25">
      <c r="A919" t="s">
        <v>251</v>
      </c>
      <c r="B919" t="s">
        <v>9</v>
      </c>
      <c r="C919">
        <f t="shared" si="14"/>
        <v>1</v>
      </c>
      <c r="D919">
        <f>IF(C919=1,6,0)</f>
        <v>6</v>
      </c>
      <c r="E919" t="s">
        <v>252</v>
      </c>
    </row>
    <row r="920" spans="1:5" x14ac:dyDescent="0.25">
      <c r="A920" t="s">
        <v>251</v>
      </c>
      <c r="B920" t="s">
        <v>11</v>
      </c>
      <c r="C920">
        <f t="shared" si="14"/>
        <v>1</v>
      </c>
      <c r="D920">
        <f>IF(C920=1,8,0)</f>
        <v>8</v>
      </c>
      <c r="E920" s="3" t="s">
        <v>253</v>
      </c>
    </row>
    <row r="921" spans="1:5" x14ac:dyDescent="0.25">
      <c r="A921" t="s">
        <v>251</v>
      </c>
      <c r="B921" t="s">
        <v>13</v>
      </c>
      <c r="C921">
        <f t="shared" si="14"/>
        <v>0</v>
      </c>
      <c r="D921">
        <f>IF(C921=1,4,0)</f>
        <v>0</v>
      </c>
    </row>
    <row r="922" spans="1:5" x14ac:dyDescent="0.25">
      <c r="A922" t="s">
        <v>251</v>
      </c>
      <c r="B922" t="s">
        <v>14</v>
      </c>
      <c r="C922">
        <f t="shared" si="14"/>
        <v>1</v>
      </c>
      <c r="D922">
        <f>IF(C922=1,12,0)</f>
        <v>12</v>
      </c>
      <c r="E922" t="s">
        <v>15</v>
      </c>
    </row>
    <row r="923" spans="1:5" x14ac:dyDescent="0.25">
      <c r="A923" t="s">
        <v>251</v>
      </c>
      <c r="B923" t="s">
        <v>16</v>
      </c>
      <c r="C923">
        <f t="shared" si="14"/>
        <v>1</v>
      </c>
      <c r="D923">
        <f>IF(C923=1,12,0)</f>
        <v>12</v>
      </c>
      <c r="E923" t="s">
        <v>40</v>
      </c>
    </row>
    <row r="924" spans="1:5" x14ac:dyDescent="0.25">
      <c r="A924" t="s">
        <v>251</v>
      </c>
      <c r="B924" t="s">
        <v>18</v>
      </c>
      <c r="C924">
        <f t="shared" si="14"/>
        <v>1</v>
      </c>
      <c r="D924">
        <f>IF(C924=1,11,0)</f>
        <v>11</v>
      </c>
      <c r="E924" t="s">
        <v>19</v>
      </c>
    </row>
    <row r="925" spans="1:5" x14ac:dyDescent="0.25">
      <c r="A925" t="s">
        <v>251</v>
      </c>
      <c r="B925" t="s">
        <v>20</v>
      </c>
      <c r="C925">
        <f t="shared" si="14"/>
        <v>1</v>
      </c>
      <c r="D925">
        <f>IF(C925=1,6,0)</f>
        <v>6</v>
      </c>
      <c r="E925" s="3" t="s">
        <v>21</v>
      </c>
    </row>
    <row r="926" spans="1:5" x14ac:dyDescent="0.25">
      <c r="A926" t="s">
        <v>251</v>
      </c>
      <c r="B926" t="s">
        <v>22</v>
      </c>
      <c r="C926">
        <f t="shared" si="14"/>
        <v>0</v>
      </c>
      <c r="D926">
        <f>IF(C926=1,6,0)</f>
        <v>0</v>
      </c>
    </row>
    <row r="927" spans="1:5" x14ac:dyDescent="0.25">
      <c r="A927" t="s">
        <v>251</v>
      </c>
      <c r="B927" t="s">
        <v>23</v>
      </c>
      <c r="C927">
        <f t="shared" si="14"/>
        <v>1</v>
      </c>
      <c r="D927">
        <f>IF(C927=1,8,0)</f>
        <v>8</v>
      </c>
      <c r="E927" t="s">
        <v>24</v>
      </c>
    </row>
    <row r="928" spans="1:5" x14ac:dyDescent="0.25">
      <c r="A928" t="s">
        <v>251</v>
      </c>
      <c r="B928" t="s">
        <v>25</v>
      </c>
      <c r="C928">
        <f t="shared" si="14"/>
        <v>1</v>
      </c>
      <c r="D928">
        <f>IF(C928=1,4,0)</f>
        <v>4</v>
      </c>
      <c r="E928" t="s">
        <v>26</v>
      </c>
    </row>
    <row r="929" spans="1:5" x14ac:dyDescent="0.25">
      <c r="A929" t="s">
        <v>251</v>
      </c>
      <c r="B929" t="s">
        <v>27</v>
      </c>
      <c r="C929">
        <f t="shared" si="14"/>
        <v>0</v>
      </c>
      <c r="D929">
        <f>IF(C929=1,4,0)</f>
        <v>0</v>
      </c>
    </row>
    <row r="930" spans="1:5" x14ac:dyDescent="0.25">
      <c r="A930" t="s">
        <v>251</v>
      </c>
      <c r="B930" t="s">
        <v>29</v>
      </c>
      <c r="C930">
        <f t="shared" si="14"/>
        <v>1</v>
      </c>
      <c r="D930">
        <f>IF(C930=1,12,0)</f>
        <v>12</v>
      </c>
      <c r="E930" t="s">
        <v>40</v>
      </c>
    </row>
    <row r="931" spans="1:5" x14ac:dyDescent="0.25">
      <c r="A931" t="s">
        <v>251</v>
      </c>
      <c r="B931" t="s">
        <v>31</v>
      </c>
      <c r="C931">
        <f t="shared" si="14"/>
        <v>1</v>
      </c>
      <c r="D931">
        <f>IF(C931=1,6,0)</f>
        <v>6</v>
      </c>
      <c r="E931" s="3" t="s">
        <v>41</v>
      </c>
    </row>
    <row r="932" spans="1:5" x14ac:dyDescent="0.25">
      <c r="A932" t="s">
        <v>254</v>
      </c>
      <c r="B932" t="s">
        <v>6</v>
      </c>
      <c r="C932">
        <f t="shared" si="14"/>
        <v>0</v>
      </c>
      <c r="D932">
        <f>IF(C932=1,8,0)</f>
        <v>0</v>
      </c>
    </row>
    <row r="933" spans="1:5" x14ac:dyDescent="0.25">
      <c r="A933" t="s">
        <v>254</v>
      </c>
      <c r="B933" t="s">
        <v>7</v>
      </c>
      <c r="C933">
        <f t="shared" si="14"/>
        <v>0</v>
      </c>
      <c r="D933">
        <f>IF(C933=1,5,0)</f>
        <v>0</v>
      </c>
    </row>
    <row r="934" spans="1:5" x14ac:dyDescent="0.25">
      <c r="A934" t="s">
        <v>254</v>
      </c>
      <c r="B934" t="s">
        <v>9</v>
      </c>
      <c r="C934">
        <f t="shared" si="14"/>
        <v>1</v>
      </c>
      <c r="D934">
        <f>IF(C934=1,6,0)</f>
        <v>6</v>
      </c>
      <c r="E934" t="s">
        <v>252</v>
      </c>
    </row>
    <row r="935" spans="1:5" x14ac:dyDescent="0.25">
      <c r="A935" t="s">
        <v>254</v>
      </c>
      <c r="B935" t="s">
        <v>11</v>
      </c>
      <c r="C935">
        <f t="shared" si="14"/>
        <v>1</v>
      </c>
      <c r="D935">
        <f>IF(C935=1,8,0)</f>
        <v>8</v>
      </c>
      <c r="E935" s="3" t="s">
        <v>255</v>
      </c>
    </row>
    <row r="936" spans="1:5" x14ac:dyDescent="0.25">
      <c r="A936" t="s">
        <v>254</v>
      </c>
      <c r="B936" t="s">
        <v>13</v>
      </c>
      <c r="C936">
        <f t="shared" si="14"/>
        <v>0</v>
      </c>
      <c r="D936">
        <f>IF(C936=1,4,0)</f>
        <v>0</v>
      </c>
    </row>
    <row r="937" spans="1:5" x14ac:dyDescent="0.25">
      <c r="A937" t="s">
        <v>254</v>
      </c>
      <c r="B937" t="s">
        <v>14</v>
      </c>
      <c r="C937">
        <f t="shared" si="14"/>
        <v>1</v>
      </c>
      <c r="D937">
        <f>IF(C937=1,12,0)</f>
        <v>12</v>
      </c>
      <c r="E937" t="s">
        <v>15</v>
      </c>
    </row>
    <row r="938" spans="1:5" x14ac:dyDescent="0.25">
      <c r="A938" t="s">
        <v>254</v>
      </c>
      <c r="B938" t="s">
        <v>16</v>
      </c>
      <c r="C938">
        <f t="shared" si="14"/>
        <v>0</v>
      </c>
      <c r="D938">
        <f>IF(C938=1,12,0)</f>
        <v>0</v>
      </c>
    </row>
    <row r="939" spans="1:5" x14ac:dyDescent="0.25">
      <c r="A939" t="s">
        <v>254</v>
      </c>
      <c r="B939" t="s">
        <v>18</v>
      </c>
      <c r="C939">
        <f t="shared" si="14"/>
        <v>1</v>
      </c>
      <c r="D939">
        <f>IF(C939=1,11,0)</f>
        <v>11</v>
      </c>
      <c r="E939" t="s">
        <v>256</v>
      </c>
    </row>
    <row r="940" spans="1:5" x14ac:dyDescent="0.25">
      <c r="A940" t="s">
        <v>254</v>
      </c>
      <c r="B940" t="s">
        <v>20</v>
      </c>
      <c r="C940">
        <f t="shared" si="14"/>
        <v>1</v>
      </c>
      <c r="D940">
        <f>IF(C940=1,6,0)</f>
        <v>6</v>
      </c>
      <c r="E940" t="s">
        <v>21</v>
      </c>
    </row>
    <row r="941" spans="1:5" x14ac:dyDescent="0.25">
      <c r="A941" t="s">
        <v>254</v>
      </c>
      <c r="B941" t="s">
        <v>22</v>
      </c>
      <c r="C941">
        <f t="shared" si="14"/>
        <v>0</v>
      </c>
      <c r="D941">
        <f>IF(C941=1,6,0)</f>
        <v>0</v>
      </c>
    </row>
    <row r="942" spans="1:5" x14ac:dyDescent="0.25">
      <c r="A942" t="s">
        <v>254</v>
      </c>
      <c r="B942" t="s">
        <v>23</v>
      </c>
      <c r="C942">
        <f t="shared" si="14"/>
        <v>1</v>
      </c>
      <c r="D942">
        <f>IF(C942=1,8,0)</f>
        <v>8</v>
      </c>
      <c r="E942" t="s">
        <v>24</v>
      </c>
    </row>
    <row r="943" spans="1:5" x14ac:dyDescent="0.25">
      <c r="A943" t="s">
        <v>254</v>
      </c>
      <c r="B943" t="s">
        <v>25</v>
      </c>
      <c r="C943">
        <f t="shared" si="14"/>
        <v>1</v>
      </c>
      <c r="D943">
        <f>IF(C943=1,4,0)</f>
        <v>4</v>
      </c>
      <c r="E943" t="s">
        <v>26</v>
      </c>
    </row>
    <row r="944" spans="1:5" x14ac:dyDescent="0.25">
      <c r="A944" t="s">
        <v>254</v>
      </c>
      <c r="B944" t="s">
        <v>27</v>
      </c>
      <c r="C944">
        <f t="shared" si="14"/>
        <v>0</v>
      </c>
      <c r="D944">
        <f>IF(C944=1,4,0)</f>
        <v>0</v>
      </c>
    </row>
    <row r="945" spans="1:5" x14ac:dyDescent="0.25">
      <c r="A945" t="s">
        <v>254</v>
      </c>
      <c r="B945" t="s">
        <v>29</v>
      </c>
      <c r="C945">
        <f t="shared" si="14"/>
        <v>1</v>
      </c>
      <c r="D945">
        <f>IF(C945=1,12,0)</f>
        <v>12</v>
      </c>
      <c r="E945" t="s">
        <v>78</v>
      </c>
    </row>
    <row r="946" spans="1:5" x14ac:dyDescent="0.25">
      <c r="A946" t="s">
        <v>254</v>
      </c>
      <c r="B946" t="s">
        <v>31</v>
      </c>
      <c r="C946">
        <f t="shared" si="14"/>
        <v>1</v>
      </c>
      <c r="D946">
        <f>IF(C946=1,6,0)</f>
        <v>6</v>
      </c>
      <c r="E946" t="s">
        <v>41</v>
      </c>
    </row>
    <row r="947" spans="1:5" x14ac:dyDescent="0.25">
      <c r="A947" t="s">
        <v>257</v>
      </c>
      <c r="B947" t="s">
        <v>6</v>
      </c>
      <c r="C947">
        <f t="shared" si="14"/>
        <v>0</v>
      </c>
      <c r="D947">
        <f>IF(C947=1,8,0)</f>
        <v>0</v>
      </c>
    </row>
    <row r="948" spans="1:5" x14ac:dyDescent="0.25">
      <c r="A948" t="s">
        <v>257</v>
      </c>
      <c r="B948" t="s">
        <v>7</v>
      </c>
      <c r="C948">
        <f t="shared" si="14"/>
        <v>1</v>
      </c>
      <c r="D948">
        <f>IF(C948=1,5,0)</f>
        <v>5</v>
      </c>
      <c r="E948" t="s">
        <v>8</v>
      </c>
    </row>
    <row r="949" spans="1:5" x14ac:dyDescent="0.25">
      <c r="A949" t="s">
        <v>257</v>
      </c>
      <c r="B949" t="s">
        <v>9</v>
      </c>
      <c r="C949">
        <f t="shared" si="14"/>
        <v>1</v>
      </c>
      <c r="D949">
        <f>IF(C949=1,6,0)</f>
        <v>6</v>
      </c>
      <c r="E949" t="s">
        <v>252</v>
      </c>
    </row>
    <row r="950" spans="1:5" x14ac:dyDescent="0.25">
      <c r="A950" t="s">
        <v>257</v>
      </c>
      <c r="B950" t="s">
        <v>11</v>
      </c>
      <c r="C950">
        <f t="shared" si="14"/>
        <v>1</v>
      </c>
      <c r="D950">
        <f>IF(C950=1,8,0)</f>
        <v>8</v>
      </c>
      <c r="E950" s="3" t="s">
        <v>258</v>
      </c>
    </row>
    <row r="951" spans="1:5" x14ac:dyDescent="0.25">
      <c r="A951" t="s">
        <v>257</v>
      </c>
      <c r="B951" t="s">
        <v>13</v>
      </c>
      <c r="C951">
        <f t="shared" si="14"/>
        <v>0</v>
      </c>
      <c r="D951">
        <f>IF(C951=1,4,0)</f>
        <v>0</v>
      </c>
    </row>
    <row r="952" spans="1:5" x14ac:dyDescent="0.25">
      <c r="A952" t="s">
        <v>257</v>
      </c>
      <c r="B952" t="s">
        <v>14</v>
      </c>
      <c r="C952">
        <f t="shared" si="14"/>
        <v>1</v>
      </c>
      <c r="D952">
        <f>IF(C952=1,12,0)</f>
        <v>12</v>
      </c>
      <c r="E952" t="s">
        <v>15</v>
      </c>
    </row>
    <row r="953" spans="1:5" x14ac:dyDescent="0.25">
      <c r="A953" t="s">
        <v>257</v>
      </c>
      <c r="B953" t="s">
        <v>16</v>
      </c>
      <c r="C953">
        <f t="shared" si="14"/>
        <v>0</v>
      </c>
      <c r="D953">
        <f>IF(C953=1,12,0)</f>
        <v>0</v>
      </c>
    </row>
    <row r="954" spans="1:5" x14ac:dyDescent="0.25">
      <c r="A954" t="s">
        <v>257</v>
      </c>
      <c r="B954" t="s">
        <v>18</v>
      </c>
      <c r="C954">
        <f t="shared" si="14"/>
        <v>1</v>
      </c>
      <c r="D954">
        <f>IF(C954=1,11,0)</f>
        <v>11</v>
      </c>
      <c r="E954" t="s">
        <v>19</v>
      </c>
    </row>
    <row r="955" spans="1:5" x14ac:dyDescent="0.25">
      <c r="A955" t="s">
        <v>257</v>
      </c>
      <c r="B955" t="s">
        <v>20</v>
      </c>
      <c r="C955">
        <f t="shared" si="14"/>
        <v>1</v>
      </c>
      <c r="D955">
        <f>IF(C955=1,6,0)</f>
        <v>6</v>
      </c>
      <c r="E955" t="s">
        <v>21</v>
      </c>
    </row>
    <row r="956" spans="1:5" x14ac:dyDescent="0.25">
      <c r="A956" t="s">
        <v>257</v>
      </c>
      <c r="B956" t="s">
        <v>22</v>
      </c>
      <c r="C956">
        <f t="shared" si="14"/>
        <v>0</v>
      </c>
      <c r="D956">
        <f>IF(C956=1,6,0)</f>
        <v>0</v>
      </c>
    </row>
    <row r="957" spans="1:5" x14ac:dyDescent="0.25">
      <c r="A957" t="s">
        <v>257</v>
      </c>
      <c r="B957" t="s">
        <v>23</v>
      </c>
      <c r="C957">
        <f t="shared" si="14"/>
        <v>1</v>
      </c>
      <c r="D957">
        <f>IF(C957=1,8,0)</f>
        <v>8</v>
      </c>
      <c r="E957" t="s">
        <v>24</v>
      </c>
    </row>
    <row r="958" spans="1:5" x14ac:dyDescent="0.25">
      <c r="A958" t="s">
        <v>257</v>
      </c>
      <c r="B958" t="s">
        <v>25</v>
      </c>
      <c r="C958">
        <f t="shared" si="14"/>
        <v>1</v>
      </c>
      <c r="D958">
        <f>IF(C958=1,4,0)</f>
        <v>4</v>
      </c>
      <c r="E958" t="s">
        <v>26</v>
      </c>
    </row>
    <row r="959" spans="1:5" x14ac:dyDescent="0.25">
      <c r="A959" t="s">
        <v>257</v>
      </c>
      <c r="B959" t="s">
        <v>27</v>
      </c>
      <c r="C959">
        <f t="shared" si="14"/>
        <v>0</v>
      </c>
      <c r="D959">
        <f>IF(C959=1,4,0)</f>
        <v>0</v>
      </c>
    </row>
    <row r="960" spans="1:5" x14ac:dyDescent="0.25">
      <c r="A960" t="s">
        <v>257</v>
      </c>
      <c r="B960" t="s">
        <v>29</v>
      </c>
      <c r="C960">
        <f t="shared" si="14"/>
        <v>1</v>
      </c>
      <c r="D960">
        <f>IF(C960=1,12,0)</f>
        <v>12</v>
      </c>
      <c r="E960" t="s">
        <v>161</v>
      </c>
    </row>
    <row r="961" spans="1:5" x14ac:dyDescent="0.25">
      <c r="A961" t="s">
        <v>257</v>
      </c>
      <c r="B961" t="s">
        <v>31</v>
      </c>
      <c r="C961">
        <f t="shared" si="14"/>
        <v>0</v>
      </c>
      <c r="D961">
        <f>IF(C961=1,6,0)</f>
        <v>0</v>
      </c>
    </row>
    <row r="962" spans="1:5" x14ac:dyDescent="0.25">
      <c r="A962" t="s">
        <v>259</v>
      </c>
      <c r="B962" t="s">
        <v>6</v>
      </c>
      <c r="C962">
        <f t="shared" si="14"/>
        <v>0</v>
      </c>
      <c r="D962">
        <f>IF(C962=1,8,0)</f>
        <v>0</v>
      </c>
    </row>
    <row r="963" spans="1:5" x14ac:dyDescent="0.25">
      <c r="A963" t="s">
        <v>259</v>
      </c>
      <c r="B963" t="s">
        <v>7</v>
      </c>
      <c r="C963">
        <f t="shared" si="14"/>
        <v>0</v>
      </c>
      <c r="D963">
        <f>IF(C963=1,5,0)</f>
        <v>0</v>
      </c>
    </row>
    <row r="964" spans="1:5" x14ac:dyDescent="0.25">
      <c r="A964" t="s">
        <v>259</v>
      </c>
      <c r="B964" t="s">
        <v>9</v>
      </c>
      <c r="C964">
        <f t="shared" si="14"/>
        <v>0</v>
      </c>
      <c r="D964">
        <f>IF(C964=1,6,0)</f>
        <v>0</v>
      </c>
    </row>
    <row r="965" spans="1:5" x14ac:dyDescent="0.25">
      <c r="A965" t="s">
        <v>259</v>
      </c>
      <c r="B965" t="s">
        <v>11</v>
      </c>
      <c r="C965">
        <f t="shared" si="14"/>
        <v>1</v>
      </c>
      <c r="D965">
        <f>IF(C965=1,8,0)</f>
        <v>8</v>
      </c>
      <c r="E965" s="3" t="s">
        <v>260</v>
      </c>
    </row>
    <row r="966" spans="1:5" x14ac:dyDescent="0.25">
      <c r="A966" t="s">
        <v>259</v>
      </c>
      <c r="B966" t="s">
        <v>13</v>
      </c>
      <c r="C966">
        <f t="shared" ref="C966:C1029" si="15">IF(ISBLANK(E966),0,1)</f>
        <v>0</v>
      </c>
      <c r="D966">
        <f>IF(C966=1,4,0)</f>
        <v>0</v>
      </c>
    </row>
    <row r="967" spans="1:5" x14ac:dyDescent="0.25">
      <c r="A967" t="s">
        <v>259</v>
      </c>
      <c r="B967" t="s">
        <v>14</v>
      </c>
      <c r="C967">
        <f t="shared" si="15"/>
        <v>1</v>
      </c>
      <c r="D967">
        <f>IF(C967=1,12,0)</f>
        <v>12</v>
      </c>
      <c r="E967" t="s">
        <v>15</v>
      </c>
    </row>
    <row r="968" spans="1:5" x14ac:dyDescent="0.25">
      <c r="A968" t="s">
        <v>259</v>
      </c>
      <c r="B968" t="s">
        <v>16</v>
      </c>
      <c r="C968">
        <f t="shared" si="15"/>
        <v>0</v>
      </c>
      <c r="D968">
        <f>IF(C968=1,12,0)</f>
        <v>0</v>
      </c>
    </row>
    <row r="969" spans="1:5" x14ac:dyDescent="0.25">
      <c r="A969" t="s">
        <v>259</v>
      </c>
      <c r="B969" t="s">
        <v>18</v>
      </c>
      <c r="C969">
        <f t="shared" si="15"/>
        <v>1</v>
      </c>
      <c r="D969">
        <f>IF(C969=1,11,0)</f>
        <v>11</v>
      </c>
      <c r="E969" t="s">
        <v>261</v>
      </c>
    </row>
    <row r="970" spans="1:5" x14ac:dyDescent="0.25">
      <c r="A970" t="s">
        <v>259</v>
      </c>
      <c r="B970" t="s">
        <v>20</v>
      </c>
      <c r="C970">
        <f t="shared" si="15"/>
        <v>1</v>
      </c>
      <c r="D970">
        <f>IF(C970=1,6,0)</f>
        <v>6</v>
      </c>
      <c r="E970" t="s">
        <v>21</v>
      </c>
    </row>
    <row r="971" spans="1:5" x14ac:dyDescent="0.25">
      <c r="A971" t="s">
        <v>259</v>
      </c>
      <c r="B971" t="s">
        <v>22</v>
      </c>
      <c r="C971">
        <f t="shared" si="15"/>
        <v>0</v>
      </c>
      <c r="D971">
        <f>IF(C971=1,6,0)</f>
        <v>0</v>
      </c>
    </row>
    <row r="972" spans="1:5" x14ac:dyDescent="0.25">
      <c r="A972" t="s">
        <v>259</v>
      </c>
      <c r="B972" t="s">
        <v>23</v>
      </c>
      <c r="C972">
        <f t="shared" si="15"/>
        <v>1</v>
      </c>
      <c r="D972">
        <f>IF(C972=1,8,0)</f>
        <v>8</v>
      </c>
      <c r="E972" t="s">
        <v>24</v>
      </c>
    </row>
    <row r="973" spans="1:5" x14ac:dyDescent="0.25">
      <c r="A973" t="s">
        <v>259</v>
      </c>
      <c r="B973" t="s">
        <v>25</v>
      </c>
      <c r="C973">
        <f t="shared" si="15"/>
        <v>0</v>
      </c>
      <c r="D973">
        <f>IF(C973=1,4,0)</f>
        <v>0</v>
      </c>
    </row>
    <row r="974" spans="1:5" x14ac:dyDescent="0.25">
      <c r="A974" t="s">
        <v>259</v>
      </c>
      <c r="B974" t="s">
        <v>27</v>
      </c>
      <c r="C974">
        <f t="shared" si="15"/>
        <v>0</v>
      </c>
      <c r="D974">
        <f>IF(C974=1,4,0)</f>
        <v>0</v>
      </c>
    </row>
    <row r="975" spans="1:5" x14ac:dyDescent="0.25">
      <c r="A975" t="s">
        <v>259</v>
      </c>
      <c r="B975" t="s">
        <v>29</v>
      </c>
      <c r="C975">
        <f t="shared" si="15"/>
        <v>1</v>
      </c>
      <c r="D975">
        <f>IF(C975=1,12,0)</f>
        <v>12</v>
      </c>
      <c r="E975" t="s">
        <v>67</v>
      </c>
    </row>
    <row r="976" spans="1:5" x14ac:dyDescent="0.25">
      <c r="A976" t="s">
        <v>259</v>
      </c>
      <c r="B976" t="s">
        <v>31</v>
      </c>
      <c r="C976">
        <f t="shared" si="15"/>
        <v>0</v>
      </c>
      <c r="D976">
        <f>IF(C976=1,6,0)</f>
        <v>0</v>
      </c>
    </row>
    <row r="977" spans="1:5" x14ac:dyDescent="0.25">
      <c r="A977" t="s">
        <v>262</v>
      </c>
      <c r="B977" t="s">
        <v>6</v>
      </c>
      <c r="C977">
        <f t="shared" si="15"/>
        <v>0</v>
      </c>
      <c r="D977">
        <f>IF(C977=1,8,0)</f>
        <v>0</v>
      </c>
    </row>
    <row r="978" spans="1:5" x14ac:dyDescent="0.25">
      <c r="A978" t="s">
        <v>262</v>
      </c>
      <c r="B978" t="s">
        <v>7</v>
      </c>
      <c r="C978">
        <f t="shared" si="15"/>
        <v>1</v>
      </c>
      <c r="D978">
        <f>IF(C978=1,5,0)</f>
        <v>5</v>
      </c>
      <c r="E978" t="s">
        <v>8</v>
      </c>
    </row>
    <row r="979" spans="1:5" x14ac:dyDescent="0.25">
      <c r="A979" t="s">
        <v>262</v>
      </c>
      <c r="B979" t="s">
        <v>9</v>
      </c>
      <c r="C979">
        <f t="shared" si="15"/>
        <v>1</v>
      </c>
      <c r="D979">
        <f>IF(C979=1,6,0)</f>
        <v>6</v>
      </c>
      <c r="E979" t="s">
        <v>263</v>
      </c>
    </row>
    <row r="980" spans="1:5" x14ac:dyDescent="0.25">
      <c r="A980" t="s">
        <v>262</v>
      </c>
      <c r="B980" t="s">
        <v>11</v>
      </c>
      <c r="C980">
        <f t="shared" si="15"/>
        <v>1</v>
      </c>
      <c r="D980">
        <f>IF(C980=1,8,0)</f>
        <v>8</v>
      </c>
      <c r="E980" s="3" t="s">
        <v>264</v>
      </c>
    </row>
    <row r="981" spans="1:5" x14ac:dyDescent="0.25">
      <c r="A981" t="s">
        <v>262</v>
      </c>
      <c r="B981" t="s">
        <v>13</v>
      </c>
      <c r="C981">
        <f t="shared" si="15"/>
        <v>0</v>
      </c>
      <c r="D981">
        <f>IF(C981=1,4,0)</f>
        <v>0</v>
      </c>
    </row>
    <row r="982" spans="1:5" x14ac:dyDescent="0.25">
      <c r="A982" t="s">
        <v>262</v>
      </c>
      <c r="B982" t="s">
        <v>14</v>
      </c>
      <c r="C982">
        <f t="shared" si="15"/>
        <v>1</v>
      </c>
      <c r="D982">
        <f>IF(C982=1,12,0)</f>
        <v>12</v>
      </c>
      <c r="E982" t="s">
        <v>15</v>
      </c>
    </row>
    <row r="983" spans="1:5" x14ac:dyDescent="0.25">
      <c r="A983" t="s">
        <v>262</v>
      </c>
      <c r="B983" t="s">
        <v>16</v>
      </c>
      <c r="C983">
        <f t="shared" si="15"/>
        <v>0</v>
      </c>
      <c r="D983">
        <f>IF(C983=1,12,0)</f>
        <v>0</v>
      </c>
    </row>
    <row r="984" spans="1:5" x14ac:dyDescent="0.25">
      <c r="A984" t="s">
        <v>262</v>
      </c>
      <c r="B984" t="s">
        <v>18</v>
      </c>
      <c r="C984">
        <f t="shared" si="15"/>
        <v>1</v>
      </c>
      <c r="D984">
        <f>IF(C984=1,11,0)</f>
        <v>11</v>
      </c>
      <c r="E984" t="s">
        <v>19</v>
      </c>
    </row>
    <row r="985" spans="1:5" x14ac:dyDescent="0.25">
      <c r="A985" t="s">
        <v>262</v>
      </c>
      <c r="B985" t="s">
        <v>20</v>
      </c>
      <c r="C985">
        <f t="shared" si="15"/>
        <v>1</v>
      </c>
      <c r="D985">
        <f>IF(C985=1,6,0)</f>
        <v>6</v>
      </c>
      <c r="E985" t="s">
        <v>21</v>
      </c>
    </row>
    <row r="986" spans="1:5" x14ac:dyDescent="0.25">
      <c r="A986" t="s">
        <v>262</v>
      </c>
      <c r="B986" t="s">
        <v>22</v>
      </c>
      <c r="C986">
        <f t="shared" si="15"/>
        <v>0</v>
      </c>
      <c r="D986">
        <f>IF(C986=1,6,0)</f>
        <v>0</v>
      </c>
    </row>
    <row r="987" spans="1:5" x14ac:dyDescent="0.25">
      <c r="A987" t="s">
        <v>262</v>
      </c>
      <c r="B987" t="s">
        <v>23</v>
      </c>
      <c r="C987">
        <f t="shared" si="15"/>
        <v>1</v>
      </c>
      <c r="D987">
        <f>IF(C987=1,8,0)</f>
        <v>8</v>
      </c>
      <c r="E987" t="s">
        <v>24</v>
      </c>
    </row>
    <row r="988" spans="1:5" x14ac:dyDescent="0.25">
      <c r="A988" t="s">
        <v>262</v>
      </c>
      <c r="B988" t="s">
        <v>25</v>
      </c>
      <c r="C988">
        <f t="shared" si="15"/>
        <v>0</v>
      </c>
      <c r="D988">
        <f>IF(C988=1,4,0)</f>
        <v>0</v>
      </c>
    </row>
    <row r="989" spans="1:5" x14ac:dyDescent="0.25">
      <c r="A989" t="s">
        <v>262</v>
      </c>
      <c r="B989" t="s">
        <v>27</v>
      </c>
      <c r="C989">
        <f t="shared" si="15"/>
        <v>0</v>
      </c>
      <c r="D989">
        <f>IF(C989=1,4,0)</f>
        <v>0</v>
      </c>
    </row>
    <row r="990" spans="1:5" x14ac:dyDescent="0.25">
      <c r="A990" t="s">
        <v>262</v>
      </c>
      <c r="B990" t="s">
        <v>29</v>
      </c>
      <c r="C990">
        <f t="shared" si="15"/>
        <v>1</v>
      </c>
      <c r="D990">
        <f>IF(C990=1,12,0)</f>
        <v>12</v>
      </c>
      <c r="E990" t="s">
        <v>110</v>
      </c>
    </row>
    <row r="991" spans="1:5" x14ac:dyDescent="0.25">
      <c r="A991" t="s">
        <v>262</v>
      </c>
      <c r="B991" t="s">
        <v>31</v>
      </c>
      <c r="C991">
        <f t="shared" si="15"/>
        <v>0</v>
      </c>
      <c r="D991">
        <f>IF(C991=1,6,0)</f>
        <v>0</v>
      </c>
    </row>
    <row r="992" spans="1:5" x14ac:dyDescent="0.25">
      <c r="A992" t="s">
        <v>265</v>
      </c>
      <c r="B992" t="s">
        <v>6</v>
      </c>
      <c r="C992">
        <f t="shared" si="15"/>
        <v>0</v>
      </c>
      <c r="D992">
        <f>IF(C992=1,8,0)</f>
        <v>0</v>
      </c>
    </row>
    <row r="993" spans="1:5" x14ac:dyDescent="0.25">
      <c r="A993" t="s">
        <v>265</v>
      </c>
      <c r="B993" t="s">
        <v>7</v>
      </c>
      <c r="C993">
        <f t="shared" si="15"/>
        <v>0</v>
      </c>
      <c r="D993">
        <f>IF(C993=1,5,0)</f>
        <v>0</v>
      </c>
    </row>
    <row r="994" spans="1:5" x14ac:dyDescent="0.25">
      <c r="A994" t="s">
        <v>265</v>
      </c>
      <c r="B994" t="s">
        <v>9</v>
      </c>
      <c r="C994">
        <f t="shared" si="15"/>
        <v>0</v>
      </c>
      <c r="D994">
        <f>IF(C994=1,6,0)</f>
        <v>0</v>
      </c>
    </row>
    <row r="995" spans="1:5" x14ac:dyDescent="0.25">
      <c r="A995" t="s">
        <v>265</v>
      </c>
      <c r="B995" t="s">
        <v>11</v>
      </c>
      <c r="C995">
        <f t="shared" si="15"/>
        <v>1</v>
      </c>
      <c r="D995">
        <f>IF(C995=1,8,0)</f>
        <v>8</v>
      </c>
      <c r="E995" s="3" t="s">
        <v>266</v>
      </c>
    </row>
    <row r="996" spans="1:5" x14ac:dyDescent="0.25">
      <c r="A996" t="s">
        <v>265</v>
      </c>
      <c r="B996" t="s">
        <v>13</v>
      </c>
      <c r="C996">
        <f t="shared" si="15"/>
        <v>0</v>
      </c>
      <c r="D996">
        <f>IF(C996=1,4,0)</f>
        <v>0</v>
      </c>
    </row>
    <row r="997" spans="1:5" x14ac:dyDescent="0.25">
      <c r="A997" t="s">
        <v>265</v>
      </c>
      <c r="B997" t="s">
        <v>14</v>
      </c>
      <c r="C997">
        <f t="shared" si="15"/>
        <v>1</v>
      </c>
      <c r="D997">
        <f>IF(C997=1,12,0)</f>
        <v>12</v>
      </c>
      <c r="E997" t="s">
        <v>15</v>
      </c>
    </row>
    <row r="998" spans="1:5" x14ac:dyDescent="0.25">
      <c r="A998" t="s">
        <v>265</v>
      </c>
      <c r="B998" t="s">
        <v>16</v>
      </c>
      <c r="C998">
        <f t="shared" si="15"/>
        <v>0</v>
      </c>
      <c r="D998">
        <f>IF(C998=1,12,0)</f>
        <v>0</v>
      </c>
    </row>
    <row r="999" spans="1:5" x14ac:dyDescent="0.25">
      <c r="A999" t="s">
        <v>265</v>
      </c>
      <c r="B999" t="s">
        <v>18</v>
      </c>
      <c r="C999">
        <f t="shared" si="15"/>
        <v>1</v>
      </c>
      <c r="D999">
        <f>IF(C999=1,11,0)</f>
        <v>11</v>
      </c>
      <c r="E999" t="s">
        <v>19</v>
      </c>
    </row>
    <row r="1000" spans="1:5" x14ac:dyDescent="0.25">
      <c r="A1000" t="s">
        <v>265</v>
      </c>
      <c r="B1000" t="s">
        <v>20</v>
      </c>
      <c r="C1000">
        <f t="shared" si="15"/>
        <v>1</v>
      </c>
      <c r="D1000">
        <f>IF(C1000=1,6,0)</f>
        <v>6</v>
      </c>
      <c r="E1000" t="s">
        <v>21</v>
      </c>
    </row>
    <row r="1001" spans="1:5" x14ac:dyDescent="0.25">
      <c r="A1001" t="s">
        <v>265</v>
      </c>
      <c r="B1001" t="s">
        <v>22</v>
      </c>
      <c r="C1001">
        <f t="shared" si="15"/>
        <v>1</v>
      </c>
      <c r="D1001">
        <f>IF(C1001=1,6,0)</f>
        <v>6</v>
      </c>
      <c r="E1001" t="s">
        <v>267</v>
      </c>
    </row>
    <row r="1002" spans="1:5" x14ac:dyDescent="0.25">
      <c r="A1002" t="s">
        <v>265</v>
      </c>
      <c r="B1002" t="s">
        <v>23</v>
      </c>
      <c r="C1002">
        <f t="shared" si="15"/>
        <v>1</v>
      </c>
      <c r="D1002">
        <f>IF(C1002=1,8,0)</f>
        <v>8</v>
      </c>
      <c r="E1002" t="s">
        <v>24</v>
      </c>
    </row>
    <row r="1003" spans="1:5" x14ac:dyDescent="0.25">
      <c r="A1003" t="s">
        <v>265</v>
      </c>
      <c r="B1003" t="s">
        <v>25</v>
      </c>
      <c r="C1003">
        <f t="shared" si="15"/>
        <v>0</v>
      </c>
      <c r="D1003">
        <f>IF(C1003=1,4,0)</f>
        <v>0</v>
      </c>
    </row>
    <row r="1004" spans="1:5" x14ac:dyDescent="0.25">
      <c r="A1004" t="s">
        <v>265</v>
      </c>
      <c r="B1004" t="s">
        <v>27</v>
      </c>
      <c r="C1004">
        <f t="shared" si="15"/>
        <v>0</v>
      </c>
      <c r="D1004">
        <f>IF(C1004=1,4,0)</f>
        <v>0</v>
      </c>
    </row>
    <row r="1005" spans="1:5" x14ac:dyDescent="0.25">
      <c r="A1005" t="s">
        <v>265</v>
      </c>
      <c r="B1005" t="s">
        <v>29</v>
      </c>
      <c r="C1005">
        <f t="shared" si="15"/>
        <v>0</v>
      </c>
      <c r="D1005">
        <f>IF(C1005=1,12,0)</f>
        <v>0</v>
      </c>
    </row>
    <row r="1006" spans="1:5" x14ac:dyDescent="0.25">
      <c r="A1006" t="s">
        <v>265</v>
      </c>
      <c r="B1006" t="s">
        <v>31</v>
      </c>
      <c r="C1006">
        <f t="shared" si="15"/>
        <v>1</v>
      </c>
      <c r="D1006">
        <f>IF(C1006=1,6,0)</f>
        <v>6</v>
      </c>
      <c r="E1006" t="s">
        <v>41</v>
      </c>
    </row>
    <row r="1007" spans="1:5" x14ac:dyDescent="0.25">
      <c r="A1007" t="s">
        <v>268</v>
      </c>
      <c r="B1007" t="s">
        <v>6</v>
      </c>
      <c r="C1007">
        <f t="shared" si="15"/>
        <v>0</v>
      </c>
      <c r="D1007">
        <f>IF(C1007=1,8,0)</f>
        <v>0</v>
      </c>
    </row>
    <row r="1008" spans="1:5" x14ac:dyDescent="0.25">
      <c r="A1008" t="s">
        <v>268</v>
      </c>
      <c r="B1008" t="s">
        <v>7</v>
      </c>
      <c r="C1008">
        <f t="shared" si="15"/>
        <v>1</v>
      </c>
      <c r="D1008">
        <f>IF(C1008=1,5,0)</f>
        <v>5</v>
      </c>
      <c r="E1008" t="s">
        <v>8</v>
      </c>
    </row>
    <row r="1009" spans="1:5" x14ac:dyDescent="0.25">
      <c r="A1009" t="s">
        <v>268</v>
      </c>
      <c r="B1009" t="s">
        <v>9</v>
      </c>
      <c r="C1009">
        <f t="shared" si="15"/>
        <v>1</v>
      </c>
      <c r="D1009">
        <f>IF(C1009=1,6,0)</f>
        <v>6</v>
      </c>
      <c r="E1009" t="s">
        <v>10</v>
      </c>
    </row>
    <row r="1010" spans="1:5" x14ac:dyDescent="0.25">
      <c r="A1010" t="s">
        <v>268</v>
      </c>
      <c r="B1010" t="s">
        <v>11</v>
      </c>
      <c r="C1010">
        <f t="shared" si="15"/>
        <v>1</v>
      </c>
      <c r="D1010">
        <f>IF(C1010=1,8,0)</f>
        <v>8</v>
      </c>
      <c r="E1010" s="3" t="s">
        <v>269</v>
      </c>
    </row>
    <row r="1011" spans="1:5" x14ac:dyDescent="0.25">
      <c r="A1011" t="s">
        <v>268</v>
      </c>
      <c r="B1011" t="s">
        <v>13</v>
      </c>
      <c r="C1011">
        <f t="shared" si="15"/>
        <v>0</v>
      </c>
      <c r="D1011">
        <f>IF(C1011=1,4,0)</f>
        <v>0</v>
      </c>
    </row>
    <row r="1012" spans="1:5" x14ac:dyDescent="0.25">
      <c r="A1012" t="s">
        <v>268</v>
      </c>
      <c r="B1012" t="s">
        <v>14</v>
      </c>
      <c r="C1012">
        <f t="shared" si="15"/>
        <v>1</v>
      </c>
      <c r="D1012">
        <f>IF(C1012=1,12,0)</f>
        <v>12</v>
      </c>
      <c r="E1012" t="s">
        <v>15</v>
      </c>
    </row>
    <row r="1013" spans="1:5" x14ac:dyDescent="0.25">
      <c r="A1013" t="s">
        <v>268</v>
      </c>
      <c r="B1013" t="s">
        <v>16</v>
      </c>
      <c r="C1013">
        <f t="shared" si="15"/>
        <v>1</v>
      </c>
      <c r="D1013">
        <f>IF(C1013=1,12,0)</f>
        <v>12</v>
      </c>
      <c r="E1013" t="s">
        <v>270</v>
      </c>
    </row>
    <row r="1014" spans="1:5" x14ac:dyDescent="0.25">
      <c r="A1014" t="s">
        <v>268</v>
      </c>
      <c r="B1014" t="s">
        <v>18</v>
      </c>
      <c r="C1014">
        <f t="shared" si="15"/>
        <v>1</v>
      </c>
      <c r="D1014">
        <f>IF(C1014=1,11,0)</f>
        <v>11</v>
      </c>
      <c r="E1014" t="s">
        <v>19</v>
      </c>
    </row>
    <row r="1015" spans="1:5" x14ac:dyDescent="0.25">
      <c r="A1015" t="s">
        <v>268</v>
      </c>
      <c r="B1015" t="s">
        <v>20</v>
      </c>
      <c r="C1015">
        <f t="shared" si="15"/>
        <v>1</v>
      </c>
      <c r="D1015">
        <f>IF(C1015=1,6,0)</f>
        <v>6</v>
      </c>
      <c r="E1015" t="s">
        <v>21</v>
      </c>
    </row>
    <row r="1016" spans="1:5" x14ac:dyDescent="0.25">
      <c r="A1016" t="s">
        <v>268</v>
      </c>
      <c r="B1016" t="s">
        <v>22</v>
      </c>
      <c r="C1016">
        <f t="shared" si="15"/>
        <v>0</v>
      </c>
      <c r="D1016">
        <f>IF(C1016=1,6,0)</f>
        <v>0</v>
      </c>
    </row>
    <row r="1017" spans="1:5" x14ac:dyDescent="0.25">
      <c r="A1017" t="s">
        <v>268</v>
      </c>
      <c r="B1017" t="s">
        <v>23</v>
      </c>
      <c r="C1017">
        <f t="shared" si="15"/>
        <v>1</v>
      </c>
      <c r="D1017">
        <f>IF(C1017=1,8,0)</f>
        <v>8</v>
      </c>
      <c r="E1017" s="3" t="s">
        <v>24</v>
      </c>
    </row>
    <row r="1018" spans="1:5" x14ac:dyDescent="0.25">
      <c r="A1018" t="s">
        <v>268</v>
      </c>
      <c r="B1018" t="s">
        <v>25</v>
      </c>
      <c r="C1018">
        <f t="shared" si="15"/>
        <v>1</v>
      </c>
      <c r="D1018">
        <f>IF(C1018=1,4,0)</f>
        <v>4</v>
      </c>
      <c r="E1018" t="s">
        <v>26</v>
      </c>
    </row>
    <row r="1019" spans="1:5" x14ac:dyDescent="0.25">
      <c r="A1019" t="s">
        <v>268</v>
      </c>
      <c r="B1019" t="s">
        <v>27</v>
      </c>
      <c r="C1019">
        <f t="shared" si="15"/>
        <v>1</v>
      </c>
      <c r="D1019">
        <f>IF(C1019=1,4,0)</f>
        <v>4</v>
      </c>
      <c r="E1019" t="s">
        <v>28</v>
      </c>
    </row>
    <row r="1020" spans="1:5" x14ac:dyDescent="0.25">
      <c r="A1020" t="s">
        <v>268</v>
      </c>
      <c r="B1020" t="s">
        <v>29</v>
      </c>
      <c r="C1020">
        <f t="shared" si="15"/>
        <v>1</v>
      </c>
      <c r="D1020">
        <f>IF(C1020=1,12,0)</f>
        <v>12</v>
      </c>
      <c r="E1020" t="s">
        <v>270</v>
      </c>
    </row>
    <row r="1021" spans="1:5" x14ac:dyDescent="0.25">
      <c r="A1021" t="s">
        <v>268</v>
      </c>
      <c r="B1021" t="s">
        <v>31</v>
      </c>
      <c r="C1021">
        <f t="shared" si="15"/>
        <v>1</v>
      </c>
      <c r="D1021">
        <f>IF(C1021=1,6,0)</f>
        <v>6</v>
      </c>
      <c r="E1021" s="3" t="s">
        <v>41</v>
      </c>
    </row>
    <row r="1022" spans="1:5" x14ac:dyDescent="0.25">
      <c r="A1022" t="s">
        <v>271</v>
      </c>
      <c r="B1022" t="s">
        <v>6</v>
      </c>
      <c r="C1022">
        <f t="shared" si="15"/>
        <v>0</v>
      </c>
      <c r="D1022">
        <f>IF(C1022=1,8,0)</f>
        <v>0</v>
      </c>
    </row>
    <row r="1023" spans="1:5" x14ac:dyDescent="0.25">
      <c r="A1023" t="s">
        <v>271</v>
      </c>
      <c r="B1023" t="s">
        <v>7</v>
      </c>
      <c r="C1023">
        <f t="shared" si="15"/>
        <v>0</v>
      </c>
      <c r="D1023">
        <f>IF(C1023=1,5,0)</f>
        <v>0</v>
      </c>
    </row>
    <row r="1024" spans="1:5" x14ac:dyDescent="0.25">
      <c r="A1024" t="s">
        <v>271</v>
      </c>
      <c r="B1024" t="s">
        <v>9</v>
      </c>
      <c r="C1024">
        <f t="shared" si="15"/>
        <v>1</v>
      </c>
      <c r="D1024">
        <f>IF(C1024=1,6,0)</f>
        <v>6</v>
      </c>
      <c r="E1024" t="s">
        <v>272</v>
      </c>
    </row>
    <row r="1025" spans="1:5" x14ac:dyDescent="0.25">
      <c r="A1025" t="s">
        <v>271</v>
      </c>
      <c r="B1025" t="s">
        <v>11</v>
      </c>
      <c r="C1025">
        <f t="shared" si="15"/>
        <v>1</v>
      </c>
      <c r="D1025">
        <f>IF(C1025=1,8,0)</f>
        <v>8</v>
      </c>
      <c r="E1025" s="3" t="s">
        <v>273</v>
      </c>
    </row>
    <row r="1026" spans="1:5" x14ac:dyDescent="0.25">
      <c r="A1026" t="s">
        <v>271</v>
      </c>
      <c r="B1026" t="s">
        <v>13</v>
      </c>
      <c r="C1026">
        <f t="shared" si="15"/>
        <v>0</v>
      </c>
      <c r="D1026">
        <f>IF(C1026=1,4,0)</f>
        <v>0</v>
      </c>
    </row>
    <row r="1027" spans="1:5" x14ac:dyDescent="0.25">
      <c r="A1027" t="s">
        <v>271</v>
      </c>
      <c r="B1027" t="s">
        <v>14</v>
      </c>
      <c r="C1027">
        <f t="shared" si="15"/>
        <v>1</v>
      </c>
      <c r="D1027">
        <f>IF(C1027=1,12,0)</f>
        <v>12</v>
      </c>
      <c r="E1027" t="s">
        <v>15</v>
      </c>
    </row>
    <row r="1028" spans="1:5" x14ac:dyDescent="0.25">
      <c r="A1028" t="s">
        <v>271</v>
      </c>
      <c r="B1028" t="s">
        <v>16</v>
      </c>
      <c r="C1028">
        <f t="shared" si="15"/>
        <v>0</v>
      </c>
      <c r="D1028">
        <f>IF(C1028=1,12,0)</f>
        <v>0</v>
      </c>
    </row>
    <row r="1029" spans="1:5" x14ac:dyDescent="0.25">
      <c r="A1029" t="s">
        <v>271</v>
      </c>
      <c r="B1029" t="s">
        <v>18</v>
      </c>
      <c r="C1029">
        <f t="shared" si="15"/>
        <v>1</v>
      </c>
      <c r="D1029">
        <f>IF(C1029=1,11,0)</f>
        <v>11</v>
      </c>
      <c r="E1029" t="s">
        <v>19</v>
      </c>
    </row>
    <row r="1030" spans="1:5" x14ac:dyDescent="0.25">
      <c r="A1030" t="s">
        <v>271</v>
      </c>
      <c r="B1030" t="s">
        <v>20</v>
      </c>
      <c r="C1030">
        <f t="shared" ref="C1030:C1093" si="16">IF(ISBLANK(E1030),0,1)</f>
        <v>0</v>
      </c>
      <c r="D1030">
        <f>IF(C1030=1,6,0)</f>
        <v>0</v>
      </c>
    </row>
    <row r="1031" spans="1:5" x14ac:dyDescent="0.25">
      <c r="A1031" t="s">
        <v>271</v>
      </c>
      <c r="B1031" t="s">
        <v>22</v>
      </c>
      <c r="C1031">
        <f t="shared" si="16"/>
        <v>1</v>
      </c>
      <c r="D1031">
        <f>IF(C1031=1,6,0)</f>
        <v>6</v>
      </c>
      <c r="E1031" t="s">
        <v>274</v>
      </c>
    </row>
    <row r="1032" spans="1:5" x14ac:dyDescent="0.25">
      <c r="A1032" t="s">
        <v>271</v>
      </c>
      <c r="B1032" t="s">
        <v>23</v>
      </c>
      <c r="C1032">
        <f t="shared" si="16"/>
        <v>1</v>
      </c>
      <c r="D1032">
        <f>IF(C1032=1,8,0)</f>
        <v>8</v>
      </c>
      <c r="E1032" t="s">
        <v>24</v>
      </c>
    </row>
    <row r="1033" spans="1:5" x14ac:dyDescent="0.25">
      <c r="A1033" t="s">
        <v>271</v>
      </c>
      <c r="B1033" t="s">
        <v>25</v>
      </c>
      <c r="C1033">
        <f t="shared" si="16"/>
        <v>1</v>
      </c>
      <c r="D1033">
        <f>IF(C1033=1,4,0)</f>
        <v>4</v>
      </c>
      <c r="E1033" t="s">
        <v>26</v>
      </c>
    </row>
    <row r="1034" spans="1:5" x14ac:dyDescent="0.25">
      <c r="A1034" t="s">
        <v>271</v>
      </c>
      <c r="B1034" t="s">
        <v>27</v>
      </c>
      <c r="C1034">
        <f t="shared" si="16"/>
        <v>0</v>
      </c>
      <c r="D1034">
        <f>IF(C1034=1,4,0)</f>
        <v>0</v>
      </c>
    </row>
    <row r="1035" spans="1:5" x14ac:dyDescent="0.25">
      <c r="A1035" t="s">
        <v>271</v>
      </c>
      <c r="B1035" t="s">
        <v>29</v>
      </c>
      <c r="C1035">
        <f t="shared" si="16"/>
        <v>0</v>
      </c>
      <c r="D1035">
        <f>IF(C1035=1,12,0)</f>
        <v>0</v>
      </c>
    </row>
    <row r="1036" spans="1:5" x14ac:dyDescent="0.25">
      <c r="A1036" t="s">
        <v>271</v>
      </c>
      <c r="B1036" t="s">
        <v>31</v>
      </c>
      <c r="C1036">
        <f t="shared" si="16"/>
        <v>1</v>
      </c>
      <c r="D1036">
        <f>IF(C1036=1,6,0)</f>
        <v>6</v>
      </c>
      <c r="E1036" t="s">
        <v>41</v>
      </c>
    </row>
    <row r="1037" spans="1:5" x14ac:dyDescent="0.25">
      <c r="A1037" t="s">
        <v>275</v>
      </c>
      <c r="B1037" t="s">
        <v>6</v>
      </c>
      <c r="C1037">
        <f t="shared" si="16"/>
        <v>0</v>
      </c>
      <c r="D1037">
        <f>IF(C1037=1,8,0)</f>
        <v>0</v>
      </c>
    </row>
    <row r="1038" spans="1:5" x14ac:dyDescent="0.25">
      <c r="A1038" t="s">
        <v>275</v>
      </c>
      <c r="B1038" t="s">
        <v>7</v>
      </c>
      <c r="C1038">
        <f t="shared" si="16"/>
        <v>0</v>
      </c>
      <c r="D1038">
        <f>IF(C1038=1,5,0)</f>
        <v>0</v>
      </c>
    </row>
    <row r="1039" spans="1:5" x14ac:dyDescent="0.25">
      <c r="A1039" t="s">
        <v>275</v>
      </c>
      <c r="B1039" t="s">
        <v>9</v>
      </c>
      <c r="C1039">
        <f t="shared" si="16"/>
        <v>0</v>
      </c>
      <c r="D1039">
        <f>IF(C1039=1,6,0)</f>
        <v>0</v>
      </c>
    </row>
    <row r="1040" spans="1:5" x14ac:dyDescent="0.25">
      <c r="A1040" t="s">
        <v>275</v>
      </c>
      <c r="B1040" t="s">
        <v>11</v>
      </c>
      <c r="C1040">
        <f t="shared" si="16"/>
        <v>1</v>
      </c>
      <c r="D1040">
        <f>IF(C1040=1,8,0)</f>
        <v>8</v>
      </c>
      <c r="E1040" t="s">
        <v>276</v>
      </c>
    </row>
    <row r="1041" spans="1:5" x14ac:dyDescent="0.25">
      <c r="A1041" t="s">
        <v>275</v>
      </c>
      <c r="B1041" t="s">
        <v>13</v>
      </c>
      <c r="C1041">
        <f t="shared" si="16"/>
        <v>0</v>
      </c>
      <c r="D1041">
        <f>IF(C1041=1,4,0)</f>
        <v>0</v>
      </c>
    </row>
    <row r="1042" spans="1:5" x14ac:dyDescent="0.25">
      <c r="A1042" t="s">
        <v>275</v>
      </c>
      <c r="B1042" t="s">
        <v>14</v>
      </c>
      <c r="C1042">
        <f t="shared" si="16"/>
        <v>1</v>
      </c>
      <c r="D1042">
        <f>IF(C1042=1,12,0)</f>
        <v>12</v>
      </c>
      <c r="E1042" t="s">
        <v>277</v>
      </c>
    </row>
    <row r="1043" spans="1:5" x14ac:dyDescent="0.25">
      <c r="A1043" t="s">
        <v>275</v>
      </c>
      <c r="B1043" t="s">
        <v>16</v>
      </c>
      <c r="C1043">
        <f t="shared" si="16"/>
        <v>0</v>
      </c>
      <c r="D1043">
        <f>IF(C1043=1,12,0)</f>
        <v>0</v>
      </c>
    </row>
    <row r="1044" spans="1:5" x14ac:dyDescent="0.25">
      <c r="A1044" t="s">
        <v>275</v>
      </c>
      <c r="B1044" t="s">
        <v>18</v>
      </c>
      <c r="C1044">
        <f t="shared" si="16"/>
        <v>1</v>
      </c>
      <c r="D1044">
        <f>IF(C1044=1,11,0)</f>
        <v>11</v>
      </c>
      <c r="E1044" t="s">
        <v>19</v>
      </c>
    </row>
    <row r="1045" spans="1:5" x14ac:dyDescent="0.25">
      <c r="A1045" t="s">
        <v>275</v>
      </c>
      <c r="B1045" t="s">
        <v>20</v>
      </c>
      <c r="C1045">
        <f t="shared" si="16"/>
        <v>1</v>
      </c>
      <c r="D1045">
        <f>IF(C1045=1,6,0)</f>
        <v>6</v>
      </c>
      <c r="E1045" t="s">
        <v>21</v>
      </c>
    </row>
    <row r="1046" spans="1:5" x14ac:dyDescent="0.25">
      <c r="A1046" t="s">
        <v>275</v>
      </c>
      <c r="B1046" t="s">
        <v>22</v>
      </c>
      <c r="C1046">
        <f t="shared" si="16"/>
        <v>1</v>
      </c>
      <c r="D1046">
        <f>IF(C1046=1,6,0)</f>
        <v>6</v>
      </c>
      <c r="E1046" t="s">
        <v>278</v>
      </c>
    </row>
    <row r="1047" spans="1:5" x14ac:dyDescent="0.25">
      <c r="A1047" t="s">
        <v>275</v>
      </c>
      <c r="B1047" t="s">
        <v>23</v>
      </c>
      <c r="C1047">
        <f t="shared" si="16"/>
        <v>1</v>
      </c>
      <c r="D1047">
        <f>IF(C1047=1,8,0)</f>
        <v>8</v>
      </c>
      <c r="E1047" s="3" t="s">
        <v>24</v>
      </c>
    </row>
    <row r="1048" spans="1:5" x14ac:dyDescent="0.25">
      <c r="A1048" t="s">
        <v>275</v>
      </c>
      <c r="B1048" t="s">
        <v>25</v>
      </c>
      <c r="C1048">
        <f t="shared" si="16"/>
        <v>1</v>
      </c>
      <c r="D1048">
        <f>IF(C1048=1,4,0)</f>
        <v>4</v>
      </c>
      <c r="E1048" t="s">
        <v>26</v>
      </c>
    </row>
    <row r="1049" spans="1:5" x14ac:dyDescent="0.25">
      <c r="A1049" t="s">
        <v>275</v>
      </c>
      <c r="B1049" t="s">
        <v>27</v>
      </c>
      <c r="C1049">
        <f t="shared" si="16"/>
        <v>0</v>
      </c>
      <c r="D1049">
        <f>IF(C1049=1,4,0)</f>
        <v>0</v>
      </c>
    </row>
    <row r="1050" spans="1:5" x14ac:dyDescent="0.25">
      <c r="A1050" t="s">
        <v>275</v>
      </c>
      <c r="B1050" t="s">
        <v>29</v>
      </c>
      <c r="C1050">
        <f t="shared" si="16"/>
        <v>0</v>
      </c>
      <c r="D1050">
        <f>IF(C1050=1,12,0)</f>
        <v>0</v>
      </c>
    </row>
    <row r="1051" spans="1:5" x14ac:dyDescent="0.25">
      <c r="A1051" t="s">
        <v>275</v>
      </c>
      <c r="B1051" t="s">
        <v>31</v>
      </c>
      <c r="C1051">
        <f t="shared" si="16"/>
        <v>0</v>
      </c>
      <c r="D1051">
        <f>IF(C1051=1,6,0)</f>
        <v>0</v>
      </c>
    </row>
    <row r="1052" spans="1:5" x14ac:dyDescent="0.25">
      <c r="A1052" t="s">
        <v>279</v>
      </c>
      <c r="B1052" t="s">
        <v>6</v>
      </c>
      <c r="C1052">
        <f t="shared" si="16"/>
        <v>0</v>
      </c>
      <c r="D1052">
        <f>IF(C1052=1,8,0)</f>
        <v>0</v>
      </c>
    </row>
    <row r="1053" spans="1:5" x14ac:dyDescent="0.25">
      <c r="A1053" t="s">
        <v>279</v>
      </c>
      <c r="B1053" t="s">
        <v>7</v>
      </c>
      <c r="C1053">
        <f t="shared" si="16"/>
        <v>0</v>
      </c>
      <c r="D1053">
        <f>IF(C1053=1,5,0)</f>
        <v>0</v>
      </c>
    </row>
    <row r="1054" spans="1:5" x14ac:dyDescent="0.25">
      <c r="A1054" t="s">
        <v>279</v>
      </c>
      <c r="B1054" t="s">
        <v>9</v>
      </c>
      <c r="C1054">
        <f t="shared" si="16"/>
        <v>1</v>
      </c>
      <c r="D1054">
        <f>IF(C1054=1,6,0)</f>
        <v>6</v>
      </c>
      <c r="E1054" t="s">
        <v>188</v>
      </c>
    </row>
    <row r="1055" spans="1:5" x14ac:dyDescent="0.25">
      <c r="A1055" t="s">
        <v>279</v>
      </c>
      <c r="B1055" t="s">
        <v>11</v>
      </c>
      <c r="C1055">
        <f t="shared" si="16"/>
        <v>1</v>
      </c>
      <c r="D1055">
        <f>IF(C1055=1,8,0)</f>
        <v>8</v>
      </c>
      <c r="E1055" t="s">
        <v>280</v>
      </c>
    </row>
    <row r="1056" spans="1:5" x14ac:dyDescent="0.25">
      <c r="A1056" t="s">
        <v>279</v>
      </c>
      <c r="B1056" t="s">
        <v>13</v>
      </c>
      <c r="C1056">
        <f t="shared" si="16"/>
        <v>0</v>
      </c>
      <c r="D1056">
        <f>IF(C1056=1,4,0)</f>
        <v>0</v>
      </c>
    </row>
    <row r="1057" spans="1:5" x14ac:dyDescent="0.25">
      <c r="A1057" t="s">
        <v>279</v>
      </c>
      <c r="B1057" t="s">
        <v>14</v>
      </c>
      <c r="C1057">
        <f t="shared" si="16"/>
        <v>0</v>
      </c>
      <c r="D1057">
        <f>IF(C1057=1,12,0)</f>
        <v>0</v>
      </c>
    </row>
    <row r="1058" spans="1:5" x14ac:dyDescent="0.25">
      <c r="A1058" t="s">
        <v>279</v>
      </c>
      <c r="B1058" t="s">
        <v>16</v>
      </c>
      <c r="C1058">
        <f t="shared" si="16"/>
        <v>0</v>
      </c>
      <c r="D1058">
        <f>IF(C1058=1,12,0)</f>
        <v>0</v>
      </c>
    </row>
    <row r="1059" spans="1:5" x14ac:dyDescent="0.25">
      <c r="A1059" t="s">
        <v>279</v>
      </c>
      <c r="B1059" t="s">
        <v>18</v>
      </c>
      <c r="C1059">
        <f t="shared" si="16"/>
        <v>0</v>
      </c>
      <c r="D1059">
        <f>IF(C1059=1,11,0)</f>
        <v>0</v>
      </c>
    </row>
    <row r="1060" spans="1:5" x14ac:dyDescent="0.25">
      <c r="A1060" t="s">
        <v>279</v>
      </c>
      <c r="B1060" t="s">
        <v>20</v>
      </c>
      <c r="C1060">
        <f t="shared" si="16"/>
        <v>1</v>
      </c>
      <c r="D1060">
        <f>IF(C1060=1,6,0)</f>
        <v>6</v>
      </c>
      <c r="E1060" t="s">
        <v>21</v>
      </c>
    </row>
    <row r="1061" spans="1:5" x14ac:dyDescent="0.25">
      <c r="A1061" t="s">
        <v>279</v>
      </c>
      <c r="B1061" t="s">
        <v>22</v>
      </c>
      <c r="C1061">
        <f t="shared" si="16"/>
        <v>1</v>
      </c>
      <c r="D1061">
        <f>IF(C1061=1,6,0)</f>
        <v>6</v>
      </c>
      <c r="E1061" t="s">
        <v>281</v>
      </c>
    </row>
    <row r="1062" spans="1:5" x14ac:dyDescent="0.25">
      <c r="A1062" t="s">
        <v>279</v>
      </c>
      <c r="B1062" t="s">
        <v>23</v>
      </c>
      <c r="C1062">
        <f t="shared" si="16"/>
        <v>1</v>
      </c>
      <c r="D1062">
        <f>IF(C1062=1,8,0)</f>
        <v>8</v>
      </c>
      <c r="E1062" t="s">
        <v>24</v>
      </c>
    </row>
    <row r="1063" spans="1:5" x14ac:dyDescent="0.25">
      <c r="A1063" t="s">
        <v>279</v>
      </c>
      <c r="B1063" t="s">
        <v>25</v>
      </c>
      <c r="C1063">
        <f t="shared" si="16"/>
        <v>1</v>
      </c>
      <c r="D1063">
        <f>IF(C1063=1,4,0)</f>
        <v>4</v>
      </c>
      <c r="E1063" t="s">
        <v>26</v>
      </c>
    </row>
    <row r="1064" spans="1:5" x14ac:dyDescent="0.25">
      <c r="A1064" t="s">
        <v>279</v>
      </c>
      <c r="B1064" t="s">
        <v>27</v>
      </c>
      <c r="C1064">
        <f t="shared" si="16"/>
        <v>0</v>
      </c>
      <c r="D1064">
        <f>IF(C1064=1,4,0)</f>
        <v>0</v>
      </c>
    </row>
    <row r="1065" spans="1:5" x14ac:dyDescent="0.25">
      <c r="A1065" t="s">
        <v>279</v>
      </c>
      <c r="B1065" t="s">
        <v>29</v>
      </c>
      <c r="C1065">
        <f t="shared" si="16"/>
        <v>0</v>
      </c>
      <c r="D1065">
        <f>IF(C1065=1,12,0)</f>
        <v>0</v>
      </c>
    </row>
    <row r="1066" spans="1:5" x14ac:dyDescent="0.25">
      <c r="A1066" t="s">
        <v>279</v>
      </c>
      <c r="B1066" t="s">
        <v>31</v>
      </c>
      <c r="C1066">
        <f t="shared" si="16"/>
        <v>0</v>
      </c>
      <c r="D1066">
        <f>IF(C1066=1,6,0)</f>
        <v>0</v>
      </c>
    </row>
    <row r="1067" spans="1:5" x14ac:dyDescent="0.25">
      <c r="A1067" t="s">
        <v>282</v>
      </c>
      <c r="B1067" t="s">
        <v>6</v>
      </c>
      <c r="C1067">
        <f t="shared" si="16"/>
        <v>0</v>
      </c>
      <c r="D1067">
        <f>IF(C1067=1,8,0)</f>
        <v>0</v>
      </c>
    </row>
    <row r="1068" spans="1:5" x14ac:dyDescent="0.25">
      <c r="A1068" t="s">
        <v>282</v>
      </c>
      <c r="B1068" t="s">
        <v>7</v>
      </c>
      <c r="C1068">
        <f t="shared" si="16"/>
        <v>1</v>
      </c>
      <c r="D1068">
        <f>IF(C1068=1,5,0)</f>
        <v>5</v>
      </c>
      <c r="E1068" t="s">
        <v>8</v>
      </c>
    </row>
    <row r="1069" spans="1:5" x14ac:dyDescent="0.25">
      <c r="A1069" t="s">
        <v>282</v>
      </c>
      <c r="B1069" t="s">
        <v>9</v>
      </c>
      <c r="C1069">
        <f t="shared" si="16"/>
        <v>1</v>
      </c>
      <c r="D1069">
        <f>IF(C1069=1,6,0)</f>
        <v>6</v>
      </c>
      <c r="E1069" t="s">
        <v>283</v>
      </c>
    </row>
    <row r="1070" spans="1:5" x14ac:dyDescent="0.25">
      <c r="A1070" t="s">
        <v>282</v>
      </c>
      <c r="B1070" t="s">
        <v>11</v>
      </c>
      <c r="C1070">
        <f t="shared" si="16"/>
        <v>1</v>
      </c>
      <c r="D1070">
        <f>IF(C1070=1,8,0)</f>
        <v>8</v>
      </c>
      <c r="E1070" s="3" t="s">
        <v>284</v>
      </c>
    </row>
    <row r="1071" spans="1:5" x14ac:dyDescent="0.25">
      <c r="A1071" t="s">
        <v>282</v>
      </c>
      <c r="B1071" t="s">
        <v>13</v>
      </c>
      <c r="C1071">
        <f t="shared" si="16"/>
        <v>0</v>
      </c>
      <c r="D1071">
        <f>IF(C1071=1,4,0)</f>
        <v>0</v>
      </c>
    </row>
    <row r="1072" spans="1:5" x14ac:dyDescent="0.25">
      <c r="A1072" t="s">
        <v>282</v>
      </c>
      <c r="B1072" t="s">
        <v>14</v>
      </c>
      <c r="C1072">
        <f t="shared" si="16"/>
        <v>1</v>
      </c>
      <c r="D1072">
        <f>IF(C1072=1,12,0)</f>
        <v>12</v>
      </c>
      <c r="E1072" t="s">
        <v>15</v>
      </c>
    </row>
    <row r="1073" spans="1:5" x14ac:dyDescent="0.25">
      <c r="A1073" t="s">
        <v>282</v>
      </c>
      <c r="B1073" t="s">
        <v>16</v>
      </c>
      <c r="C1073">
        <f t="shared" si="16"/>
        <v>0</v>
      </c>
      <c r="D1073">
        <f>IF(C1073=1,12,0)</f>
        <v>0</v>
      </c>
    </row>
    <row r="1074" spans="1:5" x14ac:dyDescent="0.25">
      <c r="A1074" t="s">
        <v>282</v>
      </c>
      <c r="B1074" t="s">
        <v>18</v>
      </c>
      <c r="C1074">
        <f t="shared" si="16"/>
        <v>1</v>
      </c>
      <c r="D1074">
        <f>IF(C1074=1,11,0)</f>
        <v>11</v>
      </c>
      <c r="E1074" t="s">
        <v>19</v>
      </c>
    </row>
    <row r="1075" spans="1:5" x14ac:dyDescent="0.25">
      <c r="A1075" t="s">
        <v>282</v>
      </c>
      <c r="B1075" t="s">
        <v>20</v>
      </c>
      <c r="C1075">
        <f t="shared" si="16"/>
        <v>1</v>
      </c>
      <c r="D1075">
        <f>IF(C1075=1,6,0)</f>
        <v>6</v>
      </c>
      <c r="E1075" s="3" t="s">
        <v>21</v>
      </c>
    </row>
    <row r="1076" spans="1:5" x14ac:dyDescent="0.25">
      <c r="A1076" t="s">
        <v>282</v>
      </c>
      <c r="B1076" t="s">
        <v>22</v>
      </c>
      <c r="C1076">
        <f t="shared" si="16"/>
        <v>0</v>
      </c>
      <c r="D1076">
        <f>IF(C1076=1,6,0)</f>
        <v>0</v>
      </c>
    </row>
    <row r="1077" spans="1:5" x14ac:dyDescent="0.25">
      <c r="A1077" t="s">
        <v>282</v>
      </c>
      <c r="B1077" t="s">
        <v>23</v>
      </c>
      <c r="C1077">
        <f t="shared" si="16"/>
        <v>1</v>
      </c>
      <c r="D1077">
        <f>IF(C1077=1,8,0)</f>
        <v>8</v>
      </c>
      <c r="E1077" t="s">
        <v>24</v>
      </c>
    </row>
    <row r="1078" spans="1:5" x14ac:dyDescent="0.25">
      <c r="A1078" t="s">
        <v>282</v>
      </c>
      <c r="B1078" t="s">
        <v>25</v>
      </c>
      <c r="C1078">
        <f t="shared" si="16"/>
        <v>1</v>
      </c>
      <c r="D1078">
        <f>IF(C1078=1,4,0)</f>
        <v>4</v>
      </c>
      <c r="E1078" t="s">
        <v>26</v>
      </c>
    </row>
    <row r="1079" spans="1:5" x14ac:dyDescent="0.25">
      <c r="A1079" t="s">
        <v>282</v>
      </c>
      <c r="B1079" t="s">
        <v>27</v>
      </c>
      <c r="C1079">
        <f t="shared" si="16"/>
        <v>0</v>
      </c>
      <c r="D1079">
        <f>IF(C1079=1,4,0)</f>
        <v>0</v>
      </c>
    </row>
    <row r="1080" spans="1:5" x14ac:dyDescent="0.25">
      <c r="A1080" t="s">
        <v>282</v>
      </c>
      <c r="B1080" t="s">
        <v>29</v>
      </c>
      <c r="C1080">
        <f t="shared" si="16"/>
        <v>1</v>
      </c>
      <c r="D1080">
        <f>IF(C1080=1,12,0)</f>
        <v>12</v>
      </c>
      <c r="E1080" t="s">
        <v>250</v>
      </c>
    </row>
    <row r="1081" spans="1:5" x14ac:dyDescent="0.25">
      <c r="A1081" t="s">
        <v>282</v>
      </c>
      <c r="B1081" t="s">
        <v>31</v>
      </c>
      <c r="C1081">
        <f t="shared" si="16"/>
        <v>1</v>
      </c>
      <c r="D1081">
        <f>IF(C1081=1,6,0)</f>
        <v>6</v>
      </c>
      <c r="E1081" t="s">
        <v>41</v>
      </c>
    </row>
    <row r="1082" spans="1:5" x14ac:dyDescent="0.25">
      <c r="A1082" t="s">
        <v>285</v>
      </c>
      <c r="B1082" t="s">
        <v>6</v>
      </c>
      <c r="C1082">
        <f t="shared" si="16"/>
        <v>0</v>
      </c>
      <c r="D1082">
        <f>IF(C1082=1,8,0)</f>
        <v>0</v>
      </c>
    </row>
    <row r="1083" spans="1:5" x14ac:dyDescent="0.25">
      <c r="A1083" t="s">
        <v>285</v>
      </c>
      <c r="B1083" t="s">
        <v>7</v>
      </c>
      <c r="C1083">
        <f t="shared" si="16"/>
        <v>1</v>
      </c>
      <c r="D1083">
        <f>IF(C1083=1,5,0)</f>
        <v>5</v>
      </c>
      <c r="E1083" t="s">
        <v>8</v>
      </c>
    </row>
    <row r="1084" spans="1:5" x14ac:dyDescent="0.25">
      <c r="A1084" t="s">
        <v>285</v>
      </c>
      <c r="B1084" t="s">
        <v>9</v>
      </c>
      <c r="C1084">
        <f t="shared" si="16"/>
        <v>1</v>
      </c>
      <c r="D1084">
        <f>IF(C1084=1,6,0)</f>
        <v>6</v>
      </c>
      <c r="E1084" t="s">
        <v>99</v>
      </c>
    </row>
    <row r="1085" spans="1:5" x14ac:dyDescent="0.25">
      <c r="A1085" t="s">
        <v>285</v>
      </c>
      <c r="B1085" t="s">
        <v>11</v>
      </c>
      <c r="C1085">
        <f t="shared" si="16"/>
        <v>1</v>
      </c>
      <c r="D1085">
        <f>IF(C1085=1,8,0)</f>
        <v>8</v>
      </c>
      <c r="E1085" s="3" t="s">
        <v>286</v>
      </c>
    </row>
    <row r="1086" spans="1:5" x14ac:dyDescent="0.25">
      <c r="A1086" t="s">
        <v>285</v>
      </c>
      <c r="B1086" t="s">
        <v>13</v>
      </c>
      <c r="C1086">
        <f t="shared" si="16"/>
        <v>0</v>
      </c>
      <c r="D1086">
        <f>IF(C1086=1,4,0)</f>
        <v>0</v>
      </c>
    </row>
    <row r="1087" spans="1:5" x14ac:dyDescent="0.25">
      <c r="A1087" t="s">
        <v>285</v>
      </c>
      <c r="B1087" t="s">
        <v>14</v>
      </c>
      <c r="C1087">
        <f t="shared" si="16"/>
        <v>1</v>
      </c>
      <c r="D1087">
        <f>IF(C1087=1,12,0)</f>
        <v>12</v>
      </c>
      <c r="E1087" t="s">
        <v>15</v>
      </c>
    </row>
    <row r="1088" spans="1:5" x14ac:dyDescent="0.25">
      <c r="A1088" t="s">
        <v>285</v>
      </c>
      <c r="B1088" t="s">
        <v>16</v>
      </c>
      <c r="C1088">
        <f t="shared" si="16"/>
        <v>0</v>
      </c>
      <c r="D1088">
        <f>IF(C1088=1,12,0)</f>
        <v>0</v>
      </c>
    </row>
    <row r="1089" spans="1:5" x14ac:dyDescent="0.25">
      <c r="A1089" t="s">
        <v>285</v>
      </c>
      <c r="B1089" t="s">
        <v>18</v>
      </c>
      <c r="C1089">
        <f t="shared" si="16"/>
        <v>1</v>
      </c>
      <c r="D1089">
        <f>IF(C1089=1,11,0)</f>
        <v>11</v>
      </c>
      <c r="E1089" t="s">
        <v>19</v>
      </c>
    </row>
    <row r="1090" spans="1:5" x14ac:dyDescent="0.25">
      <c r="A1090" t="s">
        <v>285</v>
      </c>
      <c r="B1090" t="s">
        <v>20</v>
      </c>
      <c r="C1090">
        <f t="shared" si="16"/>
        <v>1</v>
      </c>
      <c r="D1090">
        <f>IF(C1090=1,6,0)</f>
        <v>6</v>
      </c>
      <c r="E1090" t="s">
        <v>21</v>
      </c>
    </row>
    <row r="1091" spans="1:5" x14ac:dyDescent="0.25">
      <c r="A1091" t="s">
        <v>285</v>
      </c>
      <c r="B1091" t="s">
        <v>22</v>
      </c>
      <c r="C1091">
        <f t="shared" si="16"/>
        <v>0</v>
      </c>
      <c r="D1091">
        <f>IF(C1091=1,6,0)</f>
        <v>0</v>
      </c>
    </row>
    <row r="1092" spans="1:5" x14ac:dyDescent="0.25">
      <c r="A1092" t="s">
        <v>285</v>
      </c>
      <c r="B1092" t="s">
        <v>23</v>
      </c>
      <c r="C1092">
        <f t="shared" si="16"/>
        <v>1</v>
      </c>
      <c r="D1092">
        <f>IF(C1092=1,8,0)</f>
        <v>8</v>
      </c>
      <c r="E1092" s="3" t="s">
        <v>24</v>
      </c>
    </row>
    <row r="1093" spans="1:5" x14ac:dyDescent="0.25">
      <c r="A1093" t="s">
        <v>285</v>
      </c>
      <c r="B1093" t="s">
        <v>25</v>
      </c>
      <c r="C1093">
        <f t="shared" si="16"/>
        <v>1</v>
      </c>
      <c r="D1093">
        <f>IF(C1093=1,4,0)</f>
        <v>4</v>
      </c>
      <c r="E1093" t="s">
        <v>26</v>
      </c>
    </row>
    <row r="1094" spans="1:5" x14ac:dyDescent="0.25">
      <c r="A1094" t="s">
        <v>285</v>
      </c>
      <c r="B1094" t="s">
        <v>27</v>
      </c>
      <c r="C1094">
        <f t="shared" ref="C1094:C1157" si="17">IF(ISBLANK(E1094),0,1)</f>
        <v>0</v>
      </c>
      <c r="D1094">
        <f>IF(C1094=1,4,0)</f>
        <v>0</v>
      </c>
    </row>
    <row r="1095" spans="1:5" x14ac:dyDescent="0.25">
      <c r="A1095" t="s">
        <v>285</v>
      </c>
      <c r="B1095" t="s">
        <v>29</v>
      </c>
      <c r="C1095">
        <f t="shared" si="17"/>
        <v>1</v>
      </c>
      <c r="D1095">
        <f>IF(C1095=1,12,0)</f>
        <v>12</v>
      </c>
      <c r="E1095" t="s">
        <v>287</v>
      </c>
    </row>
    <row r="1096" spans="1:5" x14ac:dyDescent="0.25">
      <c r="A1096" t="s">
        <v>285</v>
      </c>
      <c r="B1096" t="s">
        <v>31</v>
      </c>
      <c r="C1096">
        <f t="shared" si="17"/>
        <v>0</v>
      </c>
      <c r="D1096">
        <f>IF(C1096=1,6,0)</f>
        <v>0</v>
      </c>
    </row>
    <row r="1097" spans="1:5" x14ac:dyDescent="0.25">
      <c r="A1097" t="s">
        <v>288</v>
      </c>
      <c r="B1097" t="s">
        <v>6</v>
      </c>
      <c r="C1097">
        <f t="shared" si="17"/>
        <v>0</v>
      </c>
      <c r="D1097">
        <f>IF(C1097=1,8,0)</f>
        <v>0</v>
      </c>
    </row>
    <row r="1098" spans="1:5" x14ac:dyDescent="0.25">
      <c r="A1098" t="s">
        <v>288</v>
      </c>
      <c r="B1098" t="s">
        <v>7</v>
      </c>
      <c r="C1098">
        <f t="shared" si="17"/>
        <v>0</v>
      </c>
      <c r="D1098">
        <f>IF(C1098=1,5,0)</f>
        <v>0</v>
      </c>
    </row>
    <row r="1099" spans="1:5" x14ac:dyDescent="0.25">
      <c r="A1099" t="s">
        <v>288</v>
      </c>
      <c r="B1099" t="s">
        <v>9</v>
      </c>
      <c r="C1099">
        <f t="shared" si="17"/>
        <v>1</v>
      </c>
      <c r="D1099">
        <f>IF(C1099=1,6,0)</f>
        <v>6</v>
      </c>
      <c r="E1099" t="s">
        <v>222</v>
      </c>
    </row>
    <row r="1100" spans="1:5" x14ac:dyDescent="0.25">
      <c r="A1100" t="s">
        <v>288</v>
      </c>
      <c r="B1100" t="s">
        <v>11</v>
      </c>
      <c r="C1100">
        <f t="shared" si="17"/>
        <v>1</v>
      </c>
      <c r="D1100">
        <f>IF(C1100=1,8,0)</f>
        <v>8</v>
      </c>
      <c r="E1100" s="3" t="s">
        <v>289</v>
      </c>
    </row>
    <row r="1101" spans="1:5" x14ac:dyDescent="0.25">
      <c r="A1101" t="s">
        <v>288</v>
      </c>
      <c r="B1101" t="s">
        <v>13</v>
      </c>
      <c r="C1101">
        <f t="shared" si="17"/>
        <v>0</v>
      </c>
      <c r="D1101">
        <f>IF(C1101=1,4,0)</f>
        <v>0</v>
      </c>
    </row>
    <row r="1102" spans="1:5" x14ac:dyDescent="0.25">
      <c r="A1102" t="s">
        <v>288</v>
      </c>
      <c r="B1102" t="s">
        <v>14</v>
      </c>
      <c r="C1102">
        <f t="shared" si="17"/>
        <v>1</v>
      </c>
      <c r="D1102">
        <f>IF(C1102=1,12,0)</f>
        <v>12</v>
      </c>
      <c r="E1102" t="s">
        <v>15</v>
      </c>
    </row>
    <row r="1103" spans="1:5" x14ac:dyDescent="0.25">
      <c r="A1103" t="s">
        <v>288</v>
      </c>
      <c r="B1103" t="s">
        <v>16</v>
      </c>
      <c r="C1103">
        <f t="shared" si="17"/>
        <v>0</v>
      </c>
      <c r="D1103">
        <f>IF(C1103=1,12,0)</f>
        <v>0</v>
      </c>
    </row>
    <row r="1104" spans="1:5" x14ac:dyDescent="0.25">
      <c r="A1104" t="s">
        <v>288</v>
      </c>
      <c r="B1104" t="s">
        <v>18</v>
      </c>
      <c r="C1104">
        <f t="shared" si="17"/>
        <v>1</v>
      </c>
      <c r="D1104">
        <f>IF(C1104=1,11,0)</f>
        <v>11</v>
      </c>
      <c r="E1104" t="s">
        <v>290</v>
      </c>
    </row>
    <row r="1105" spans="1:5" x14ac:dyDescent="0.25">
      <c r="A1105" t="s">
        <v>288</v>
      </c>
      <c r="B1105" t="s">
        <v>20</v>
      </c>
      <c r="C1105">
        <f t="shared" si="17"/>
        <v>1</v>
      </c>
      <c r="D1105">
        <f>IF(C1105=1,6,0)</f>
        <v>6</v>
      </c>
      <c r="E1105" t="s">
        <v>21</v>
      </c>
    </row>
    <row r="1106" spans="1:5" x14ac:dyDescent="0.25">
      <c r="A1106" t="s">
        <v>288</v>
      </c>
      <c r="B1106" t="s">
        <v>22</v>
      </c>
      <c r="C1106">
        <f t="shared" si="17"/>
        <v>0</v>
      </c>
      <c r="D1106">
        <f>IF(C1106=1,6,0)</f>
        <v>0</v>
      </c>
    </row>
    <row r="1107" spans="1:5" x14ac:dyDescent="0.25">
      <c r="A1107" t="s">
        <v>288</v>
      </c>
      <c r="B1107" t="s">
        <v>23</v>
      </c>
      <c r="C1107">
        <f t="shared" si="17"/>
        <v>1</v>
      </c>
      <c r="D1107">
        <f>IF(C1107=1,8,0)</f>
        <v>8</v>
      </c>
      <c r="E1107" t="s">
        <v>24</v>
      </c>
    </row>
    <row r="1108" spans="1:5" x14ac:dyDescent="0.25">
      <c r="A1108" t="s">
        <v>288</v>
      </c>
      <c r="B1108" t="s">
        <v>25</v>
      </c>
      <c r="C1108">
        <f t="shared" si="17"/>
        <v>1</v>
      </c>
      <c r="D1108">
        <f>IF(C1108=1,4,0)</f>
        <v>4</v>
      </c>
      <c r="E1108" t="s">
        <v>26</v>
      </c>
    </row>
    <row r="1109" spans="1:5" x14ac:dyDescent="0.25">
      <c r="A1109" t="s">
        <v>288</v>
      </c>
      <c r="B1109" t="s">
        <v>27</v>
      </c>
      <c r="C1109">
        <f t="shared" si="17"/>
        <v>0</v>
      </c>
      <c r="D1109">
        <f>IF(C1109=1,4,0)</f>
        <v>0</v>
      </c>
    </row>
    <row r="1110" spans="1:5" x14ac:dyDescent="0.25">
      <c r="A1110" t="s">
        <v>288</v>
      </c>
      <c r="B1110" t="s">
        <v>29</v>
      </c>
      <c r="C1110">
        <f t="shared" si="17"/>
        <v>1</v>
      </c>
      <c r="D1110">
        <f>IF(C1110=1,12,0)</f>
        <v>12</v>
      </c>
      <c r="E1110" t="s">
        <v>291</v>
      </c>
    </row>
    <row r="1111" spans="1:5" x14ac:dyDescent="0.25">
      <c r="A1111" t="s">
        <v>288</v>
      </c>
      <c r="B1111" t="s">
        <v>31</v>
      </c>
      <c r="C1111">
        <f t="shared" si="17"/>
        <v>0</v>
      </c>
      <c r="D1111">
        <f>IF(C1111=1,6,0)</f>
        <v>0</v>
      </c>
    </row>
    <row r="1112" spans="1:5" x14ac:dyDescent="0.25">
      <c r="A1112" t="s">
        <v>292</v>
      </c>
      <c r="B1112" t="s">
        <v>6</v>
      </c>
      <c r="C1112">
        <f t="shared" si="17"/>
        <v>1</v>
      </c>
      <c r="D1112">
        <f>IF(C1112=1,8,0)</f>
        <v>8</v>
      </c>
      <c r="E1112" t="s">
        <v>35</v>
      </c>
    </row>
    <row r="1113" spans="1:5" x14ac:dyDescent="0.25">
      <c r="A1113" t="s">
        <v>292</v>
      </c>
      <c r="B1113" t="s">
        <v>7</v>
      </c>
      <c r="C1113">
        <f t="shared" si="17"/>
        <v>1</v>
      </c>
      <c r="D1113">
        <f>IF(C1113=1,5,0)</f>
        <v>5</v>
      </c>
      <c r="E1113" t="s">
        <v>8</v>
      </c>
    </row>
    <row r="1114" spans="1:5" x14ac:dyDescent="0.25">
      <c r="A1114" t="s">
        <v>292</v>
      </c>
      <c r="B1114" t="s">
        <v>9</v>
      </c>
      <c r="C1114">
        <f t="shared" si="17"/>
        <v>1</v>
      </c>
      <c r="D1114">
        <f>IF(C1114=1,6,0)</f>
        <v>6</v>
      </c>
      <c r="E1114" t="s">
        <v>10</v>
      </c>
    </row>
    <row r="1115" spans="1:5" x14ac:dyDescent="0.25">
      <c r="A1115" t="s">
        <v>292</v>
      </c>
      <c r="B1115" t="s">
        <v>11</v>
      </c>
      <c r="C1115">
        <f t="shared" si="17"/>
        <v>1</v>
      </c>
      <c r="D1115">
        <f>IF(C1115=1,8,0)</f>
        <v>8</v>
      </c>
      <c r="E1115" s="3" t="s">
        <v>293</v>
      </c>
    </row>
    <row r="1116" spans="1:5" x14ac:dyDescent="0.25">
      <c r="A1116" t="s">
        <v>292</v>
      </c>
      <c r="B1116" t="s">
        <v>13</v>
      </c>
      <c r="C1116">
        <f t="shared" si="17"/>
        <v>0</v>
      </c>
      <c r="D1116">
        <f>IF(C1116=1,4,0)</f>
        <v>0</v>
      </c>
    </row>
    <row r="1117" spans="1:5" x14ac:dyDescent="0.25">
      <c r="A1117" t="s">
        <v>292</v>
      </c>
      <c r="B1117" t="s">
        <v>14</v>
      </c>
      <c r="C1117">
        <f t="shared" si="17"/>
        <v>1</v>
      </c>
      <c r="D1117">
        <f>IF(C1117=1,12,0)</f>
        <v>12</v>
      </c>
      <c r="E1117" t="s">
        <v>15</v>
      </c>
    </row>
    <row r="1118" spans="1:5" x14ac:dyDescent="0.25">
      <c r="A1118" t="s">
        <v>292</v>
      </c>
      <c r="B1118" t="s">
        <v>16</v>
      </c>
      <c r="C1118">
        <f t="shared" si="17"/>
        <v>1</v>
      </c>
      <c r="D1118">
        <f>IF(C1118=1,12,0)</f>
        <v>12</v>
      </c>
      <c r="E1118" t="s">
        <v>294</v>
      </c>
    </row>
    <row r="1119" spans="1:5" x14ac:dyDescent="0.25">
      <c r="A1119" t="s">
        <v>292</v>
      </c>
      <c r="B1119" t="s">
        <v>18</v>
      </c>
      <c r="C1119">
        <f t="shared" si="17"/>
        <v>1</v>
      </c>
      <c r="D1119">
        <f>IF(C1119=1,11,0)</f>
        <v>11</v>
      </c>
      <c r="E1119" t="s">
        <v>19</v>
      </c>
    </row>
    <row r="1120" spans="1:5" x14ac:dyDescent="0.25">
      <c r="A1120" t="s">
        <v>292</v>
      </c>
      <c r="B1120" t="s">
        <v>20</v>
      </c>
      <c r="C1120">
        <f t="shared" si="17"/>
        <v>0</v>
      </c>
      <c r="D1120">
        <f>IF(C1120=1,6,0)</f>
        <v>0</v>
      </c>
    </row>
    <row r="1121" spans="1:5" x14ac:dyDescent="0.25">
      <c r="A1121" t="s">
        <v>292</v>
      </c>
      <c r="B1121" t="s">
        <v>22</v>
      </c>
      <c r="C1121">
        <f t="shared" si="17"/>
        <v>0</v>
      </c>
      <c r="D1121">
        <f>IF(C1121=1,6,0)</f>
        <v>0</v>
      </c>
    </row>
    <row r="1122" spans="1:5" x14ac:dyDescent="0.25">
      <c r="A1122" t="s">
        <v>292</v>
      </c>
      <c r="B1122" t="s">
        <v>23</v>
      </c>
      <c r="C1122">
        <f t="shared" si="17"/>
        <v>1</v>
      </c>
      <c r="D1122">
        <f>IF(C1122=1,8,0)</f>
        <v>8</v>
      </c>
      <c r="E1122" t="s">
        <v>24</v>
      </c>
    </row>
    <row r="1123" spans="1:5" x14ac:dyDescent="0.25">
      <c r="A1123" t="s">
        <v>292</v>
      </c>
      <c r="B1123" t="s">
        <v>25</v>
      </c>
      <c r="C1123">
        <f t="shared" si="17"/>
        <v>1</v>
      </c>
      <c r="D1123">
        <f>IF(C1123=1,4,0)</f>
        <v>4</v>
      </c>
      <c r="E1123" t="s">
        <v>26</v>
      </c>
    </row>
    <row r="1124" spans="1:5" x14ac:dyDescent="0.25">
      <c r="A1124" t="s">
        <v>292</v>
      </c>
      <c r="B1124" t="s">
        <v>27</v>
      </c>
      <c r="C1124">
        <f t="shared" si="17"/>
        <v>1</v>
      </c>
      <c r="D1124">
        <f>IF(C1124=1,4,0)</f>
        <v>4</v>
      </c>
      <c r="E1124" t="s">
        <v>28</v>
      </c>
    </row>
    <row r="1125" spans="1:5" x14ac:dyDescent="0.25">
      <c r="A1125" t="s">
        <v>292</v>
      </c>
      <c r="B1125" t="s">
        <v>29</v>
      </c>
      <c r="C1125">
        <f t="shared" si="17"/>
        <v>1</v>
      </c>
      <c r="D1125">
        <f>IF(C1125=1,12,0)</f>
        <v>12</v>
      </c>
      <c r="E1125" t="s">
        <v>294</v>
      </c>
    </row>
    <row r="1126" spans="1:5" x14ac:dyDescent="0.25">
      <c r="A1126" t="s">
        <v>292</v>
      </c>
      <c r="B1126" t="s">
        <v>31</v>
      </c>
      <c r="C1126">
        <f t="shared" si="17"/>
        <v>0</v>
      </c>
      <c r="D1126">
        <f>IF(C1126=1,6,0)</f>
        <v>0</v>
      </c>
    </row>
    <row r="1127" spans="1:5" x14ac:dyDescent="0.25">
      <c r="A1127" t="s">
        <v>295</v>
      </c>
      <c r="B1127" t="s">
        <v>6</v>
      </c>
      <c r="C1127">
        <f t="shared" si="17"/>
        <v>0</v>
      </c>
      <c r="D1127">
        <f>IF(C1127=1,8,0)</f>
        <v>0</v>
      </c>
    </row>
    <row r="1128" spans="1:5" x14ac:dyDescent="0.25">
      <c r="A1128" t="s">
        <v>295</v>
      </c>
      <c r="B1128" t="s">
        <v>7</v>
      </c>
      <c r="C1128">
        <f t="shared" si="17"/>
        <v>0</v>
      </c>
      <c r="D1128">
        <f>IF(C1128=1,5,0)</f>
        <v>0</v>
      </c>
    </row>
    <row r="1129" spans="1:5" x14ac:dyDescent="0.25">
      <c r="A1129" t="s">
        <v>295</v>
      </c>
      <c r="B1129" t="s">
        <v>9</v>
      </c>
      <c r="C1129">
        <f t="shared" si="17"/>
        <v>1</v>
      </c>
      <c r="D1129">
        <f>IF(C1129=1,6,0)</f>
        <v>6</v>
      </c>
      <c r="E1129" t="s">
        <v>239</v>
      </c>
    </row>
    <row r="1130" spans="1:5" x14ac:dyDescent="0.25">
      <c r="A1130" t="s">
        <v>295</v>
      </c>
      <c r="B1130" t="s">
        <v>11</v>
      </c>
      <c r="C1130">
        <f t="shared" si="17"/>
        <v>1</v>
      </c>
      <c r="D1130">
        <f>IF(C1130=1,8,0)</f>
        <v>8</v>
      </c>
      <c r="E1130" s="3" t="s">
        <v>296</v>
      </c>
    </row>
    <row r="1131" spans="1:5" x14ac:dyDescent="0.25">
      <c r="A1131" t="s">
        <v>295</v>
      </c>
      <c r="B1131" t="s">
        <v>13</v>
      </c>
      <c r="C1131">
        <f t="shared" si="17"/>
        <v>0</v>
      </c>
      <c r="D1131">
        <f>IF(C1131=1,4,0)</f>
        <v>0</v>
      </c>
    </row>
    <row r="1132" spans="1:5" x14ac:dyDescent="0.25">
      <c r="A1132" t="s">
        <v>295</v>
      </c>
      <c r="B1132" t="s">
        <v>14</v>
      </c>
      <c r="C1132">
        <f t="shared" si="17"/>
        <v>1</v>
      </c>
      <c r="D1132">
        <f>IF(C1132=1,12,0)</f>
        <v>12</v>
      </c>
      <c r="E1132" t="s">
        <v>15</v>
      </c>
    </row>
    <row r="1133" spans="1:5" x14ac:dyDescent="0.25">
      <c r="A1133" t="s">
        <v>295</v>
      </c>
      <c r="B1133" t="s">
        <v>16</v>
      </c>
      <c r="C1133">
        <f t="shared" si="17"/>
        <v>0</v>
      </c>
      <c r="D1133">
        <f>IF(C1133=1,12,0)</f>
        <v>0</v>
      </c>
    </row>
    <row r="1134" spans="1:5" x14ac:dyDescent="0.25">
      <c r="A1134" t="s">
        <v>295</v>
      </c>
      <c r="B1134" t="s">
        <v>18</v>
      </c>
      <c r="C1134">
        <f t="shared" si="17"/>
        <v>1</v>
      </c>
      <c r="D1134">
        <f>IF(C1134=1,11,0)</f>
        <v>11</v>
      </c>
      <c r="E1134" t="s">
        <v>297</v>
      </c>
    </row>
    <row r="1135" spans="1:5" x14ac:dyDescent="0.25">
      <c r="A1135" t="s">
        <v>295</v>
      </c>
      <c r="B1135" t="s">
        <v>20</v>
      </c>
      <c r="C1135">
        <f t="shared" si="17"/>
        <v>1</v>
      </c>
      <c r="D1135">
        <f>IF(C1135=1,6,0)</f>
        <v>6</v>
      </c>
      <c r="E1135" t="s">
        <v>21</v>
      </c>
    </row>
    <row r="1136" spans="1:5" x14ac:dyDescent="0.25">
      <c r="A1136" t="s">
        <v>295</v>
      </c>
      <c r="B1136" t="s">
        <v>22</v>
      </c>
      <c r="C1136">
        <f t="shared" si="17"/>
        <v>0</v>
      </c>
      <c r="D1136">
        <f>IF(C1136=1,6,0)</f>
        <v>0</v>
      </c>
    </row>
    <row r="1137" spans="1:5" x14ac:dyDescent="0.25">
      <c r="A1137" t="s">
        <v>295</v>
      </c>
      <c r="B1137" t="s">
        <v>23</v>
      </c>
      <c r="C1137">
        <f t="shared" si="17"/>
        <v>1</v>
      </c>
      <c r="D1137">
        <f>IF(C1137=1,8,0)</f>
        <v>8</v>
      </c>
      <c r="E1137" t="s">
        <v>24</v>
      </c>
    </row>
    <row r="1138" spans="1:5" x14ac:dyDescent="0.25">
      <c r="A1138" t="s">
        <v>295</v>
      </c>
      <c r="B1138" t="s">
        <v>25</v>
      </c>
      <c r="C1138">
        <f t="shared" si="17"/>
        <v>0</v>
      </c>
      <c r="D1138">
        <f>IF(C1138=1,4,0)</f>
        <v>0</v>
      </c>
    </row>
    <row r="1139" spans="1:5" x14ac:dyDescent="0.25">
      <c r="A1139" t="s">
        <v>295</v>
      </c>
      <c r="B1139" t="s">
        <v>27</v>
      </c>
      <c r="C1139">
        <f t="shared" si="17"/>
        <v>0</v>
      </c>
      <c r="D1139">
        <f>IF(C1139=1,4,0)</f>
        <v>0</v>
      </c>
    </row>
    <row r="1140" spans="1:5" x14ac:dyDescent="0.25">
      <c r="A1140" t="s">
        <v>295</v>
      </c>
      <c r="B1140" t="s">
        <v>29</v>
      </c>
      <c r="C1140">
        <f t="shared" si="17"/>
        <v>1</v>
      </c>
      <c r="D1140">
        <f>IF(C1140=1,12,0)</f>
        <v>12</v>
      </c>
      <c r="E1140" t="s">
        <v>227</v>
      </c>
    </row>
    <row r="1141" spans="1:5" x14ac:dyDescent="0.25">
      <c r="A1141" t="s">
        <v>295</v>
      </c>
      <c r="B1141" t="s">
        <v>31</v>
      </c>
      <c r="C1141">
        <f t="shared" si="17"/>
        <v>0</v>
      </c>
      <c r="D1141">
        <f>IF(C1141=1,6,0)</f>
        <v>0</v>
      </c>
    </row>
    <row r="1142" spans="1:5" x14ac:dyDescent="0.25">
      <c r="A1142" t="s">
        <v>298</v>
      </c>
      <c r="B1142" t="s">
        <v>6</v>
      </c>
      <c r="C1142">
        <f t="shared" si="17"/>
        <v>0</v>
      </c>
      <c r="D1142">
        <f>IF(C1142=1,8,0)</f>
        <v>0</v>
      </c>
    </row>
    <row r="1143" spans="1:5" x14ac:dyDescent="0.25">
      <c r="A1143" t="s">
        <v>298</v>
      </c>
      <c r="B1143" t="s">
        <v>7</v>
      </c>
      <c r="C1143">
        <f t="shared" si="17"/>
        <v>1</v>
      </c>
      <c r="D1143">
        <f>IF(C1143=1,5,0)</f>
        <v>5</v>
      </c>
      <c r="E1143" t="s">
        <v>8</v>
      </c>
    </row>
    <row r="1144" spans="1:5" x14ac:dyDescent="0.25">
      <c r="A1144" t="s">
        <v>298</v>
      </c>
      <c r="B1144" t="s">
        <v>9</v>
      </c>
      <c r="C1144">
        <f t="shared" si="17"/>
        <v>1</v>
      </c>
      <c r="D1144">
        <f>IF(C1144=1,6,0)</f>
        <v>6</v>
      </c>
      <c r="E1144" t="s">
        <v>10</v>
      </c>
    </row>
    <row r="1145" spans="1:5" x14ac:dyDescent="0.25">
      <c r="A1145" t="s">
        <v>298</v>
      </c>
      <c r="B1145" t="s">
        <v>11</v>
      </c>
      <c r="C1145">
        <f t="shared" si="17"/>
        <v>1</v>
      </c>
      <c r="D1145">
        <f>IF(C1145=1,8,0)</f>
        <v>8</v>
      </c>
      <c r="E1145" s="3" t="s">
        <v>299</v>
      </c>
    </row>
    <row r="1146" spans="1:5" x14ac:dyDescent="0.25">
      <c r="A1146" t="s">
        <v>298</v>
      </c>
      <c r="B1146" t="s">
        <v>13</v>
      </c>
      <c r="C1146">
        <f t="shared" si="17"/>
        <v>0</v>
      </c>
      <c r="D1146">
        <f>IF(C1146=1,4,0)</f>
        <v>0</v>
      </c>
    </row>
    <row r="1147" spans="1:5" x14ac:dyDescent="0.25">
      <c r="A1147" t="s">
        <v>298</v>
      </c>
      <c r="B1147" t="s">
        <v>14</v>
      </c>
      <c r="C1147">
        <f t="shared" si="17"/>
        <v>1</v>
      </c>
      <c r="D1147">
        <f>IF(C1147=1,12,0)</f>
        <v>12</v>
      </c>
      <c r="E1147" t="s">
        <v>15</v>
      </c>
    </row>
    <row r="1148" spans="1:5" x14ac:dyDescent="0.25">
      <c r="A1148" t="s">
        <v>298</v>
      </c>
      <c r="B1148" t="s">
        <v>16</v>
      </c>
      <c r="C1148">
        <f t="shared" si="17"/>
        <v>1</v>
      </c>
      <c r="D1148">
        <f>IF(C1148=1,12,0)</f>
        <v>12</v>
      </c>
      <c r="E1148" t="s">
        <v>300</v>
      </c>
    </row>
    <row r="1149" spans="1:5" x14ac:dyDescent="0.25">
      <c r="A1149" t="s">
        <v>298</v>
      </c>
      <c r="B1149" t="s">
        <v>18</v>
      </c>
      <c r="C1149">
        <f t="shared" si="17"/>
        <v>1</v>
      </c>
      <c r="D1149">
        <f>IF(C1149=1,11,0)</f>
        <v>11</v>
      </c>
      <c r="E1149" t="s">
        <v>19</v>
      </c>
    </row>
    <row r="1150" spans="1:5" x14ac:dyDescent="0.25">
      <c r="A1150" t="s">
        <v>298</v>
      </c>
      <c r="B1150" t="s">
        <v>20</v>
      </c>
      <c r="C1150">
        <f t="shared" si="17"/>
        <v>1</v>
      </c>
      <c r="D1150">
        <f>IF(C1150=1,6,0)</f>
        <v>6</v>
      </c>
      <c r="E1150" t="s">
        <v>21</v>
      </c>
    </row>
    <row r="1151" spans="1:5" x14ac:dyDescent="0.25">
      <c r="A1151" t="s">
        <v>298</v>
      </c>
      <c r="B1151" t="s">
        <v>22</v>
      </c>
      <c r="C1151">
        <f t="shared" si="17"/>
        <v>0</v>
      </c>
      <c r="D1151">
        <f>IF(C1151=1,6,0)</f>
        <v>0</v>
      </c>
    </row>
    <row r="1152" spans="1:5" x14ac:dyDescent="0.25">
      <c r="A1152" t="s">
        <v>298</v>
      </c>
      <c r="B1152" t="s">
        <v>23</v>
      </c>
      <c r="C1152">
        <f t="shared" si="17"/>
        <v>1</v>
      </c>
      <c r="D1152">
        <f>IF(C1152=1,8,0)</f>
        <v>8</v>
      </c>
      <c r="E1152" s="3" t="s">
        <v>24</v>
      </c>
    </row>
    <row r="1153" spans="1:5" x14ac:dyDescent="0.25">
      <c r="A1153" t="s">
        <v>298</v>
      </c>
      <c r="B1153" t="s">
        <v>25</v>
      </c>
      <c r="C1153">
        <f t="shared" si="17"/>
        <v>1</v>
      </c>
      <c r="D1153">
        <f>IF(C1153=1,4,0)</f>
        <v>4</v>
      </c>
      <c r="E1153" t="s">
        <v>26</v>
      </c>
    </row>
    <row r="1154" spans="1:5" x14ac:dyDescent="0.25">
      <c r="A1154" t="s">
        <v>298</v>
      </c>
      <c r="B1154" t="s">
        <v>27</v>
      </c>
      <c r="C1154">
        <f t="shared" si="17"/>
        <v>1</v>
      </c>
      <c r="D1154">
        <f>IF(C1154=1,4,0)</f>
        <v>4</v>
      </c>
      <c r="E1154" t="s">
        <v>28</v>
      </c>
    </row>
    <row r="1155" spans="1:5" x14ac:dyDescent="0.25">
      <c r="A1155" t="s">
        <v>298</v>
      </c>
      <c r="B1155" t="s">
        <v>29</v>
      </c>
      <c r="C1155">
        <f t="shared" si="17"/>
        <v>1</v>
      </c>
      <c r="D1155">
        <f>IF(C1155=1,12,0)</f>
        <v>12</v>
      </c>
      <c r="E1155" t="s">
        <v>106</v>
      </c>
    </row>
    <row r="1156" spans="1:5" x14ac:dyDescent="0.25">
      <c r="A1156" t="s">
        <v>298</v>
      </c>
      <c r="B1156" t="s">
        <v>31</v>
      </c>
      <c r="C1156">
        <f t="shared" si="17"/>
        <v>1</v>
      </c>
      <c r="D1156">
        <f>IF(C1156=1,6,0)</f>
        <v>6</v>
      </c>
      <c r="E1156" t="s">
        <v>41</v>
      </c>
    </row>
    <row r="1157" spans="1:5" x14ac:dyDescent="0.25">
      <c r="A1157" t="s">
        <v>301</v>
      </c>
      <c r="B1157" t="s">
        <v>6</v>
      </c>
      <c r="C1157">
        <f t="shared" si="17"/>
        <v>1</v>
      </c>
      <c r="D1157">
        <f>IF(C1157=1,8,0)</f>
        <v>8</v>
      </c>
      <c r="E1157" t="s">
        <v>35</v>
      </c>
    </row>
    <row r="1158" spans="1:5" x14ac:dyDescent="0.25">
      <c r="A1158" t="s">
        <v>301</v>
      </c>
      <c r="B1158" t="s">
        <v>7</v>
      </c>
      <c r="C1158">
        <f t="shared" ref="C1158:C1221" si="18">IF(ISBLANK(E1158),0,1)</f>
        <v>1</v>
      </c>
      <c r="D1158">
        <f>IF(C1158=1,5,0)</f>
        <v>5</v>
      </c>
      <c r="E1158" t="s">
        <v>8</v>
      </c>
    </row>
    <row r="1159" spans="1:5" x14ac:dyDescent="0.25">
      <c r="A1159" t="s">
        <v>301</v>
      </c>
      <c r="B1159" t="s">
        <v>9</v>
      </c>
      <c r="C1159">
        <f t="shared" si="18"/>
        <v>1</v>
      </c>
      <c r="D1159">
        <f>IF(C1159=1,6,0)</f>
        <v>6</v>
      </c>
      <c r="E1159" t="s">
        <v>10</v>
      </c>
    </row>
    <row r="1160" spans="1:5" x14ac:dyDescent="0.25">
      <c r="A1160" t="s">
        <v>301</v>
      </c>
      <c r="B1160" t="s">
        <v>11</v>
      </c>
      <c r="C1160">
        <f t="shared" si="18"/>
        <v>1</v>
      </c>
      <c r="D1160">
        <f>IF(C1160=1,8,0)</f>
        <v>8</v>
      </c>
      <c r="E1160" s="3" t="s">
        <v>302</v>
      </c>
    </row>
    <row r="1161" spans="1:5" x14ac:dyDescent="0.25">
      <c r="A1161" t="s">
        <v>301</v>
      </c>
      <c r="B1161" t="s">
        <v>13</v>
      </c>
      <c r="C1161">
        <f t="shared" si="18"/>
        <v>1</v>
      </c>
      <c r="D1161">
        <f>IF(C1161=1,4,0)</f>
        <v>4</v>
      </c>
      <c r="E1161" t="s">
        <v>60</v>
      </c>
    </row>
    <row r="1162" spans="1:5" x14ac:dyDescent="0.25">
      <c r="A1162" t="s">
        <v>301</v>
      </c>
      <c r="B1162" t="s">
        <v>14</v>
      </c>
      <c r="C1162">
        <f t="shared" si="18"/>
        <v>1</v>
      </c>
      <c r="D1162">
        <f>IF(C1162=1,12,0)</f>
        <v>12</v>
      </c>
      <c r="E1162" t="s">
        <v>15</v>
      </c>
    </row>
    <row r="1163" spans="1:5" x14ac:dyDescent="0.25">
      <c r="A1163" t="s">
        <v>301</v>
      </c>
      <c r="B1163" t="s">
        <v>16</v>
      </c>
      <c r="C1163">
        <f t="shared" si="18"/>
        <v>1</v>
      </c>
      <c r="D1163">
        <f>IF(C1163=1,12,0)</f>
        <v>12</v>
      </c>
      <c r="E1163" t="s">
        <v>231</v>
      </c>
    </row>
    <row r="1164" spans="1:5" x14ac:dyDescent="0.25">
      <c r="A1164" t="s">
        <v>301</v>
      </c>
      <c r="B1164" t="s">
        <v>18</v>
      </c>
      <c r="C1164">
        <f t="shared" si="18"/>
        <v>1</v>
      </c>
      <c r="D1164">
        <f>IF(C1164=1,11,0)</f>
        <v>11</v>
      </c>
      <c r="E1164" t="s">
        <v>19</v>
      </c>
    </row>
    <row r="1165" spans="1:5" x14ac:dyDescent="0.25">
      <c r="A1165" t="s">
        <v>301</v>
      </c>
      <c r="B1165" t="s">
        <v>20</v>
      </c>
      <c r="C1165">
        <f t="shared" si="18"/>
        <v>0</v>
      </c>
      <c r="D1165">
        <f>IF(C1165=1,6,0)</f>
        <v>0</v>
      </c>
    </row>
    <row r="1166" spans="1:5" x14ac:dyDescent="0.25">
      <c r="A1166" t="s">
        <v>301</v>
      </c>
      <c r="B1166" t="s">
        <v>22</v>
      </c>
      <c r="C1166">
        <f t="shared" si="18"/>
        <v>0</v>
      </c>
      <c r="D1166">
        <f>IF(C1166=1,6,0)</f>
        <v>0</v>
      </c>
    </row>
    <row r="1167" spans="1:5" x14ac:dyDescent="0.25">
      <c r="A1167" t="s">
        <v>301</v>
      </c>
      <c r="B1167" t="s">
        <v>23</v>
      </c>
      <c r="C1167">
        <f t="shared" si="18"/>
        <v>1</v>
      </c>
      <c r="D1167">
        <f>IF(C1167=1,8,0)</f>
        <v>8</v>
      </c>
      <c r="E1167" t="s">
        <v>24</v>
      </c>
    </row>
    <row r="1168" spans="1:5" x14ac:dyDescent="0.25">
      <c r="A1168" t="s">
        <v>301</v>
      </c>
      <c r="B1168" t="s">
        <v>25</v>
      </c>
      <c r="C1168">
        <f t="shared" si="18"/>
        <v>1</v>
      </c>
      <c r="D1168">
        <f>IF(C1168=1,4,0)</f>
        <v>4</v>
      </c>
      <c r="E1168" t="s">
        <v>26</v>
      </c>
    </row>
    <row r="1169" spans="1:5" x14ac:dyDescent="0.25">
      <c r="A1169" t="s">
        <v>301</v>
      </c>
      <c r="B1169" t="s">
        <v>27</v>
      </c>
      <c r="C1169">
        <f t="shared" si="18"/>
        <v>0</v>
      </c>
      <c r="D1169">
        <f>IF(C1169=1,4,0)</f>
        <v>0</v>
      </c>
    </row>
    <row r="1170" spans="1:5" x14ac:dyDescent="0.25">
      <c r="A1170" t="s">
        <v>301</v>
      </c>
      <c r="B1170" t="s">
        <v>29</v>
      </c>
      <c r="C1170">
        <f t="shared" si="18"/>
        <v>1</v>
      </c>
      <c r="D1170">
        <f>IF(C1170=1,12,0)</f>
        <v>12</v>
      </c>
      <c r="E1170" t="s">
        <v>231</v>
      </c>
    </row>
    <row r="1171" spans="1:5" x14ac:dyDescent="0.25">
      <c r="A1171" t="s">
        <v>301</v>
      </c>
      <c r="B1171" t="s">
        <v>31</v>
      </c>
      <c r="C1171">
        <f t="shared" si="18"/>
        <v>0</v>
      </c>
      <c r="D1171">
        <f>IF(C1171=1,6,0)</f>
        <v>0</v>
      </c>
    </row>
    <row r="1172" spans="1:5" x14ac:dyDescent="0.25">
      <c r="A1172" t="s">
        <v>303</v>
      </c>
      <c r="B1172" t="s">
        <v>6</v>
      </c>
      <c r="C1172">
        <f t="shared" si="18"/>
        <v>1</v>
      </c>
      <c r="D1172">
        <f>IF(C1172=1,8,0)</f>
        <v>8</v>
      </c>
      <c r="E1172" t="s">
        <v>35</v>
      </c>
    </row>
    <row r="1173" spans="1:5" x14ac:dyDescent="0.25">
      <c r="A1173" t="s">
        <v>303</v>
      </c>
      <c r="B1173" t="s">
        <v>7</v>
      </c>
      <c r="C1173">
        <f t="shared" si="18"/>
        <v>1</v>
      </c>
      <c r="D1173">
        <f>IF(C1173=1,5,0)</f>
        <v>5</v>
      </c>
      <c r="E1173" t="s">
        <v>8</v>
      </c>
    </row>
    <row r="1174" spans="1:5" x14ac:dyDescent="0.25">
      <c r="A1174" t="s">
        <v>303</v>
      </c>
      <c r="B1174" t="s">
        <v>9</v>
      </c>
      <c r="C1174">
        <f t="shared" si="18"/>
        <v>1</v>
      </c>
      <c r="D1174">
        <f>IF(C1174=1,6,0)</f>
        <v>6</v>
      </c>
      <c r="E1174" t="s">
        <v>10</v>
      </c>
    </row>
    <row r="1175" spans="1:5" x14ac:dyDescent="0.25">
      <c r="A1175" t="s">
        <v>303</v>
      </c>
      <c r="B1175" t="s">
        <v>11</v>
      </c>
      <c r="C1175">
        <f t="shared" si="18"/>
        <v>1</v>
      </c>
      <c r="D1175">
        <f>IF(C1175=1,8,0)</f>
        <v>8</v>
      </c>
      <c r="E1175" s="3" t="s">
        <v>304</v>
      </c>
    </row>
    <row r="1176" spans="1:5" x14ac:dyDescent="0.25">
      <c r="A1176" t="s">
        <v>303</v>
      </c>
      <c r="B1176" t="s">
        <v>13</v>
      </c>
      <c r="C1176">
        <f t="shared" si="18"/>
        <v>0</v>
      </c>
      <c r="D1176">
        <f>IF(C1176=1,4,0)</f>
        <v>0</v>
      </c>
    </row>
    <row r="1177" spans="1:5" x14ac:dyDescent="0.25">
      <c r="A1177" t="s">
        <v>303</v>
      </c>
      <c r="B1177" t="s">
        <v>14</v>
      </c>
      <c r="C1177">
        <f t="shared" si="18"/>
        <v>1</v>
      </c>
      <c r="D1177">
        <f>IF(C1177=1,12,0)</f>
        <v>12</v>
      </c>
      <c r="E1177" t="s">
        <v>15</v>
      </c>
    </row>
    <row r="1178" spans="1:5" x14ac:dyDescent="0.25">
      <c r="A1178" t="s">
        <v>303</v>
      </c>
      <c r="B1178" t="s">
        <v>16</v>
      </c>
      <c r="C1178">
        <f t="shared" si="18"/>
        <v>1</v>
      </c>
      <c r="D1178">
        <f>IF(C1178=1,12,0)</f>
        <v>12</v>
      </c>
      <c r="E1178" t="s">
        <v>305</v>
      </c>
    </row>
    <row r="1179" spans="1:5" x14ac:dyDescent="0.25">
      <c r="A1179" t="s">
        <v>303</v>
      </c>
      <c r="B1179" t="s">
        <v>18</v>
      </c>
      <c r="C1179">
        <f t="shared" si="18"/>
        <v>1</v>
      </c>
      <c r="D1179">
        <f>IF(C1179=1,11,0)</f>
        <v>11</v>
      </c>
      <c r="E1179" t="s">
        <v>19</v>
      </c>
    </row>
    <row r="1180" spans="1:5" x14ac:dyDescent="0.25">
      <c r="A1180" t="s">
        <v>303</v>
      </c>
      <c r="B1180" t="s">
        <v>20</v>
      </c>
      <c r="C1180">
        <f t="shared" si="18"/>
        <v>0</v>
      </c>
      <c r="D1180">
        <f>IF(C1180=1,6,0)</f>
        <v>0</v>
      </c>
    </row>
    <row r="1181" spans="1:5" x14ac:dyDescent="0.25">
      <c r="A1181" t="s">
        <v>303</v>
      </c>
      <c r="B1181" t="s">
        <v>22</v>
      </c>
      <c r="C1181">
        <f t="shared" si="18"/>
        <v>0</v>
      </c>
      <c r="D1181">
        <f>IF(C1181=1,6,0)</f>
        <v>0</v>
      </c>
    </row>
    <row r="1182" spans="1:5" x14ac:dyDescent="0.25">
      <c r="A1182" t="s">
        <v>303</v>
      </c>
      <c r="B1182" t="s">
        <v>23</v>
      </c>
      <c r="C1182">
        <f t="shared" si="18"/>
        <v>1</v>
      </c>
      <c r="D1182">
        <f>IF(C1182=1,8,0)</f>
        <v>8</v>
      </c>
      <c r="E1182" t="s">
        <v>24</v>
      </c>
    </row>
    <row r="1183" spans="1:5" x14ac:dyDescent="0.25">
      <c r="A1183" t="s">
        <v>303</v>
      </c>
      <c r="B1183" t="s">
        <v>25</v>
      </c>
      <c r="C1183">
        <f t="shared" si="18"/>
        <v>1</v>
      </c>
      <c r="D1183">
        <f>IF(C1183=1,4,0)</f>
        <v>4</v>
      </c>
      <c r="E1183" t="s">
        <v>26</v>
      </c>
    </row>
    <row r="1184" spans="1:5" x14ac:dyDescent="0.25">
      <c r="A1184" t="s">
        <v>303</v>
      </c>
      <c r="B1184" t="s">
        <v>27</v>
      </c>
      <c r="C1184">
        <f t="shared" si="18"/>
        <v>1</v>
      </c>
      <c r="D1184">
        <f>IF(C1184=1,4,0)</f>
        <v>4</v>
      </c>
      <c r="E1184" t="s">
        <v>28</v>
      </c>
    </row>
    <row r="1185" spans="1:5" x14ac:dyDescent="0.25">
      <c r="A1185" t="s">
        <v>303</v>
      </c>
      <c r="B1185" t="s">
        <v>29</v>
      </c>
      <c r="C1185">
        <f t="shared" si="18"/>
        <v>1</v>
      </c>
      <c r="D1185">
        <f>IF(C1185=1,12,0)</f>
        <v>12</v>
      </c>
      <c r="E1185" t="s">
        <v>305</v>
      </c>
    </row>
    <row r="1186" spans="1:5" x14ac:dyDescent="0.25">
      <c r="A1186" t="s">
        <v>303</v>
      </c>
      <c r="B1186" t="s">
        <v>31</v>
      </c>
      <c r="C1186">
        <f t="shared" si="18"/>
        <v>0</v>
      </c>
      <c r="D1186">
        <f>IF(C1186=1,6,0)</f>
        <v>0</v>
      </c>
    </row>
    <row r="1187" spans="1:5" x14ac:dyDescent="0.25">
      <c r="A1187" t="s">
        <v>306</v>
      </c>
      <c r="B1187" t="s">
        <v>6</v>
      </c>
      <c r="C1187">
        <f t="shared" si="18"/>
        <v>0</v>
      </c>
      <c r="D1187">
        <f>IF(C1187=1,8,0)</f>
        <v>0</v>
      </c>
    </row>
    <row r="1188" spans="1:5" x14ac:dyDescent="0.25">
      <c r="A1188" t="s">
        <v>306</v>
      </c>
      <c r="B1188" t="s">
        <v>7</v>
      </c>
      <c r="C1188">
        <f t="shared" si="18"/>
        <v>1</v>
      </c>
      <c r="D1188">
        <f>IF(C1188=1,5,0)</f>
        <v>5</v>
      </c>
      <c r="E1188" t="s">
        <v>8</v>
      </c>
    </row>
    <row r="1189" spans="1:5" x14ac:dyDescent="0.25">
      <c r="A1189" t="s">
        <v>306</v>
      </c>
      <c r="B1189" t="s">
        <v>9</v>
      </c>
      <c r="C1189">
        <f t="shared" si="18"/>
        <v>1</v>
      </c>
      <c r="D1189">
        <f>IF(C1189=1,6,0)</f>
        <v>6</v>
      </c>
      <c r="E1189" t="s">
        <v>99</v>
      </c>
    </row>
    <row r="1190" spans="1:5" x14ac:dyDescent="0.25">
      <c r="A1190" t="s">
        <v>306</v>
      </c>
      <c r="B1190" t="s">
        <v>11</v>
      </c>
      <c r="C1190">
        <f t="shared" si="18"/>
        <v>1</v>
      </c>
      <c r="D1190">
        <f>IF(C1190=1,8,0)</f>
        <v>8</v>
      </c>
      <c r="E1190" s="3" t="s">
        <v>307</v>
      </c>
    </row>
    <row r="1191" spans="1:5" x14ac:dyDescent="0.25">
      <c r="A1191" t="s">
        <v>306</v>
      </c>
      <c r="B1191" t="s">
        <v>13</v>
      </c>
      <c r="C1191">
        <f t="shared" si="18"/>
        <v>0</v>
      </c>
      <c r="D1191">
        <f>IF(C1191=1,4,0)</f>
        <v>0</v>
      </c>
    </row>
    <row r="1192" spans="1:5" x14ac:dyDescent="0.25">
      <c r="A1192" t="s">
        <v>306</v>
      </c>
      <c r="B1192" t="s">
        <v>14</v>
      </c>
      <c r="C1192">
        <f t="shared" si="18"/>
        <v>1</v>
      </c>
      <c r="D1192">
        <f>IF(C1192=1,12,0)</f>
        <v>12</v>
      </c>
      <c r="E1192" t="s">
        <v>15</v>
      </c>
    </row>
    <row r="1193" spans="1:5" x14ac:dyDescent="0.25">
      <c r="A1193" t="s">
        <v>306</v>
      </c>
      <c r="B1193" t="s">
        <v>16</v>
      </c>
      <c r="C1193">
        <f t="shared" si="18"/>
        <v>1</v>
      </c>
      <c r="D1193">
        <f>IF(C1193=1,12,0)</f>
        <v>12</v>
      </c>
      <c r="E1193" t="s">
        <v>213</v>
      </c>
    </row>
    <row r="1194" spans="1:5" x14ac:dyDescent="0.25">
      <c r="A1194" t="s">
        <v>306</v>
      </c>
      <c r="B1194" t="s">
        <v>18</v>
      </c>
      <c r="C1194">
        <f t="shared" si="18"/>
        <v>1</v>
      </c>
      <c r="D1194">
        <f>IF(C1194=1,11,0)</f>
        <v>11</v>
      </c>
      <c r="E1194" t="s">
        <v>19</v>
      </c>
    </row>
    <row r="1195" spans="1:5" x14ac:dyDescent="0.25">
      <c r="A1195" t="s">
        <v>306</v>
      </c>
      <c r="B1195" t="s">
        <v>20</v>
      </c>
      <c r="C1195">
        <f t="shared" si="18"/>
        <v>1</v>
      </c>
      <c r="D1195">
        <f>IF(C1195=1,6,0)</f>
        <v>6</v>
      </c>
      <c r="E1195" t="s">
        <v>21</v>
      </c>
    </row>
    <row r="1196" spans="1:5" x14ac:dyDescent="0.25">
      <c r="A1196" t="s">
        <v>306</v>
      </c>
      <c r="B1196" t="s">
        <v>22</v>
      </c>
      <c r="C1196">
        <f t="shared" si="18"/>
        <v>0</v>
      </c>
      <c r="D1196">
        <f>IF(C1196=1,6,0)</f>
        <v>0</v>
      </c>
    </row>
    <row r="1197" spans="1:5" x14ac:dyDescent="0.25">
      <c r="A1197" t="s">
        <v>306</v>
      </c>
      <c r="B1197" t="s">
        <v>23</v>
      </c>
      <c r="C1197">
        <f t="shared" si="18"/>
        <v>1</v>
      </c>
      <c r="D1197">
        <f>IF(C1197=1,8,0)</f>
        <v>8</v>
      </c>
      <c r="E1197" t="s">
        <v>24</v>
      </c>
    </row>
    <row r="1198" spans="1:5" x14ac:dyDescent="0.25">
      <c r="A1198" t="s">
        <v>306</v>
      </c>
      <c r="B1198" t="s">
        <v>25</v>
      </c>
      <c r="C1198">
        <f t="shared" si="18"/>
        <v>1</v>
      </c>
      <c r="D1198">
        <f>IF(C1198=1,4,0)</f>
        <v>4</v>
      </c>
      <c r="E1198" t="s">
        <v>26</v>
      </c>
    </row>
    <row r="1199" spans="1:5" x14ac:dyDescent="0.25">
      <c r="A1199" t="s">
        <v>306</v>
      </c>
      <c r="B1199" t="s">
        <v>27</v>
      </c>
      <c r="C1199">
        <f t="shared" si="18"/>
        <v>0</v>
      </c>
      <c r="D1199">
        <f>IF(C1199=1,4,0)</f>
        <v>0</v>
      </c>
    </row>
    <row r="1200" spans="1:5" x14ac:dyDescent="0.25">
      <c r="A1200" t="s">
        <v>306</v>
      </c>
      <c r="B1200" t="s">
        <v>29</v>
      </c>
      <c r="C1200">
        <f t="shared" si="18"/>
        <v>1</v>
      </c>
      <c r="D1200">
        <f>IF(C1200=1,12,0)</f>
        <v>12</v>
      </c>
      <c r="E1200" t="s">
        <v>213</v>
      </c>
    </row>
    <row r="1201" spans="1:5" x14ac:dyDescent="0.25">
      <c r="A1201" t="s">
        <v>306</v>
      </c>
      <c r="B1201" t="s">
        <v>31</v>
      </c>
      <c r="C1201">
        <f t="shared" si="18"/>
        <v>0</v>
      </c>
      <c r="D1201">
        <f>IF(C1201=1,6,0)</f>
        <v>0</v>
      </c>
    </row>
    <row r="1202" spans="1:5" x14ac:dyDescent="0.25">
      <c r="A1202" t="s">
        <v>308</v>
      </c>
      <c r="B1202" t="s">
        <v>6</v>
      </c>
      <c r="C1202">
        <f t="shared" si="18"/>
        <v>1</v>
      </c>
      <c r="D1202">
        <f>IF(C1202=1,8,0)</f>
        <v>8</v>
      </c>
      <c r="E1202" t="s">
        <v>35</v>
      </c>
    </row>
    <row r="1203" spans="1:5" x14ac:dyDescent="0.25">
      <c r="A1203" t="s">
        <v>308</v>
      </c>
      <c r="B1203" t="s">
        <v>7</v>
      </c>
      <c r="C1203">
        <f t="shared" si="18"/>
        <v>1</v>
      </c>
      <c r="D1203">
        <f>IF(C1203=1,5,0)</f>
        <v>5</v>
      </c>
      <c r="E1203" t="s">
        <v>8</v>
      </c>
    </row>
    <row r="1204" spans="1:5" x14ac:dyDescent="0.25">
      <c r="A1204" t="s">
        <v>308</v>
      </c>
      <c r="B1204" t="s">
        <v>9</v>
      </c>
      <c r="C1204">
        <f t="shared" si="18"/>
        <v>1</v>
      </c>
      <c r="D1204">
        <f>IF(C1204=1,6,0)</f>
        <v>6</v>
      </c>
      <c r="E1204" t="s">
        <v>99</v>
      </c>
    </row>
    <row r="1205" spans="1:5" ht="0.95" customHeight="1" x14ac:dyDescent="0.25">
      <c r="A1205" t="s">
        <v>308</v>
      </c>
      <c r="B1205" t="s">
        <v>11</v>
      </c>
      <c r="C1205">
        <f t="shared" si="18"/>
        <v>1</v>
      </c>
      <c r="D1205">
        <f>IF(C1205=1,8,0)</f>
        <v>8</v>
      </c>
      <c r="E1205" s="3" t="s">
        <v>309</v>
      </c>
    </row>
    <row r="1206" spans="1:5" x14ac:dyDescent="0.25">
      <c r="A1206" t="s">
        <v>308</v>
      </c>
      <c r="B1206" t="s">
        <v>13</v>
      </c>
      <c r="C1206">
        <f t="shared" si="18"/>
        <v>1</v>
      </c>
      <c r="D1206">
        <f>IF(C1206=1,4,0)</f>
        <v>4</v>
      </c>
      <c r="E1206" s="3" t="s">
        <v>60</v>
      </c>
    </row>
    <row r="1207" spans="1:5" x14ac:dyDescent="0.25">
      <c r="A1207" t="s">
        <v>308</v>
      </c>
      <c r="B1207" t="s">
        <v>14</v>
      </c>
      <c r="C1207">
        <f t="shared" si="18"/>
        <v>1</v>
      </c>
      <c r="D1207">
        <f>IF(C1207=1,12,0)</f>
        <v>12</v>
      </c>
      <c r="E1207" t="s">
        <v>15</v>
      </c>
    </row>
    <row r="1208" spans="1:5" x14ac:dyDescent="0.25">
      <c r="A1208" t="s">
        <v>308</v>
      </c>
      <c r="B1208" t="s">
        <v>16</v>
      </c>
      <c r="C1208">
        <f t="shared" si="18"/>
        <v>1</v>
      </c>
      <c r="D1208">
        <f>IF(C1208=1,12,0)</f>
        <v>12</v>
      </c>
      <c r="E1208" t="s">
        <v>310</v>
      </c>
    </row>
    <row r="1209" spans="1:5" x14ac:dyDescent="0.25">
      <c r="A1209" t="s">
        <v>308</v>
      </c>
      <c r="B1209" t="s">
        <v>18</v>
      </c>
      <c r="C1209">
        <f t="shared" si="18"/>
        <v>1</v>
      </c>
      <c r="D1209">
        <f>IF(C1209=1,11,0)</f>
        <v>11</v>
      </c>
      <c r="E1209" t="s">
        <v>19</v>
      </c>
    </row>
    <row r="1210" spans="1:5" x14ac:dyDescent="0.25">
      <c r="A1210" t="s">
        <v>308</v>
      </c>
      <c r="B1210" t="s">
        <v>20</v>
      </c>
      <c r="C1210">
        <f t="shared" si="18"/>
        <v>0</v>
      </c>
      <c r="D1210">
        <f>IF(C1210=1,6,0)</f>
        <v>0</v>
      </c>
    </row>
    <row r="1211" spans="1:5" x14ac:dyDescent="0.25">
      <c r="A1211" t="s">
        <v>308</v>
      </c>
      <c r="B1211" t="s">
        <v>22</v>
      </c>
      <c r="C1211">
        <f t="shared" si="18"/>
        <v>0</v>
      </c>
      <c r="D1211">
        <f>IF(C1211=1,6,0)</f>
        <v>0</v>
      </c>
    </row>
    <row r="1212" spans="1:5" x14ac:dyDescent="0.25">
      <c r="A1212" t="s">
        <v>308</v>
      </c>
      <c r="B1212" t="s">
        <v>23</v>
      </c>
      <c r="C1212">
        <f t="shared" si="18"/>
        <v>1</v>
      </c>
      <c r="D1212">
        <f>IF(C1212=1,8,0)</f>
        <v>8</v>
      </c>
      <c r="E1212" s="3" t="s">
        <v>24</v>
      </c>
    </row>
    <row r="1213" spans="1:5" x14ac:dyDescent="0.25">
      <c r="A1213" t="s">
        <v>308</v>
      </c>
      <c r="B1213" t="s">
        <v>25</v>
      </c>
      <c r="C1213">
        <f t="shared" si="18"/>
        <v>1</v>
      </c>
      <c r="D1213">
        <f>IF(C1213=1,4,0)</f>
        <v>4</v>
      </c>
      <c r="E1213" t="s">
        <v>26</v>
      </c>
    </row>
    <row r="1214" spans="1:5" x14ac:dyDescent="0.25">
      <c r="A1214" t="s">
        <v>308</v>
      </c>
      <c r="B1214" t="s">
        <v>27</v>
      </c>
      <c r="C1214">
        <f t="shared" si="18"/>
        <v>1</v>
      </c>
      <c r="D1214">
        <f>IF(C1214=1,4,0)</f>
        <v>4</v>
      </c>
      <c r="E1214" t="s">
        <v>28</v>
      </c>
    </row>
    <row r="1215" spans="1:5" x14ac:dyDescent="0.25">
      <c r="A1215" t="s">
        <v>308</v>
      </c>
      <c r="B1215" t="s">
        <v>29</v>
      </c>
      <c r="C1215">
        <f t="shared" si="18"/>
        <v>1</v>
      </c>
      <c r="D1215">
        <f>IF(C1215=1,12,0)</f>
        <v>12</v>
      </c>
      <c r="E1215" t="s">
        <v>310</v>
      </c>
    </row>
    <row r="1216" spans="1:5" x14ac:dyDescent="0.25">
      <c r="A1216" t="s">
        <v>308</v>
      </c>
      <c r="B1216" t="s">
        <v>31</v>
      </c>
      <c r="C1216">
        <f t="shared" si="18"/>
        <v>1</v>
      </c>
      <c r="D1216">
        <f>IF(C1216=1,6,0)</f>
        <v>6</v>
      </c>
      <c r="E1216" t="s">
        <v>41</v>
      </c>
    </row>
    <row r="1217" spans="1:5" x14ac:dyDescent="0.25">
      <c r="A1217" t="s">
        <v>311</v>
      </c>
      <c r="B1217" t="s">
        <v>6</v>
      </c>
      <c r="C1217">
        <f t="shared" si="18"/>
        <v>0</v>
      </c>
      <c r="D1217">
        <f>IF(C1217=1,8,0)</f>
        <v>0</v>
      </c>
    </row>
    <row r="1218" spans="1:5" x14ac:dyDescent="0.25">
      <c r="A1218" t="s">
        <v>311</v>
      </c>
      <c r="B1218" t="s">
        <v>7</v>
      </c>
      <c r="C1218">
        <f t="shared" si="18"/>
        <v>1</v>
      </c>
      <c r="D1218">
        <f>IF(C1218=1,5,0)</f>
        <v>5</v>
      </c>
      <c r="E1218" t="s">
        <v>8</v>
      </c>
    </row>
    <row r="1219" spans="1:5" x14ac:dyDescent="0.25">
      <c r="A1219" t="s">
        <v>311</v>
      </c>
      <c r="B1219" t="s">
        <v>9</v>
      </c>
      <c r="C1219">
        <f t="shared" si="18"/>
        <v>1</v>
      </c>
      <c r="D1219">
        <f>IF(C1219=1,6,0)</f>
        <v>6</v>
      </c>
      <c r="E1219" t="s">
        <v>119</v>
      </c>
    </row>
    <row r="1220" spans="1:5" x14ac:dyDescent="0.25">
      <c r="A1220" t="s">
        <v>311</v>
      </c>
      <c r="B1220" t="s">
        <v>11</v>
      </c>
      <c r="C1220">
        <f t="shared" si="18"/>
        <v>1</v>
      </c>
      <c r="D1220">
        <f>IF(C1220=1,8,0)</f>
        <v>8</v>
      </c>
      <c r="E1220" s="3" t="s">
        <v>312</v>
      </c>
    </row>
    <row r="1221" spans="1:5" x14ac:dyDescent="0.25">
      <c r="A1221" t="s">
        <v>311</v>
      </c>
      <c r="B1221" t="s">
        <v>13</v>
      </c>
      <c r="C1221">
        <f t="shared" si="18"/>
        <v>0</v>
      </c>
      <c r="D1221">
        <f>IF(C1221=1,4,0)</f>
        <v>0</v>
      </c>
    </row>
    <row r="1222" spans="1:5" x14ac:dyDescent="0.25">
      <c r="A1222" t="s">
        <v>311</v>
      </c>
      <c r="B1222" t="s">
        <v>14</v>
      </c>
      <c r="C1222">
        <f t="shared" ref="C1222:C1285" si="19">IF(ISBLANK(E1222),0,1)</f>
        <v>1</v>
      </c>
      <c r="D1222">
        <f>IF(C1222=1,12,0)</f>
        <v>12</v>
      </c>
      <c r="E1222" t="s">
        <v>15</v>
      </c>
    </row>
    <row r="1223" spans="1:5" x14ac:dyDescent="0.25">
      <c r="A1223" t="s">
        <v>311</v>
      </c>
      <c r="B1223" t="s">
        <v>16</v>
      </c>
      <c r="C1223">
        <f t="shared" si="19"/>
        <v>0</v>
      </c>
      <c r="D1223">
        <f>IF(C1223=1,12,0)</f>
        <v>0</v>
      </c>
    </row>
    <row r="1224" spans="1:5" x14ac:dyDescent="0.25">
      <c r="A1224" t="s">
        <v>311</v>
      </c>
      <c r="B1224" t="s">
        <v>18</v>
      </c>
      <c r="C1224">
        <f t="shared" si="19"/>
        <v>1</v>
      </c>
      <c r="D1224">
        <f>IF(C1224=1,11,0)</f>
        <v>11</v>
      </c>
      <c r="E1224" t="s">
        <v>19</v>
      </c>
    </row>
    <row r="1225" spans="1:5" x14ac:dyDescent="0.25">
      <c r="A1225" t="s">
        <v>311</v>
      </c>
      <c r="B1225" t="s">
        <v>20</v>
      </c>
      <c r="C1225">
        <f t="shared" si="19"/>
        <v>1</v>
      </c>
      <c r="D1225">
        <f>IF(C1225=1,6,0)</f>
        <v>6</v>
      </c>
      <c r="E1225" t="s">
        <v>21</v>
      </c>
    </row>
    <row r="1226" spans="1:5" x14ac:dyDescent="0.25">
      <c r="A1226" t="s">
        <v>311</v>
      </c>
      <c r="B1226" t="s">
        <v>22</v>
      </c>
      <c r="C1226">
        <f t="shared" si="19"/>
        <v>0</v>
      </c>
      <c r="D1226">
        <f>IF(C1226=1,6,0)</f>
        <v>0</v>
      </c>
    </row>
    <row r="1227" spans="1:5" x14ac:dyDescent="0.25">
      <c r="A1227" t="s">
        <v>311</v>
      </c>
      <c r="B1227" t="s">
        <v>23</v>
      </c>
      <c r="C1227">
        <f t="shared" si="19"/>
        <v>1</v>
      </c>
      <c r="D1227">
        <f>IF(C1227=1,8,0)</f>
        <v>8</v>
      </c>
      <c r="E1227" t="s">
        <v>24</v>
      </c>
    </row>
    <row r="1228" spans="1:5" x14ac:dyDescent="0.25">
      <c r="A1228" t="s">
        <v>311</v>
      </c>
      <c r="B1228" t="s">
        <v>25</v>
      </c>
      <c r="C1228">
        <f t="shared" si="19"/>
        <v>1</v>
      </c>
      <c r="D1228">
        <f>IF(C1228=1,4,0)</f>
        <v>4</v>
      </c>
      <c r="E1228" t="s">
        <v>26</v>
      </c>
    </row>
    <row r="1229" spans="1:5" x14ac:dyDescent="0.25">
      <c r="A1229" t="s">
        <v>311</v>
      </c>
      <c r="B1229" t="s">
        <v>27</v>
      </c>
      <c r="C1229">
        <f t="shared" si="19"/>
        <v>0</v>
      </c>
      <c r="D1229">
        <f>IF(C1229=1,4,0)</f>
        <v>0</v>
      </c>
    </row>
    <row r="1230" spans="1:5" x14ac:dyDescent="0.25">
      <c r="A1230" t="s">
        <v>311</v>
      </c>
      <c r="B1230" t="s">
        <v>29</v>
      </c>
      <c r="C1230">
        <f t="shared" si="19"/>
        <v>1</v>
      </c>
      <c r="D1230">
        <f>IF(C1230=1,12,0)</f>
        <v>12</v>
      </c>
      <c r="E1230" t="s">
        <v>121</v>
      </c>
    </row>
    <row r="1231" spans="1:5" x14ac:dyDescent="0.25">
      <c r="A1231" t="s">
        <v>311</v>
      </c>
      <c r="B1231" t="s">
        <v>31</v>
      </c>
      <c r="C1231">
        <f t="shared" si="19"/>
        <v>1</v>
      </c>
      <c r="D1231">
        <f>IF(C1231=1,6,0)</f>
        <v>6</v>
      </c>
      <c r="E1231" t="s">
        <v>41</v>
      </c>
    </row>
    <row r="1232" spans="1:5" x14ac:dyDescent="0.25">
      <c r="A1232" t="s">
        <v>313</v>
      </c>
      <c r="B1232" t="s">
        <v>6</v>
      </c>
      <c r="C1232">
        <f t="shared" si="19"/>
        <v>0</v>
      </c>
      <c r="D1232">
        <f>IF(C1232=1,8,0)</f>
        <v>0</v>
      </c>
    </row>
    <row r="1233" spans="1:5" x14ac:dyDescent="0.25">
      <c r="A1233" t="s">
        <v>313</v>
      </c>
      <c r="B1233" t="s">
        <v>7</v>
      </c>
      <c r="C1233">
        <f t="shared" si="19"/>
        <v>0</v>
      </c>
      <c r="D1233">
        <f>IF(C1233=1,5,0)</f>
        <v>0</v>
      </c>
    </row>
    <row r="1234" spans="1:5" x14ac:dyDescent="0.25">
      <c r="A1234" t="s">
        <v>313</v>
      </c>
      <c r="B1234" t="s">
        <v>9</v>
      </c>
      <c r="C1234">
        <f t="shared" si="19"/>
        <v>1</v>
      </c>
      <c r="D1234">
        <f>IF(C1234=1,6,0)</f>
        <v>6</v>
      </c>
      <c r="E1234" t="s">
        <v>152</v>
      </c>
    </row>
    <row r="1235" spans="1:5" x14ac:dyDescent="0.25">
      <c r="A1235" t="s">
        <v>313</v>
      </c>
      <c r="B1235" t="s">
        <v>11</v>
      </c>
      <c r="C1235">
        <f t="shared" si="19"/>
        <v>1</v>
      </c>
      <c r="D1235">
        <f>IF(C1235=1,8,0)</f>
        <v>8</v>
      </c>
      <c r="E1235" s="3" t="s">
        <v>314</v>
      </c>
    </row>
    <row r="1236" spans="1:5" x14ac:dyDescent="0.25">
      <c r="A1236" t="s">
        <v>313</v>
      </c>
      <c r="B1236" t="s">
        <v>13</v>
      </c>
      <c r="C1236">
        <f t="shared" si="19"/>
        <v>0</v>
      </c>
      <c r="D1236">
        <f>IF(C1236=1,4,0)</f>
        <v>0</v>
      </c>
    </row>
    <row r="1237" spans="1:5" x14ac:dyDescent="0.25">
      <c r="A1237" t="s">
        <v>313</v>
      </c>
      <c r="B1237" t="s">
        <v>14</v>
      </c>
      <c r="C1237">
        <f t="shared" si="19"/>
        <v>1</v>
      </c>
      <c r="D1237">
        <f>IF(C1237=1,12,0)</f>
        <v>12</v>
      </c>
      <c r="E1237" t="s">
        <v>15</v>
      </c>
    </row>
    <row r="1238" spans="1:5" x14ac:dyDescent="0.25">
      <c r="A1238" t="s">
        <v>313</v>
      </c>
      <c r="B1238" t="s">
        <v>16</v>
      </c>
      <c r="C1238">
        <f t="shared" si="19"/>
        <v>0</v>
      </c>
      <c r="D1238">
        <f>IF(C1238=1,12,0)</f>
        <v>0</v>
      </c>
    </row>
    <row r="1239" spans="1:5" x14ac:dyDescent="0.25">
      <c r="A1239" t="s">
        <v>313</v>
      </c>
      <c r="B1239" t="s">
        <v>18</v>
      </c>
      <c r="C1239">
        <f t="shared" si="19"/>
        <v>1</v>
      </c>
      <c r="D1239">
        <f>IF(C1239=1,11,0)</f>
        <v>11</v>
      </c>
      <c r="E1239" t="s">
        <v>19</v>
      </c>
    </row>
    <row r="1240" spans="1:5" x14ac:dyDescent="0.25">
      <c r="A1240" t="s">
        <v>313</v>
      </c>
      <c r="B1240" t="s">
        <v>20</v>
      </c>
      <c r="C1240">
        <f t="shared" si="19"/>
        <v>1</v>
      </c>
      <c r="D1240">
        <f>IF(C1240=1,6,0)</f>
        <v>6</v>
      </c>
      <c r="E1240" t="s">
        <v>21</v>
      </c>
    </row>
    <row r="1241" spans="1:5" x14ac:dyDescent="0.25">
      <c r="A1241" t="s">
        <v>313</v>
      </c>
      <c r="B1241" t="s">
        <v>22</v>
      </c>
      <c r="C1241">
        <f t="shared" si="19"/>
        <v>0</v>
      </c>
      <c r="D1241">
        <f>IF(C1241=1,6,0)</f>
        <v>0</v>
      </c>
    </row>
    <row r="1242" spans="1:5" x14ac:dyDescent="0.25">
      <c r="A1242" t="s">
        <v>313</v>
      </c>
      <c r="B1242" t="s">
        <v>23</v>
      </c>
      <c r="C1242">
        <f t="shared" si="19"/>
        <v>1</v>
      </c>
      <c r="D1242">
        <f>IF(C1242=1,8,0)</f>
        <v>8</v>
      </c>
      <c r="E1242" t="s">
        <v>24</v>
      </c>
    </row>
    <row r="1243" spans="1:5" x14ac:dyDescent="0.25">
      <c r="A1243" t="s">
        <v>313</v>
      </c>
      <c r="B1243" t="s">
        <v>25</v>
      </c>
      <c r="C1243">
        <f t="shared" si="19"/>
        <v>1</v>
      </c>
      <c r="D1243">
        <f>IF(C1243=1,4,0)</f>
        <v>4</v>
      </c>
      <c r="E1243" t="s">
        <v>26</v>
      </c>
    </row>
    <row r="1244" spans="1:5" x14ac:dyDescent="0.25">
      <c r="A1244" t="s">
        <v>313</v>
      </c>
      <c r="B1244" t="s">
        <v>27</v>
      </c>
      <c r="C1244">
        <f t="shared" si="19"/>
        <v>0</v>
      </c>
      <c r="D1244">
        <f>IF(C1244=1,4,0)</f>
        <v>0</v>
      </c>
    </row>
    <row r="1245" spans="1:5" x14ac:dyDescent="0.25">
      <c r="A1245" t="s">
        <v>313</v>
      </c>
      <c r="B1245" t="s">
        <v>29</v>
      </c>
      <c r="C1245">
        <f t="shared" si="19"/>
        <v>1</v>
      </c>
      <c r="D1245">
        <f>IF(C1245=1,12,0)</f>
        <v>12</v>
      </c>
      <c r="E1245" t="s">
        <v>237</v>
      </c>
    </row>
    <row r="1246" spans="1:5" x14ac:dyDescent="0.25">
      <c r="A1246" t="s">
        <v>313</v>
      </c>
      <c r="B1246" t="s">
        <v>31</v>
      </c>
      <c r="C1246">
        <f t="shared" si="19"/>
        <v>0</v>
      </c>
      <c r="D1246">
        <f>IF(C1246=1,6,0)</f>
        <v>0</v>
      </c>
    </row>
    <row r="1247" spans="1:5" x14ac:dyDescent="0.25">
      <c r="A1247" t="s">
        <v>315</v>
      </c>
      <c r="B1247" t="s">
        <v>6</v>
      </c>
      <c r="C1247">
        <f t="shared" si="19"/>
        <v>0</v>
      </c>
      <c r="D1247">
        <f>IF(C1247=1,8,0)</f>
        <v>0</v>
      </c>
    </row>
    <row r="1248" spans="1:5" x14ac:dyDescent="0.25">
      <c r="A1248" t="s">
        <v>315</v>
      </c>
      <c r="B1248" t="s">
        <v>7</v>
      </c>
      <c r="C1248">
        <f t="shared" si="19"/>
        <v>1</v>
      </c>
      <c r="D1248">
        <f>IF(C1248=1,5,0)</f>
        <v>5</v>
      </c>
      <c r="E1248" t="s">
        <v>8</v>
      </c>
    </row>
    <row r="1249" spans="1:5" x14ac:dyDescent="0.25">
      <c r="A1249" t="s">
        <v>315</v>
      </c>
      <c r="B1249" t="s">
        <v>9</v>
      </c>
      <c r="C1249">
        <f t="shared" si="19"/>
        <v>1</v>
      </c>
      <c r="D1249">
        <f>IF(C1249=1,6,0)</f>
        <v>6</v>
      </c>
      <c r="E1249" t="s">
        <v>10</v>
      </c>
    </row>
    <row r="1250" spans="1:5" x14ac:dyDescent="0.25">
      <c r="A1250" t="s">
        <v>315</v>
      </c>
      <c r="B1250" t="s">
        <v>11</v>
      </c>
      <c r="C1250">
        <f t="shared" si="19"/>
        <v>1</v>
      </c>
      <c r="D1250">
        <f>IF(C1250=1,8,0)</f>
        <v>8</v>
      </c>
      <c r="E1250" s="3" t="s">
        <v>316</v>
      </c>
    </row>
    <row r="1251" spans="1:5" x14ac:dyDescent="0.25">
      <c r="A1251" t="s">
        <v>315</v>
      </c>
      <c r="B1251" t="s">
        <v>13</v>
      </c>
      <c r="C1251">
        <f t="shared" si="19"/>
        <v>0</v>
      </c>
      <c r="D1251">
        <f>IF(C1251=1,4,0)</f>
        <v>0</v>
      </c>
    </row>
    <row r="1252" spans="1:5" x14ac:dyDescent="0.25">
      <c r="A1252" t="s">
        <v>315</v>
      </c>
      <c r="B1252" t="s">
        <v>14</v>
      </c>
      <c r="C1252">
        <f t="shared" si="19"/>
        <v>1</v>
      </c>
      <c r="D1252">
        <f>IF(C1252=1,12,0)</f>
        <v>12</v>
      </c>
      <c r="E1252" t="s">
        <v>15</v>
      </c>
    </row>
    <row r="1253" spans="1:5" x14ac:dyDescent="0.25">
      <c r="A1253" t="s">
        <v>315</v>
      </c>
      <c r="B1253" t="s">
        <v>16</v>
      </c>
      <c r="C1253">
        <f t="shared" si="19"/>
        <v>0</v>
      </c>
      <c r="D1253">
        <f>IF(C1253=1,12,0)</f>
        <v>0</v>
      </c>
    </row>
    <row r="1254" spans="1:5" x14ac:dyDescent="0.25">
      <c r="A1254" t="s">
        <v>315</v>
      </c>
      <c r="B1254" t="s">
        <v>18</v>
      </c>
      <c r="C1254">
        <f t="shared" si="19"/>
        <v>1</v>
      </c>
      <c r="D1254">
        <f>IF(C1254=1,11,0)</f>
        <v>11</v>
      </c>
      <c r="E1254" t="s">
        <v>19</v>
      </c>
    </row>
    <row r="1255" spans="1:5" x14ac:dyDescent="0.25">
      <c r="A1255" t="s">
        <v>315</v>
      </c>
      <c r="B1255" t="s">
        <v>20</v>
      </c>
      <c r="C1255">
        <f t="shared" si="19"/>
        <v>1</v>
      </c>
      <c r="D1255">
        <f>IF(C1255=1,6,0)</f>
        <v>6</v>
      </c>
      <c r="E1255" t="s">
        <v>21</v>
      </c>
    </row>
    <row r="1256" spans="1:5" x14ac:dyDescent="0.25">
      <c r="A1256" t="s">
        <v>315</v>
      </c>
      <c r="B1256" t="s">
        <v>22</v>
      </c>
      <c r="C1256">
        <f t="shared" si="19"/>
        <v>0</v>
      </c>
      <c r="D1256">
        <f>IF(C1256=1,6,0)</f>
        <v>0</v>
      </c>
    </row>
    <row r="1257" spans="1:5" x14ac:dyDescent="0.25">
      <c r="A1257" t="s">
        <v>315</v>
      </c>
      <c r="B1257" t="s">
        <v>23</v>
      </c>
      <c r="C1257">
        <f t="shared" si="19"/>
        <v>1</v>
      </c>
      <c r="D1257">
        <f>IF(C1257=1,8,0)</f>
        <v>8</v>
      </c>
      <c r="E1257" t="s">
        <v>24</v>
      </c>
    </row>
    <row r="1258" spans="1:5" x14ac:dyDescent="0.25">
      <c r="A1258" t="s">
        <v>315</v>
      </c>
      <c r="B1258" t="s">
        <v>25</v>
      </c>
      <c r="C1258">
        <f t="shared" si="19"/>
        <v>1</v>
      </c>
      <c r="D1258">
        <f>IF(C1258=1,4,0)</f>
        <v>4</v>
      </c>
      <c r="E1258" t="s">
        <v>26</v>
      </c>
    </row>
    <row r="1259" spans="1:5" x14ac:dyDescent="0.25">
      <c r="A1259" t="s">
        <v>315</v>
      </c>
      <c r="B1259" t="s">
        <v>27</v>
      </c>
      <c r="C1259">
        <f t="shared" si="19"/>
        <v>0</v>
      </c>
      <c r="D1259">
        <f>IF(C1259=1,4,0)</f>
        <v>0</v>
      </c>
    </row>
    <row r="1260" spans="1:5" x14ac:dyDescent="0.25">
      <c r="A1260" t="s">
        <v>315</v>
      </c>
      <c r="B1260" t="s">
        <v>29</v>
      </c>
      <c r="C1260">
        <f t="shared" si="19"/>
        <v>1</v>
      </c>
      <c r="D1260">
        <f>IF(C1260=1,12,0)</f>
        <v>12</v>
      </c>
      <c r="E1260" t="s">
        <v>139</v>
      </c>
    </row>
    <row r="1261" spans="1:5" x14ac:dyDescent="0.25">
      <c r="A1261" t="s">
        <v>315</v>
      </c>
      <c r="B1261" t="s">
        <v>31</v>
      </c>
      <c r="C1261">
        <f t="shared" si="19"/>
        <v>0</v>
      </c>
      <c r="D1261">
        <f>IF(C1261=1,6,0)</f>
        <v>0</v>
      </c>
    </row>
    <row r="1262" spans="1:5" x14ac:dyDescent="0.25">
      <c r="A1262" t="s">
        <v>317</v>
      </c>
      <c r="B1262" t="s">
        <v>6</v>
      </c>
      <c r="C1262">
        <f t="shared" si="19"/>
        <v>1</v>
      </c>
      <c r="D1262">
        <f>IF(C1262=1,8,0)</f>
        <v>8</v>
      </c>
      <c r="E1262" t="s">
        <v>35</v>
      </c>
    </row>
    <row r="1263" spans="1:5" x14ac:dyDescent="0.25">
      <c r="A1263" t="s">
        <v>317</v>
      </c>
      <c r="B1263" t="s">
        <v>7</v>
      </c>
      <c r="C1263">
        <f t="shared" si="19"/>
        <v>1</v>
      </c>
      <c r="D1263">
        <f>IF(C1263=1,5,0)</f>
        <v>5</v>
      </c>
      <c r="E1263" t="s">
        <v>8</v>
      </c>
    </row>
    <row r="1264" spans="1:5" x14ac:dyDescent="0.25">
      <c r="A1264" t="s">
        <v>317</v>
      </c>
      <c r="B1264" t="s">
        <v>9</v>
      </c>
      <c r="C1264">
        <f t="shared" si="19"/>
        <v>1</v>
      </c>
      <c r="D1264">
        <f>IF(C1264=1,6,0)</f>
        <v>6</v>
      </c>
      <c r="E1264" t="s">
        <v>318</v>
      </c>
    </row>
    <row r="1265" spans="1:5" x14ac:dyDescent="0.25">
      <c r="A1265" t="s">
        <v>317</v>
      </c>
      <c r="B1265" t="s">
        <v>11</v>
      </c>
      <c r="C1265">
        <f t="shared" si="19"/>
        <v>1</v>
      </c>
      <c r="D1265">
        <f>IF(C1265=1,8,0)</f>
        <v>8</v>
      </c>
      <c r="E1265" s="3" t="s">
        <v>319</v>
      </c>
    </row>
    <row r="1266" spans="1:5" x14ac:dyDescent="0.25">
      <c r="A1266" t="s">
        <v>317</v>
      </c>
      <c r="B1266" t="s">
        <v>13</v>
      </c>
      <c r="C1266">
        <f t="shared" si="19"/>
        <v>0</v>
      </c>
      <c r="D1266">
        <f>IF(C1266=1,4,0)</f>
        <v>0</v>
      </c>
    </row>
    <row r="1267" spans="1:5" x14ac:dyDescent="0.25">
      <c r="A1267" t="s">
        <v>317</v>
      </c>
      <c r="B1267" t="s">
        <v>14</v>
      </c>
      <c r="C1267">
        <f t="shared" si="19"/>
        <v>1</v>
      </c>
      <c r="D1267">
        <f>IF(C1267=1,12,0)</f>
        <v>12</v>
      </c>
      <c r="E1267" t="s">
        <v>15</v>
      </c>
    </row>
    <row r="1268" spans="1:5" x14ac:dyDescent="0.25">
      <c r="A1268" t="s">
        <v>317</v>
      </c>
      <c r="B1268" t="s">
        <v>16</v>
      </c>
      <c r="C1268">
        <f t="shared" si="19"/>
        <v>0</v>
      </c>
      <c r="D1268">
        <f>IF(C1268=1,12,0)</f>
        <v>0</v>
      </c>
    </row>
    <row r="1269" spans="1:5" x14ac:dyDescent="0.25">
      <c r="A1269" t="s">
        <v>317</v>
      </c>
      <c r="B1269" t="s">
        <v>18</v>
      </c>
      <c r="C1269">
        <f t="shared" si="19"/>
        <v>1</v>
      </c>
      <c r="D1269">
        <f>IF(C1269=1,11,0)</f>
        <v>11</v>
      </c>
      <c r="E1269" t="s">
        <v>19</v>
      </c>
    </row>
    <row r="1270" spans="1:5" x14ac:dyDescent="0.25">
      <c r="A1270" t="s">
        <v>317</v>
      </c>
      <c r="B1270" t="s">
        <v>20</v>
      </c>
      <c r="C1270">
        <f t="shared" si="19"/>
        <v>0</v>
      </c>
      <c r="D1270">
        <f>IF(C1270=1,6,0)</f>
        <v>0</v>
      </c>
    </row>
    <row r="1271" spans="1:5" x14ac:dyDescent="0.25">
      <c r="A1271" t="s">
        <v>317</v>
      </c>
      <c r="B1271" t="s">
        <v>22</v>
      </c>
      <c r="C1271">
        <f t="shared" si="19"/>
        <v>0</v>
      </c>
      <c r="D1271">
        <f>IF(C1271=1,6,0)</f>
        <v>0</v>
      </c>
    </row>
    <row r="1272" spans="1:5" x14ac:dyDescent="0.25">
      <c r="A1272" t="s">
        <v>317</v>
      </c>
      <c r="B1272" t="s">
        <v>23</v>
      </c>
      <c r="C1272">
        <f t="shared" si="19"/>
        <v>1</v>
      </c>
      <c r="D1272">
        <f>IF(C1272=1,8,0)</f>
        <v>8</v>
      </c>
      <c r="E1272" t="s">
        <v>24</v>
      </c>
    </row>
    <row r="1273" spans="1:5" x14ac:dyDescent="0.25">
      <c r="A1273" t="s">
        <v>317</v>
      </c>
      <c r="B1273" t="s">
        <v>25</v>
      </c>
      <c r="C1273">
        <f t="shared" si="19"/>
        <v>1</v>
      </c>
      <c r="D1273">
        <f>IF(C1273=1,4,0)</f>
        <v>4</v>
      </c>
      <c r="E1273" t="s">
        <v>26</v>
      </c>
    </row>
    <row r="1274" spans="1:5" x14ac:dyDescent="0.25">
      <c r="A1274" t="s">
        <v>317</v>
      </c>
      <c r="B1274" t="s">
        <v>27</v>
      </c>
      <c r="C1274">
        <f t="shared" si="19"/>
        <v>1</v>
      </c>
      <c r="D1274">
        <f>IF(C1274=1,4,0)</f>
        <v>4</v>
      </c>
      <c r="E1274" t="s">
        <v>62</v>
      </c>
    </row>
    <row r="1275" spans="1:5" x14ac:dyDescent="0.25">
      <c r="A1275" t="s">
        <v>317</v>
      </c>
      <c r="B1275" t="s">
        <v>29</v>
      </c>
      <c r="C1275">
        <f t="shared" si="19"/>
        <v>1</v>
      </c>
      <c r="D1275">
        <f>IF(C1275=1,12,0)</f>
        <v>12</v>
      </c>
      <c r="E1275" t="s">
        <v>320</v>
      </c>
    </row>
    <row r="1276" spans="1:5" x14ac:dyDescent="0.25">
      <c r="A1276" t="s">
        <v>317</v>
      </c>
      <c r="B1276" t="s">
        <v>31</v>
      </c>
      <c r="C1276">
        <f t="shared" si="19"/>
        <v>0</v>
      </c>
      <c r="D1276">
        <f>IF(C1276=1,6,0)</f>
        <v>0</v>
      </c>
    </row>
    <row r="1277" spans="1:5" x14ac:dyDescent="0.25">
      <c r="A1277" t="s">
        <v>321</v>
      </c>
      <c r="B1277" t="s">
        <v>6</v>
      </c>
      <c r="C1277">
        <f t="shared" si="19"/>
        <v>1</v>
      </c>
      <c r="D1277">
        <f>IF(C1277=1,8,0)</f>
        <v>8</v>
      </c>
      <c r="E1277" t="s">
        <v>35</v>
      </c>
    </row>
    <row r="1278" spans="1:5" x14ac:dyDescent="0.25">
      <c r="A1278" t="s">
        <v>321</v>
      </c>
      <c r="B1278" t="s">
        <v>7</v>
      </c>
      <c r="C1278">
        <f t="shared" si="19"/>
        <v>1</v>
      </c>
      <c r="D1278">
        <f>IF(C1278=1,5,0)</f>
        <v>5</v>
      </c>
      <c r="E1278" t="s">
        <v>8</v>
      </c>
    </row>
    <row r="1279" spans="1:5" x14ac:dyDescent="0.25">
      <c r="A1279" t="s">
        <v>321</v>
      </c>
      <c r="B1279" t="s">
        <v>9</v>
      </c>
      <c r="C1279">
        <f t="shared" si="19"/>
        <v>1</v>
      </c>
      <c r="D1279">
        <f>IF(C1279=1,6,0)</f>
        <v>6</v>
      </c>
      <c r="E1279" t="s">
        <v>99</v>
      </c>
    </row>
    <row r="1280" spans="1:5" x14ac:dyDescent="0.25">
      <c r="A1280" t="s">
        <v>321</v>
      </c>
      <c r="B1280" t="s">
        <v>11</v>
      </c>
      <c r="C1280">
        <f t="shared" si="19"/>
        <v>1</v>
      </c>
      <c r="D1280">
        <f>IF(C1280=1,8,0)</f>
        <v>8</v>
      </c>
      <c r="E1280" s="3" t="s">
        <v>322</v>
      </c>
    </row>
    <row r="1281" spans="1:5" x14ac:dyDescent="0.25">
      <c r="A1281" t="s">
        <v>321</v>
      </c>
      <c r="B1281" t="s">
        <v>13</v>
      </c>
      <c r="C1281">
        <f t="shared" si="19"/>
        <v>1</v>
      </c>
      <c r="D1281">
        <f>IF(C1281=1,4,0)</f>
        <v>4</v>
      </c>
      <c r="E1281" t="s">
        <v>60</v>
      </c>
    </row>
    <row r="1282" spans="1:5" x14ac:dyDescent="0.25">
      <c r="A1282" t="s">
        <v>321</v>
      </c>
      <c r="B1282" t="s">
        <v>14</v>
      </c>
      <c r="C1282">
        <f t="shared" si="19"/>
        <v>1</v>
      </c>
      <c r="D1282">
        <f>IF(C1282=1,12,0)</f>
        <v>12</v>
      </c>
      <c r="E1282" t="s">
        <v>15</v>
      </c>
    </row>
    <row r="1283" spans="1:5" x14ac:dyDescent="0.25">
      <c r="A1283" t="s">
        <v>321</v>
      </c>
      <c r="B1283" t="s">
        <v>16</v>
      </c>
      <c r="C1283">
        <f t="shared" si="19"/>
        <v>1</v>
      </c>
      <c r="D1283">
        <f>IF(C1283=1,12,0)</f>
        <v>12</v>
      </c>
      <c r="E1283" t="s">
        <v>224</v>
      </c>
    </row>
    <row r="1284" spans="1:5" x14ac:dyDescent="0.25">
      <c r="A1284" t="s">
        <v>321</v>
      </c>
      <c r="B1284" t="s">
        <v>18</v>
      </c>
      <c r="C1284">
        <f t="shared" si="19"/>
        <v>1</v>
      </c>
      <c r="D1284">
        <f>IF(C1284=1,11,0)</f>
        <v>11</v>
      </c>
      <c r="E1284" t="s">
        <v>19</v>
      </c>
    </row>
    <row r="1285" spans="1:5" x14ac:dyDescent="0.25">
      <c r="A1285" t="s">
        <v>321</v>
      </c>
      <c r="B1285" t="s">
        <v>20</v>
      </c>
      <c r="C1285">
        <f t="shared" si="19"/>
        <v>0</v>
      </c>
      <c r="D1285">
        <f>IF(C1285=1,6,0)</f>
        <v>0</v>
      </c>
    </row>
    <row r="1286" spans="1:5" x14ac:dyDescent="0.25">
      <c r="A1286" t="s">
        <v>321</v>
      </c>
      <c r="B1286" t="s">
        <v>22</v>
      </c>
      <c r="C1286">
        <f t="shared" ref="C1286:C1339" si="20">IF(ISBLANK(E1286),0,1)</f>
        <v>0</v>
      </c>
      <c r="D1286">
        <f>IF(C1286=1,6,0)</f>
        <v>0</v>
      </c>
    </row>
    <row r="1287" spans="1:5" x14ac:dyDescent="0.25">
      <c r="A1287" t="s">
        <v>321</v>
      </c>
      <c r="B1287" t="s">
        <v>23</v>
      </c>
      <c r="C1287">
        <f t="shared" si="20"/>
        <v>1</v>
      </c>
      <c r="D1287">
        <f>IF(C1287=1,8,0)</f>
        <v>8</v>
      </c>
      <c r="E1287" t="s">
        <v>24</v>
      </c>
    </row>
    <row r="1288" spans="1:5" x14ac:dyDescent="0.25">
      <c r="A1288" t="s">
        <v>321</v>
      </c>
      <c r="B1288" t="s">
        <v>25</v>
      </c>
      <c r="C1288">
        <f t="shared" si="20"/>
        <v>1</v>
      </c>
      <c r="D1288">
        <f>IF(C1288=1,4,0)</f>
        <v>4</v>
      </c>
      <c r="E1288" t="s">
        <v>26</v>
      </c>
    </row>
    <row r="1289" spans="1:5" x14ac:dyDescent="0.25">
      <c r="A1289" t="s">
        <v>321</v>
      </c>
      <c r="B1289" t="s">
        <v>27</v>
      </c>
      <c r="C1289">
        <f t="shared" si="20"/>
        <v>1</v>
      </c>
      <c r="D1289">
        <f>IF(C1289=1,4,0)</f>
        <v>4</v>
      </c>
      <c r="E1289" t="s">
        <v>323</v>
      </c>
    </row>
    <row r="1290" spans="1:5" x14ac:dyDescent="0.25">
      <c r="A1290" t="s">
        <v>321</v>
      </c>
      <c r="B1290" t="s">
        <v>29</v>
      </c>
      <c r="C1290">
        <f t="shared" si="20"/>
        <v>1</v>
      </c>
      <c r="D1290">
        <f>IF(C1290=1,12,0)</f>
        <v>12</v>
      </c>
      <c r="E1290" t="s">
        <v>224</v>
      </c>
    </row>
    <row r="1291" spans="1:5" x14ac:dyDescent="0.25">
      <c r="A1291" t="s">
        <v>321</v>
      </c>
      <c r="B1291" t="s">
        <v>31</v>
      </c>
      <c r="C1291">
        <f t="shared" si="20"/>
        <v>0</v>
      </c>
      <c r="D1291">
        <f>IF(C1291=1,6,0)</f>
        <v>0</v>
      </c>
    </row>
    <row r="1292" spans="1:5" x14ac:dyDescent="0.25">
      <c r="A1292" t="s">
        <v>324</v>
      </c>
      <c r="B1292" t="s">
        <v>6</v>
      </c>
      <c r="C1292">
        <f t="shared" si="20"/>
        <v>1</v>
      </c>
      <c r="D1292">
        <f>IF(C1292=1,8,0)</f>
        <v>8</v>
      </c>
      <c r="E1292" t="s">
        <v>35</v>
      </c>
    </row>
    <row r="1293" spans="1:5" x14ac:dyDescent="0.25">
      <c r="A1293" t="s">
        <v>324</v>
      </c>
      <c r="B1293" t="s">
        <v>7</v>
      </c>
      <c r="C1293">
        <f t="shared" si="20"/>
        <v>1</v>
      </c>
      <c r="D1293">
        <f>IF(C1293=1,5,0)</f>
        <v>5</v>
      </c>
      <c r="E1293" t="s">
        <v>8</v>
      </c>
    </row>
    <row r="1294" spans="1:5" x14ac:dyDescent="0.25">
      <c r="A1294" t="s">
        <v>324</v>
      </c>
      <c r="B1294" t="s">
        <v>9</v>
      </c>
      <c r="C1294">
        <f t="shared" si="20"/>
        <v>1</v>
      </c>
      <c r="D1294">
        <f>IF(C1294=1,6,0)</f>
        <v>6</v>
      </c>
      <c r="E1294" t="s">
        <v>99</v>
      </c>
    </row>
    <row r="1295" spans="1:5" x14ac:dyDescent="0.25">
      <c r="A1295" t="s">
        <v>324</v>
      </c>
      <c r="B1295" t="s">
        <v>11</v>
      </c>
      <c r="C1295">
        <f t="shared" si="20"/>
        <v>1</v>
      </c>
      <c r="D1295">
        <f>IF(C1295=1,8,0)</f>
        <v>8</v>
      </c>
      <c r="E1295" s="3" t="s">
        <v>325</v>
      </c>
    </row>
    <row r="1296" spans="1:5" x14ac:dyDescent="0.25">
      <c r="A1296" t="s">
        <v>324</v>
      </c>
      <c r="B1296" t="s">
        <v>13</v>
      </c>
      <c r="C1296">
        <f t="shared" si="20"/>
        <v>0</v>
      </c>
      <c r="D1296">
        <f>IF(C1296=1,4,0)</f>
        <v>0</v>
      </c>
    </row>
    <row r="1297" spans="1:5" x14ac:dyDescent="0.25">
      <c r="A1297" t="s">
        <v>324</v>
      </c>
      <c r="B1297" t="s">
        <v>14</v>
      </c>
      <c r="C1297">
        <f t="shared" si="20"/>
        <v>1</v>
      </c>
      <c r="D1297">
        <f>IF(C1297=1,12,0)</f>
        <v>12</v>
      </c>
      <c r="E1297" t="s">
        <v>15</v>
      </c>
    </row>
    <row r="1298" spans="1:5" x14ac:dyDescent="0.25">
      <c r="A1298" t="s">
        <v>324</v>
      </c>
      <c r="B1298" t="s">
        <v>16</v>
      </c>
      <c r="C1298">
        <f t="shared" si="20"/>
        <v>0</v>
      </c>
      <c r="D1298">
        <f>IF(C1298=1,12,0)</f>
        <v>0</v>
      </c>
    </row>
    <row r="1299" spans="1:5" x14ac:dyDescent="0.25">
      <c r="A1299" t="s">
        <v>324</v>
      </c>
      <c r="B1299" t="s">
        <v>18</v>
      </c>
      <c r="C1299">
        <f t="shared" si="20"/>
        <v>1</v>
      </c>
      <c r="D1299">
        <f>IF(C1299=1,11,0)</f>
        <v>11</v>
      </c>
      <c r="E1299" t="s">
        <v>19</v>
      </c>
    </row>
    <row r="1300" spans="1:5" x14ac:dyDescent="0.25">
      <c r="A1300" t="s">
        <v>324</v>
      </c>
      <c r="B1300" t="s">
        <v>20</v>
      </c>
      <c r="C1300">
        <f t="shared" si="20"/>
        <v>0</v>
      </c>
      <c r="D1300">
        <f>IF(C1300=1,6,0)</f>
        <v>0</v>
      </c>
    </row>
    <row r="1301" spans="1:5" x14ac:dyDescent="0.25">
      <c r="A1301" t="s">
        <v>324</v>
      </c>
      <c r="B1301" t="s">
        <v>22</v>
      </c>
      <c r="C1301">
        <f t="shared" si="20"/>
        <v>0</v>
      </c>
      <c r="D1301">
        <f>IF(C1301=1,6,0)</f>
        <v>0</v>
      </c>
    </row>
    <row r="1302" spans="1:5" x14ac:dyDescent="0.25">
      <c r="A1302" t="s">
        <v>324</v>
      </c>
      <c r="B1302" t="s">
        <v>23</v>
      </c>
      <c r="C1302">
        <f t="shared" si="20"/>
        <v>1</v>
      </c>
      <c r="D1302">
        <f>IF(C1302=1,8,0)</f>
        <v>8</v>
      </c>
      <c r="E1302" t="s">
        <v>24</v>
      </c>
    </row>
    <row r="1303" spans="1:5" x14ac:dyDescent="0.25">
      <c r="A1303" t="s">
        <v>324</v>
      </c>
      <c r="B1303" t="s">
        <v>25</v>
      </c>
      <c r="C1303">
        <f t="shared" si="20"/>
        <v>1</v>
      </c>
      <c r="D1303">
        <f>IF(C1303=1,4,0)</f>
        <v>4</v>
      </c>
      <c r="E1303" t="s">
        <v>26</v>
      </c>
    </row>
    <row r="1304" spans="1:5" x14ac:dyDescent="0.25">
      <c r="A1304" t="s">
        <v>324</v>
      </c>
      <c r="B1304" t="s">
        <v>27</v>
      </c>
      <c r="C1304">
        <f t="shared" si="20"/>
        <v>0</v>
      </c>
      <c r="D1304">
        <f>IF(C1304=1,4,0)</f>
        <v>0</v>
      </c>
    </row>
    <row r="1305" spans="1:5" x14ac:dyDescent="0.25">
      <c r="A1305" t="s">
        <v>324</v>
      </c>
      <c r="B1305" t="s">
        <v>29</v>
      </c>
      <c r="C1305">
        <f t="shared" si="20"/>
        <v>1</v>
      </c>
      <c r="D1305">
        <f>IF(C1305=1,12,0)</f>
        <v>12</v>
      </c>
      <c r="E1305" t="s">
        <v>161</v>
      </c>
    </row>
    <row r="1306" spans="1:5" x14ac:dyDescent="0.25">
      <c r="A1306" t="s">
        <v>324</v>
      </c>
      <c r="B1306" t="s">
        <v>31</v>
      </c>
      <c r="C1306">
        <f t="shared" si="20"/>
        <v>1</v>
      </c>
      <c r="D1306">
        <f>IF(C1306=1,6,0)</f>
        <v>6</v>
      </c>
      <c r="E1306" s="3" t="s">
        <v>41</v>
      </c>
    </row>
    <row r="1307" spans="1:5" x14ac:dyDescent="0.25">
      <c r="A1307" t="s">
        <v>326</v>
      </c>
      <c r="B1307" t="s">
        <v>6</v>
      </c>
      <c r="C1307">
        <f t="shared" si="20"/>
        <v>0</v>
      </c>
      <c r="D1307">
        <f>IF(C1307=1,8,0)</f>
        <v>0</v>
      </c>
    </row>
    <row r="1308" spans="1:5" x14ac:dyDescent="0.25">
      <c r="A1308" t="s">
        <v>326</v>
      </c>
      <c r="B1308" t="s">
        <v>7</v>
      </c>
      <c r="C1308">
        <f t="shared" si="20"/>
        <v>1</v>
      </c>
      <c r="D1308">
        <f>IF(C1308=1,5,0)</f>
        <v>5</v>
      </c>
      <c r="E1308" t="s">
        <v>8</v>
      </c>
    </row>
    <row r="1309" spans="1:5" x14ac:dyDescent="0.25">
      <c r="A1309" t="s">
        <v>326</v>
      </c>
      <c r="B1309" t="s">
        <v>9</v>
      </c>
      <c r="C1309">
        <f t="shared" si="20"/>
        <v>1</v>
      </c>
      <c r="D1309">
        <f>IF(C1309=1,6,0)</f>
        <v>6</v>
      </c>
      <c r="E1309" t="s">
        <v>10</v>
      </c>
    </row>
    <row r="1310" spans="1:5" x14ac:dyDescent="0.25">
      <c r="A1310" t="s">
        <v>326</v>
      </c>
      <c r="B1310" t="s">
        <v>11</v>
      </c>
      <c r="C1310">
        <f t="shared" si="20"/>
        <v>1</v>
      </c>
      <c r="D1310">
        <f>IF(C1310=1,8,0)</f>
        <v>8</v>
      </c>
      <c r="E1310" s="3" t="s">
        <v>327</v>
      </c>
    </row>
    <row r="1311" spans="1:5" x14ac:dyDescent="0.25">
      <c r="A1311" t="s">
        <v>326</v>
      </c>
      <c r="B1311" t="s">
        <v>13</v>
      </c>
      <c r="C1311">
        <f t="shared" si="20"/>
        <v>0</v>
      </c>
      <c r="D1311">
        <f>IF(C1311=1,4,0)</f>
        <v>0</v>
      </c>
    </row>
    <row r="1312" spans="1:5" x14ac:dyDescent="0.25">
      <c r="A1312" t="s">
        <v>326</v>
      </c>
      <c r="B1312" t="s">
        <v>14</v>
      </c>
      <c r="C1312">
        <f t="shared" si="20"/>
        <v>1</v>
      </c>
      <c r="D1312">
        <f>IF(C1312=1,12,0)</f>
        <v>12</v>
      </c>
      <c r="E1312" t="s">
        <v>15</v>
      </c>
    </row>
    <row r="1313" spans="1:5" x14ac:dyDescent="0.25">
      <c r="A1313" t="s">
        <v>326</v>
      </c>
      <c r="B1313" t="s">
        <v>16</v>
      </c>
      <c r="C1313">
        <f t="shared" si="20"/>
        <v>1</v>
      </c>
      <c r="D1313">
        <f>IF(C1313=1,12,0)</f>
        <v>12</v>
      </c>
      <c r="E1313" t="s">
        <v>328</v>
      </c>
    </row>
    <row r="1314" spans="1:5" x14ac:dyDescent="0.25">
      <c r="A1314" t="s">
        <v>326</v>
      </c>
      <c r="B1314" t="s">
        <v>18</v>
      </c>
      <c r="C1314">
        <f t="shared" si="20"/>
        <v>1</v>
      </c>
      <c r="D1314">
        <f>IF(C1314=1,11,0)</f>
        <v>11</v>
      </c>
      <c r="E1314" t="s">
        <v>19</v>
      </c>
    </row>
    <row r="1315" spans="1:5" x14ac:dyDescent="0.25">
      <c r="A1315" t="s">
        <v>326</v>
      </c>
      <c r="B1315" t="s">
        <v>20</v>
      </c>
      <c r="C1315">
        <f t="shared" si="20"/>
        <v>1</v>
      </c>
      <c r="D1315">
        <f>IF(C1315=1,6,0)</f>
        <v>6</v>
      </c>
      <c r="E1315" t="s">
        <v>21</v>
      </c>
    </row>
    <row r="1316" spans="1:5" x14ac:dyDescent="0.25">
      <c r="A1316" t="s">
        <v>326</v>
      </c>
      <c r="B1316" t="s">
        <v>22</v>
      </c>
      <c r="C1316">
        <f t="shared" si="20"/>
        <v>0</v>
      </c>
      <c r="D1316">
        <f>IF(C1316=1,6,0)</f>
        <v>0</v>
      </c>
    </row>
    <row r="1317" spans="1:5" x14ac:dyDescent="0.25">
      <c r="A1317" t="s">
        <v>326</v>
      </c>
      <c r="B1317" t="s">
        <v>23</v>
      </c>
      <c r="C1317">
        <f t="shared" si="20"/>
        <v>1</v>
      </c>
      <c r="D1317">
        <f>IF(C1317=1,8,0)</f>
        <v>8</v>
      </c>
      <c r="E1317" t="s">
        <v>24</v>
      </c>
    </row>
    <row r="1318" spans="1:5" x14ac:dyDescent="0.25">
      <c r="A1318" t="s">
        <v>326</v>
      </c>
      <c r="B1318" t="s">
        <v>25</v>
      </c>
      <c r="C1318">
        <f t="shared" si="20"/>
        <v>1</v>
      </c>
      <c r="D1318">
        <f>IF(C1318=1,4,0)</f>
        <v>4</v>
      </c>
      <c r="E1318" t="s">
        <v>26</v>
      </c>
    </row>
    <row r="1319" spans="1:5" x14ac:dyDescent="0.25">
      <c r="A1319" t="s">
        <v>326</v>
      </c>
      <c r="B1319" t="s">
        <v>27</v>
      </c>
      <c r="C1319">
        <f t="shared" si="20"/>
        <v>0</v>
      </c>
      <c r="D1319">
        <f>IF(C1319=1,4,0)</f>
        <v>0</v>
      </c>
    </row>
    <row r="1320" spans="1:5" x14ac:dyDescent="0.25">
      <c r="A1320" t="s">
        <v>326</v>
      </c>
      <c r="B1320" t="s">
        <v>29</v>
      </c>
      <c r="C1320">
        <f t="shared" si="20"/>
        <v>1</v>
      </c>
      <c r="D1320">
        <f>IF(C1320=1,12,0)</f>
        <v>12</v>
      </c>
      <c r="E1320" t="s">
        <v>328</v>
      </c>
    </row>
    <row r="1321" spans="1:5" x14ac:dyDescent="0.25">
      <c r="A1321" t="s">
        <v>326</v>
      </c>
      <c r="B1321" t="s">
        <v>31</v>
      </c>
      <c r="C1321">
        <f t="shared" si="20"/>
        <v>0</v>
      </c>
      <c r="D1321">
        <f>IF(C1321=1,6,0)</f>
        <v>0</v>
      </c>
    </row>
    <row r="1322" spans="1:5" x14ac:dyDescent="0.25">
      <c r="A1322" t="s">
        <v>329</v>
      </c>
      <c r="B1322" t="s">
        <v>6</v>
      </c>
      <c r="C1322">
        <f t="shared" si="20"/>
        <v>0</v>
      </c>
      <c r="D1322">
        <f>IF(C1322=1,8,0)</f>
        <v>0</v>
      </c>
    </row>
    <row r="1323" spans="1:5" x14ac:dyDescent="0.25">
      <c r="A1323" t="s">
        <v>329</v>
      </c>
      <c r="B1323" t="s">
        <v>7</v>
      </c>
      <c r="C1323">
        <f t="shared" si="20"/>
        <v>1</v>
      </c>
      <c r="D1323">
        <f>IF(C1323=1,5,0)</f>
        <v>5</v>
      </c>
      <c r="E1323" t="s">
        <v>8</v>
      </c>
    </row>
    <row r="1324" spans="1:5" x14ac:dyDescent="0.25">
      <c r="A1324" t="s">
        <v>329</v>
      </c>
      <c r="B1324" t="s">
        <v>9</v>
      </c>
      <c r="C1324">
        <f t="shared" si="20"/>
        <v>1</v>
      </c>
      <c r="D1324">
        <f>IF(C1324=1,6,0)</f>
        <v>6</v>
      </c>
      <c r="E1324" s="3" t="s">
        <v>330</v>
      </c>
    </row>
    <row r="1325" spans="1:5" x14ac:dyDescent="0.25">
      <c r="A1325" t="s">
        <v>329</v>
      </c>
      <c r="B1325" t="s">
        <v>11</v>
      </c>
      <c r="C1325">
        <f t="shared" si="20"/>
        <v>1</v>
      </c>
      <c r="D1325">
        <f>IF(C1325=1,8,0)</f>
        <v>8</v>
      </c>
      <c r="E1325" s="3" t="s">
        <v>331</v>
      </c>
    </row>
    <row r="1326" spans="1:5" x14ac:dyDescent="0.25">
      <c r="A1326" t="s">
        <v>329</v>
      </c>
      <c r="B1326" t="s">
        <v>13</v>
      </c>
      <c r="C1326">
        <f t="shared" si="20"/>
        <v>1</v>
      </c>
      <c r="D1326">
        <f>IF(C1326=1,4,0)</f>
        <v>4</v>
      </c>
      <c r="E1326" t="s">
        <v>60</v>
      </c>
    </row>
    <row r="1327" spans="1:5" x14ac:dyDescent="0.25">
      <c r="A1327" t="s">
        <v>329</v>
      </c>
      <c r="B1327" t="s">
        <v>14</v>
      </c>
      <c r="C1327">
        <f t="shared" si="20"/>
        <v>1</v>
      </c>
      <c r="D1327">
        <f>IF(C1327=1,12,0)</f>
        <v>12</v>
      </c>
      <c r="E1327" t="s">
        <v>15</v>
      </c>
    </row>
    <row r="1328" spans="1:5" x14ac:dyDescent="0.25">
      <c r="A1328" t="s">
        <v>329</v>
      </c>
      <c r="B1328" t="s">
        <v>16</v>
      </c>
      <c r="C1328">
        <f t="shared" si="20"/>
        <v>1</v>
      </c>
      <c r="D1328">
        <f>IF(C1328=1,12,0)</f>
        <v>12</v>
      </c>
      <c r="E1328" t="s">
        <v>332</v>
      </c>
    </row>
    <row r="1329" spans="1:5" x14ac:dyDescent="0.25">
      <c r="A1329" t="s">
        <v>329</v>
      </c>
      <c r="B1329" t="s">
        <v>18</v>
      </c>
      <c r="C1329">
        <f t="shared" si="20"/>
        <v>1</v>
      </c>
      <c r="D1329">
        <f>IF(C1329=1,11,0)</f>
        <v>11</v>
      </c>
      <c r="E1329" t="s">
        <v>19</v>
      </c>
    </row>
    <row r="1330" spans="1:5" x14ac:dyDescent="0.25">
      <c r="A1330" t="s">
        <v>329</v>
      </c>
      <c r="B1330" t="s">
        <v>20</v>
      </c>
      <c r="C1330">
        <f t="shared" si="20"/>
        <v>1</v>
      </c>
      <c r="D1330">
        <f>IF(C1330=1,6,0)</f>
        <v>6</v>
      </c>
      <c r="E1330" t="s">
        <v>21</v>
      </c>
    </row>
    <row r="1331" spans="1:5" x14ac:dyDescent="0.25">
      <c r="A1331" t="s">
        <v>329</v>
      </c>
      <c r="B1331" t="s">
        <v>22</v>
      </c>
      <c r="C1331">
        <f t="shared" si="20"/>
        <v>0</v>
      </c>
      <c r="D1331">
        <f>IF(C1331=1,6,0)</f>
        <v>0</v>
      </c>
    </row>
    <row r="1332" spans="1:5" x14ac:dyDescent="0.25">
      <c r="A1332" t="s">
        <v>329</v>
      </c>
      <c r="B1332" t="s">
        <v>23</v>
      </c>
      <c r="C1332">
        <f t="shared" si="20"/>
        <v>1</v>
      </c>
      <c r="D1332">
        <f>IF(C1332=1,8,0)</f>
        <v>8</v>
      </c>
      <c r="E1332" t="s">
        <v>24</v>
      </c>
    </row>
    <row r="1333" spans="1:5" x14ac:dyDescent="0.25">
      <c r="A1333" t="s">
        <v>329</v>
      </c>
      <c r="B1333" t="s">
        <v>25</v>
      </c>
      <c r="C1333">
        <f t="shared" si="20"/>
        <v>1</v>
      </c>
      <c r="D1333">
        <f>IF(C1333=1,4,0)</f>
        <v>4</v>
      </c>
      <c r="E1333" t="s">
        <v>26</v>
      </c>
    </row>
    <row r="1334" spans="1:5" x14ac:dyDescent="0.25">
      <c r="A1334" t="s">
        <v>329</v>
      </c>
      <c r="B1334" t="s">
        <v>27</v>
      </c>
      <c r="C1334">
        <f t="shared" si="20"/>
        <v>0</v>
      </c>
      <c r="D1334">
        <f>IF(C1334=1,4,0)</f>
        <v>0</v>
      </c>
    </row>
    <row r="1335" spans="1:5" x14ac:dyDescent="0.25">
      <c r="A1335" t="s">
        <v>329</v>
      </c>
      <c r="B1335" t="s">
        <v>29</v>
      </c>
      <c r="C1335">
        <f t="shared" si="20"/>
        <v>1</v>
      </c>
      <c r="D1335">
        <f>IF(C1335=1,12,0)</f>
        <v>12</v>
      </c>
      <c r="E1335" t="s">
        <v>333</v>
      </c>
    </row>
    <row r="1336" spans="1:5" x14ac:dyDescent="0.25">
      <c r="A1336" t="s">
        <v>329</v>
      </c>
      <c r="B1336" t="s">
        <v>31</v>
      </c>
      <c r="C1336">
        <f t="shared" si="20"/>
        <v>0</v>
      </c>
      <c r="D1336">
        <f>IF(C1336=1,6,0)</f>
        <v>0</v>
      </c>
    </row>
    <row r="1337" spans="1:5" x14ac:dyDescent="0.25">
      <c r="A1337" t="s">
        <v>334</v>
      </c>
      <c r="B1337" t="s">
        <v>6</v>
      </c>
      <c r="C1337">
        <f t="shared" si="20"/>
        <v>0</v>
      </c>
      <c r="D1337">
        <f>IF(C1337=1,8,0)</f>
        <v>0</v>
      </c>
    </row>
    <row r="1338" spans="1:5" x14ac:dyDescent="0.25">
      <c r="A1338" t="s">
        <v>334</v>
      </c>
      <c r="B1338" t="s">
        <v>7</v>
      </c>
      <c r="C1338">
        <f t="shared" si="20"/>
        <v>0</v>
      </c>
      <c r="D1338">
        <f>IF(C1338=1,5,0)</f>
        <v>0</v>
      </c>
    </row>
    <row r="1339" spans="1:5" x14ac:dyDescent="0.25">
      <c r="A1339" t="s">
        <v>334</v>
      </c>
      <c r="B1339" t="s">
        <v>9</v>
      </c>
      <c r="C1339">
        <f t="shared" si="20"/>
        <v>1</v>
      </c>
      <c r="D1339">
        <f>IF(C1339=1,6,0)</f>
        <v>6</v>
      </c>
      <c r="E1339" t="s">
        <v>188</v>
      </c>
    </row>
    <row r="1340" spans="1:5" x14ac:dyDescent="0.25">
      <c r="A1340" t="s">
        <v>334</v>
      </c>
      <c r="B1340" t="s">
        <v>11</v>
      </c>
      <c r="C1340">
        <f>IF(ISBLANK(E1355),0,1)</f>
        <v>1</v>
      </c>
      <c r="D1340">
        <f>IF(C1340=1,8,0)</f>
        <v>8</v>
      </c>
      <c r="E1340" s="3" t="s">
        <v>335</v>
      </c>
    </row>
    <row r="1341" spans="1:5" x14ac:dyDescent="0.25">
      <c r="A1341" t="s">
        <v>334</v>
      </c>
      <c r="B1341" t="s">
        <v>13</v>
      </c>
      <c r="C1341">
        <f t="shared" ref="C1341:C1354" si="21">IF(ISBLANK(E1341),0,1)</f>
        <v>0</v>
      </c>
      <c r="D1341">
        <f>IF(C1341=1,4,0)</f>
        <v>0</v>
      </c>
    </row>
    <row r="1342" spans="1:5" x14ac:dyDescent="0.25">
      <c r="A1342" t="s">
        <v>334</v>
      </c>
      <c r="B1342" t="s">
        <v>14</v>
      </c>
      <c r="C1342">
        <f t="shared" si="21"/>
        <v>1</v>
      </c>
      <c r="D1342">
        <f>IF(C1342=1,12,0)</f>
        <v>12</v>
      </c>
      <c r="E1342" t="s">
        <v>15</v>
      </c>
    </row>
    <row r="1343" spans="1:5" x14ac:dyDescent="0.25">
      <c r="A1343" t="s">
        <v>334</v>
      </c>
      <c r="B1343" t="s">
        <v>16</v>
      </c>
      <c r="C1343">
        <f t="shared" si="21"/>
        <v>1</v>
      </c>
      <c r="D1343">
        <f>IF(C1343=1,12,0)</f>
        <v>12</v>
      </c>
      <c r="E1343" t="s">
        <v>336</v>
      </c>
    </row>
    <row r="1344" spans="1:5" x14ac:dyDescent="0.25">
      <c r="A1344" t="s">
        <v>334</v>
      </c>
      <c r="B1344" t="s">
        <v>18</v>
      </c>
      <c r="C1344">
        <f t="shared" si="21"/>
        <v>1</v>
      </c>
      <c r="D1344">
        <f>IF(C1344=1,11,0)</f>
        <v>11</v>
      </c>
      <c r="E1344" t="s">
        <v>19</v>
      </c>
    </row>
    <row r="1345" spans="1:5" x14ac:dyDescent="0.25">
      <c r="A1345" t="s">
        <v>334</v>
      </c>
      <c r="B1345" t="s">
        <v>20</v>
      </c>
      <c r="C1345">
        <f t="shared" si="21"/>
        <v>1</v>
      </c>
      <c r="D1345">
        <f>IF(C1345=1,6,0)</f>
        <v>6</v>
      </c>
      <c r="E1345" t="s">
        <v>21</v>
      </c>
    </row>
    <row r="1346" spans="1:5" x14ac:dyDescent="0.25">
      <c r="A1346" t="s">
        <v>334</v>
      </c>
      <c r="B1346" t="s">
        <v>22</v>
      </c>
      <c r="C1346">
        <f t="shared" si="21"/>
        <v>0</v>
      </c>
      <c r="D1346">
        <f>IF(C1346=1,6,0)</f>
        <v>0</v>
      </c>
    </row>
    <row r="1347" spans="1:5" x14ac:dyDescent="0.25">
      <c r="A1347" t="s">
        <v>334</v>
      </c>
      <c r="B1347" t="s">
        <v>23</v>
      </c>
      <c r="C1347">
        <f t="shared" si="21"/>
        <v>1</v>
      </c>
      <c r="D1347">
        <f>IF(C1347=1,8,0)</f>
        <v>8</v>
      </c>
      <c r="E1347" t="s">
        <v>24</v>
      </c>
    </row>
    <row r="1348" spans="1:5" x14ac:dyDescent="0.25">
      <c r="A1348" t="s">
        <v>334</v>
      </c>
      <c r="B1348" t="s">
        <v>25</v>
      </c>
      <c r="C1348">
        <f t="shared" si="21"/>
        <v>1</v>
      </c>
      <c r="D1348">
        <f>IF(C1348=1,4,0)</f>
        <v>4</v>
      </c>
      <c r="E1348" t="s">
        <v>26</v>
      </c>
    </row>
    <row r="1349" spans="1:5" x14ac:dyDescent="0.25">
      <c r="A1349" t="s">
        <v>334</v>
      </c>
      <c r="B1349" t="s">
        <v>27</v>
      </c>
      <c r="C1349">
        <f t="shared" si="21"/>
        <v>0</v>
      </c>
      <c r="D1349">
        <f>IF(C1349=1,4,0)</f>
        <v>0</v>
      </c>
    </row>
    <row r="1350" spans="1:5" x14ac:dyDescent="0.25">
      <c r="A1350" t="s">
        <v>334</v>
      </c>
      <c r="B1350" t="s">
        <v>29</v>
      </c>
      <c r="C1350">
        <f t="shared" si="21"/>
        <v>1</v>
      </c>
      <c r="D1350">
        <f>IF(C1350=1,12,0)</f>
        <v>12</v>
      </c>
      <c r="E1350" t="s">
        <v>336</v>
      </c>
    </row>
    <row r="1351" spans="1:5" x14ac:dyDescent="0.25">
      <c r="A1351" t="s">
        <v>334</v>
      </c>
      <c r="B1351" t="s">
        <v>31</v>
      </c>
      <c r="C1351">
        <f t="shared" si="21"/>
        <v>0</v>
      </c>
      <c r="D1351">
        <f>IF(C1351=1,6,0)</f>
        <v>0</v>
      </c>
    </row>
    <row r="1352" spans="1:5" x14ac:dyDescent="0.25">
      <c r="A1352" t="s">
        <v>337</v>
      </c>
      <c r="B1352" t="s">
        <v>6</v>
      </c>
      <c r="C1352">
        <f t="shared" si="21"/>
        <v>0</v>
      </c>
      <c r="D1352">
        <f>IF(C1352=1,8,0)</f>
        <v>0</v>
      </c>
    </row>
    <row r="1353" spans="1:5" x14ac:dyDescent="0.25">
      <c r="A1353" t="s">
        <v>337</v>
      </c>
      <c r="B1353" t="s">
        <v>7</v>
      </c>
      <c r="C1353">
        <f t="shared" si="21"/>
        <v>1</v>
      </c>
      <c r="D1353">
        <f>IF(C1353=1,5,0)</f>
        <v>5</v>
      </c>
      <c r="E1353" t="s">
        <v>8</v>
      </c>
    </row>
    <row r="1354" spans="1:5" x14ac:dyDescent="0.25">
      <c r="A1354" t="s">
        <v>337</v>
      </c>
      <c r="B1354" t="s">
        <v>9</v>
      </c>
      <c r="C1354">
        <f t="shared" si="21"/>
        <v>1</v>
      </c>
      <c r="D1354">
        <f>IF(C1354=1,6,0)</f>
        <v>6</v>
      </c>
      <c r="E1354" t="s">
        <v>10</v>
      </c>
    </row>
    <row r="1355" spans="1:5" x14ac:dyDescent="0.25">
      <c r="A1355" t="s">
        <v>337</v>
      </c>
      <c r="B1355" t="s">
        <v>11</v>
      </c>
      <c r="C1355">
        <f>IF(ISBLANK(#REF!),0,1)</f>
        <v>1</v>
      </c>
      <c r="D1355">
        <f>IF(C1355=1,8,0)</f>
        <v>8</v>
      </c>
      <c r="E1355" s="3" t="s">
        <v>338</v>
      </c>
    </row>
    <row r="1356" spans="1:5" x14ac:dyDescent="0.25">
      <c r="A1356" t="s">
        <v>337</v>
      </c>
      <c r="B1356" t="s">
        <v>13</v>
      </c>
      <c r="C1356">
        <f t="shared" ref="C1356:C1419" si="22">IF(ISBLANK(E1356),0,1)</f>
        <v>1</v>
      </c>
      <c r="D1356">
        <f>IF(C1356=1,4,0)</f>
        <v>4</v>
      </c>
      <c r="E1356" t="s">
        <v>60</v>
      </c>
    </row>
    <row r="1357" spans="1:5" x14ac:dyDescent="0.25">
      <c r="A1357" t="s">
        <v>337</v>
      </c>
      <c r="B1357" t="s">
        <v>14</v>
      </c>
      <c r="C1357">
        <f t="shared" si="22"/>
        <v>1</v>
      </c>
      <c r="D1357">
        <f>IF(C1357=1,12,0)</f>
        <v>12</v>
      </c>
      <c r="E1357" t="s">
        <v>15</v>
      </c>
    </row>
    <row r="1358" spans="1:5" x14ac:dyDescent="0.25">
      <c r="A1358" t="s">
        <v>337</v>
      </c>
      <c r="B1358" t="s">
        <v>16</v>
      </c>
      <c r="C1358">
        <f t="shared" si="22"/>
        <v>1</v>
      </c>
      <c r="D1358">
        <f>IF(C1358=1,12,0)</f>
        <v>12</v>
      </c>
      <c r="E1358" t="s">
        <v>339</v>
      </c>
    </row>
    <row r="1359" spans="1:5" x14ac:dyDescent="0.25">
      <c r="A1359" t="s">
        <v>337</v>
      </c>
      <c r="B1359" t="s">
        <v>18</v>
      </c>
      <c r="C1359">
        <f t="shared" si="22"/>
        <v>1</v>
      </c>
      <c r="D1359">
        <f>IF(C1359=1,11,0)</f>
        <v>11</v>
      </c>
      <c r="E1359" t="s">
        <v>19</v>
      </c>
    </row>
    <row r="1360" spans="1:5" x14ac:dyDescent="0.25">
      <c r="A1360" t="s">
        <v>337</v>
      </c>
      <c r="B1360" t="s">
        <v>20</v>
      </c>
      <c r="C1360">
        <f t="shared" si="22"/>
        <v>1</v>
      </c>
      <c r="D1360">
        <f>IF(C1360=1,6,0)</f>
        <v>6</v>
      </c>
      <c r="E1360" t="s">
        <v>21</v>
      </c>
    </row>
    <row r="1361" spans="1:5" x14ac:dyDescent="0.25">
      <c r="A1361" t="s">
        <v>337</v>
      </c>
      <c r="B1361" t="s">
        <v>22</v>
      </c>
      <c r="C1361">
        <f t="shared" si="22"/>
        <v>0</v>
      </c>
      <c r="D1361">
        <f>IF(C1361=1,6,0)</f>
        <v>0</v>
      </c>
    </row>
    <row r="1362" spans="1:5" x14ac:dyDescent="0.25">
      <c r="A1362" t="s">
        <v>337</v>
      </c>
      <c r="B1362" t="s">
        <v>23</v>
      </c>
      <c r="C1362">
        <f t="shared" si="22"/>
        <v>1</v>
      </c>
      <c r="D1362">
        <f>IF(C1362=1,8,0)</f>
        <v>8</v>
      </c>
      <c r="E1362" t="s">
        <v>24</v>
      </c>
    </row>
    <row r="1363" spans="1:5" x14ac:dyDescent="0.25">
      <c r="A1363" t="s">
        <v>337</v>
      </c>
      <c r="B1363" t="s">
        <v>25</v>
      </c>
      <c r="C1363">
        <f t="shared" si="22"/>
        <v>1</v>
      </c>
      <c r="D1363">
        <f>IF(C1363=1,4,0)</f>
        <v>4</v>
      </c>
      <c r="E1363" t="s">
        <v>26</v>
      </c>
    </row>
    <row r="1364" spans="1:5" x14ac:dyDescent="0.25">
      <c r="A1364" t="s">
        <v>337</v>
      </c>
      <c r="B1364" t="s">
        <v>27</v>
      </c>
      <c r="C1364">
        <f t="shared" si="22"/>
        <v>0</v>
      </c>
      <c r="D1364">
        <f>IF(C1364=1,4,0)</f>
        <v>0</v>
      </c>
    </row>
    <row r="1365" spans="1:5" x14ac:dyDescent="0.25">
      <c r="A1365" t="s">
        <v>337</v>
      </c>
      <c r="B1365" t="s">
        <v>29</v>
      </c>
      <c r="C1365">
        <f t="shared" si="22"/>
        <v>1</v>
      </c>
      <c r="D1365">
        <f>IF(C1365=1,12,0)</f>
        <v>12</v>
      </c>
      <c r="E1365" t="s">
        <v>340</v>
      </c>
    </row>
    <row r="1366" spans="1:5" x14ac:dyDescent="0.25">
      <c r="A1366" t="s">
        <v>337</v>
      </c>
      <c r="B1366" t="s">
        <v>31</v>
      </c>
      <c r="C1366">
        <f t="shared" si="22"/>
        <v>0</v>
      </c>
      <c r="D1366">
        <f>IF(C1366=1,6,0)</f>
        <v>0</v>
      </c>
    </row>
    <row r="1367" spans="1:5" x14ac:dyDescent="0.25">
      <c r="A1367" t="s">
        <v>341</v>
      </c>
      <c r="B1367" t="s">
        <v>6</v>
      </c>
      <c r="C1367">
        <f t="shared" si="22"/>
        <v>1</v>
      </c>
      <c r="D1367">
        <f>IF(C1367=1,8,0)</f>
        <v>8</v>
      </c>
      <c r="E1367" t="s">
        <v>342</v>
      </c>
    </row>
    <row r="1368" spans="1:5" x14ac:dyDescent="0.25">
      <c r="A1368" t="s">
        <v>341</v>
      </c>
      <c r="B1368" t="s">
        <v>7</v>
      </c>
      <c r="C1368">
        <f t="shared" si="22"/>
        <v>1</v>
      </c>
      <c r="D1368">
        <f>IF(C1368=1,5,0)</f>
        <v>5</v>
      </c>
      <c r="E1368" t="s">
        <v>8</v>
      </c>
    </row>
    <row r="1369" spans="1:5" x14ac:dyDescent="0.25">
      <c r="A1369" t="s">
        <v>341</v>
      </c>
      <c r="B1369" t="s">
        <v>9</v>
      </c>
      <c r="C1369">
        <f t="shared" si="22"/>
        <v>1</v>
      </c>
      <c r="D1369">
        <f>IF(C1369=1,6,0)</f>
        <v>6</v>
      </c>
      <c r="E1369" t="s">
        <v>10</v>
      </c>
    </row>
    <row r="1370" spans="1:5" x14ac:dyDescent="0.25">
      <c r="A1370" t="s">
        <v>341</v>
      </c>
      <c r="B1370" t="s">
        <v>11</v>
      </c>
      <c r="C1370">
        <f t="shared" si="22"/>
        <v>1</v>
      </c>
      <c r="D1370">
        <f>IF(C1370=1,8,0)</f>
        <v>8</v>
      </c>
      <c r="E1370" s="3" t="s">
        <v>343</v>
      </c>
    </row>
    <row r="1371" spans="1:5" x14ac:dyDescent="0.25">
      <c r="A1371" t="s">
        <v>341</v>
      </c>
      <c r="B1371" t="s">
        <v>13</v>
      </c>
      <c r="C1371">
        <f t="shared" si="22"/>
        <v>1</v>
      </c>
      <c r="D1371">
        <f>IF(C1371=1,4,0)</f>
        <v>4</v>
      </c>
      <c r="E1371" s="3" t="s">
        <v>60</v>
      </c>
    </row>
    <row r="1372" spans="1:5" x14ac:dyDescent="0.25">
      <c r="A1372" t="s">
        <v>341</v>
      </c>
      <c r="B1372" t="s">
        <v>14</v>
      </c>
      <c r="C1372">
        <f t="shared" si="22"/>
        <v>1</v>
      </c>
      <c r="D1372">
        <f>IF(C1372=1,12,0)</f>
        <v>12</v>
      </c>
      <c r="E1372" t="s">
        <v>15</v>
      </c>
    </row>
    <row r="1373" spans="1:5" x14ac:dyDescent="0.25">
      <c r="A1373" t="s">
        <v>341</v>
      </c>
      <c r="B1373" t="s">
        <v>16</v>
      </c>
      <c r="C1373">
        <f t="shared" si="22"/>
        <v>1</v>
      </c>
      <c r="D1373">
        <f>IF(C1373=1,12,0)</f>
        <v>12</v>
      </c>
      <c r="E1373" t="s">
        <v>287</v>
      </c>
    </row>
    <row r="1374" spans="1:5" x14ac:dyDescent="0.25">
      <c r="A1374" t="s">
        <v>341</v>
      </c>
      <c r="B1374" t="s">
        <v>18</v>
      </c>
      <c r="C1374">
        <f t="shared" si="22"/>
        <v>1</v>
      </c>
      <c r="D1374">
        <f>IF(C1374=1,11,0)</f>
        <v>11</v>
      </c>
      <c r="E1374" t="s">
        <v>19</v>
      </c>
    </row>
    <row r="1375" spans="1:5" x14ac:dyDescent="0.25">
      <c r="A1375" t="s">
        <v>341</v>
      </c>
      <c r="B1375" t="s">
        <v>20</v>
      </c>
      <c r="C1375">
        <f t="shared" si="22"/>
        <v>0</v>
      </c>
      <c r="D1375">
        <f>IF(C1375=1,6,0)</f>
        <v>0</v>
      </c>
    </row>
    <row r="1376" spans="1:5" x14ac:dyDescent="0.25">
      <c r="A1376" t="s">
        <v>341</v>
      </c>
      <c r="B1376" t="s">
        <v>22</v>
      </c>
      <c r="C1376">
        <f t="shared" si="22"/>
        <v>0</v>
      </c>
      <c r="D1376">
        <f>IF(C1376=1,6,0)</f>
        <v>0</v>
      </c>
    </row>
    <row r="1377" spans="1:5" x14ac:dyDescent="0.25">
      <c r="A1377" t="s">
        <v>341</v>
      </c>
      <c r="B1377" t="s">
        <v>23</v>
      </c>
      <c r="C1377">
        <f t="shared" si="22"/>
        <v>1</v>
      </c>
      <c r="D1377">
        <f>IF(C1377=1,8,0)</f>
        <v>8</v>
      </c>
      <c r="E1377" t="s">
        <v>24</v>
      </c>
    </row>
    <row r="1378" spans="1:5" x14ac:dyDescent="0.25">
      <c r="A1378" t="s">
        <v>341</v>
      </c>
      <c r="B1378" t="s">
        <v>25</v>
      </c>
      <c r="C1378">
        <f t="shared" si="22"/>
        <v>1</v>
      </c>
      <c r="D1378">
        <f>IF(C1378=1,4,0)</f>
        <v>4</v>
      </c>
      <c r="E1378" t="s">
        <v>26</v>
      </c>
    </row>
    <row r="1379" spans="1:5" x14ac:dyDescent="0.25">
      <c r="A1379" t="s">
        <v>341</v>
      </c>
      <c r="B1379" t="s">
        <v>27</v>
      </c>
      <c r="C1379">
        <f t="shared" si="22"/>
        <v>1</v>
      </c>
      <c r="D1379">
        <f>IF(C1379=1,4,0)</f>
        <v>4</v>
      </c>
      <c r="E1379" t="s">
        <v>62</v>
      </c>
    </row>
    <row r="1380" spans="1:5" x14ac:dyDescent="0.25">
      <c r="A1380" t="s">
        <v>341</v>
      </c>
      <c r="B1380" t="s">
        <v>29</v>
      </c>
      <c r="C1380">
        <f t="shared" si="22"/>
        <v>1</v>
      </c>
      <c r="D1380">
        <f>IF(C1380=1,12,0)</f>
        <v>12</v>
      </c>
      <c r="E1380" t="s">
        <v>287</v>
      </c>
    </row>
    <row r="1381" spans="1:5" x14ac:dyDescent="0.25">
      <c r="A1381" t="s">
        <v>341</v>
      </c>
      <c r="B1381" t="s">
        <v>31</v>
      </c>
      <c r="C1381">
        <f t="shared" si="22"/>
        <v>1</v>
      </c>
      <c r="D1381">
        <f>IF(C1381=1,6,0)</f>
        <v>6</v>
      </c>
      <c r="E1381" t="s">
        <v>41</v>
      </c>
    </row>
    <row r="1382" spans="1:5" x14ac:dyDescent="0.25">
      <c r="A1382" t="s">
        <v>344</v>
      </c>
      <c r="B1382" t="s">
        <v>6</v>
      </c>
      <c r="C1382">
        <f t="shared" si="22"/>
        <v>0</v>
      </c>
      <c r="D1382">
        <f>IF(C1382=1,8,0)</f>
        <v>0</v>
      </c>
    </row>
    <row r="1383" spans="1:5" x14ac:dyDescent="0.25">
      <c r="A1383" t="s">
        <v>344</v>
      </c>
      <c r="B1383" t="s">
        <v>7</v>
      </c>
      <c r="C1383">
        <f t="shared" si="22"/>
        <v>0</v>
      </c>
      <c r="D1383">
        <f>IF(C1383=1,5,0)</f>
        <v>0</v>
      </c>
    </row>
    <row r="1384" spans="1:5" x14ac:dyDescent="0.25">
      <c r="A1384" t="s">
        <v>344</v>
      </c>
      <c r="B1384" t="s">
        <v>9</v>
      </c>
      <c r="C1384">
        <f t="shared" si="22"/>
        <v>1</v>
      </c>
      <c r="D1384">
        <f>IF(C1384=1,6,0)</f>
        <v>6</v>
      </c>
      <c r="E1384" t="s">
        <v>119</v>
      </c>
    </row>
    <row r="1385" spans="1:5" x14ac:dyDescent="0.25">
      <c r="A1385" t="s">
        <v>344</v>
      </c>
      <c r="B1385" t="s">
        <v>11</v>
      </c>
      <c r="C1385">
        <f t="shared" si="22"/>
        <v>1</v>
      </c>
      <c r="D1385">
        <f>IF(C1385=1,8,0)</f>
        <v>8</v>
      </c>
      <c r="E1385" t="s">
        <v>345</v>
      </c>
    </row>
    <row r="1386" spans="1:5" x14ac:dyDescent="0.25">
      <c r="A1386" t="s">
        <v>344</v>
      </c>
      <c r="B1386" t="s">
        <v>13</v>
      </c>
      <c r="C1386">
        <f t="shared" si="22"/>
        <v>0</v>
      </c>
      <c r="D1386">
        <f>IF(C1386=1,4,0)</f>
        <v>0</v>
      </c>
    </row>
    <row r="1387" spans="1:5" x14ac:dyDescent="0.25">
      <c r="A1387" t="s">
        <v>344</v>
      </c>
      <c r="B1387" t="s">
        <v>14</v>
      </c>
      <c r="C1387">
        <f t="shared" si="22"/>
        <v>1</v>
      </c>
      <c r="D1387">
        <f>IF(C1387=1,12,0)</f>
        <v>12</v>
      </c>
      <c r="E1387" t="s">
        <v>15</v>
      </c>
    </row>
    <row r="1388" spans="1:5" x14ac:dyDescent="0.25">
      <c r="A1388" t="s">
        <v>344</v>
      </c>
      <c r="B1388" t="s">
        <v>16</v>
      </c>
      <c r="C1388">
        <f t="shared" si="22"/>
        <v>0</v>
      </c>
      <c r="D1388">
        <f>IF(C1388=1,12,0)</f>
        <v>0</v>
      </c>
    </row>
    <row r="1389" spans="1:5" x14ac:dyDescent="0.25">
      <c r="A1389" t="s">
        <v>344</v>
      </c>
      <c r="B1389" t="s">
        <v>18</v>
      </c>
      <c r="C1389">
        <f t="shared" si="22"/>
        <v>1</v>
      </c>
      <c r="D1389">
        <f>IF(C1389=1,11,0)</f>
        <v>11</v>
      </c>
      <c r="E1389" t="s">
        <v>19</v>
      </c>
    </row>
    <row r="1390" spans="1:5" x14ac:dyDescent="0.25">
      <c r="A1390" t="s">
        <v>344</v>
      </c>
      <c r="B1390" t="s">
        <v>20</v>
      </c>
      <c r="C1390">
        <f t="shared" si="22"/>
        <v>1</v>
      </c>
      <c r="D1390">
        <f>IF(C1390=1,6,0)</f>
        <v>6</v>
      </c>
      <c r="E1390" t="s">
        <v>21</v>
      </c>
    </row>
    <row r="1391" spans="1:5" x14ac:dyDescent="0.25">
      <c r="A1391" t="s">
        <v>344</v>
      </c>
      <c r="B1391" t="s">
        <v>22</v>
      </c>
      <c r="C1391">
        <f t="shared" si="22"/>
        <v>0</v>
      </c>
      <c r="D1391">
        <f>IF(C1391=1,6,0)</f>
        <v>0</v>
      </c>
    </row>
    <row r="1392" spans="1:5" x14ac:dyDescent="0.25">
      <c r="A1392" t="s">
        <v>344</v>
      </c>
      <c r="B1392" t="s">
        <v>23</v>
      </c>
      <c r="C1392">
        <f t="shared" si="22"/>
        <v>1</v>
      </c>
      <c r="D1392">
        <f>IF(C1392=1,8,0)</f>
        <v>8</v>
      </c>
      <c r="E1392" t="s">
        <v>24</v>
      </c>
    </row>
    <row r="1393" spans="1:5" x14ac:dyDescent="0.25">
      <c r="A1393" t="s">
        <v>344</v>
      </c>
      <c r="B1393" t="s">
        <v>25</v>
      </c>
      <c r="C1393">
        <f t="shared" si="22"/>
        <v>1</v>
      </c>
      <c r="D1393">
        <f>IF(C1393=1,4,0)</f>
        <v>4</v>
      </c>
      <c r="E1393" t="s">
        <v>26</v>
      </c>
    </row>
    <row r="1394" spans="1:5" x14ac:dyDescent="0.25">
      <c r="A1394" t="s">
        <v>344</v>
      </c>
      <c r="B1394" t="s">
        <v>27</v>
      </c>
      <c r="C1394">
        <f t="shared" si="22"/>
        <v>1</v>
      </c>
      <c r="D1394">
        <f>IF(C1394=1,4,0)</f>
        <v>4</v>
      </c>
      <c r="E1394" t="s">
        <v>28</v>
      </c>
    </row>
    <row r="1395" spans="1:5" x14ac:dyDescent="0.25">
      <c r="A1395" t="s">
        <v>344</v>
      </c>
      <c r="B1395" t="s">
        <v>29</v>
      </c>
      <c r="C1395">
        <f t="shared" si="22"/>
        <v>1</v>
      </c>
      <c r="D1395">
        <f>IF(C1395=1,12,0)</f>
        <v>12</v>
      </c>
      <c r="E1395" t="s">
        <v>270</v>
      </c>
    </row>
    <row r="1396" spans="1:5" x14ac:dyDescent="0.25">
      <c r="A1396" t="s">
        <v>344</v>
      </c>
      <c r="B1396" t="s">
        <v>31</v>
      </c>
      <c r="C1396">
        <f t="shared" si="22"/>
        <v>0</v>
      </c>
      <c r="D1396">
        <f>IF(C1396=1,6,0)</f>
        <v>0</v>
      </c>
    </row>
    <row r="1397" spans="1:5" x14ac:dyDescent="0.25">
      <c r="A1397" t="s">
        <v>346</v>
      </c>
      <c r="B1397" t="s">
        <v>6</v>
      </c>
      <c r="C1397">
        <f t="shared" si="22"/>
        <v>0</v>
      </c>
      <c r="D1397">
        <f>IF(C1397=1,8,0)</f>
        <v>0</v>
      </c>
    </row>
    <row r="1398" spans="1:5" x14ac:dyDescent="0.25">
      <c r="A1398" t="s">
        <v>346</v>
      </c>
      <c r="B1398" t="s">
        <v>7</v>
      </c>
      <c r="C1398">
        <f t="shared" si="22"/>
        <v>0</v>
      </c>
      <c r="D1398">
        <f>IF(C1398=1,5,0)</f>
        <v>0</v>
      </c>
    </row>
    <row r="1399" spans="1:5" x14ac:dyDescent="0.25">
      <c r="A1399" t="s">
        <v>346</v>
      </c>
      <c r="B1399" t="s">
        <v>9</v>
      </c>
      <c r="C1399">
        <f t="shared" si="22"/>
        <v>1</v>
      </c>
      <c r="D1399">
        <f>IF(C1399=1,6,0)</f>
        <v>6</v>
      </c>
      <c r="E1399" t="s">
        <v>119</v>
      </c>
    </row>
    <row r="1400" spans="1:5" x14ac:dyDescent="0.25">
      <c r="A1400" t="s">
        <v>346</v>
      </c>
      <c r="B1400" t="s">
        <v>11</v>
      </c>
      <c r="C1400">
        <f t="shared" si="22"/>
        <v>1</v>
      </c>
      <c r="D1400">
        <f>IF(C1400=1,8,0)</f>
        <v>8</v>
      </c>
      <c r="E1400" t="s">
        <v>347</v>
      </c>
    </row>
    <row r="1401" spans="1:5" x14ac:dyDescent="0.25">
      <c r="A1401" t="s">
        <v>346</v>
      </c>
      <c r="B1401" t="s">
        <v>13</v>
      </c>
      <c r="C1401">
        <f t="shared" si="22"/>
        <v>0</v>
      </c>
      <c r="D1401">
        <f>IF(C1401=1,4,0)</f>
        <v>0</v>
      </c>
    </row>
    <row r="1402" spans="1:5" x14ac:dyDescent="0.25">
      <c r="A1402" t="s">
        <v>346</v>
      </c>
      <c r="B1402" t="s">
        <v>14</v>
      </c>
      <c r="C1402">
        <f t="shared" si="22"/>
        <v>1</v>
      </c>
      <c r="D1402">
        <f>IF(C1402=1,12,0)</f>
        <v>12</v>
      </c>
      <c r="E1402" t="s">
        <v>15</v>
      </c>
    </row>
    <row r="1403" spans="1:5" x14ac:dyDescent="0.25">
      <c r="A1403" t="s">
        <v>346</v>
      </c>
      <c r="B1403" t="s">
        <v>16</v>
      </c>
      <c r="C1403">
        <f t="shared" si="22"/>
        <v>0</v>
      </c>
      <c r="D1403">
        <f>IF(C1403=1,12,0)</f>
        <v>0</v>
      </c>
    </row>
    <row r="1404" spans="1:5" x14ac:dyDescent="0.25">
      <c r="A1404" t="s">
        <v>346</v>
      </c>
      <c r="B1404" t="s">
        <v>18</v>
      </c>
      <c r="C1404">
        <f t="shared" si="22"/>
        <v>1</v>
      </c>
      <c r="D1404">
        <f>IF(C1404=1,11,0)</f>
        <v>11</v>
      </c>
      <c r="E1404" t="s">
        <v>348</v>
      </c>
    </row>
    <row r="1405" spans="1:5" x14ac:dyDescent="0.25">
      <c r="A1405" t="s">
        <v>346</v>
      </c>
      <c r="B1405" t="s">
        <v>20</v>
      </c>
      <c r="C1405">
        <f t="shared" si="22"/>
        <v>1</v>
      </c>
      <c r="D1405">
        <f>IF(C1405=1,6,0)</f>
        <v>6</v>
      </c>
      <c r="E1405" t="s">
        <v>21</v>
      </c>
    </row>
    <row r="1406" spans="1:5" x14ac:dyDescent="0.25">
      <c r="A1406" t="s">
        <v>346</v>
      </c>
      <c r="B1406" t="s">
        <v>22</v>
      </c>
      <c r="C1406">
        <f t="shared" si="22"/>
        <v>1</v>
      </c>
      <c r="D1406">
        <f>IF(C1406=1,6,0)</f>
        <v>6</v>
      </c>
      <c r="E1406" t="s">
        <v>349</v>
      </c>
    </row>
    <row r="1407" spans="1:5" x14ac:dyDescent="0.25">
      <c r="A1407" t="s">
        <v>346</v>
      </c>
      <c r="B1407" t="s">
        <v>23</v>
      </c>
      <c r="C1407">
        <f t="shared" si="22"/>
        <v>1</v>
      </c>
      <c r="D1407">
        <f>IF(C1407=1,8,0)</f>
        <v>8</v>
      </c>
      <c r="E1407" t="s">
        <v>24</v>
      </c>
    </row>
    <row r="1408" spans="1:5" x14ac:dyDescent="0.25">
      <c r="A1408" t="s">
        <v>346</v>
      </c>
      <c r="B1408" t="s">
        <v>25</v>
      </c>
      <c r="C1408">
        <f t="shared" si="22"/>
        <v>1</v>
      </c>
      <c r="D1408">
        <f>IF(C1408=1,4,0)</f>
        <v>4</v>
      </c>
      <c r="E1408" t="s">
        <v>26</v>
      </c>
    </row>
    <row r="1409" spans="1:5" x14ac:dyDescent="0.25">
      <c r="A1409" t="s">
        <v>346</v>
      </c>
      <c r="B1409" t="s">
        <v>27</v>
      </c>
      <c r="C1409">
        <f t="shared" si="22"/>
        <v>0</v>
      </c>
      <c r="D1409">
        <f>IF(C1409=1,4,0)</f>
        <v>0</v>
      </c>
    </row>
    <row r="1410" spans="1:5" x14ac:dyDescent="0.25">
      <c r="A1410" t="s">
        <v>346</v>
      </c>
      <c r="B1410" t="s">
        <v>29</v>
      </c>
      <c r="C1410">
        <f t="shared" si="22"/>
        <v>0</v>
      </c>
      <c r="D1410">
        <f>IF(C1410=1,12,0)</f>
        <v>0</v>
      </c>
    </row>
    <row r="1411" spans="1:5" x14ac:dyDescent="0.25">
      <c r="A1411" t="s">
        <v>346</v>
      </c>
      <c r="B1411" t="s">
        <v>31</v>
      </c>
      <c r="C1411">
        <f t="shared" si="22"/>
        <v>0</v>
      </c>
      <c r="D1411">
        <f>IF(C1411=1,6,0)</f>
        <v>0</v>
      </c>
    </row>
    <row r="1412" spans="1:5" x14ac:dyDescent="0.25">
      <c r="A1412" t="s">
        <v>350</v>
      </c>
      <c r="B1412" t="s">
        <v>6</v>
      </c>
      <c r="C1412">
        <f t="shared" si="22"/>
        <v>0</v>
      </c>
      <c r="D1412">
        <f>IF(C1412=1,8,0)</f>
        <v>0</v>
      </c>
    </row>
    <row r="1413" spans="1:5" x14ac:dyDescent="0.25">
      <c r="A1413" t="s">
        <v>350</v>
      </c>
      <c r="B1413" t="s">
        <v>7</v>
      </c>
      <c r="C1413">
        <f t="shared" si="22"/>
        <v>0</v>
      </c>
      <c r="D1413">
        <f>IF(C1413=1,5,0)</f>
        <v>0</v>
      </c>
    </row>
    <row r="1414" spans="1:5" x14ac:dyDescent="0.25">
      <c r="A1414" t="s">
        <v>350</v>
      </c>
      <c r="B1414" t="s">
        <v>9</v>
      </c>
      <c r="C1414">
        <f t="shared" si="22"/>
        <v>1</v>
      </c>
      <c r="D1414">
        <f>IF(C1414=1,6,0)</f>
        <v>6</v>
      </c>
      <c r="E1414" t="s">
        <v>351</v>
      </c>
    </row>
    <row r="1415" spans="1:5" x14ac:dyDescent="0.25">
      <c r="A1415" t="s">
        <v>350</v>
      </c>
      <c r="B1415" t="s">
        <v>11</v>
      </c>
      <c r="C1415">
        <f t="shared" si="22"/>
        <v>1</v>
      </c>
      <c r="D1415">
        <f>IF(C1415=1,8,0)</f>
        <v>8</v>
      </c>
      <c r="E1415" s="3" t="s">
        <v>352</v>
      </c>
    </row>
    <row r="1416" spans="1:5" x14ac:dyDescent="0.25">
      <c r="A1416" t="s">
        <v>350</v>
      </c>
      <c r="B1416" t="s">
        <v>13</v>
      </c>
      <c r="C1416">
        <f t="shared" si="22"/>
        <v>0</v>
      </c>
      <c r="D1416">
        <f>IF(C1416=1,4,0)</f>
        <v>0</v>
      </c>
    </row>
    <row r="1417" spans="1:5" x14ac:dyDescent="0.25">
      <c r="A1417" t="s">
        <v>350</v>
      </c>
      <c r="B1417" t="s">
        <v>14</v>
      </c>
      <c r="C1417">
        <f t="shared" si="22"/>
        <v>1</v>
      </c>
      <c r="D1417">
        <f>IF(C1417=1,12,0)</f>
        <v>12</v>
      </c>
      <c r="E1417" t="s">
        <v>15</v>
      </c>
    </row>
    <row r="1418" spans="1:5" x14ac:dyDescent="0.25">
      <c r="A1418" t="s">
        <v>350</v>
      </c>
      <c r="B1418" t="s">
        <v>16</v>
      </c>
      <c r="C1418">
        <f t="shared" si="22"/>
        <v>0</v>
      </c>
      <c r="D1418">
        <f>IF(C1418=1,12,0)</f>
        <v>0</v>
      </c>
    </row>
    <row r="1419" spans="1:5" x14ac:dyDescent="0.25">
      <c r="A1419" t="s">
        <v>350</v>
      </c>
      <c r="B1419" t="s">
        <v>18</v>
      </c>
      <c r="C1419">
        <f t="shared" si="22"/>
        <v>1</v>
      </c>
      <c r="D1419">
        <f>IF(C1419=1,11,0)</f>
        <v>11</v>
      </c>
      <c r="E1419" t="s">
        <v>19</v>
      </c>
    </row>
    <row r="1420" spans="1:5" x14ac:dyDescent="0.25">
      <c r="A1420" t="s">
        <v>350</v>
      </c>
      <c r="B1420" t="s">
        <v>20</v>
      </c>
      <c r="C1420">
        <f t="shared" ref="C1420:C1483" si="23">IF(ISBLANK(E1420),0,1)</f>
        <v>1</v>
      </c>
      <c r="D1420">
        <f>IF(C1420=1,6,0)</f>
        <v>6</v>
      </c>
      <c r="E1420" t="s">
        <v>21</v>
      </c>
    </row>
    <row r="1421" spans="1:5" x14ac:dyDescent="0.25">
      <c r="A1421" t="s">
        <v>350</v>
      </c>
      <c r="B1421" t="s">
        <v>22</v>
      </c>
      <c r="C1421">
        <f t="shared" si="23"/>
        <v>0</v>
      </c>
      <c r="D1421">
        <f>IF(C1421=1,6,0)</f>
        <v>0</v>
      </c>
    </row>
    <row r="1422" spans="1:5" x14ac:dyDescent="0.25">
      <c r="A1422" t="s">
        <v>350</v>
      </c>
      <c r="B1422" t="s">
        <v>23</v>
      </c>
      <c r="C1422">
        <f t="shared" si="23"/>
        <v>1</v>
      </c>
      <c r="D1422">
        <f>IF(C1422=1,8,0)</f>
        <v>8</v>
      </c>
      <c r="E1422" t="s">
        <v>24</v>
      </c>
    </row>
    <row r="1423" spans="1:5" x14ac:dyDescent="0.25">
      <c r="A1423" t="s">
        <v>350</v>
      </c>
      <c r="B1423" t="s">
        <v>25</v>
      </c>
      <c r="C1423">
        <f t="shared" si="23"/>
        <v>1</v>
      </c>
      <c r="D1423">
        <f>IF(C1423=1,4,0)</f>
        <v>4</v>
      </c>
      <c r="E1423" t="s">
        <v>26</v>
      </c>
    </row>
    <row r="1424" spans="1:5" x14ac:dyDescent="0.25">
      <c r="A1424" t="s">
        <v>350</v>
      </c>
      <c r="B1424" t="s">
        <v>27</v>
      </c>
      <c r="C1424">
        <f t="shared" si="23"/>
        <v>0</v>
      </c>
      <c r="D1424">
        <f>IF(C1424=1,4,0)</f>
        <v>0</v>
      </c>
    </row>
    <row r="1425" spans="1:5" x14ac:dyDescent="0.25">
      <c r="A1425" t="s">
        <v>350</v>
      </c>
      <c r="B1425" t="s">
        <v>29</v>
      </c>
      <c r="C1425">
        <f t="shared" si="23"/>
        <v>1</v>
      </c>
      <c r="D1425">
        <f>IF(C1425=1,12,0)</f>
        <v>12</v>
      </c>
      <c r="E1425" t="s">
        <v>353</v>
      </c>
    </row>
    <row r="1426" spans="1:5" x14ac:dyDescent="0.25">
      <c r="A1426" t="s">
        <v>350</v>
      </c>
      <c r="B1426" t="s">
        <v>31</v>
      </c>
      <c r="C1426">
        <f t="shared" si="23"/>
        <v>0</v>
      </c>
      <c r="D1426">
        <f>IF(C1426=1,6,0)</f>
        <v>0</v>
      </c>
    </row>
    <row r="1427" spans="1:5" x14ac:dyDescent="0.25">
      <c r="A1427" t="s">
        <v>354</v>
      </c>
      <c r="B1427" t="s">
        <v>6</v>
      </c>
      <c r="C1427">
        <f t="shared" si="23"/>
        <v>1</v>
      </c>
      <c r="D1427">
        <f>IF(C1427=1,8,0)</f>
        <v>8</v>
      </c>
      <c r="E1427" t="s">
        <v>35</v>
      </c>
    </row>
    <row r="1428" spans="1:5" x14ac:dyDescent="0.25">
      <c r="A1428" t="s">
        <v>354</v>
      </c>
      <c r="B1428" t="s">
        <v>7</v>
      </c>
      <c r="C1428">
        <f t="shared" si="23"/>
        <v>1</v>
      </c>
      <c r="D1428">
        <f>IF(C1428=1,5,0)</f>
        <v>5</v>
      </c>
      <c r="E1428" t="s">
        <v>8</v>
      </c>
    </row>
    <row r="1429" spans="1:5" x14ac:dyDescent="0.25">
      <c r="A1429" t="s">
        <v>354</v>
      </c>
      <c r="B1429" t="s">
        <v>9</v>
      </c>
      <c r="C1429">
        <f t="shared" si="23"/>
        <v>1</v>
      </c>
      <c r="D1429">
        <f>IF(C1429=1,6,0)</f>
        <v>6</v>
      </c>
      <c r="E1429" t="s">
        <v>10</v>
      </c>
    </row>
    <row r="1430" spans="1:5" x14ac:dyDescent="0.25">
      <c r="A1430" t="s">
        <v>354</v>
      </c>
      <c r="B1430" t="s">
        <v>11</v>
      </c>
      <c r="C1430">
        <f t="shared" si="23"/>
        <v>1</v>
      </c>
      <c r="D1430">
        <f>IF(C1430=1,8,0)</f>
        <v>8</v>
      </c>
      <c r="E1430" t="s">
        <v>355</v>
      </c>
    </row>
    <row r="1431" spans="1:5" x14ac:dyDescent="0.25">
      <c r="A1431" t="s">
        <v>354</v>
      </c>
      <c r="B1431" t="s">
        <v>13</v>
      </c>
      <c r="C1431">
        <f t="shared" si="23"/>
        <v>0</v>
      </c>
      <c r="D1431">
        <f>IF(C1431=1,4,0)</f>
        <v>0</v>
      </c>
    </row>
    <row r="1432" spans="1:5" x14ac:dyDescent="0.25">
      <c r="A1432" t="s">
        <v>354</v>
      </c>
      <c r="B1432" t="s">
        <v>14</v>
      </c>
      <c r="C1432">
        <f t="shared" si="23"/>
        <v>1</v>
      </c>
      <c r="D1432">
        <f>IF(C1432=1,12,0)</f>
        <v>12</v>
      </c>
      <c r="E1432" t="s">
        <v>15</v>
      </c>
    </row>
    <row r="1433" spans="1:5" x14ac:dyDescent="0.25">
      <c r="A1433" t="s">
        <v>354</v>
      </c>
      <c r="B1433" t="s">
        <v>16</v>
      </c>
      <c r="C1433">
        <f t="shared" si="23"/>
        <v>1</v>
      </c>
      <c r="D1433">
        <f>IF(C1433=1,12,0)</f>
        <v>12</v>
      </c>
      <c r="E1433" t="s">
        <v>50</v>
      </c>
    </row>
    <row r="1434" spans="1:5" x14ac:dyDescent="0.25">
      <c r="A1434" t="s">
        <v>354</v>
      </c>
      <c r="B1434" t="s">
        <v>18</v>
      </c>
      <c r="C1434">
        <f t="shared" si="23"/>
        <v>1</v>
      </c>
      <c r="D1434">
        <f>IF(C1434=1,11,0)</f>
        <v>11</v>
      </c>
      <c r="E1434" t="s">
        <v>356</v>
      </c>
    </row>
    <row r="1435" spans="1:5" x14ac:dyDescent="0.25">
      <c r="A1435" t="s">
        <v>354</v>
      </c>
      <c r="B1435" t="s">
        <v>20</v>
      </c>
      <c r="C1435">
        <f t="shared" si="23"/>
        <v>0</v>
      </c>
      <c r="D1435">
        <f>IF(C1435=1,6,0)</f>
        <v>0</v>
      </c>
    </row>
    <row r="1436" spans="1:5" x14ac:dyDescent="0.25">
      <c r="A1436" t="s">
        <v>354</v>
      </c>
      <c r="B1436" t="s">
        <v>22</v>
      </c>
      <c r="C1436">
        <f t="shared" si="23"/>
        <v>0</v>
      </c>
      <c r="D1436">
        <f>IF(C1436=1,6,0)</f>
        <v>0</v>
      </c>
    </row>
    <row r="1437" spans="1:5" x14ac:dyDescent="0.25">
      <c r="A1437" t="s">
        <v>354</v>
      </c>
      <c r="B1437" t="s">
        <v>23</v>
      </c>
      <c r="C1437">
        <f t="shared" si="23"/>
        <v>1</v>
      </c>
      <c r="D1437">
        <f>IF(C1437=1,8,0)</f>
        <v>8</v>
      </c>
      <c r="E1437" t="s">
        <v>24</v>
      </c>
    </row>
    <row r="1438" spans="1:5" x14ac:dyDescent="0.25">
      <c r="A1438" t="s">
        <v>354</v>
      </c>
      <c r="B1438" t="s">
        <v>25</v>
      </c>
      <c r="C1438">
        <f t="shared" si="23"/>
        <v>1</v>
      </c>
      <c r="D1438">
        <f>IF(C1438=1,4,0)</f>
        <v>4</v>
      </c>
      <c r="E1438" t="s">
        <v>26</v>
      </c>
    </row>
    <row r="1439" spans="1:5" x14ac:dyDescent="0.25">
      <c r="A1439" t="s">
        <v>354</v>
      </c>
      <c r="B1439" t="s">
        <v>27</v>
      </c>
      <c r="C1439">
        <f t="shared" si="23"/>
        <v>1</v>
      </c>
      <c r="D1439">
        <f>IF(C1439=1,4,0)</f>
        <v>4</v>
      </c>
      <c r="E1439" t="s">
        <v>357</v>
      </c>
    </row>
    <row r="1440" spans="1:5" x14ac:dyDescent="0.25">
      <c r="A1440" t="s">
        <v>354</v>
      </c>
      <c r="B1440" t="s">
        <v>29</v>
      </c>
      <c r="C1440">
        <f t="shared" si="23"/>
        <v>1</v>
      </c>
      <c r="D1440">
        <f>IF(C1440=1,12,0)</f>
        <v>12</v>
      </c>
      <c r="E1440" t="s">
        <v>50</v>
      </c>
    </row>
    <row r="1441" spans="1:5" x14ac:dyDescent="0.25">
      <c r="A1441" t="s">
        <v>354</v>
      </c>
      <c r="B1441" t="s">
        <v>31</v>
      </c>
      <c r="C1441">
        <f t="shared" si="23"/>
        <v>1</v>
      </c>
      <c r="D1441">
        <f>IF(C1441=1,6,0)</f>
        <v>6</v>
      </c>
      <c r="E1441" t="s">
        <v>41</v>
      </c>
    </row>
    <row r="1442" spans="1:5" x14ac:dyDescent="0.25">
      <c r="A1442" t="s">
        <v>358</v>
      </c>
      <c r="B1442" t="s">
        <v>6</v>
      </c>
      <c r="C1442">
        <f t="shared" si="23"/>
        <v>0</v>
      </c>
      <c r="D1442">
        <f>IF(C1442=1,8,0)</f>
        <v>0</v>
      </c>
    </row>
    <row r="1443" spans="1:5" x14ac:dyDescent="0.25">
      <c r="A1443" t="s">
        <v>358</v>
      </c>
      <c r="B1443" t="s">
        <v>7</v>
      </c>
      <c r="C1443">
        <f t="shared" si="23"/>
        <v>0</v>
      </c>
      <c r="D1443">
        <f>IF(C1443=1,5,0)</f>
        <v>0</v>
      </c>
    </row>
    <row r="1444" spans="1:5" x14ac:dyDescent="0.25">
      <c r="A1444" t="s">
        <v>358</v>
      </c>
      <c r="B1444" t="s">
        <v>9</v>
      </c>
      <c r="C1444">
        <f t="shared" si="23"/>
        <v>1</v>
      </c>
      <c r="D1444">
        <f>IF(C1444=1,6,0)</f>
        <v>6</v>
      </c>
      <c r="E1444" t="s">
        <v>148</v>
      </c>
    </row>
    <row r="1445" spans="1:5" x14ac:dyDescent="0.25">
      <c r="A1445" t="s">
        <v>358</v>
      </c>
      <c r="B1445" t="s">
        <v>11</v>
      </c>
      <c r="C1445">
        <f t="shared" si="23"/>
        <v>1</v>
      </c>
      <c r="D1445">
        <f>IF(C1445=1,8,0)</f>
        <v>8</v>
      </c>
      <c r="E1445" s="3" t="s">
        <v>359</v>
      </c>
    </row>
    <row r="1446" spans="1:5" x14ac:dyDescent="0.25">
      <c r="A1446" t="s">
        <v>358</v>
      </c>
      <c r="B1446" t="s">
        <v>13</v>
      </c>
      <c r="C1446">
        <f t="shared" si="23"/>
        <v>0</v>
      </c>
      <c r="D1446">
        <f>IF(C1446=1,4,0)</f>
        <v>0</v>
      </c>
    </row>
    <row r="1447" spans="1:5" x14ac:dyDescent="0.25">
      <c r="A1447" t="s">
        <v>358</v>
      </c>
      <c r="B1447" t="s">
        <v>14</v>
      </c>
      <c r="C1447">
        <f t="shared" si="23"/>
        <v>1</v>
      </c>
      <c r="D1447">
        <f>IF(C1447=1,12,0)</f>
        <v>12</v>
      </c>
      <c r="E1447" t="s">
        <v>15</v>
      </c>
    </row>
    <row r="1448" spans="1:5" x14ac:dyDescent="0.25">
      <c r="A1448" t="s">
        <v>358</v>
      </c>
      <c r="B1448" t="s">
        <v>16</v>
      </c>
      <c r="C1448">
        <f t="shared" si="23"/>
        <v>0</v>
      </c>
      <c r="D1448">
        <f>IF(C1448=1,12,0)</f>
        <v>0</v>
      </c>
    </row>
    <row r="1449" spans="1:5" x14ac:dyDescent="0.25">
      <c r="A1449" t="s">
        <v>358</v>
      </c>
      <c r="B1449" t="s">
        <v>18</v>
      </c>
      <c r="C1449">
        <f t="shared" si="23"/>
        <v>1</v>
      </c>
      <c r="D1449">
        <f>IF(C1449=1,11,0)</f>
        <v>11</v>
      </c>
      <c r="E1449" t="s">
        <v>19</v>
      </c>
    </row>
    <row r="1450" spans="1:5" x14ac:dyDescent="0.25">
      <c r="A1450" t="s">
        <v>358</v>
      </c>
      <c r="B1450" t="s">
        <v>20</v>
      </c>
      <c r="C1450">
        <f t="shared" si="23"/>
        <v>1</v>
      </c>
      <c r="D1450">
        <f>IF(C1450=1,6,0)</f>
        <v>6</v>
      </c>
      <c r="E1450" t="s">
        <v>21</v>
      </c>
    </row>
    <row r="1451" spans="1:5" x14ac:dyDescent="0.25">
      <c r="A1451" t="s">
        <v>358</v>
      </c>
      <c r="B1451" t="s">
        <v>22</v>
      </c>
      <c r="C1451">
        <f t="shared" si="23"/>
        <v>0</v>
      </c>
      <c r="D1451">
        <f>IF(C1451=1,6,0)</f>
        <v>0</v>
      </c>
    </row>
    <row r="1452" spans="1:5" x14ac:dyDescent="0.25">
      <c r="A1452" t="s">
        <v>358</v>
      </c>
      <c r="B1452" t="s">
        <v>23</v>
      </c>
      <c r="C1452">
        <f t="shared" si="23"/>
        <v>1</v>
      </c>
      <c r="D1452">
        <f>IF(C1452=1,8,0)</f>
        <v>8</v>
      </c>
      <c r="E1452" t="s">
        <v>24</v>
      </c>
    </row>
    <row r="1453" spans="1:5" x14ac:dyDescent="0.25">
      <c r="A1453" t="s">
        <v>358</v>
      </c>
      <c r="B1453" t="s">
        <v>25</v>
      </c>
      <c r="C1453">
        <f t="shared" si="23"/>
        <v>1</v>
      </c>
      <c r="D1453">
        <f>IF(C1453=1,4,0)</f>
        <v>4</v>
      </c>
      <c r="E1453" t="s">
        <v>26</v>
      </c>
    </row>
    <row r="1454" spans="1:5" x14ac:dyDescent="0.25">
      <c r="A1454" t="s">
        <v>358</v>
      </c>
      <c r="B1454" t="s">
        <v>27</v>
      </c>
      <c r="C1454">
        <f t="shared" si="23"/>
        <v>0</v>
      </c>
      <c r="D1454">
        <f>IF(C1454=1,4,0)</f>
        <v>0</v>
      </c>
    </row>
    <row r="1455" spans="1:5" x14ac:dyDescent="0.25">
      <c r="A1455" t="s">
        <v>358</v>
      </c>
      <c r="B1455" t="s">
        <v>29</v>
      </c>
      <c r="C1455">
        <f t="shared" si="23"/>
        <v>1</v>
      </c>
      <c r="D1455">
        <f>IF(C1455=1,12,0)</f>
        <v>12</v>
      </c>
      <c r="E1455" t="s">
        <v>150</v>
      </c>
    </row>
    <row r="1456" spans="1:5" x14ac:dyDescent="0.25">
      <c r="A1456" t="s">
        <v>358</v>
      </c>
      <c r="B1456" t="s">
        <v>31</v>
      </c>
      <c r="C1456">
        <f t="shared" si="23"/>
        <v>0</v>
      </c>
      <c r="D1456">
        <f>IF(C1456=1,6,0)</f>
        <v>0</v>
      </c>
    </row>
    <row r="1457" spans="1:5" x14ac:dyDescent="0.25">
      <c r="A1457" t="s">
        <v>360</v>
      </c>
      <c r="B1457" t="s">
        <v>6</v>
      </c>
      <c r="C1457">
        <f t="shared" si="23"/>
        <v>0</v>
      </c>
      <c r="D1457">
        <f>IF(C1457=1,8,0)</f>
        <v>0</v>
      </c>
    </row>
    <row r="1458" spans="1:5" x14ac:dyDescent="0.25">
      <c r="A1458" t="s">
        <v>360</v>
      </c>
      <c r="B1458" t="s">
        <v>7</v>
      </c>
      <c r="C1458">
        <f t="shared" si="23"/>
        <v>1</v>
      </c>
      <c r="D1458">
        <f>IF(C1458=1,5,0)</f>
        <v>5</v>
      </c>
      <c r="E1458" t="s">
        <v>8</v>
      </c>
    </row>
    <row r="1459" spans="1:5" x14ac:dyDescent="0.25">
      <c r="A1459" t="s">
        <v>360</v>
      </c>
      <c r="B1459" t="s">
        <v>9</v>
      </c>
      <c r="C1459">
        <f t="shared" si="23"/>
        <v>1</v>
      </c>
      <c r="D1459">
        <f>IF(C1459=1,6,0)</f>
        <v>6</v>
      </c>
      <c r="E1459" t="s">
        <v>10</v>
      </c>
    </row>
    <row r="1460" spans="1:5" x14ac:dyDescent="0.25">
      <c r="A1460" t="s">
        <v>360</v>
      </c>
      <c r="B1460" t="s">
        <v>11</v>
      </c>
      <c r="C1460">
        <f t="shared" si="23"/>
        <v>1</v>
      </c>
      <c r="D1460">
        <f>IF(C1460=1,8,0)</f>
        <v>8</v>
      </c>
      <c r="E1460" s="3" t="s">
        <v>361</v>
      </c>
    </row>
    <row r="1461" spans="1:5" x14ac:dyDescent="0.25">
      <c r="A1461" t="s">
        <v>360</v>
      </c>
      <c r="B1461" t="s">
        <v>13</v>
      </c>
      <c r="C1461">
        <f t="shared" si="23"/>
        <v>0</v>
      </c>
      <c r="D1461">
        <f>IF(C1461=1,4,0)</f>
        <v>0</v>
      </c>
    </row>
    <row r="1462" spans="1:5" x14ac:dyDescent="0.25">
      <c r="A1462" t="s">
        <v>360</v>
      </c>
      <c r="B1462" t="s">
        <v>14</v>
      </c>
      <c r="C1462">
        <f t="shared" si="23"/>
        <v>1</v>
      </c>
      <c r="D1462">
        <f>IF(C1462=1,12,0)</f>
        <v>12</v>
      </c>
      <c r="E1462" t="s">
        <v>15</v>
      </c>
    </row>
    <row r="1463" spans="1:5" x14ac:dyDescent="0.25">
      <c r="A1463" t="s">
        <v>360</v>
      </c>
      <c r="B1463" t="s">
        <v>16</v>
      </c>
      <c r="C1463">
        <f t="shared" si="23"/>
        <v>1</v>
      </c>
      <c r="D1463">
        <f>IF(C1463=1,12,0)</f>
        <v>12</v>
      </c>
      <c r="E1463" t="s">
        <v>362</v>
      </c>
    </row>
    <row r="1464" spans="1:5" x14ac:dyDescent="0.25">
      <c r="A1464" t="s">
        <v>360</v>
      </c>
      <c r="B1464" t="s">
        <v>18</v>
      </c>
      <c r="C1464">
        <f t="shared" si="23"/>
        <v>1</v>
      </c>
      <c r="D1464">
        <f>IF(C1464=1,11,0)</f>
        <v>11</v>
      </c>
      <c r="E1464" t="s">
        <v>19</v>
      </c>
    </row>
    <row r="1465" spans="1:5" x14ac:dyDescent="0.25">
      <c r="A1465" t="s">
        <v>360</v>
      </c>
      <c r="B1465" t="s">
        <v>20</v>
      </c>
      <c r="C1465">
        <f t="shared" si="23"/>
        <v>1</v>
      </c>
      <c r="D1465">
        <f>IF(C1465=1,6,0)</f>
        <v>6</v>
      </c>
      <c r="E1465" t="s">
        <v>21</v>
      </c>
    </row>
    <row r="1466" spans="1:5" x14ac:dyDescent="0.25">
      <c r="A1466" t="s">
        <v>360</v>
      </c>
      <c r="B1466" t="s">
        <v>22</v>
      </c>
      <c r="C1466">
        <f t="shared" si="23"/>
        <v>0</v>
      </c>
      <c r="D1466">
        <f>IF(C1466=1,6,0)</f>
        <v>0</v>
      </c>
    </row>
    <row r="1467" spans="1:5" x14ac:dyDescent="0.25">
      <c r="A1467" t="s">
        <v>360</v>
      </c>
      <c r="B1467" t="s">
        <v>23</v>
      </c>
      <c r="C1467">
        <f t="shared" si="23"/>
        <v>1</v>
      </c>
      <c r="D1467">
        <f>IF(C1467=1,8,0)</f>
        <v>8</v>
      </c>
      <c r="E1467" t="s">
        <v>24</v>
      </c>
    </row>
    <row r="1468" spans="1:5" x14ac:dyDescent="0.25">
      <c r="A1468" t="s">
        <v>360</v>
      </c>
      <c r="B1468" t="s">
        <v>25</v>
      </c>
      <c r="C1468">
        <f t="shared" si="23"/>
        <v>1</v>
      </c>
      <c r="D1468">
        <f>IF(C1468=1,4,0)</f>
        <v>4</v>
      </c>
      <c r="E1468" t="s">
        <v>26</v>
      </c>
    </row>
    <row r="1469" spans="1:5" x14ac:dyDescent="0.25">
      <c r="A1469" t="s">
        <v>360</v>
      </c>
      <c r="B1469" t="s">
        <v>27</v>
      </c>
      <c r="C1469">
        <f t="shared" si="23"/>
        <v>0</v>
      </c>
      <c r="D1469">
        <f>IF(C1469=1,4,0)</f>
        <v>0</v>
      </c>
    </row>
    <row r="1470" spans="1:5" x14ac:dyDescent="0.25">
      <c r="A1470" t="s">
        <v>360</v>
      </c>
      <c r="B1470" t="s">
        <v>29</v>
      </c>
      <c r="C1470">
        <f t="shared" si="23"/>
        <v>1</v>
      </c>
      <c r="D1470">
        <f>IF(C1470=1,12,0)</f>
        <v>12</v>
      </c>
      <c r="E1470" t="s">
        <v>362</v>
      </c>
    </row>
    <row r="1471" spans="1:5" x14ac:dyDescent="0.25">
      <c r="A1471" t="s">
        <v>360</v>
      </c>
      <c r="B1471" t="s">
        <v>31</v>
      </c>
      <c r="C1471">
        <f t="shared" si="23"/>
        <v>0</v>
      </c>
      <c r="D1471">
        <f>IF(C1471=1,6,0)</f>
        <v>0</v>
      </c>
    </row>
    <row r="1472" spans="1:5" x14ac:dyDescent="0.25">
      <c r="A1472" t="s">
        <v>363</v>
      </c>
      <c r="B1472" t="s">
        <v>6</v>
      </c>
      <c r="C1472">
        <f t="shared" si="23"/>
        <v>0</v>
      </c>
      <c r="D1472">
        <f>IF(C1472=1,8,0)</f>
        <v>0</v>
      </c>
    </row>
    <row r="1473" spans="1:5" x14ac:dyDescent="0.25">
      <c r="A1473" t="s">
        <v>363</v>
      </c>
      <c r="B1473" t="s">
        <v>7</v>
      </c>
      <c r="C1473">
        <f t="shared" si="23"/>
        <v>1</v>
      </c>
      <c r="D1473">
        <f>IF(C1473=1,5,0)</f>
        <v>5</v>
      </c>
      <c r="E1473" t="s">
        <v>8</v>
      </c>
    </row>
    <row r="1474" spans="1:5" x14ac:dyDescent="0.25">
      <c r="A1474" t="s">
        <v>363</v>
      </c>
      <c r="B1474" t="s">
        <v>9</v>
      </c>
      <c r="C1474">
        <f t="shared" si="23"/>
        <v>1</v>
      </c>
      <c r="D1474">
        <f>IF(C1474=1,6,0)</f>
        <v>6</v>
      </c>
      <c r="E1474" t="s">
        <v>364</v>
      </c>
    </row>
    <row r="1475" spans="1:5" x14ac:dyDescent="0.25">
      <c r="A1475" t="s">
        <v>363</v>
      </c>
      <c r="B1475" t="s">
        <v>11</v>
      </c>
      <c r="C1475">
        <f t="shared" si="23"/>
        <v>1</v>
      </c>
      <c r="D1475">
        <f>IF(C1475=1,8,0)</f>
        <v>8</v>
      </c>
      <c r="E1475" s="3" t="s">
        <v>365</v>
      </c>
    </row>
    <row r="1476" spans="1:5" x14ac:dyDescent="0.25">
      <c r="A1476" t="s">
        <v>363</v>
      </c>
      <c r="B1476" t="s">
        <v>13</v>
      </c>
      <c r="C1476">
        <f t="shared" si="23"/>
        <v>0</v>
      </c>
      <c r="D1476">
        <f>IF(C1476=1,4,0)</f>
        <v>0</v>
      </c>
    </row>
    <row r="1477" spans="1:5" x14ac:dyDescent="0.25">
      <c r="A1477" t="s">
        <v>363</v>
      </c>
      <c r="B1477" t="s">
        <v>14</v>
      </c>
      <c r="C1477">
        <f t="shared" si="23"/>
        <v>1</v>
      </c>
      <c r="D1477">
        <f>IF(C1477=1,12,0)</f>
        <v>12</v>
      </c>
      <c r="E1477" t="s">
        <v>15</v>
      </c>
    </row>
    <row r="1478" spans="1:5" x14ac:dyDescent="0.25">
      <c r="A1478" t="s">
        <v>363</v>
      </c>
      <c r="B1478" t="s">
        <v>16</v>
      </c>
      <c r="C1478">
        <f t="shared" si="23"/>
        <v>0</v>
      </c>
      <c r="D1478">
        <f>IF(C1478=1,12,0)</f>
        <v>0</v>
      </c>
    </row>
    <row r="1479" spans="1:5" x14ac:dyDescent="0.25">
      <c r="A1479" t="s">
        <v>363</v>
      </c>
      <c r="B1479" t="s">
        <v>18</v>
      </c>
      <c r="C1479">
        <f t="shared" si="23"/>
        <v>1</v>
      </c>
      <c r="D1479">
        <f>IF(C1479=1,11,0)</f>
        <v>11</v>
      </c>
      <c r="E1479" t="s">
        <v>366</v>
      </c>
    </row>
    <row r="1480" spans="1:5" x14ac:dyDescent="0.25">
      <c r="A1480" t="s">
        <v>363</v>
      </c>
      <c r="B1480" t="s">
        <v>20</v>
      </c>
      <c r="C1480">
        <f t="shared" si="23"/>
        <v>1</v>
      </c>
      <c r="D1480">
        <f>IF(C1480=1,6,0)</f>
        <v>6</v>
      </c>
      <c r="E1480" t="s">
        <v>21</v>
      </c>
    </row>
    <row r="1481" spans="1:5" x14ac:dyDescent="0.25">
      <c r="A1481" t="s">
        <v>363</v>
      </c>
      <c r="B1481" t="s">
        <v>22</v>
      </c>
      <c r="C1481">
        <f t="shared" si="23"/>
        <v>0</v>
      </c>
      <c r="D1481">
        <f>IF(C1481=1,6,0)</f>
        <v>0</v>
      </c>
    </row>
    <row r="1482" spans="1:5" x14ac:dyDescent="0.25">
      <c r="A1482" t="s">
        <v>363</v>
      </c>
      <c r="B1482" t="s">
        <v>23</v>
      </c>
      <c r="C1482">
        <f t="shared" si="23"/>
        <v>1</v>
      </c>
      <c r="D1482">
        <f>IF(C1482=1,8,0)</f>
        <v>8</v>
      </c>
      <c r="E1482" t="s">
        <v>24</v>
      </c>
    </row>
    <row r="1483" spans="1:5" x14ac:dyDescent="0.25">
      <c r="A1483" t="s">
        <v>363</v>
      </c>
      <c r="B1483" t="s">
        <v>25</v>
      </c>
      <c r="C1483">
        <f t="shared" si="23"/>
        <v>1</v>
      </c>
      <c r="D1483">
        <f>IF(C1483=1,4,0)</f>
        <v>4</v>
      </c>
      <c r="E1483" t="s">
        <v>367</v>
      </c>
    </row>
    <row r="1484" spans="1:5" x14ac:dyDescent="0.25">
      <c r="A1484" t="s">
        <v>363</v>
      </c>
      <c r="B1484" t="s">
        <v>27</v>
      </c>
      <c r="C1484">
        <f t="shared" ref="C1484:C1547" si="24">IF(ISBLANK(E1484),0,1)</f>
        <v>0</v>
      </c>
      <c r="D1484">
        <f>IF(C1484=1,4,0)</f>
        <v>0</v>
      </c>
    </row>
    <row r="1485" spans="1:5" x14ac:dyDescent="0.25">
      <c r="A1485" t="s">
        <v>363</v>
      </c>
      <c r="B1485" t="s">
        <v>29</v>
      </c>
      <c r="C1485">
        <f t="shared" si="24"/>
        <v>1</v>
      </c>
      <c r="D1485">
        <f>IF(C1485=1,12,0)</f>
        <v>12</v>
      </c>
      <c r="E1485" t="s">
        <v>368</v>
      </c>
    </row>
    <row r="1486" spans="1:5" x14ac:dyDescent="0.25">
      <c r="A1486" t="s">
        <v>363</v>
      </c>
      <c r="B1486" t="s">
        <v>31</v>
      </c>
      <c r="C1486">
        <f t="shared" si="24"/>
        <v>0</v>
      </c>
      <c r="D1486">
        <f>IF(C1486=1,6,0)</f>
        <v>0</v>
      </c>
    </row>
    <row r="1487" spans="1:5" x14ac:dyDescent="0.25">
      <c r="A1487" t="s">
        <v>369</v>
      </c>
      <c r="B1487" t="s">
        <v>6</v>
      </c>
      <c r="C1487">
        <f t="shared" si="24"/>
        <v>0</v>
      </c>
      <c r="D1487">
        <f>IF(C1487=1,8,0)</f>
        <v>0</v>
      </c>
    </row>
    <row r="1488" spans="1:5" x14ac:dyDescent="0.25">
      <c r="A1488" t="s">
        <v>369</v>
      </c>
      <c r="B1488" t="s">
        <v>7</v>
      </c>
      <c r="C1488">
        <f t="shared" si="24"/>
        <v>1</v>
      </c>
      <c r="D1488">
        <f>IF(C1488=1,5,0)</f>
        <v>5</v>
      </c>
      <c r="E1488" t="s">
        <v>8</v>
      </c>
    </row>
    <row r="1489" spans="1:5" x14ac:dyDescent="0.25">
      <c r="A1489" t="s">
        <v>369</v>
      </c>
      <c r="B1489" t="s">
        <v>9</v>
      </c>
      <c r="C1489">
        <f t="shared" si="24"/>
        <v>1</v>
      </c>
      <c r="D1489">
        <f>IF(C1489=1,6,0)</f>
        <v>6</v>
      </c>
      <c r="E1489" t="s">
        <v>99</v>
      </c>
    </row>
    <row r="1490" spans="1:5" x14ac:dyDescent="0.25">
      <c r="A1490" t="s">
        <v>369</v>
      </c>
      <c r="B1490" t="s">
        <v>11</v>
      </c>
      <c r="C1490">
        <f t="shared" si="24"/>
        <v>1</v>
      </c>
      <c r="D1490">
        <f>IF(C1490=1,8,0)</f>
        <v>8</v>
      </c>
      <c r="E1490" s="3" t="s">
        <v>370</v>
      </c>
    </row>
    <row r="1491" spans="1:5" x14ac:dyDescent="0.25">
      <c r="A1491" t="s">
        <v>369</v>
      </c>
      <c r="B1491" t="s">
        <v>13</v>
      </c>
      <c r="C1491">
        <f t="shared" si="24"/>
        <v>0</v>
      </c>
      <c r="D1491">
        <f>IF(C1491=1,4,0)</f>
        <v>0</v>
      </c>
    </row>
    <row r="1492" spans="1:5" x14ac:dyDescent="0.25">
      <c r="A1492" t="s">
        <v>369</v>
      </c>
      <c r="B1492" t="s">
        <v>14</v>
      </c>
      <c r="C1492">
        <f t="shared" si="24"/>
        <v>1</v>
      </c>
      <c r="D1492">
        <f>IF(C1492=1,12,0)</f>
        <v>12</v>
      </c>
      <c r="E1492" t="s">
        <v>15</v>
      </c>
    </row>
    <row r="1493" spans="1:5" x14ac:dyDescent="0.25">
      <c r="A1493" t="s">
        <v>369</v>
      </c>
      <c r="B1493" t="s">
        <v>16</v>
      </c>
      <c r="C1493">
        <f t="shared" si="24"/>
        <v>1</v>
      </c>
      <c r="D1493">
        <f>IF(C1493=1,12,0)</f>
        <v>12</v>
      </c>
      <c r="E1493" t="s">
        <v>247</v>
      </c>
    </row>
    <row r="1494" spans="1:5" x14ac:dyDescent="0.25">
      <c r="A1494" t="s">
        <v>369</v>
      </c>
      <c r="B1494" t="s">
        <v>18</v>
      </c>
      <c r="C1494">
        <f t="shared" si="24"/>
        <v>1</v>
      </c>
      <c r="D1494">
        <f>IF(C1494=1,11,0)</f>
        <v>11</v>
      </c>
      <c r="E1494" t="s">
        <v>19</v>
      </c>
    </row>
    <row r="1495" spans="1:5" x14ac:dyDescent="0.25">
      <c r="A1495" t="s">
        <v>369</v>
      </c>
      <c r="B1495" t="s">
        <v>20</v>
      </c>
      <c r="C1495">
        <f t="shared" si="24"/>
        <v>1</v>
      </c>
      <c r="D1495">
        <f>IF(C1495=1,6,0)</f>
        <v>6</v>
      </c>
      <c r="E1495" t="s">
        <v>21</v>
      </c>
    </row>
    <row r="1496" spans="1:5" x14ac:dyDescent="0.25">
      <c r="A1496" t="s">
        <v>369</v>
      </c>
      <c r="B1496" t="s">
        <v>22</v>
      </c>
      <c r="C1496">
        <f t="shared" si="24"/>
        <v>0</v>
      </c>
      <c r="D1496">
        <f>IF(C1496=1,6,0)</f>
        <v>0</v>
      </c>
    </row>
    <row r="1497" spans="1:5" x14ac:dyDescent="0.25">
      <c r="A1497" t="s">
        <v>369</v>
      </c>
      <c r="B1497" t="s">
        <v>23</v>
      </c>
      <c r="C1497">
        <f t="shared" si="24"/>
        <v>1</v>
      </c>
      <c r="D1497">
        <f>IF(C1497=1,8,0)</f>
        <v>8</v>
      </c>
      <c r="E1497" t="s">
        <v>24</v>
      </c>
    </row>
    <row r="1498" spans="1:5" x14ac:dyDescent="0.25">
      <c r="A1498" t="s">
        <v>369</v>
      </c>
      <c r="B1498" t="s">
        <v>25</v>
      </c>
      <c r="C1498">
        <f t="shared" si="24"/>
        <v>1</v>
      </c>
      <c r="D1498">
        <f>IF(C1498=1,4,0)</f>
        <v>4</v>
      </c>
      <c r="E1498" t="s">
        <v>26</v>
      </c>
    </row>
    <row r="1499" spans="1:5" x14ac:dyDescent="0.25">
      <c r="A1499" t="s">
        <v>369</v>
      </c>
      <c r="B1499" t="s">
        <v>27</v>
      </c>
      <c r="C1499">
        <f t="shared" si="24"/>
        <v>0</v>
      </c>
      <c r="D1499">
        <f>IF(C1499=1,4,0)</f>
        <v>0</v>
      </c>
    </row>
    <row r="1500" spans="1:5" x14ac:dyDescent="0.25">
      <c r="A1500" t="s">
        <v>369</v>
      </c>
      <c r="B1500" t="s">
        <v>29</v>
      </c>
      <c r="C1500">
        <f t="shared" si="24"/>
        <v>1</v>
      </c>
      <c r="D1500">
        <f>IF(C1500=1,12,0)</f>
        <v>12</v>
      </c>
      <c r="E1500" t="s">
        <v>247</v>
      </c>
    </row>
    <row r="1501" spans="1:5" x14ac:dyDescent="0.25">
      <c r="A1501" t="s">
        <v>369</v>
      </c>
      <c r="B1501" t="s">
        <v>31</v>
      </c>
      <c r="C1501">
        <f t="shared" si="24"/>
        <v>1</v>
      </c>
      <c r="D1501">
        <f>IF(C1501=1,6,0)</f>
        <v>6</v>
      </c>
      <c r="E1501" t="s">
        <v>41</v>
      </c>
    </row>
    <row r="1502" spans="1:5" x14ac:dyDescent="0.25">
      <c r="A1502" t="s">
        <v>371</v>
      </c>
      <c r="B1502" t="s">
        <v>6</v>
      </c>
      <c r="C1502">
        <f t="shared" si="24"/>
        <v>0</v>
      </c>
      <c r="D1502">
        <f>IF(C1502=1,8,0)</f>
        <v>0</v>
      </c>
    </row>
    <row r="1503" spans="1:5" x14ac:dyDescent="0.25">
      <c r="A1503" t="s">
        <v>371</v>
      </c>
      <c r="B1503" t="s">
        <v>7</v>
      </c>
      <c r="C1503">
        <f t="shared" si="24"/>
        <v>1</v>
      </c>
      <c r="D1503">
        <f>IF(C1503=1,5,0)</f>
        <v>5</v>
      </c>
      <c r="E1503" t="s">
        <v>8</v>
      </c>
    </row>
    <row r="1504" spans="1:5" x14ac:dyDescent="0.25">
      <c r="A1504" t="s">
        <v>371</v>
      </c>
      <c r="B1504" t="s">
        <v>9</v>
      </c>
      <c r="C1504">
        <f t="shared" si="24"/>
        <v>1</v>
      </c>
      <c r="D1504">
        <f>IF(C1504=1,6,0)</f>
        <v>6</v>
      </c>
      <c r="E1504" t="s">
        <v>10</v>
      </c>
    </row>
    <row r="1505" spans="1:5" x14ac:dyDescent="0.25">
      <c r="A1505" t="s">
        <v>371</v>
      </c>
      <c r="B1505" t="s">
        <v>11</v>
      </c>
      <c r="C1505">
        <f t="shared" si="24"/>
        <v>1</v>
      </c>
      <c r="D1505">
        <f>IF(C1505=1,8,0)</f>
        <v>8</v>
      </c>
      <c r="E1505" s="3" t="s">
        <v>372</v>
      </c>
    </row>
    <row r="1506" spans="1:5" x14ac:dyDescent="0.25">
      <c r="A1506" t="s">
        <v>371</v>
      </c>
      <c r="B1506" t="s">
        <v>13</v>
      </c>
      <c r="C1506">
        <f t="shared" si="24"/>
        <v>0</v>
      </c>
      <c r="D1506">
        <f>IF(C1506=1,4,0)</f>
        <v>0</v>
      </c>
    </row>
    <row r="1507" spans="1:5" x14ac:dyDescent="0.25">
      <c r="A1507" t="s">
        <v>371</v>
      </c>
      <c r="B1507" t="s">
        <v>14</v>
      </c>
      <c r="C1507">
        <f t="shared" si="24"/>
        <v>1</v>
      </c>
      <c r="D1507">
        <f>IF(C1507=1,12,0)</f>
        <v>12</v>
      </c>
      <c r="E1507" t="s">
        <v>15</v>
      </c>
    </row>
    <row r="1508" spans="1:5" x14ac:dyDescent="0.25">
      <c r="A1508" t="s">
        <v>371</v>
      </c>
      <c r="B1508" t="s">
        <v>16</v>
      </c>
      <c r="C1508">
        <f t="shared" si="24"/>
        <v>1</v>
      </c>
      <c r="D1508">
        <f>IF(C1508=1,12,0)</f>
        <v>12</v>
      </c>
      <c r="E1508" t="s">
        <v>171</v>
      </c>
    </row>
    <row r="1509" spans="1:5" x14ac:dyDescent="0.25">
      <c r="A1509" t="s">
        <v>371</v>
      </c>
      <c r="B1509" t="s">
        <v>18</v>
      </c>
      <c r="C1509">
        <f t="shared" si="24"/>
        <v>1</v>
      </c>
      <c r="D1509">
        <f>IF(C1509=1,11,0)</f>
        <v>11</v>
      </c>
      <c r="E1509" t="s">
        <v>19</v>
      </c>
    </row>
    <row r="1510" spans="1:5" x14ac:dyDescent="0.25">
      <c r="A1510" t="s">
        <v>371</v>
      </c>
      <c r="B1510" t="s">
        <v>20</v>
      </c>
      <c r="C1510">
        <f t="shared" si="24"/>
        <v>1</v>
      </c>
      <c r="D1510">
        <f>IF(C1510=1,6,0)</f>
        <v>6</v>
      </c>
      <c r="E1510" t="s">
        <v>21</v>
      </c>
    </row>
    <row r="1511" spans="1:5" x14ac:dyDescent="0.25">
      <c r="A1511" t="s">
        <v>371</v>
      </c>
      <c r="B1511" t="s">
        <v>22</v>
      </c>
      <c r="C1511">
        <f t="shared" si="24"/>
        <v>0</v>
      </c>
      <c r="D1511">
        <f>IF(C1511=1,6,0)</f>
        <v>0</v>
      </c>
    </row>
    <row r="1512" spans="1:5" x14ac:dyDescent="0.25">
      <c r="A1512" t="s">
        <v>371</v>
      </c>
      <c r="B1512" t="s">
        <v>23</v>
      </c>
      <c r="C1512">
        <f t="shared" si="24"/>
        <v>1</v>
      </c>
      <c r="D1512">
        <f>IF(C1512=1,8,0)</f>
        <v>8</v>
      </c>
      <c r="E1512" t="s">
        <v>24</v>
      </c>
    </row>
    <row r="1513" spans="1:5" x14ac:dyDescent="0.25">
      <c r="A1513" t="s">
        <v>371</v>
      </c>
      <c r="B1513" t="s">
        <v>25</v>
      </c>
      <c r="C1513">
        <f t="shared" si="24"/>
        <v>1</v>
      </c>
      <c r="D1513">
        <f>IF(C1513=1,4,0)</f>
        <v>4</v>
      </c>
      <c r="E1513" t="s">
        <v>26</v>
      </c>
    </row>
    <row r="1514" spans="1:5" x14ac:dyDescent="0.25">
      <c r="A1514" t="s">
        <v>371</v>
      </c>
      <c r="B1514" t="s">
        <v>27</v>
      </c>
      <c r="C1514">
        <f t="shared" si="24"/>
        <v>0</v>
      </c>
      <c r="D1514">
        <f>IF(C1514=1,4,0)</f>
        <v>0</v>
      </c>
    </row>
    <row r="1515" spans="1:5" x14ac:dyDescent="0.25">
      <c r="A1515" t="s">
        <v>371</v>
      </c>
      <c r="B1515" t="s">
        <v>29</v>
      </c>
      <c r="C1515">
        <f t="shared" si="24"/>
        <v>1</v>
      </c>
      <c r="D1515">
        <f>IF(C1515=1,12,0)</f>
        <v>12</v>
      </c>
      <c r="E1515" t="s">
        <v>171</v>
      </c>
    </row>
    <row r="1516" spans="1:5" x14ac:dyDescent="0.25">
      <c r="A1516" t="s">
        <v>371</v>
      </c>
      <c r="B1516" t="s">
        <v>31</v>
      </c>
      <c r="C1516">
        <f t="shared" si="24"/>
        <v>1</v>
      </c>
      <c r="D1516">
        <f>IF(C1516=1,6,0)</f>
        <v>6</v>
      </c>
      <c r="E1516" t="s">
        <v>41</v>
      </c>
    </row>
    <row r="1517" spans="1:5" x14ac:dyDescent="0.25">
      <c r="A1517" t="s">
        <v>373</v>
      </c>
      <c r="B1517" t="s">
        <v>6</v>
      </c>
      <c r="C1517">
        <f t="shared" si="24"/>
        <v>1</v>
      </c>
      <c r="D1517">
        <f>IF(C1517=1,8,0)</f>
        <v>8</v>
      </c>
      <c r="E1517" t="s">
        <v>35</v>
      </c>
    </row>
    <row r="1518" spans="1:5" x14ac:dyDescent="0.25">
      <c r="A1518" t="s">
        <v>373</v>
      </c>
      <c r="B1518" t="s">
        <v>7</v>
      </c>
      <c r="C1518">
        <f t="shared" si="24"/>
        <v>0</v>
      </c>
      <c r="D1518">
        <f>IF(C1518=1,5,0)</f>
        <v>0</v>
      </c>
    </row>
    <row r="1519" spans="1:5" x14ac:dyDescent="0.25">
      <c r="A1519" t="s">
        <v>373</v>
      </c>
      <c r="B1519" t="s">
        <v>9</v>
      </c>
      <c r="C1519">
        <f t="shared" si="24"/>
        <v>1</v>
      </c>
      <c r="D1519">
        <f>IF(C1519=1,6,0)</f>
        <v>6</v>
      </c>
      <c r="E1519" t="s">
        <v>36</v>
      </c>
    </row>
    <row r="1520" spans="1:5" x14ac:dyDescent="0.25">
      <c r="A1520" t="s">
        <v>373</v>
      </c>
      <c r="B1520" t="s">
        <v>11</v>
      </c>
      <c r="C1520">
        <f t="shared" si="24"/>
        <v>1</v>
      </c>
      <c r="D1520">
        <f>IF(C1520=1,8,0)</f>
        <v>8</v>
      </c>
      <c r="E1520" t="s">
        <v>374</v>
      </c>
    </row>
    <row r="1521" spans="1:5" x14ac:dyDescent="0.25">
      <c r="A1521" t="s">
        <v>373</v>
      </c>
      <c r="B1521" t="s">
        <v>13</v>
      </c>
      <c r="C1521">
        <f t="shared" si="24"/>
        <v>0</v>
      </c>
      <c r="D1521">
        <f>IF(C1521=1,4,0)</f>
        <v>0</v>
      </c>
    </row>
    <row r="1522" spans="1:5" x14ac:dyDescent="0.25">
      <c r="A1522" t="s">
        <v>373</v>
      </c>
      <c r="B1522" t="s">
        <v>14</v>
      </c>
      <c r="C1522">
        <f t="shared" si="24"/>
        <v>1</v>
      </c>
      <c r="D1522">
        <f>IF(C1522=1,12,0)</f>
        <v>12</v>
      </c>
      <c r="E1522" t="s">
        <v>15</v>
      </c>
    </row>
    <row r="1523" spans="1:5" x14ac:dyDescent="0.25">
      <c r="A1523" t="s">
        <v>373</v>
      </c>
      <c r="B1523" t="s">
        <v>16</v>
      </c>
      <c r="C1523">
        <f t="shared" si="24"/>
        <v>0</v>
      </c>
      <c r="D1523">
        <f>IF(C1523=1,12,0)</f>
        <v>0</v>
      </c>
    </row>
    <row r="1524" spans="1:5" x14ac:dyDescent="0.25">
      <c r="A1524" t="s">
        <v>373</v>
      </c>
      <c r="B1524" t="s">
        <v>18</v>
      </c>
      <c r="C1524">
        <f t="shared" si="24"/>
        <v>1</v>
      </c>
      <c r="D1524">
        <f>IF(C1524=1,11,0)</f>
        <v>11</v>
      </c>
      <c r="E1524" t="s">
        <v>375</v>
      </c>
    </row>
    <row r="1525" spans="1:5" x14ac:dyDescent="0.25">
      <c r="A1525" t="s">
        <v>373</v>
      </c>
      <c r="B1525" t="s">
        <v>20</v>
      </c>
      <c r="C1525">
        <f t="shared" si="24"/>
        <v>0</v>
      </c>
      <c r="D1525">
        <f>IF(C1525=1,6,0)</f>
        <v>0</v>
      </c>
    </row>
    <row r="1526" spans="1:5" x14ac:dyDescent="0.25">
      <c r="A1526" t="s">
        <v>373</v>
      </c>
      <c r="B1526" t="s">
        <v>22</v>
      </c>
      <c r="C1526">
        <f t="shared" si="24"/>
        <v>0</v>
      </c>
      <c r="D1526">
        <f>IF(C1526=1,6,0)</f>
        <v>0</v>
      </c>
    </row>
    <row r="1527" spans="1:5" x14ac:dyDescent="0.25">
      <c r="A1527" t="s">
        <v>373</v>
      </c>
      <c r="B1527" t="s">
        <v>23</v>
      </c>
      <c r="C1527">
        <f t="shared" si="24"/>
        <v>1</v>
      </c>
      <c r="D1527">
        <f>IF(C1527=1,8,0)</f>
        <v>8</v>
      </c>
      <c r="E1527" t="s">
        <v>24</v>
      </c>
    </row>
    <row r="1528" spans="1:5" x14ac:dyDescent="0.25">
      <c r="A1528" t="s">
        <v>373</v>
      </c>
      <c r="B1528" t="s">
        <v>25</v>
      </c>
      <c r="C1528">
        <f t="shared" si="24"/>
        <v>1</v>
      </c>
      <c r="D1528">
        <f>IF(C1528=1,4,0)</f>
        <v>4</v>
      </c>
      <c r="E1528" t="s">
        <v>26</v>
      </c>
    </row>
    <row r="1529" spans="1:5" x14ac:dyDescent="0.25">
      <c r="A1529" t="s">
        <v>373</v>
      </c>
      <c r="B1529" t="s">
        <v>27</v>
      </c>
      <c r="C1529">
        <f t="shared" si="24"/>
        <v>0</v>
      </c>
      <c r="D1529">
        <f>IF(C1529=1,4,0)</f>
        <v>0</v>
      </c>
    </row>
    <row r="1530" spans="1:5" x14ac:dyDescent="0.25">
      <c r="A1530" t="s">
        <v>373</v>
      </c>
      <c r="B1530" t="s">
        <v>29</v>
      </c>
      <c r="C1530">
        <f t="shared" si="24"/>
        <v>1</v>
      </c>
      <c r="D1530">
        <f>IF(C1530=1,12,0)</f>
        <v>12</v>
      </c>
      <c r="E1530" t="s">
        <v>37</v>
      </c>
    </row>
    <row r="1531" spans="1:5" x14ac:dyDescent="0.25">
      <c r="A1531" t="s">
        <v>373</v>
      </c>
      <c r="B1531" t="s">
        <v>31</v>
      </c>
      <c r="C1531">
        <f t="shared" si="24"/>
        <v>0</v>
      </c>
      <c r="D1531">
        <f>IF(C1531=1,6,0)</f>
        <v>0</v>
      </c>
    </row>
    <row r="1532" spans="1:5" x14ac:dyDescent="0.25">
      <c r="A1532" t="s">
        <v>376</v>
      </c>
      <c r="B1532" t="s">
        <v>6</v>
      </c>
      <c r="C1532">
        <f t="shared" si="24"/>
        <v>0</v>
      </c>
      <c r="D1532">
        <f>IF(C1532=1,8,0)</f>
        <v>0</v>
      </c>
    </row>
    <row r="1533" spans="1:5" x14ac:dyDescent="0.25">
      <c r="A1533" t="s">
        <v>376</v>
      </c>
      <c r="B1533" t="s">
        <v>7</v>
      </c>
      <c r="C1533">
        <f t="shared" si="24"/>
        <v>0</v>
      </c>
      <c r="D1533">
        <f>IF(C1533=1,5,0)</f>
        <v>0</v>
      </c>
    </row>
    <row r="1534" spans="1:5" x14ac:dyDescent="0.25">
      <c r="A1534" t="s">
        <v>376</v>
      </c>
      <c r="B1534" t="s">
        <v>9</v>
      </c>
      <c r="C1534">
        <f t="shared" si="24"/>
        <v>1</v>
      </c>
      <c r="D1534">
        <f>IF(C1534=1,6,0)</f>
        <v>6</v>
      </c>
      <c r="E1534" t="s">
        <v>377</v>
      </c>
    </row>
    <row r="1535" spans="1:5" x14ac:dyDescent="0.25">
      <c r="A1535" t="s">
        <v>376</v>
      </c>
      <c r="B1535" t="s">
        <v>11</v>
      </c>
      <c r="C1535">
        <f t="shared" si="24"/>
        <v>1</v>
      </c>
      <c r="D1535">
        <f>IF(C1535=1,8,0)</f>
        <v>8</v>
      </c>
      <c r="E1535" s="3" t="s">
        <v>378</v>
      </c>
    </row>
    <row r="1536" spans="1:5" x14ac:dyDescent="0.25">
      <c r="A1536" t="s">
        <v>376</v>
      </c>
      <c r="B1536" t="s">
        <v>13</v>
      </c>
      <c r="C1536">
        <f t="shared" si="24"/>
        <v>0</v>
      </c>
      <c r="D1536">
        <f>IF(C1536=1,4,0)</f>
        <v>0</v>
      </c>
    </row>
    <row r="1537" spans="1:5" x14ac:dyDescent="0.25">
      <c r="A1537" t="s">
        <v>376</v>
      </c>
      <c r="B1537" t="s">
        <v>14</v>
      </c>
      <c r="C1537">
        <f t="shared" si="24"/>
        <v>1</v>
      </c>
      <c r="D1537">
        <f>IF(C1537=1,12,0)</f>
        <v>12</v>
      </c>
      <c r="E1537" t="s">
        <v>15</v>
      </c>
    </row>
    <row r="1538" spans="1:5" x14ac:dyDescent="0.25">
      <c r="A1538" t="s">
        <v>376</v>
      </c>
      <c r="B1538" t="s">
        <v>16</v>
      </c>
      <c r="C1538">
        <f t="shared" si="24"/>
        <v>0</v>
      </c>
      <c r="D1538">
        <f>IF(C1538=1,12,0)</f>
        <v>0</v>
      </c>
    </row>
    <row r="1539" spans="1:5" x14ac:dyDescent="0.25">
      <c r="A1539" t="s">
        <v>376</v>
      </c>
      <c r="B1539" t="s">
        <v>18</v>
      </c>
      <c r="C1539">
        <f t="shared" si="24"/>
        <v>1</v>
      </c>
      <c r="D1539">
        <f>IF(C1539=1,11,0)</f>
        <v>11</v>
      </c>
      <c r="E1539" t="s">
        <v>379</v>
      </c>
    </row>
    <row r="1540" spans="1:5" x14ac:dyDescent="0.25">
      <c r="A1540" t="s">
        <v>376</v>
      </c>
      <c r="B1540" t="s">
        <v>20</v>
      </c>
      <c r="C1540">
        <f t="shared" si="24"/>
        <v>1</v>
      </c>
      <c r="D1540">
        <f>IF(C1540=1,6,0)</f>
        <v>6</v>
      </c>
      <c r="E1540" t="s">
        <v>21</v>
      </c>
    </row>
    <row r="1541" spans="1:5" x14ac:dyDescent="0.25">
      <c r="A1541" t="s">
        <v>376</v>
      </c>
      <c r="B1541" t="s">
        <v>22</v>
      </c>
      <c r="C1541">
        <f t="shared" si="24"/>
        <v>0</v>
      </c>
      <c r="D1541">
        <f>IF(C1541=1,6,0)</f>
        <v>0</v>
      </c>
    </row>
    <row r="1542" spans="1:5" x14ac:dyDescent="0.25">
      <c r="A1542" t="s">
        <v>376</v>
      </c>
      <c r="B1542" t="s">
        <v>23</v>
      </c>
      <c r="C1542">
        <f t="shared" si="24"/>
        <v>1</v>
      </c>
      <c r="D1542">
        <f>IF(C1542=1,8,0)</f>
        <v>8</v>
      </c>
      <c r="E1542" t="s">
        <v>24</v>
      </c>
    </row>
    <row r="1543" spans="1:5" x14ac:dyDescent="0.25">
      <c r="A1543" t="s">
        <v>376</v>
      </c>
      <c r="B1543" t="s">
        <v>25</v>
      </c>
      <c r="C1543">
        <f t="shared" si="24"/>
        <v>1</v>
      </c>
      <c r="D1543">
        <f>IF(C1543=1,4,0)</f>
        <v>4</v>
      </c>
      <c r="E1543" t="s">
        <v>26</v>
      </c>
    </row>
    <row r="1544" spans="1:5" x14ac:dyDescent="0.25">
      <c r="A1544" t="s">
        <v>376</v>
      </c>
      <c r="B1544" t="s">
        <v>27</v>
      </c>
      <c r="C1544">
        <f t="shared" si="24"/>
        <v>0</v>
      </c>
      <c r="D1544">
        <f>IF(C1544=1,4,0)</f>
        <v>0</v>
      </c>
    </row>
    <row r="1545" spans="1:5" x14ac:dyDescent="0.25">
      <c r="A1545" t="s">
        <v>376</v>
      </c>
      <c r="B1545" t="s">
        <v>29</v>
      </c>
      <c r="C1545">
        <f t="shared" si="24"/>
        <v>1</v>
      </c>
      <c r="D1545">
        <f>IF(C1545=1,12,0)</f>
        <v>12</v>
      </c>
      <c r="E1545" t="s">
        <v>183</v>
      </c>
    </row>
    <row r="1546" spans="1:5" x14ac:dyDescent="0.25">
      <c r="A1546" t="s">
        <v>376</v>
      </c>
      <c r="B1546" t="s">
        <v>31</v>
      </c>
      <c r="C1546">
        <f t="shared" si="24"/>
        <v>0</v>
      </c>
      <c r="D1546">
        <f>IF(C1546=1,6,0)</f>
        <v>0</v>
      </c>
    </row>
    <row r="1547" spans="1:5" x14ac:dyDescent="0.25">
      <c r="A1547" t="s">
        <v>380</v>
      </c>
      <c r="B1547" t="s">
        <v>6</v>
      </c>
      <c r="C1547">
        <f t="shared" si="24"/>
        <v>1</v>
      </c>
      <c r="D1547">
        <f>IF(C1547=1,8,0)</f>
        <v>8</v>
      </c>
      <c r="E1547" t="s">
        <v>35</v>
      </c>
    </row>
    <row r="1548" spans="1:5" x14ac:dyDescent="0.25">
      <c r="A1548" t="s">
        <v>380</v>
      </c>
      <c r="B1548" t="s">
        <v>7</v>
      </c>
      <c r="C1548">
        <f t="shared" ref="C1548:C1611" si="25">IF(ISBLANK(E1548),0,1)</f>
        <v>0</v>
      </c>
      <c r="D1548">
        <f>IF(C1548=1,5,0)</f>
        <v>0</v>
      </c>
    </row>
    <row r="1549" spans="1:5" x14ac:dyDescent="0.25">
      <c r="A1549" t="s">
        <v>380</v>
      </c>
      <c r="B1549" t="s">
        <v>9</v>
      </c>
      <c r="C1549">
        <f t="shared" si="25"/>
        <v>1</v>
      </c>
      <c r="D1549">
        <f>IF(C1549=1,6,0)</f>
        <v>6</v>
      </c>
      <c r="E1549" t="s">
        <v>364</v>
      </c>
    </row>
    <row r="1550" spans="1:5" x14ac:dyDescent="0.25">
      <c r="A1550" t="s">
        <v>380</v>
      </c>
      <c r="B1550" t="s">
        <v>11</v>
      </c>
      <c r="C1550">
        <f t="shared" si="25"/>
        <v>1</v>
      </c>
      <c r="D1550">
        <f>IF(C1550=1,8,0)</f>
        <v>8</v>
      </c>
      <c r="E1550" s="3" t="s">
        <v>381</v>
      </c>
    </row>
    <row r="1551" spans="1:5" x14ac:dyDescent="0.25">
      <c r="A1551" t="s">
        <v>380</v>
      </c>
      <c r="B1551" t="s">
        <v>13</v>
      </c>
      <c r="C1551">
        <f t="shared" si="25"/>
        <v>0</v>
      </c>
      <c r="D1551">
        <f>IF(C1551=1,4,0)</f>
        <v>0</v>
      </c>
    </row>
    <row r="1552" spans="1:5" x14ac:dyDescent="0.25">
      <c r="A1552" t="s">
        <v>380</v>
      </c>
      <c r="B1552" t="s">
        <v>14</v>
      </c>
      <c r="C1552">
        <f t="shared" si="25"/>
        <v>1</v>
      </c>
      <c r="D1552">
        <f>IF(C1552=1,12,0)</f>
        <v>12</v>
      </c>
      <c r="E1552" t="s">
        <v>15</v>
      </c>
    </row>
    <row r="1553" spans="1:5" x14ac:dyDescent="0.25">
      <c r="A1553" t="s">
        <v>380</v>
      </c>
      <c r="B1553" t="s">
        <v>16</v>
      </c>
      <c r="C1553">
        <f t="shared" si="25"/>
        <v>1</v>
      </c>
      <c r="D1553">
        <f>IF(C1553=1,12,0)</f>
        <v>12</v>
      </c>
      <c r="E1553" s="3" t="s">
        <v>190</v>
      </c>
    </row>
    <row r="1554" spans="1:5" x14ac:dyDescent="0.25">
      <c r="A1554" t="s">
        <v>380</v>
      </c>
      <c r="B1554" t="s">
        <v>18</v>
      </c>
      <c r="C1554">
        <f t="shared" si="25"/>
        <v>0</v>
      </c>
      <c r="D1554">
        <f>IF(C1554=1,11,0)</f>
        <v>0</v>
      </c>
    </row>
    <row r="1555" spans="1:5" x14ac:dyDescent="0.25">
      <c r="A1555" t="s">
        <v>380</v>
      </c>
      <c r="B1555" t="s">
        <v>20</v>
      </c>
      <c r="C1555">
        <f t="shared" si="25"/>
        <v>0</v>
      </c>
      <c r="D1555">
        <f>IF(C1555=1,6,0)</f>
        <v>0</v>
      </c>
    </row>
    <row r="1556" spans="1:5" x14ac:dyDescent="0.25">
      <c r="A1556" t="s">
        <v>380</v>
      </c>
      <c r="B1556" t="s">
        <v>22</v>
      </c>
      <c r="C1556">
        <f t="shared" si="25"/>
        <v>0</v>
      </c>
      <c r="D1556">
        <f>IF(C1556=1,6,0)</f>
        <v>0</v>
      </c>
    </row>
    <row r="1557" spans="1:5" x14ac:dyDescent="0.25">
      <c r="A1557" t="s">
        <v>380</v>
      </c>
      <c r="B1557" t="s">
        <v>23</v>
      </c>
      <c r="C1557">
        <f t="shared" si="25"/>
        <v>1</v>
      </c>
      <c r="D1557">
        <f>IF(C1557=1,8,0)</f>
        <v>8</v>
      </c>
      <c r="E1557" t="s">
        <v>24</v>
      </c>
    </row>
    <row r="1558" spans="1:5" x14ac:dyDescent="0.25">
      <c r="A1558" t="s">
        <v>380</v>
      </c>
      <c r="B1558" t="s">
        <v>25</v>
      </c>
      <c r="C1558">
        <f t="shared" si="25"/>
        <v>1</v>
      </c>
      <c r="D1558">
        <f>IF(C1558=1,4,0)</f>
        <v>4</v>
      </c>
      <c r="E1558" t="s">
        <v>382</v>
      </c>
    </row>
    <row r="1559" spans="1:5" x14ac:dyDescent="0.25">
      <c r="A1559" t="s">
        <v>380</v>
      </c>
      <c r="B1559" t="s">
        <v>27</v>
      </c>
      <c r="C1559">
        <f t="shared" si="25"/>
        <v>0</v>
      </c>
      <c r="D1559">
        <f>IF(C1559=1,4,0)</f>
        <v>0</v>
      </c>
    </row>
    <row r="1560" spans="1:5" x14ac:dyDescent="0.25">
      <c r="A1560" t="s">
        <v>380</v>
      </c>
      <c r="B1560" t="s">
        <v>29</v>
      </c>
      <c r="C1560">
        <f t="shared" si="25"/>
        <v>1</v>
      </c>
      <c r="D1560">
        <f>IF(C1560=1,12,0)</f>
        <v>12</v>
      </c>
      <c r="E1560" t="s">
        <v>190</v>
      </c>
    </row>
    <row r="1561" spans="1:5" x14ac:dyDescent="0.25">
      <c r="A1561" t="s">
        <v>380</v>
      </c>
      <c r="B1561" t="s">
        <v>31</v>
      </c>
      <c r="C1561">
        <f t="shared" si="25"/>
        <v>0</v>
      </c>
      <c r="D1561">
        <f>IF(C1561=1,6,0)</f>
        <v>0</v>
      </c>
    </row>
    <row r="1562" spans="1:5" x14ac:dyDescent="0.25">
      <c r="A1562" t="s">
        <v>383</v>
      </c>
      <c r="B1562" t="s">
        <v>6</v>
      </c>
      <c r="C1562">
        <f t="shared" si="25"/>
        <v>1</v>
      </c>
      <c r="D1562">
        <f>IF(C1562=1,8,0)</f>
        <v>8</v>
      </c>
      <c r="E1562" t="s">
        <v>35</v>
      </c>
    </row>
    <row r="1563" spans="1:5" x14ac:dyDescent="0.25">
      <c r="A1563" t="s">
        <v>383</v>
      </c>
      <c r="B1563" t="s">
        <v>7</v>
      </c>
      <c r="C1563">
        <f t="shared" si="25"/>
        <v>1</v>
      </c>
      <c r="D1563">
        <f>IF(C1563=1,5,0)</f>
        <v>5</v>
      </c>
      <c r="E1563" t="s">
        <v>8</v>
      </c>
    </row>
    <row r="1564" spans="1:5" x14ac:dyDescent="0.25">
      <c r="A1564" t="s">
        <v>383</v>
      </c>
      <c r="B1564" t="s">
        <v>9</v>
      </c>
      <c r="C1564">
        <f t="shared" si="25"/>
        <v>1</v>
      </c>
      <c r="D1564">
        <f>IF(C1564=1,6,0)</f>
        <v>6</v>
      </c>
      <c r="E1564" s="3" t="s">
        <v>188</v>
      </c>
    </row>
    <row r="1565" spans="1:5" x14ac:dyDescent="0.25">
      <c r="A1565" t="s">
        <v>383</v>
      </c>
      <c r="B1565" t="s">
        <v>11</v>
      </c>
      <c r="C1565">
        <f t="shared" si="25"/>
        <v>1</v>
      </c>
      <c r="D1565">
        <f>IF(C1565=1,8,0)</f>
        <v>8</v>
      </c>
      <c r="E1565" s="3" t="s">
        <v>384</v>
      </c>
    </row>
    <row r="1566" spans="1:5" x14ac:dyDescent="0.25">
      <c r="A1566" t="s">
        <v>383</v>
      </c>
      <c r="B1566" t="s">
        <v>13</v>
      </c>
      <c r="C1566">
        <f t="shared" si="25"/>
        <v>0</v>
      </c>
      <c r="D1566">
        <f>IF(C1566=1,4,0)</f>
        <v>0</v>
      </c>
    </row>
    <row r="1567" spans="1:5" x14ac:dyDescent="0.25">
      <c r="A1567" t="s">
        <v>383</v>
      </c>
      <c r="B1567" t="s">
        <v>14</v>
      </c>
      <c r="C1567">
        <f t="shared" si="25"/>
        <v>1</v>
      </c>
      <c r="D1567">
        <f>IF(C1567=1,12,0)</f>
        <v>12</v>
      </c>
      <c r="E1567" t="s">
        <v>15</v>
      </c>
    </row>
    <row r="1568" spans="1:5" x14ac:dyDescent="0.25">
      <c r="A1568" t="s">
        <v>383</v>
      </c>
      <c r="B1568" t="s">
        <v>16</v>
      </c>
      <c r="C1568">
        <f t="shared" si="25"/>
        <v>1</v>
      </c>
      <c r="D1568">
        <f>IF(C1568=1,12,0)</f>
        <v>12</v>
      </c>
      <c r="E1568" t="s">
        <v>336</v>
      </c>
    </row>
    <row r="1569" spans="1:5" x14ac:dyDescent="0.25">
      <c r="A1569" t="s">
        <v>383</v>
      </c>
      <c r="B1569" t="s">
        <v>18</v>
      </c>
      <c r="C1569">
        <f t="shared" si="25"/>
        <v>1</v>
      </c>
      <c r="D1569">
        <f>IF(C1569=1,11,0)</f>
        <v>11</v>
      </c>
      <c r="E1569" t="s">
        <v>19</v>
      </c>
    </row>
    <row r="1570" spans="1:5" x14ac:dyDescent="0.25">
      <c r="A1570" t="s">
        <v>383</v>
      </c>
      <c r="B1570" t="s">
        <v>20</v>
      </c>
      <c r="C1570">
        <f t="shared" si="25"/>
        <v>0</v>
      </c>
      <c r="D1570">
        <f>IF(C1570=1,6,0)</f>
        <v>0</v>
      </c>
    </row>
    <row r="1571" spans="1:5" x14ac:dyDescent="0.25">
      <c r="A1571" t="s">
        <v>383</v>
      </c>
      <c r="B1571" t="s">
        <v>22</v>
      </c>
      <c r="C1571">
        <f t="shared" si="25"/>
        <v>0</v>
      </c>
      <c r="D1571">
        <f>IF(C1571=1,6,0)</f>
        <v>0</v>
      </c>
    </row>
    <row r="1572" spans="1:5" x14ac:dyDescent="0.25">
      <c r="A1572" t="s">
        <v>383</v>
      </c>
      <c r="B1572" t="s">
        <v>23</v>
      </c>
      <c r="C1572">
        <f t="shared" si="25"/>
        <v>1</v>
      </c>
      <c r="D1572">
        <f>IF(C1572=1,8,0)</f>
        <v>8</v>
      </c>
      <c r="E1572" t="s">
        <v>24</v>
      </c>
    </row>
    <row r="1573" spans="1:5" x14ac:dyDescent="0.25">
      <c r="A1573" t="s">
        <v>383</v>
      </c>
      <c r="B1573" t="s">
        <v>25</v>
      </c>
      <c r="C1573">
        <f t="shared" si="25"/>
        <v>1</v>
      </c>
      <c r="D1573">
        <f>IF(C1573=1,4,0)</f>
        <v>4</v>
      </c>
      <c r="E1573" t="s">
        <v>26</v>
      </c>
    </row>
    <row r="1574" spans="1:5" x14ac:dyDescent="0.25">
      <c r="A1574" t="s">
        <v>383</v>
      </c>
      <c r="B1574" t="s">
        <v>27</v>
      </c>
      <c r="C1574">
        <f t="shared" si="25"/>
        <v>1</v>
      </c>
      <c r="D1574">
        <f>IF(C1574=1,4,0)</f>
        <v>4</v>
      </c>
      <c r="E1574" t="s">
        <v>28</v>
      </c>
    </row>
    <row r="1575" spans="1:5" x14ac:dyDescent="0.25">
      <c r="A1575" t="s">
        <v>383</v>
      </c>
      <c r="B1575" t="s">
        <v>29</v>
      </c>
      <c r="C1575">
        <f t="shared" si="25"/>
        <v>1</v>
      </c>
      <c r="D1575">
        <f>IF(C1575=1,12,0)</f>
        <v>12</v>
      </c>
      <c r="E1575" t="s">
        <v>336</v>
      </c>
    </row>
    <row r="1576" spans="1:5" x14ac:dyDescent="0.25">
      <c r="A1576" t="s">
        <v>383</v>
      </c>
      <c r="B1576" t="s">
        <v>31</v>
      </c>
      <c r="C1576">
        <f t="shared" si="25"/>
        <v>0</v>
      </c>
      <c r="D1576">
        <f>IF(C1576=1,6,0)</f>
        <v>0</v>
      </c>
    </row>
    <row r="1577" spans="1:5" x14ac:dyDescent="0.25">
      <c r="A1577" t="s">
        <v>385</v>
      </c>
      <c r="B1577" t="s">
        <v>6</v>
      </c>
      <c r="C1577">
        <f t="shared" si="25"/>
        <v>1</v>
      </c>
      <c r="D1577">
        <f>IF(C1577=1,8,0)</f>
        <v>8</v>
      </c>
      <c r="E1577" t="s">
        <v>35</v>
      </c>
    </row>
    <row r="1578" spans="1:5" x14ac:dyDescent="0.25">
      <c r="A1578" t="s">
        <v>385</v>
      </c>
      <c r="B1578" t="s">
        <v>7</v>
      </c>
      <c r="C1578">
        <f t="shared" si="25"/>
        <v>1</v>
      </c>
      <c r="D1578">
        <f>IF(C1578=1,5,0)</f>
        <v>5</v>
      </c>
      <c r="E1578" t="s">
        <v>8</v>
      </c>
    </row>
    <row r="1579" spans="1:5" x14ac:dyDescent="0.25">
      <c r="A1579" t="s">
        <v>385</v>
      </c>
      <c r="B1579" t="s">
        <v>9</v>
      </c>
      <c r="C1579">
        <f t="shared" si="25"/>
        <v>1</v>
      </c>
      <c r="D1579">
        <f>IF(C1579=1,6,0)</f>
        <v>6</v>
      </c>
      <c r="E1579" t="s">
        <v>99</v>
      </c>
    </row>
    <row r="1580" spans="1:5" x14ac:dyDescent="0.25">
      <c r="A1580" t="s">
        <v>385</v>
      </c>
      <c r="B1580" t="s">
        <v>11</v>
      </c>
      <c r="C1580">
        <f t="shared" si="25"/>
        <v>1</v>
      </c>
      <c r="D1580">
        <f>IF(C1580=1,8,0)</f>
        <v>8</v>
      </c>
      <c r="E1580" s="3" t="s">
        <v>386</v>
      </c>
    </row>
    <row r="1581" spans="1:5" x14ac:dyDescent="0.25">
      <c r="A1581" t="s">
        <v>385</v>
      </c>
      <c r="B1581" t="s">
        <v>13</v>
      </c>
      <c r="C1581">
        <f t="shared" si="25"/>
        <v>0</v>
      </c>
      <c r="D1581">
        <f>IF(C1581=1,4,0)</f>
        <v>0</v>
      </c>
    </row>
    <row r="1582" spans="1:5" x14ac:dyDescent="0.25">
      <c r="A1582" t="s">
        <v>385</v>
      </c>
      <c r="B1582" t="s">
        <v>14</v>
      </c>
      <c r="C1582">
        <f t="shared" si="25"/>
        <v>1</v>
      </c>
      <c r="D1582">
        <f>IF(C1582=1,12,0)</f>
        <v>12</v>
      </c>
      <c r="E1582" t="s">
        <v>15</v>
      </c>
    </row>
    <row r="1583" spans="1:5" x14ac:dyDescent="0.25">
      <c r="A1583" t="s">
        <v>385</v>
      </c>
      <c r="B1583" t="s">
        <v>16</v>
      </c>
      <c r="C1583">
        <f t="shared" si="25"/>
        <v>0</v>
      </c>
      <c r="D1583">
        <f>IF(C1583=1,12,0)</f>
        <v>0</v>
      </c>
    </row>
    <row r="1584" spans="1:5" x14ac:dyDescent="0.25">
      <c r="A1584" t="s">
        <v>385</v>
      </c>
      <c r="B1584" t="s">
        <v>18</v>
      </c>
      <c r="C1584">
        <f t="shared" si="25"/>
        <v>1</v>
      </c>
      <c r="D1584">
        <f>IF(C1584=1,11,0)</f>
        <v>11</v>
      </c>
      <c r="E1584" t="s">
        <v>387</v>
      </c>
    </row>
    <row r="1585" spans="1:5" x14ac:dyDescent="0.25">
      <c r="A1585" t="s">
        <v>385</v>
      </c>
      <c r="B1585" t="s">
        <v>20</v>
      </c>
      <c r="C1585">
        <f t="shared" si="25"/>
        <v>0</v>
      </c>
      <c r="D1585">
        <f>IF(C1585=1,6,0)</f>
        <v>0</v>
      </c>
    </row>
    <row r="1586" spans="1:5" x14ac:dyDescent="0.25">
      <c r="A1586" t="s">
        <v>385</v>
      </c>
      <c r="B1586" t="s">
        <v>22</v>
      </c>
      <c r="C1586">
        <f t="shared" si="25"/>
        <v>0</v>
      </c>
      <c r="D1586">
        <f>IF(C1586=1,6,0)</f>
        <v>0</v>
      </c>
    </row>
    <row r="1587" spans="1:5" x14ac:dyDescent="0.25">
      <c r="A1587" t="s">
        <v>385</v>
      </c>
      <c r="B1587" t="s">
        <v>23</v>
      </c>
      <c r="C1587">
        <f t="shared" si="25"/>
        <v>1</v>
      </c>
      <c r="D1587">
        <f>IF(C1587=1,8,0)</f>
        <v>8</v>
      </c>
      <c r="E1587" s="3" t="s">
        <v>24</v>
      </c>
    </row>
    <row r="1588" spans="1:5" x14ac:dyDescent="0.25">
      <c r="A1588" t="s">
        <v>385</v>
      </c>
      <c r="B1588" t="s">
        <v>25</v>
      </c>
      <c r="C1588">
        <f t="shared" si="25"/>
        <v>1</v>
      </c>
      <c r="D1588">
        <f>IF(C1588=1,4,0)</f>
        <v>4</v>
      </c>
      <c r="E1588" t="s">
        <v>26</v>
      </c>
    </row>
    <row r="1589" spans="1:5" x14ac:dyDescent="0.25">
      <c r="A1589" t="s">
        <v>385</v>
      </c>
      <c r="B1589" t="s">
        <v>27</v>
      </c>
      <c r="C1589">
        <f t="shared" si="25"/>
        <v>0</v>
      </c>
      <c r="D1589">
        <f>IF(C1589=1,4,0)</f>
        <v>0</v>
      </c>
    </row>
    <row r="1590" spans="1:5" x14ac:dyDescent="0.25">
      <c r="A1590" t="s">
        <v>385</v>
      </c>
      <c r="B1590" t="s">
        <v>29</v>
      </c>
      <c r="C1590">
        <f t="shared" si="25"/>
        <v>1</v>
      </c>
      <c r="D1590">
        <f>IF(C1590=1,12,0)</f>
        <v>12</v>
      </c>
      <c r="E1590" t="s">
        <v>106</v>
      </c>
    </row>
    <row r="1591" spans="1:5" x14ac:dyDescent="0.25">
      <c r="A1591" t="s">
        <v>385</v>
      </c>
      <c r="B1591" t="s">
        <v>31</v>
      </c>
      <c r="C1591">
        <f t="shared" si="25"/>
        <v>0</v>
      </c>
      <c r="D1591">
        <f>IF(C1591=1,6,0)</f>
        <v>0</v>
      </c>
    </row>
    <row r="1592" spans="1:5" x14ac:dyDescent="0.25">
      <c r="A1592" t="s">
        <v>388</v>
      </c>
      <c r="B1592" t="s">
        <v>6</v>
      </c>
      <c r="C1592">
        <f t="shared" si="25"/>
        <v>0</v>
      </c>
      <c r="D1592">
        <f>IF(C1592=1,8,0)</f>
        <v>0</v>
      </c>
    </row>
    <row r="1593" spans="1:5" x14ac:dyDescent="0.25">
      <c r="A1593" t="s">
        <v>388</v>
      </c>
      <c r="B1593" t="s">
        <v>7</v>
      </c>
      <c r="C1593">
        <f t="shared" si="25"/>
        <v>0</v>
      </c>
      <c r="D1593">
        <f>IF(C1593=1,5,0)</f>
        <v>0</v>
      </c>
    </row>
    <row r="1594" spans="1:5" x14ac:dyDescent="0.25">
      <c r="A1594" t="s">
        <v>388</v>
      </c>
      <c r="B1594" t="s">
        <v>9</v>
      </c>
      <c r="C1594">
        <f t="shared" si="25"/>
        <v>1</v>
      </c>
      <c r="D1594">
        <f>IF(C1594=1,6,0)</f>
        <v>6</v>
      </c>
      <c r="E1594" t="s">
        <v>54</v>
      </c>
    </row>
    <row r="1595" spans="1:5" x14ac:dyDescent="0.25">
      <c r="A1595" t="s">
        <v>388</v>
      </c>
      <c r="B1595" t="s">
        <v>11</v>
      </c>
      <c r="C1595">
        <f t="shared" si="25"/>
        <v>1</v>
      </c>
      <c r="D1595">
        <f>IF(C1595=1,8,0)</f>
        <v>8</v>
      </c>
      <c r="E1595" s="3" t="s">
        <v>389</v>
      </c>
    </row>
    <row r="1596" spans="1:5" x14ac:dyDescent="0.25">
      <c r="A1596" t="s">
        <v>388</v>
      </c>
      <c r="B1596" t="s">
        <v>13</v>
      </c>
      <c r="C1596">
        <f t="shared" si="25"/>
        <v>0</v>
      </c>
      <c r="D1596">
        <f>IF(C1596=1,4,0)</f>
        <v>0</v>
      </c>
    </row>
    <row r="1597" spans="1:5" x14ac:dyDescent="0.25">
      <c r="A1597" t="s">
        <v>388</v>
      </c>
      <c r="B1597" t="s">
        <v>14</v>
      </c>
      <c r="C1597">
        <f t="shared" si="25"/>
        <v>1</v>
      </c>
      <c r="D1597">
        <f>IF(C1597=1,12,0)</f>
        <v>12</v>
      </c>
      <c r="E1597" t="s">
        <v>15</v>
      </c>
    </row>
    <row r="1598" spans="1:5" x14ac:dyDescent="0.25">
      <c r="A1598" t="s">
        <v>388</v>
      </c>
      <c r="B1598" t="s">
        <v>16</v>
      </c>
      <c r="C1598">
        <f t="shared" si="25"/>
        <v>0</v>
      </c>
      <c r="D1598">
        <f>IF(C1598=1,12,0)</f>
        <v>0</v>
      </c>
    </row>
    <row r="1599" spans="1:5" x14ac:dyDescent="0.25">
      <c r="A1599" t="s">
        <v>388</v>
      </c>
      <c r="B1599" t="s">
        <v>18</v>
      </c>
      <c r="C1599">
        <f t="shared" si="25"/>
        <v>1</v>
      </c>
      <c r="D1599">
        <f>IF(C1599=1,11,0)</f>
        <v>11</v>
      </c>
      <c r="E1599" t="s">
        <v>19</v>
      </c>
    </row>
    <row r="1600" spans="1:5" x14ac:dyDescent="0.25">
      <c r="A1600" t="s">
        <v>388</v>
      </c>
      <c r="B1600" t="s">
        <v>20</v>
      </c>
      <c r="C1600">
        <f t="shared" si="25"/>
        <v>1</v>
      </c>
      <c r="D1600">
        <f>IF(C1600=1,6,0)</f>
        <v>6</v>
      </c>
      <c r="E1600" t="s">
        <v>21</v>
      </c>
    </row>
    <row r="1601" spans="1:5" x14ac:dyDescent="0.25">
      <c r="A1601" t="s">
        <v>388</v>
      </c>
      <c r="B1601" t="s">
        <v>22</v>
      </c>
      <c r="C1601">
        <f t="shared" si="25"/>
        <v>0</v>
      </c>
      <c r="D1601">
        <f>IF(C1601=1,6,0)</f>
        <v>0</v>
      </c>
    </row>
    <row r="1602" spans="1:5" x14ac:dyDescent="0.25">
      <c r="A1602" t="s">
        <v>388</v>
      </c>
      <c r="B1602" t="s">
        <v>23</v>
      </c>
      <c r="C1602">
        <f t="shared" si="25"/>
        <v>1</v>
      </c>
      <c r="D1602">
        <f>IF(C1602=1,8,0)</f>
        <v>8</v>
      </c>
      <c r="E1602" t="s">
        <v>24</v>
      </c>
    </row>
    <row r="1603" spans="1:5" x14ac:dyDescent="0.25">
      <c r="A1603" t="s">
        <v>388</v>
      </c>
      <c r="B1603" t="s">
        <v>25</v>
      </c>
      <c r="C1603">
        <f t="shared" si="25"/>
        <v>1</v>
      </c>
      <c r="D1603">
        <f>IF(C1603=1,4,0)</f>
        <v>4</v>
      </c>
      <c r="E1603" t="s">
        <v>26</v>
      </c>
    </row>
    <row r="1604" spans="1:5" x14ac:dyDescent="0.25">
      <c r="A1604" t="s">
        <v>388</v>
      </c>
      <c r="B1604" t="s">
        <v>27</v>
      </c>
      <c r="C1604">
        <f t="shared" si="25"/>
        <v>0</v>
      </c>
      <c r="D1604">
        <f>IF(C1604=1,4,0)</f>
        <v>0</v>
      </c>
    </row>
    <row r="1605" spans="1:5" x14ac:dyDescent="0.25">
      <c r="A1605" t="s">
        <v>388</v>
      </c>
      <c r="B1605" t="s">
        <v>29</v>
      </c>
      <c r="C1605">
        <f t="shared" si="25"/>
        <v>1</v>
      </c>
      <c r="D1605">
        <f>IF(C1605=1,12,0)</f>
        <v>12</v>
      </c>
      <c r="E1605" t="s">
        <v>56</v>
      </c>
    </row>
    <row r="1606" spans="1:5" x14ac:dyDescent="0.25">
      <c r="A1606" t="s">
        <v>388</v>
      </c>
      <c r="B1606" t="s">
        <v>31</v>
      </c>
      <c r="C1606">
        <f t="shared" si="25"/>
        <v>0</v>
      </c>
      <c r="D1606">
        <f>IF(C1606=1,6,0)</f>
        <v>0</v>
      </c>
    </row>
    <row r="1607" spans="1:5" x14ac:dyDescent="0.25">
      <c r="A1607" t="s">
        <v>390</v>
      </c>
      <c r="B1607" t="s">
        <v>6</v>
      </c>
      <c r="C1607">
        <f t="shared" si="25"/>
        <v>0</v>
      </c>
      <c r="D1607">
        <f>IF(C1607=1,8,0)</f>
        <v>0</v>
      </c>
    </row>
    <row r="1608" spans="1:5" x14ac:dyDescent="0.25">
      <c r="A1608" t="s">
        <v>390</v>
      </c>
      <c r="B1608" t="s">
        <v>7</v>
      </c>
      <c r="C1608">
        <f t="shared" si="25"/>
        <v>1</v>
      </c>
      <c r="D1608">
        <f>IF(C1608=1,5,0)</f>
        <v>5</v>
      </c>
      <c r="E1608" t="s">
        <v>8</v>
      </c>
    </row>
    <row r="1609" spans="1:5" x14ac:dyDescent="0.25">
      <c r="A1609" t="s">
        <v>390</v>
      </c>
      <c r="B1609" t="s">
        <v>9</v>
      </c>
      <c r="C1609">
        <f t="shared" si="25"/>
        <v>1</v>
      </c>
      <c r="D1609">
        <f>IF(C1609=1,6,0)</f>
        <v>6</v>
      </c>
      <c r="E1609" t="s">
        <v>391</v>
      </c>
    </row>
    <row r="1610" spans="1:5" x14ac:dyDescent="0.25">
      <c r="A1610" t="s">
        <v>390</v>
      </c>
      <c r="B1610" t="s">
        <v>11</v>
      </c>
      <c r="C1610">
        <f t="shared" si="25"/>
        <v>1</v>
      </c>
      <c r="D1610">
        <f>IF(C1610=1,8,0)</f>
        <v>8</v>
      </c>
      <c r="E1610" s="3" t="s">
        <v>392</v>
      </c>
    </row>
    <row r="1611" spans="1:5" x14ac:dyDescent="0.25">
      <c r="A1611" t="s">
        <v>390</v>
      </c>
      <c r="B1611" t="s">
        <v>13</v>
      </c>
      <c r="C1611">
        <f t="shared" si="25"/>
        <v>0</v>
      </c>
      <c r="D1611">
        <f>IF(C1611=1,4,0)</f>
        <v>0</v>
      </c>
    </row>
    <row r="1612" spans="1:5" x14ac:dyDescent="0.25">
      <c r="A1612" t="s">
        <v>390</v>
      </c>
      <c r="B1612" t="s">
        <v>14</v>
      </c>
      <c r="C1612">
        <f t="shared" ref="C1612:C1675" si="26">IF(ISBLANK(E1612),0,1)</f>
        <v>1</v>
      </c>
      <c r="D1612">
        <f>IF(C1612=1,12,0)</f>
        <v>12</v>
      </c>
      <c r="E1612" t="s">
        <v>15</v>
      </c>
    </row>
    <row r="1613" spans="1:5" x14ac:dyDescent="0.25">
      <c r="A1613" t="s">
        <v>390</v>
      </c>
      <c r="B1613" t="s">
        <v>16</v>
      </c>
      <c r="C1613">
        <f t="shared" si="26"/>
        <v>0</v>
      </c>
      <c r="D1613">
        <f>IF(C1613=1,12,0)</f>
        <v>0</v>
      </c>
    </row>
    <row r="1614" spans="1:5" x14ac:dyDescent="0.25">
      <c r="A1614" t="s">
        <v>390</v>
      </c>
      <c r="B1614" t="s">
        <v>18</v>
      </c>
      <c r="C1614">
        <f t="shared" si="26"/>
        <v>1</v>
      </c>
      <c r="D1614">
        <f>IF(C1614=1,11,0)</f>
        <v>11</v>
      </c>
      <c r="E1614" t="s">
        <v>393</v>
      </c>
    </row>
    <row r="1615" spans="1:5" x14ac:dyDescent="0.25">
      <c r="A1615" t="s">
        <v>390</v>
      </c>
      <c r="B1615" t="s">
        <v>20</v>
      </c>
      <c r="C1615">
        <f t="shared" si="26"/>
        <v>1</v>
      </c>
      <c r="D1615">
        <f>IF(C1615=1,6,0)</f>
        <v>6</v>
      </c>
      <c r="E1615" t="s">
        <v>21</v>
      </c>
    </row>
    <row r="1616" spans="1:5" x14ac:dyDescent="0.25">
      <c r="A1616" t="s">
        <v>390</v>
      </c>
      <c r="B1616" t="s">
        <v>22</v>
      </c>
      <c r="C1616">
        <f t="shared" si="26"/>
        <v>0</v>
      </c>
      <c r="D1616">
        <f>IF(C1616=1,6,0)</f>
        <v>0</v>
      </c>
    </row>
    <row r="1617" spans="1:5" x14ac:dyDescent="0.25">
      <c r="A1617" t="s">
        <v>390</v>
      </c>
      <c r="B1617" t="s">
        <v>23</v>
      </c>
      <c r="C1617">
        <f t="shared" si="26"/>
        <v>1</v>
      </c>
      <c r="D1617">
        <f>IF(C1617=1,8,0)</f>
        <v>8</v>
      </c>
      <c r="E1617" t="s">
        <v>24</v>
      </c>
    </row>
    <row r="1618" spans="1:5" x14ac:dyDescent="0.25">
      <c r="A1618" t="s">
        <v>390</v>
      </c>
      <c r="B1618" t="s">
        <v>25</v>
      </c>
      <c r="C1618">
        <f t="shared" si="26"/>
        <v>1</v>
      </c>
      <c r="D1618">
        <f>IF(C1618=1,4,0)</f>
        <v>4</v>
      </c>
      <c r="E1618" t="s">
        <v>26</v>
      </c>
    </row>
    <row r="1619" spans="1:5" x14ac:dyDescent="0.25">
      <c r="A1619" t="s">
        <v>390</v>
      </c>
      <c r="B1619" t="s">
        <v>27</v>
      </c>
      <c r="C1619">
        <f t="shared" si="26"/>
        <v>0</v>
      </c>
      <c r="D1619">
        <f>IF(C1619=1,4,0)</f>
        <v>0</v>
      </c>
    </row>
    <row r="1620" spans="1:5" x14ac:dyDescent="0.25">
      <c r="A1620" t="s">
        <v>390</v>
      </c>
      <c r="B1620" t="s">
        <v>29</v>
      </c>
      <c r="C1620">
        <f t="shared" si="26"/>
        <v>1</v>
      </c>
      <c r="D1620">
        <f>IF(C1620=1,12,0)</f>
        <v>12</v>
      </c>
      <c r="E1620" s="3" t="s">
        <v>56</v>
      </c>
    </row>
    <row r="1621" spans="1:5" x14ac:dyDescent="0.25">
      <c r="A1621" t="s">
        <v>390</v>
      </c>
      <c r="B1621" t="s">
        <v>31</v>
      </c>
      <c r="C1621">
        <f t="shared" si="26"/>
        <v>0</v>
      </c>
      <c r="D1621">
        <f>IF(C1621=1,6,0)</f>
        <v>0</v>
      </c>
    </row>
    <row r="1622" spans="1:5" x14ac:dyDescent="0.25">
      <c r="A1622" t="s">
        <v>394</v>
      </c>
      <c r="B1622" t="s">
        <v>6</v>
      </c>
      <c r="C1622">
        <f t="shared" si="26"/>
        <v>1</v>
      </c>
      <c r="D1622">
        <f>IF(C1622=1,8,0)</f>
        <v>8</v>
      </c>
      <c r="E1622" t="s">
        <v>35</v>
      </c>
    </row>
    <row r="1623" spans="1:5" x14ac:dyDescent="0.25">
      <c r="A1623" t="s">
        <v>394</v>
      </c>
      <c r="B1623" t="s">
        <v>7</v>
      </c>
      <c r="C1623">
        <f t="shared" si="26"/>
        <v>1</v>
      </c>
      <c r="D1623">
        <f>IF(C1623=1,5,0)</f>
        <v>5</v>
      </c>
      <c r="E1623" t="s">
        <v>8</v>
      </c>
    </row>
    <row r="1624" spans="1:5" x14ac:dyDescent="0.25">
      <c r="A1624" t="s">
        <v>394</v>
      </c>
      <c r="B1624" t="s">
        <v>9</v>
      </c>
      <c r="C1624">
        <f t="shared" si="26"/>
        <v>1</v>
      </c>
      <c r="D1624">
        <f>IF(C1624=1,6,0)</f>
        <v>6</v>
      </c>
      <c r="E1624" t="s">
        <v>99</v>
      </c>
    </row>
    <row r="1625" spans="1:5" x14ac:dyDescent="0.25">
      <c r="A1625" t="s">
        <v>394</v>
      </c>
      <c r="B1625" t="s">
        <v>11</v>
      </c>
      <c r="C1625">
        <f t="shared" si="26"/>
        <v>1</v>
      </c>
      <c r="D1625">
        <f>IF(C1625=1,8,0)</f>
        <v>8</v>
      </c>
      <c r="E1625" s="3" t="s">
        <v>395</v>
      </c>
    </row>
    <row r="1626" spans="1:5" x14ac:dyDescent="0.25">
      <c r="A1626" t="s">
        <v>394</v>
      </c>
      <c r="B1626" t="s">
        <v>13</v>
      </c>
      <c r="C1626">
        <f t="shared" si="26"/>
        <v>0</v>
      </c>
      <c r="D1626">
        <f>IF(C1626=1,4,0)</f>
        <v>0</v>
      </c>
    </row>
    <row r="1627" spans="1:5" x14ac:dyDescent="0.25">
      <c r="A1627" t="s">
        <v>394</v>
      </c>
      <c r="B1627" t="s">
        <v>14</v>
      </c>
      <c r="C1627">
        <f t="shared" si="26"/>
        <v>1</v>
      </c>
      <c r="D1627">
        <f>IF(C1627=1,12,0)</f>
        <v>12</v>
      </c>
      <c r="E1627" t="s">
        <v>15</v>
      </c>
    </row>
    <row r="1628" spans="1:5" x14ac:dyDescent="0.25">
      <c r="A1628" t="s">
        <v>394</v>
      </c>
      <c r="B1628" t="s">
        <v>16</v>
      </c>
      <c r="C1628">
        <f t="shared" si="26"/>
        <v>1</v>
      </c>
      <c r="D1628">
        <f>IF(C1628=1,12,0)</f>
        <v>12</v>
      </c>
      <c r="E1628" t="s">
        <v>353</v>
      </c>
    </row>
    <row r="1629" spans="1:5" x14ac:dyDescent="0.25">
      <c r="A1629" t="s">
        <v>394</v>
      </c>
      <c r="B1629" t="s">
        <v>18</v>
      </c>
      <c r="C1629">
        <f t="shared" si="26"/>
        <v>1</v>
      </c>
      <c r="D1629">
        <f>IF(C1629=1,11,0)</f>
        <v>11</v>
      </c>
      <c r="E1629" s="3" t="s">
        <v>19</v>
      </c>
    </row>
    <row r="1630" spans="1:5" x14ac:dyDescent="0.25">
      <c r="A1630" t="s">
        <v>394</v>
      </c>
      <c r="B1630" t="s">
        <v>20</v>
      </c>
      <c r="C1630">
        <f t="shared" si="26"/>
        <v>0</v>
      </c>
      <c r="D1630">
        <f>IF(C1630=1,6,0)</f>
        <v>0</v>
      </c>
    </row>
    <row r="1631" spans="1:5" x14ac:dyDescent="0.25">
      <c r="A1631" t="s">
        <v>394</v>
      </c>
      <c r="B1631" t="s">
        <v>22</v>
      </c>
      <c r="C1631">
        <f t="shared" si="26"/>
        <v>0</v>
      </c>
      <c r="D1631">
        <f>IF(C1631=1,6,0)</f>
        <v>0</v>
      </c>
    </row>
    <row r="1632" spans="1:5" x14ac:dyDescent="0.25">
      <c r="A1632" t="s">
        <v>394</v>
      </c>
      <c r="B1632" t="s">
        <v>23</v>
      </c>
      <c r="C1632">
        <f t="shared" si="26"/>
        <v>1</v>
      </c>
      <c r="D1632">
        <f>IF(C1632=1,8,0)</f>
        <v>8</v>
      </c>
      <c r="E1632" t="s">
        <v>24</v>
      </c>
    </row>
    <row r="1633" spans="1:5" x14ac:dyDescent="0.25">
      <c r="A1633" t="s">
        <v>394</v>
      </c>
      <c r="B1633" t="s">
        <v>25</v>
      </c>
      <c r="C1633">
        <f t="shared" si="26"/>
        <v>1</v>
      </c>
      <c r="D1633">
        <f>IF(C1633=1,4,0)</f>
        <v>4</v>
      </c>
      <c r="E1633" t="s">
        <v>26</v>
      </c>
    </row>
    <row r="1634" spans="1:5" x14ac:dyDescent="0.25">
      <c r="A1634" t="s">
        <v>394</v>
      </c>
      <c r="B1634" t="s">
        <v>27</v>
      </c>
      <c r="C1634">
        <f t="shared" si="26"/>
        <v>0</v>
      </c>
      <c r="D1634">
        <f>IF(C1634=1,4,0)</f>
        <v>0</v>
      </c>
    </row>
    <row r="1635" spans="1:5" x14ac:dyDescent="0.25">
      <c r="A1635" t="s">
        <v>394</v>
      </c>
      <c r="B1635" t="s">
        <v>29</v>
      </c>
      <c r="C1635">
        <f t="shared" si="26"/>
        <v>1</v>
      </c>
      <c r="D1635">
        <f>IF(C1635=1,12,0)</f>
        <v>12</v>
      </c>
      <c r="E1635" t="s">
        <v>353</v>
      </c>
    </row>
    <row r="1636" spans="1:5" x14ac:dyDescent="0.25">
      <c r="A1636" t="s">
        <v>394</v>
      </c>
      <c r="B1636" t="s">
        <v>31</v>
      </c>
      <c r="C1636">
        <f t="shared" si="26"/>
        <v>1</v>
      </c>
      <c r="D1636">
        <f>IF(C1636=1,6,0)</f>
        <v>6</v>
      </c>
      <c r="E1636" t="s">
        <v>41</v>
      </c>
    </row>
    <row r="1637" spans="1:5" x14ac:dyDescent="0.25">
      <c r="A1637" t="s">
        <v>396</v>
      </c>
      <c r="B1637" t="s">
        <v>6</v>
      </c>
      <c r="C1637">
        <f t="shared" si="26"/>
        <v>1</v>
      </c>
      <c r="D1637">
        <f>IF(C1637=1,8,0)</f>
        <v>8</v>
      </c>
      <c r="E1637" t="s">
        <v>35</v>
      </c>
    </row>
    <row r="1638" spans="1:5" x14ac:dyDescent="0.25">
      <c r="A1638" t="s">
        <v>396</v>
      </c>
      <c r="B1638" t="s">
        <v>7</v>
      </c>
      <c r="C1638">
        <f t="shared" si="26"/>
        <v>1</v>
      </c>
      <c r="D1638">
        <f>IF(C1638=1,5,0)</f>
        <v>5</v>
      </c>
      <c r="E1638" t="s">
        <v>8</v>
      </c>
    </row>
    <row r="1639" spans="1:5" x14ac:dyDescent="0.25">
      <c r="A1639" t="s">
        <v>396</v>
      </c>
      <c r="B1639" t="s">
        <v>9</v>
      </c>
      <c r="C1639">
        <f t="shared" si="26"/>
        <v>1</v>
      </c>
      <c r="D1639">
        <f>IF(C1639=1,6,0)</f>
        <v>6</v>
      </c>
      <c r="E1639" t="s">
        <v>148</v>
      </c>
    </row>
    <row r="1640" spans="1:5" x14ac:dyDescent="0.25">
      <c r="A1640" t="s">
        <v>396</v>
      </c>
      <c r="B1640" t="s">
        <v>11</v>
      </c>
      <c r="C1640">
        <f t="shared" si="26"/>
        <v>1</v>
      </c>
      <c r="D1640">
        <f>IF(C1640=1,8,0)</f>
        <v>8</v>
      </c>
      <c r="E1640" s="3" t="s">
        <v>397</v>
      </c>
    </row>
    <row r="1641" spans="1:5" x14ac:dyDescent="0.25">
      <c r="A1641" t="s">
        <v>396</v>
      </c>
      <c r="B1641" t="s">
        <v>13</v>
      </c>
      <c r="C1641">
        <f t="shared" si="26"/>
        <v>0</v>
      </c>
      <c r="D1641">
        <f>IF(C1641=1,4,0)</f>
        <v>0</v>
      </c>
    </row>
    <row r="1642" spans="1:5" x14ac:dyDescent="0.25">
      <c r="A1642" t="s">
        <v>396</v>
      </c>
      <c r="B1642" t="s">
        <v>14</v>
      </c>
      <c r="C1642">
        <f t="shared" si="26"/>
        <v>1</v>
      </c>
      <c r="D1642">
        <f>IF(C1642=1,12,0)</f>
        <v>12</v>
      </c>
      <c r="E1642" t="s">
        <v>15</v>
      </c>
    </row>
    <row r="1643" spans="1:5" x14ac:dyDescent="0.25">
      <c r="A1643" t="s">
        <v>396</v>
      </c>
      <c r="B1643" t="s">
        <v>16</v>
      </c>
      <c r="C1643">
        <f t="shared" si="26"/>
        <v>0</v>
      </c>
      <c r="D1643">
        <f>IF(C1643=1,12,0)</f>
        <v>0</v>
      </c>
    </row>
    <row r="1644" spans="1:5" x14ac:dyDescent="0.25">
      <c r="A1644" t="s">
        <v>396</v>
      </c>
      <c r="B1644" t="s">
        <v>18</v>
      </c>
      <c r="C1644">
        <f t="shared" si="26"/>
        <v>1</v>
      </c>
      <c r="D1644">
        <f>IF(C1644=1,11,0)</f>
        <v>11</v>
      </c>
      <c r="E1644" t="s">
        <v>19</v>
      </c>
    </row>
    <row r="1645" spans="1:5" x14ac:dyDescent="0.25">
      <c r="A1645" t="s">
        <v>396</v>
      </c>
      <c r="B1645" t="s">
        <v>20</v>
      </c>
      <c r="C1645">
        <f t="shared" si="26"/>
        <v>0</v>
      </c>
      <c r="D1645">
        <f>IF(C1645=1,6,0)</f>
        <v>0</v>
      </c>
    </row>
    <row r="1646" spans="1:5" x14ac:dyDescent="0.25">
      <c r="A1646" t="s">
        <v>396</v>
      </c>
      <c r="B1646" t="s">
        <v>22</v>
      </c>
      <c r="C1646">
        <f t="shared" si="26"/>
        <v>0</v>
      </c>
      <c r="D1646">
        <f>IF(C1646=1,6,0)</f>
        <v>0</v>
      </c>
    </row>
    <row r="1647" spans="1:5" x14ac:dyDescent="0.25">
      <c r="A1647" t="s">
        <v>396</v>
      </c>
      <c r="B1647" t="s">
        <v>23</v>
      </c>
      <c r="C1647">
        <f t="shared" si="26"/>
        <v>1</v>
      </c>
      <c r="D1647">
        <f>IF(C1647=1,8,0)</f>
        <v>8</v>
      </c>
      <c r="E1647" t="s">
        <v>24</v>
      </c>
    </row>
    <row r="1648" spans="1:5" x14ac:dyDescent="0.25">
      <c r="A1648" t="s">
        <v>396</v>
      </c>
      <c r="B1648" t="s">
        <v>25</v>
      </c>
      <c r="C1648">
        <f t="shared" si="26"/>
        <v>1</v>
      </c>
      <c r="D1648">
        <f>IF(C1648=1,4,0)</f>
        <v>4</v>
      </c>
      <c r="E1648" t="s">
        <v>26</v>
      </c>
    </row>
    <row r="1649" spans="1:5" x14ac:dyDescent="0.25">
      <c r="A1649" t="s">
        <v>396</v>
      </c>
      <c r="B1649" t="s">
        <v>27</v>
      </c>
      <c r="C1649">
        <f t="shared" si="26"/>
        <v>0</v>
      </c>
      <c r="D1649">
        <f>IF(C1649=1,4,0)</f>
        <v>0</v>
      </c>
    </row>
    <row r="1650" spans="1:5" x14ac:dyDescent="0.25">
      <c r="A1650" t="s">
        <v>396</v>
      </c>
      <c r="B1650" t="s">
        <v>29</v>
      </c>
      <c r="C1650">
        <f t="shared" si="26"/>
        <v>1</v>
      </c>
      <c r="D1650">
        <f>IF(C1650=1,12,0)</f>
        <v>12</v>
      </c>
      <c r="E1650" t="s">
        <v>150</v>
      </c>
    </row>
    <row r="1651" spans="1:5" x14ac:dyDescent="0.25">
      <c r="A1651" t="s">
        <v>396</v>
      </c>
      <c r="B1651" t="s">
        <v>31</v>
      </c>
      <c r="C1651">
        <f t="shared" si="26"/>
        <v>0</v>
      </c>
      <c r="D1651">
        <f>IF(C1651=1,6,0)</f>
        <v>0</v>
      </c>
    </row>
    <row r="1652" spans="1:5" x14ac:dyDescent="0.25">
      <c r="A1652" t="s">
        <v>398</v>
      </c>
      <c r="B1652" t="s">
        <v>6</v>
      </c>
      <c r="C1652">
        <f t="shared" si="26"/>
        <v>0</v>
      </c>
      <c r="D1652">
        <f>IF(C1652=1,8,0)</f>
        <v>0</v>
      </c>
    </row>
    <row r="1653" spans="1:5" x14ac:dyDescent="0.25">
      <c r="A1653" t="s">
        <v>398</v>
      </c>
      <c r="B1653" t="s">
        <v>7</v>
      </c>
      <c r="C1653">
        <f t="shared" si="26"/>
        <v>0</v>
      </c>
      <c r="D1653">
        <f>IF(C1653=1,5,0)</f>
        <v>0</v>
      </c>
    </row>
    <row r="1654" spans="1:5" x14ac:dyDescent="0.25">
      <c r="A1654" t="s">
        <v>398</v>
      </c>
      <c r="B1654" t="s">
        <v>9</v>
      </c>
      <c r="C1654">
        <f t="shared" si="26"/>
        <v>1</v>
      </c>
      <c r="D1654">
        <f>IF(C1654=1,6,0)</f>
        <v>6</v>
      </c>
      <c r="E1654" s="3" t="s">
        <v>391</v>
      </c>
    </row>
    <row r="1655" spans="1:5" x14ac:dyDescent="0.25">
      <c r="A1655" t="s">
        <v>398</v>
      </c>
      <c r="B1655" t="s">
        <v>11</v>
      </c>
      <c r="C1655">
        <f t="shared" si="26"/>
        <v>1</v>
      </c>
      <c r="D1655">
        <f>IF(C1655=1,8,0)</f>
        <v>8</v>
      </c>
      <c r="E1655" s="3" t="s">
        <v>399</v>
      </c>
    </row>
    <row r="1656" spans="1:5" x14ac:dyDescent="0.25">
      <c r="A1656" t="s">
        <v>398</v>
      </c>
      <c r="B1656" t="s">
        <v>13</v>
      </c>
      <c r="C1656">
        <f t="shared" si="26"/>
        <v>0</v>
      </c>
      <c r="D1656">
        <f>IF(C1656=1,4,0)</f>
        <v>0</v>
      </c>
    </row>
    <row r="1657" spans="1:5" x14ac:dyDescent="0.25">
      <c r="A1657" t="s">
        <v>398</v>
      </c>
      <c r="B1657" t="s">
        <v>14</v>
      </c>
      <c r="C1657">
        <f t="shared" si="26"/>
        <v>1</v>
      </c>
      <c r="D1657">
        <f>IF(C1657=1,12,0)</f>
        <v>12</v>
      </c>
      <c r="E1657" t="s">
        <v>15</v>
      </c>
    </row>
    <row r="1658" spans="1:5" x14ac:dyDescent="0.25">
      <c r="A1658" t="s">
        <v>398</v>
      </c>
      <c r="B1658" t="s">
        <v>16</v>
      </c>
      <c r="C1658">
        <f t="shared" si="26"/>
        <v>0</v>
      </c>
      <c r="D1658">
        <f>IF(C1658=1,12,0)</f>
        <v>0</v>
      </c>
    </row>
    <row r="1659" spans="1:5" x14ac:dyDescent="0.25">
      <c r="A1659" t="s">
        <v>398</v>
      </c>
      <c r="B1659" t="s">
        <v>18</v>
      </c>
      <c r="C1659">
        <f t="shared" si="26"/>
        <v>1</v>
      </c>
      <c r="D1659">
        <f>IF(C1659=1,11,0)</f>
        <v>11</v>
      </c>
      <c r="E1659" s="3" t="s">
        <v>400</v>
      </c>
    </row>
    <row r="1660" spans="1:5" x14ac:dyDescent="0.25">
      <c r="A1660" t="s">
        <v>398</v>
      </c>
      <c r="B1660" t="s">
        <v>20</v>
      </c>
      <c r="C1660">
        <f t="shared" si="26"/>
        <v>1</v>
      </c>
      <c r="D1660">
        <f>IF(C1660=1,6,0)</f>
        <v>6</v>
      </c>
      <c r="E1660" t="s">
        <v>21</v>
      </c>
    </row>
    <row r="1661" spans="1:5" x14ac:dyDescent="0.25">
      <c r="A1661" t="s">
        <v>398</v>
      </c>
      <c r="B1661" t="s">
        <v>22</v>
      </c>
      <c r="C1661">
        <f t="shared" si="26"/>
        <v>0</v>
      </c>
      <c r="D1661">
        <f>IF(C1661=1,6,0)</f>
        <v>0</v>
      </c>
    </row>
    <row r="1662" spans="1:5" x14ac:dyDescent="0.25">
      <c r="A1662" t="s">
        <v>398</v>
      </c>
      <c r="B1662" t="s">
        <v>23</v>
      </c>
      <c r="C1662">
        <f t="shared" si="26"/>
        <v>1</v>
      </c>
      <c r="D1662">
        <f>IF(C1662=1,8,0)</f>
        <v>8</v>
      </c>
      <c r="E1662" t="s">
        <v>24</v>
      </c>
    </row>
    <row r="1663" spans="1:5" x14ac:dyDescent="0.25">
      <c r="A1663" t="s">
        <v>398</v>
      </c>
      <c r="B1663" t="s">
        <v>25</v>
      </c>
      <c r="C1663">
        <f t="shared" si="26"/>
        <v>1</v>
      </c>
      <c r="D1663">
        <f>IF(C1663=1,4,0)</f>
        <v>4</v>
      </c>
      <c r="E1663" t="s">
        <v>401</v>
      </c>
    </row>
    <row r="1664" spans="1:5" x14ac:dyDescent="0.25">
      <c r="A1664" t="s">
        <v>398</v>
      </c>
      <c r="B1664" t="s">
        <v>27</v>
      </c>
      <c r="C1664">
        <f t="shared" si="26"/>
        <v>0</v>
      </c>
      <c r="D1664">
        <f>IF(C1664=1,4,0)</f>
        <v>0</v>
      </c>
    </row>
    <row r="1665" spans="1:5" x14ac:dyDescent="0.25">
      <c r="A1665" t="s">
        <v>398</v>
      </c>
      <c r="B1665" t="s">
        <v>29</v>
      </c>
      <c r="C1665">
        <f t="shared" si="26"/>
        <v>1</v>
      </c>
      <c r="D1665">
        <f>IF(C1665=1,12,0)</f>
        <v>12</v>
      </c>
      <c r="E1665" t="s">
        <v>143</v>
      </c>
    </row>
    <row r="1666" spans="1:5" x14ac:dyDescent="0.25">
      <c r="A1666" t="s">
        <v>398</v>
      </c>
      <c r="B1666" t="s">
        <v>31</v>
      </c>
      <c r="C1666">
        <f t="shared" si="26"/>
        <v>0</v>
      </c>
      <c r="D1666">
        <f>IF(C1666=1,6,0)</f>
        <v>0</v>
      </c>
    </row>
    <row r="1667" spans="1:5" x14ac:dyDescent="0.25">
      <c r="A1667" t="s">
        <v>402</v>
      </c>
      <c r="B1667" t="s">
        <v>6</v>
      </c>
      <c r="C1667">
        <f t="shared" si="26"/>
        <v>0</v>
      </c>
      <c r="D1667">
        <f>IF(C1667=1,8,0)</f>
        <v>0</v>
      </c>
    </row>
    <row r="1668" spans="1:5" x14ac:dyDescent="0.25">
      <c r="A1668" t="s">
        <v>402</v>
      </c>
      <c r="B1668" t="s">
        <v>7</v>
      </c>
      <c r="C1668">
        <f t="shared" si="26"/>
        <v>0</v>
      </c>
      <c r="D1668">
        <f>IF(C1668=1,5,0)</f>
        <v>0</v>
      </c>
    </row>
    <row r="1669" spans="1:5" x14ac:dyDescent="0.25">
      <c r="A1669" t="s">
        <v>402</v>
      </c>
      <c r="B1669" t="s">
        <v>9</v>
      </c>
      <c r="C1669">
        <f t="shared" si="26"/>
        <v>1</v>
      </c>
      <c r="D1669">
        <f>IF(C1669=1,6,0)</f>
        <v>6</v>
      </c>
      <c r="E1669" t="s">
        <v>10</v>
      </c>
    </row>
    <row r="1670" spans="1:5" x14ac:dyDescent="0.25">
      <c r="A1670" t="s">
        <v>402</v>
      </c>
      <c r="B1670" t="s">
        <v>11</v>
      </c>
      <c r="C1670">
        <f t="shared" si="26"/>
        <v>1</v>
      </c>
      <c r="D1670">
        <f>IF(C1670=1,8,0)</f>
        <v>8</v>
      </c>
      <c r="E1670" s="3" t="s">
        <v>403</v>
      </c>
    </row>
    <row r="1671" spans="1:5" x14ac:dyDescent="0.25">
      <c r="A1671" t="s">
        <v>402</v>
      </c>
      <c r="B1671" t="s">
        <v>13</v>
      </c>
      <c r="C1671">
        <f t="shared" si="26"/>
        <v>0</v>
      </c>
      <c r="D1671">
        <f>IF(C1671=1,4,0)</f>
        <v>0</v>
      </c>
    </row>
    <row r="1672" spans="1:5" x14ac:dyDescent="0.25">
      <c r="A1672" t="s">
        <v>402</v>
      </c>
      <c r="B1672" t="s">
        <v>14</v>
      </c>
      <c r="C1672">
        <f t="shared" si="26"/>
        <v>1</v>
      </c>
      <c r="D1672">
        <f>IF(C1672=1,12,0)</f>
        <v>12</v>
      </c>
      <c r="E1672" t="s">
        <v>15</v>
      </c>
    </row>
    <row r="1673" spans="1:5" x14ac:dyDescent="0.25">
      <c r="A1673" t="s">
        <v>402</v>
      </c>
      <c r="B1673" t="s">
        <v>16</v>
      </c>
      <c r="C1673">
        <f t="shared" si="26"/>
        <v>0</v>
      </c>
      <c r="D1673">
        <f>IF(C1673=1,12,0)</f>
        <v>0</v>
      </c>
    </row>
    <row r="1674" spans="1:5" x14ac:dyDescent="0.25">
      <c r="A1674" t="s">
        <v>402</v>
      </c>
      <c r="B1674" t="s">
        <v>18</v>
      </c>
      <c r="C1674">
        <f t="shared" si="26"/>
        <v>1</v>
      </c>
      <c r="D1674">
        <f>IF(C1674=1,11,0)</f>
        <v>11</v>
      </c>
      <c r="E1674" t="s">
        <v>404</v>
      </c>
    </row>
    <row r="1675" spans="1:5" x14ac:dyDescent="0.25">
      <c r="A1675" t="s">
        <v>402</v>
      </c>
      <c r="B1675" t="s">
        <v>20</v>
      </c>
      <c r="C1675">
        <f t="shared" si="26"/>
        <v>1</v>
      </c>
      <c r="D1675">
        <f>IF(C1675=1,6,0)</f>
        <v>6</v>
      </c>
      <c r="E1675" t="s">
        <v>21</v>
      </c>
    </row>
    <row r="1676" spans="1:5" x14ac:dyDescent="0.25">
      <c r="A1676" t="s">
        <v>402</v>
      </c>
      <c r="B1676" t="s">
        <v>22</v>
      </c>
      <c r="C1676">
        <f t="shared" ref="C1676:C1739" si="27">IF(ISBLANK(E1676),0,1)</f>
        <v>1</v>
      </c>
      <c r="D1676">
        <f>IF(C1676=1,6,0)</f>
        <v>6</v>
      </c>
      <c r="E1676" t="s">
        <v>405</v>
      </c>
    </row>
    <row r="1677" spans="1:5" x14ac:dyDescent="0.25">
      <c r="A1677" t="s">
        <v>402</v>
      </c>
      <c r="B1677" t="s">
        <v>23</v>
      </c>
      <c r="C1677">
        <f t="shared" si="27"/>
        <v>1</v>
      </c>
      <c r="D1677">
        <f>IF(C1677=1,8,0)</f>
        <v>8</v>
      </c>
      <c r="E1677" t="s">
        <v>24</v>
      </c>
    </row>
    <row r="1678" spans="1:5" x14ac:dyDescent="0.25">
      <c r="A1678" t="s">
        <v>402</v>
      </c>
      <c r="B1678" t="s">
        <v>25</v>
      </c>
      <c r="C1678">
        <f t="shared" si="27"/>
        <v>1</v>
      </c>
      <c r="D1678">
        <f>IF(C1678=1,4,0)</f>
        <v>4</v>
      </c>
      <c r="E1678" t="s">
        <v>26</v>
      </c>
    </row>
    <row r="1679" spans="1:5" x14ac:dyDescent="0.25">
      <c r="A1679" t="s">
        <v>402</v>
      </c>
      <c r="B1679" t="s">
        <v>27</v>
      </c>
      <c r="C1679">
        <f t="shared" si="27"/>
        <v>0</v>
      </c>
      <c r="D1679">
        <f>IF(C1679=1,4,0)</f>
        <v>0</v>
      </c>
    </row>
    <row r="1680" spans="1:5" x14ac:dyDescent="0.25">
      <c r="A1680" t="s">
        <v>402</v>
      </c>
      <c r="B1680" t="s">
        <v>29</v>
      </c>
      <c r="C1680">
        <f t="shared" si="27"/>
        <v>0</v>
      </c>
      <c r="D1680">
        <f>IF(C1680=1,12,0)</f>
        <v>0</v>
      </c>
    </row>
    <row r="1681" spans="1:5" x14ac:dyDescent="0.25">
      <c r="A1681" t="s">
        <v>402</v>
      </c>
      <c r="B1681" t="s">
        <v>31</v>
      </c>
      <c r="C1681">
        <f t="shared" si="27"/>
        <v>0</v>
      </c>
      <c r="D1681">
        <f>IF(C1681=1,6,0)</f>
        <v>0</v>
      </c>
    </row>
    <row r="1682" spans="1:5" x14ac:dyDescent="0.25">
      <c r="A1682" t="s">
        <v>406</v>
      </c>
      <c r="B1682" t="s">
        <v>6</v>
      </c>
      <c r="C1682">
        <f t="shared" si="27"/>
        <v>0</v>
      </c>
      <c r="D1682">
        <f>IF(C1682=1,8,0)</f>
        <v>0</v>
      </c>
    </row>
    <row r="1683" spans="1:5" x14ac:dyDescent="0.25">
      <c r="A1683" t="s">
        <v>406</v>
      </c>
      <c r="B1683" t="s">
        <v>7</v>
      </c>
      <c r="C1683">
        <f t="shared" si="27"/>
        <v>1</v>
      </c>
      <c r="D1683">
        <f>IF(C1683=1,5,0)</f>
        <v>5</v>
      </c>
      <c r="E1683" t="s">
        <v>8</v>
      </c>
    </row>
    <row r="1684" spans="1:5" x14ac:dyDescent="0.25">
      <c r="A1684" t="s">
        <v>406</v>
      </c>
      <c r="B1684" t="s">
        <v>9</v>
      </c>
      <c r="C1684">
        <f t="shared" si="27"/>
        <v>1</v>
      </c>
      <c r="D1684">
        <f>IF(C1684=1,6,0)</f>
        <v>6</v>
      </c>
      <c r="E1684" t="s">
        <v>99</v>
      </c>
    </row>
    <row r="1685" spans="1:5" x14ac:dyDescent="0.25">
      <c r="A1685" t="s">
        <v>406</v>
      </c>
      <c r="B1685" t="s">
        <v>11</v>
      </c>
      <c r="C1685">
        <f t="shared" si="27"/>
        <v>1</v>
      </c>
      <c r="D1685">
        <f>IF(C1685=1,8,0)</f>
        <v>8</v>
      </c>
      <c r="E1685" s="3" t="s">
        <v>407</v>
      </c>
    </row>
    <row r="1686" spans="1:5" x14ac:dyDescent="0.25">
      <c r="A1686" t="s">
        <v>406</v>
      </c>
      <c r="B1686" t="s">
        <v>13</v>
      </c>
      <c r="C1686">
        <f t="shared" si="27"/>
        <v>0</v>
      </c>
      <c r="D1686">
        <f>IF(C1686=1,4,0)</f>
        <v>0</v>
      </c>
    </row>
    <row r="1687" spans="1:5" x14ac:dyDescent="0.25">
      <c r="A1687" t="s">
        <v>406</v>
      </c>
      <c r="B1687" t="s">
        <v>14</v>
      </c>
      <c r="C1687">
        <f t="shared" si="27"/>
        <v>1</v>
      </c>
      <c r="D1687">
        <f>IF(C1687=1,12,0)</f>
        <v>12</v>
      </c>
      <c r="E1687" t="s">
        <v>15</v>
      </c>
    </row>
    <row r="1688" spans="1:5" x14ac:dyDescent="0.25">
      <c r="A1688" t="s">
        <v>406</v>
      </c>
      <c r="B1688" t="s">
        <v>16</v>
      </c>
      <c r="C1688">
        <f t="shared" si="27"/>
        <v>1</v>
      </c>
      <c r="D1688">
        <f>IF(C1688=1,12,0)</f>
        <v>12</v>
      </c>
      <c r="E1688" t="s">
        <v>131</v>
      </c>
    </row>
    <row r="1689" spans="1:5" x14ac:dyDescent="0.25">
      <c r="A1689" t="s">
        <v>406</v>
      </c>
      <c r="B1689" t="s">
        <v>18</v>
      </c>
      <c r="C1689">
        <f t="shared" si="27"/>
        <v>1</v>
      </c>
      <c r="D1689">
        <f>IF(C1689=1,11,0)</f>
        <v>11</v>
      </c>
      <c r="E1689" t="s">
        <v>19</v>
      </c>
    </row>
    <row r="1690" spans="1:5" x14ac:dyDescent="0.25">
      <c r="A1690" t="s">
        <v>406</v>
      </c>
      <c r="B1690" t="s">
        <v>20</v>
      </c>
      <c r="C1690">
        <f t="shared" si="27"/>
        <v>1</v>
      </c>
      <c r="D1690">
        <f>IF(C1690=1,6,0)</f>
        <v>6</v>
      </c>
      <c r="E1690" t="s">
        <v>21</v>
      </c>
    </row>
    <row r="1691" spans="1:5" x14ac:dyDescent="0.25">
      <c r="A1691" t="s">
        <v>406</v>
      </c>
      <c r="B1691" t="s">
        <v>22</v>
      </c>
      <c r="C1691">
        <f t="shared" si="27"/>
        <v>0</v>
      </c>
      <c r="D1691">
        <f>IF(C1691=1,6,0)</f>
        <v>0</v>
      </c>
    </row>
    <row r="1692" spans="1:5" x14ac:dyDescent="0.25">
      <c r="A1692" t="s">
        <v>406</v>
      </c>
      <c r="B1692" t="s">
        <v>23</v>
      </c>
      <c r="C1692">
        <f t="shared" si="27"/>
        <v>1</v>
      </c>
      <c r="D1692">
        <f>IF(C1692=1,8,0)</f>
        <v>8</v>
      </c>
      <c r="E1692" t="s">
        <v>24</v>
      </c>
    </row>
    <row r="1693" spans="1:5" x14ac:dyDescent="0.25">
      <c r="A1693" t="s">
        <v>406</v>
      </c>
      <c r="B1693" t="s">
        <v>25</v>
      </c>
      <c r="C1693">
        <f t="shared" si="27"/>
        <v>1</v>
      </c>
      <c r="D1693">
        <f>IF(C1693=1,4,0)</f>
        <v>4</v>
      </c>
      <c r="E1693" t="s">
        <v>26</v>
      </c>
    </row>
    <row r="1694" spans="1:5" x14ac:dyDescent="0.25">
      <c r="A1694" t="s">
        <v>406</v>
      </c>
      <c r="B1694" t="s">
        <v>27</v>
      </c>
      <c r="C1694">
        <f t="shared" si="27"/>
        <v>0</v>
      </c>
      <c r="D1694">
        <f>IF(C1694=1,4,0)</f>
        <v>0</v>
      </c>
    </row>
    <row r="1695" spans="1:5" x14ac:dyDescent="0.25">
      <c r="A1695" t="s">
        <v>406</v>
      </c>
      <c r="B1695" t="s">
        <v>29</v>
      </c>
      <c r="C1695">
        <f t="shared" si="27"/>
        <v>1</v>
      </c>
      <c r="D1695">
        <f>IF(C1695=1,12,0)</f>
        <v>12</v>
      </c>
      <c r="E1695" t="s">
        <v>131</v>
      </c>
    </row>
    <row r="1696" spans="1:5" x14ac:dyDescent="0.25">
      <c r="A1696" t="s">
        <v>406</v>
      </c>
      <c r="B1696" t="s">
        <v>31</v>
      </c>
      <c r="C1696">
        <f t="shared" si="27"/>
        <v>1</v>
      </c>
      <c r="D1696">
        <f>IF(C1696=1,6,0)</f>
        <v>6</v>
      </c>
      <c r="E1696" t="s">
        <v>41</v>
      </c>
    </row>
    <row r="1697" spans="1:5" x14ac:dyDescent="0.25">
      <c r="A1697" t="s">
        <v>408</v>
      </c>
      <c r="B1697" t="s">
        <v>6</v>
      </c>
      <c r="C1697">
        <f t="shared" si="27"/>
        <v>0</v>
      </c>
      <c r="D1697">
        <f>IF(C1697=1,8,0)</f>
        <v>0</v>
      </c>
    </row>
    <row r="1698" spans="1:5" x14ac:dyDescent="0.25">
      <c r="A1698" t="s">
        <v>408</v>
      </c>
      <c r="B1698" t="s">
        <v>7</v>
      </c>
      <c r="C1698">
        <f t="shared" si="27"/>
        <v>1</v>
      </c>
      <c r="D1698">
        <f>IF(C1698=1,5,0)</f>
        <v>5</v>
      </c>
      <c r="E1698" t="s">
        <v>8</v>
      </c>
    </row>
    <row r="1699" spans="1:5" x14ac:dyDescent="0.25">
      <c r="A1699" t="s">
        <v>408</v>
      </c>
      <c r="B1699" t="s">
        <v>9</v>
      </c>
      <c r="C1699">
        <f t="shared" si="27"/>
        <v>1</v>
      </c>
      <c r="D1699">
        <f>IF(C1699=1,6,0)</f>
        <v>6</v>
      </c>
      <c r="E1699" t="s">
        <v>99</v>
      </c>
    </row>
    <row r="1700" spans="1:5" x14ac:dyDescent="0.25">
      <c r="A1700" t="s">
        <v>408</v>
      </c>
      <c r="B1700" t="s">
        <v>11</v>
      </c>
      <c r="C1700">
        <f t="shared" si="27"/>
        <v>1</v>
      </c>
      <c r="D1700">
        <f>IF(C1700=1,8,0)</f>
        <v>8</v>
      </c>
      <c r="E1700" s="3" t="s">
        <v>409</v>
      </c>
    </row>
    <row r="1701" spans="1:5" x14ac:dyDescent="0.25">
      <c r="A1701" t="s">
        <v>408</v>
      </c>
      <c r="B1701" t="s">
        <v>13</v>
      </c>
      <c r="C1701">
        <f t="shared" si="27"/>
        <v>0</v>
      </c>
      <c r="D1701">
        <f>IF(C1701=1,4,0)</f>
        <v>0</v>
      </c>
    </row>
    <row r="1702" spans="1:5" x14ac:dyDescent="0.25">
      <c r="A1702" t="s">
        <v>408</v>
      </c>
      <c r="B1702" t="s">
        <v>14</v>
      </c>
      <c r="C1702">
        <f t="shared" si="27"/>
        <v>1</v>
      </c>
      <c r="D1702">
        <f>IF(C1702=1,12,0)</f>
        <v>12</v>
      </c>
      <c r="E1702" t="s">
        <v>15</v>
      </c>
    </row>
    <row r="1703" spans="1:5" x14ac:dyDescent="0.25">
      <c r="A1703" t="s">
        <v>408</v>
      </c>
      <c r="B1703" t="s">
        <v>16</v>
      </c>
      <c r="C1703">
        <f t="shared" si="27"/>
        <v>1</v>
      </c>
      <c r="D1703">
        <f>IF(C1703=1,12,0)</f>
        <v>12</v>
      </c>
      <c r="E1703" t="s">
        <v>410</v>
      </c>
    </row>
    <row r="1704" spans="1:5" x14ac:dyDescent="0.25">
      <c r="A1704" t="s">
        <v>408</v>
      </c>
      <c r="B1704" t="s">
        <v>18</v>
      </c>
      <c r="C1704">
        <f t="shared" si="27"/>
        <v>1</v>
      </c>
      <c r="D1704">
        <f>IF(C1704=1,11,0)</f>
        <v>11</v>
      </c>
      <c r="E1704" t="s">
        <v>19</v>
      </c>
    </row>
    <row r="1705" spans="1:5" x14ac:dyDescent="0.25">
      <c r="A1705" t="s">
        <v>408</v>
      </c>
      <c r="B1705" t="s">
        <v>20</v>
      </c>
      <c r="C1705">
        <f t="shared" si="27"/>
        <v>1</v>
      </c>
      <c r="D1705">
        <f>IF(C1705=1,6,0)</f>
        <v>6</v>
      </c>
      <c r="E1705" t="s">
        <v>21</v>
      </c>
    </row>
    <row r="1706" spans="1:5" x14ac:dyDescent="0.25">
      <c r="A1706" t="s">
        <v>408</v>
      </c>
      <c r="B1706" t="s">
        <v>22</v>
      </c>
      <c r="C1706">
        <f t="shared" si="27"/>
        <v>0</v>
      </c>
      <c r="D1706">
        <f>IF(C1706=1,6,0)</f>
        <v>0</v>
      </c>
    </row>
    <row r="1707" spans="1:5" x14ac:dyDescent="0.25">
      <c r="A1707" t="s">
        <v>408</v>
      </c>
      <c r="B1707" t="s">
        <v>23</v>
      </c>
      <c r="C1707">
        <f t="shared" si="27"/>
        <v>1</v>
      </c>
      <c r="D1707">
        <f>IF(C1707=1,8,0)</f>
        <v>8</v>
      </c>
      <c r="E1707" s="3" t="s">
        <v>24</v>
      </c>
    </row>
    <row r="1708" spans="1:5" x14ac:dyDescent="0.25">
      <c r="A1708" t="s">
        <v>408</v>
      </c>
      <c r="B1708" t="s">
        <v>25</v>
      </c>
      <c r="C1708">
        <f t="shared" si="27"/>
        <v>1</v>
      </c>
      <c r="D1708">
        <f>IF(C1708=1,4,0)</f>
        <v>4</v>
      </c>
      <c r="E1708" t="s">
        <v>26</v>
      </c>
    </row>
    <row r="1709" spans="1:5" x14ac:dyDescent="0.25">
      <c r="A1709" t="s">
        <v>408</v>
      </c>
      <c r="B1709" t="s">
        <v>27</v>
      </c>
      <c r="C1709">
        <f t="shared" si="27"/>
        <v>1</v>
      </c>
      <c r="D1709">
        <f>IF(C1709=1,4,0)</f>
        <v>4</v>
      </c>
      <c r="E1709" t="s">
        <v>28</v>
      </c>
    </row>
    <row r="1710" spans="1:5" x14ac:dyDescent="0.25">
      <c r="A1710" t="s">
        <v>408</v>
      </c>
      <c r="B1710" t="s">
        <v>29</v>
      </c>
      <c r="C1710">
        <f t="shared" si="27"/>
        <v>1</v>
      </c>
      <c r="D1710">
        <f>IF(C1710=1,12,0)</f>
        <v>12</v>
      </c>
      <c r="E1710" t="s">
        <v>89</v>
      </c>
    </row>
    <row r="1711" spans="1:5" x14ac:dyDescent="0.25">
      <c r="A1711" t="s">
        <v>408</v>
      </c>
      <c r="B1711" t="s">
        <v>31</v>
      </c>
      <c r="C1711">
        <f t="shared" si="27"/>
        <v>0</v>
      </c>
      <c r="D1711">
        <f>IF(C1711=1,6,0)</f>
        <v>0</v>
      </c>
    </row>
    <row r="1712" spans="1:5" x14ac:dyDescent="0.25">
      <c r="A1712" t="s">
        <v>411</v>
      </c>
      <c r="B1712" t="s">
        <v>6</v>
      </c>
      <c r="C1712">
        <f t="shared" si="27"/>
        <v>0</v>
      </c>
      <c r="D1712">
        <f>IF(C1712=1,8,0)</f>
        <v>0</v>
      </c>
    </row>
    <row r="1713" spans="1:5" x14ac:dyDescent="0.25">
      <c r="A1713" t="s">
        <v>411</v>
      </c>
      <c r="B1713" t="s">
        <v>7</v>
      </c>
      <c r="C1713">
        <f t="shared" si="27"/>
        <v>0</v>
      </c>
      <c r="D1713">
        <f>IF(C1713=1,5,0)</f>
        <v>0</v>
      </c>
    </row>
    <row r="1714" spans="1:5" x14ac:dyDescent="0.25">
      <c r="A1714" t="s">
        <v>411</v>
      </c>
      <c r="B1714" t="s">
        <v>9</v>
      </c>
      <c r="C1714">
        <f t="shared" si="27"/>
        <v>1</v>
      </c>
      <c r="D1714">
        <f>IF(C1714=1,6,0)</f>
        <v>6</v>
      </c>
      <c r="E1714" s="3" t="s">
        <v>330</v>
      </c>
    </row>
    <row r="1715" spans="1:5" x14ac:dyDescent="0.25">
      <c r="A1715" t="s">
        <v>411</v>
      </c>
      <c r="B1715" t="s">
        <v>11</v>
      </c>
      <c r="C1715">
        <f t="shared" si="27"/>
        <v>1</v>
      </c>
      <c r="D1715">
        <f>IF(C1715=1,8,0)</f>
        <v>8</v>
      </c>
      <c r="E1715" s="3" t="s">
        <v>412</v>
      </c>
    </row>
    <row r="1716" spans="1:5" x14ac:dyDescent="0.25">
      <c r="A1716" t="s">
        <v>411</v>
      </c>
      <c r="B1716" t="s">
        <v>13</v>
      </c>
      <c r="C1716">
        <f t="shared" si="27"/>
        <v>0</v>
      </c>
      <c r="D1716">
        <f>IF(C1716=1,4,0)</f>
        <v>0</v>
      </c>
    </row>
    <row r="1717" spans="1:5" x14ac:dyDescent="0.25">
      <c r="A1717" t="s">
        <v>411</v>
      </c>
      <c r="B1717" t="s">
        <v>14</v>
      </c>
      <c r="C1717">
        <f t="shared" si="27"/>
        <v>1</v>
      </c>
      <c r="D1717">
        <f>IF(C1717=1,12,0)</f>
        <v>12</v>
      </c>
      <c r="E1717" t="s">
        <v>15</v>
      </c>
    </row>
    <row r="1718" spans="1:5" x14ac:dyDescent="0.25">
      <c r="A1718" t="s">
        <v>411</v>
      </c>
      <c r="B1718" t="s">
        <v>16</v>
      </c>
      <c r="C1718">
        <f t="shared" si="27"/>
        <v>0</v>
      </c>
      <c r="D1718">
        <f>IF(C1718=1,12,0)</f>
        <v>0</v>
      </c>
    </row>
    <row r="1719" spans="1:5" x14ac:dyDescent="0.25">
      <c r="A1719" t="s">
        <v>411</v>
      </c>
      <c r="B1719" t="s">
        <v>18</v>
      </c>
      <c r="C1719">
        <f t="shared" si="27"/>
        <v>1</v>
      </c>
      <c r="D1719">
        <f>IF(C1719=1,11,0)</f>
        <v>11</v>
      </c>
      <c r="E1719" t="s">
        <v>19</v>
      </c>
    </row>
    <row r="1720" spans="1:5" x14ac:dyDescent="0.25">
      <c r="A1720" t="s">
        <v>411</v>
      </c>
      <c r="B1720" t="s">
        <v>20</v>
      </c>
      <c r="C1720">
        <f t="shared" si="27"/>
        <v>1</v>
      </c>
      <c r="D1720">
        <f>IF(C1720=1,6,0)</f>
        <v>6</v>
      </c>
      <c r="E1720" t="s">
        <v>21</v>
      </c>
    </row>
    <row r="1721" spans="1:5" x14ac:dyDescent="0.25">
      <c r="A1721" t="s">
        <v>411</v>
      </c>
      <c r="B1721" t="s">
        <v>22</v>
      </c>
      <c r="C1721">
        <f t="shared" si="27"/>
        <v>0</v>
      </c>
      <c r="D1721">
        <f>IF(C1721=1,6,0)</f>
        <v>0</v>
      </c>
    </row>
    <row r="1722" spans="1:5" x14ac:dyDescent="0.25">
      <c r="A1722" t="s">
        <v>411</v>
      </c>
      <c r="B1722" t="s">
        <v>23</v>
      </c>
      <c r="C1722">
        <f t="shared" si="27"/>
        <v>1</v>
      </c>
      <c r="D1722">
        <f>IF(C1722=1,8,0)</f>
        <v>8</v>
      </c>
      <c r="E1722" t="s">
        <v>24</v>
      </c>
    </row>
    <row r="1723" spans="1:5" x14ac:dyDescent="0.25">
      <c r="A1723" t="s">
        <v>411</v>
      </c>
      <c r="B1723" t="s">
        <v>25</v>
      </c>
      <c r="C1723">
        <f t="shared" si="27"/>
        <v>1</v>
      </c>
      <c r="D1723">
        <f>IF(C1723=1,4,0)</f>
        <v>4</v>
      </c>
      <c r="E1723" t="s">
        <v>26</v>
      </c>
    </row>
    <row r="1724" spans="1:5" x14ac:dyDescent="0.25">
      <c r="A1724" t="s">
        <v>411</v>
      </c>
      <c r="B1724" t="s">
        <v>27</v>
      </c>
      <c r="C1724">
        <f t="shared" si="27"/>
        <v>0</v>
      </c>
      <c r="D1724">
        <f>IF(C1724=1,4,0)</f>
        <v>0</v>
      </c>
    </row>
    <row r="1725" spans="1:5" x14ac:dyDescent="0.25">
      <c r="A1725" t="s">
        <v>411</v>
      </c>
      <c r="B1725" t="s">
        <v>29</v>
      </c>
      <c r="C1725">
        <f t="shared" si="27"/>
        <v>1</v>
      </c>
      <c r="D1725">
        <f>IF(C1725=1,12,0)</f>
        <v>12</v>
      </c>
      <c r="E1725" t="s">
        <v>413</v>
      </c>
    </row>
    <row r="1726" spans="1:5" x14ac:dyDescent="0.25">
      <c r="A1726" t="s">
        <v>411</v>
      </c>
      <c r="B1726" t="s">
        <v>31</v>
      </c>
      <c r="C1726">
        <f t="shared" si="27"/>
        <v>0</v>
      </c>
      <c r="D1726">
        <f>IF(C1726=1,6,0)</f>
        <v>0</v>
      </c>
    </row>
    <row r="1727" spans="1:5" x14ac:dyDescent="0.25">
      <c r="A1727" t="s">
        <v>414</v>
      </c>
      <c r="B1727" t="s">
        <v>6</v>
      </c>
      <c r="C1727">
        <f t="shared" si="27"/>
        <v>0</v>
      </c>
      <c r="D1727">
        <f>IF(C1727=1,8,0)</f>
        <v>0</v>
      </c>
    </row>
    <row r="1728" spans="1:5" x14ac:dyDescent="0.25">
      <c r="A1728" t="s">
        <v>414</v>
      </c>
      <c r="B1728" t="s">
        <v>7</v>
      </c>
      <c r="C1728">
        <f t="shared" si="27"/>
        <v>1</v>
      </c>
      <c r="D1728">
        <f>IF(C1728=1,5,0)</f>
        <v>5</v>
      </c>
      <c r="E1728" t="s">
        <v>8</v>
      </c>
    </row>
    <row r="1729" spans="1:5" x14ac:dyDescent="0.25">
      <c r="A1729" t="s">
        <v>414</v>
      </c>
      <c r="B1729" t="s">
        <v>9</v>
      </c>
      <c r="C1729">
        <f t="shared" si="27"/>
        <v>1</v>
      </c>
      <c r="D1729">
        <f>IF(C1729=1,6,0)</f>
        <v>6</v>
      </c>
      <c r="E1729" t="s">
        <v>318</v>
      </c>
    </row>
    <row r="1730" spans="1:5" x14ac:dyDescent="0.25">
      <c r="A1730" t="s">
        <v>414</v>
      </c>
      <c r="B1730" t="s">
        <v>11</v>
      </c>
      <c r="C1730">
        <f t="shared" si="27"/>
        <v>1</v>
      </c>
      <c r="D1730">
        <f>IF(C1730=1,8,0)</f>
        <v>8</v>
      </c>
      <c r="E1730" s="3" t="s">
        <v>415</v>
      </c>
    </row>
    <row r="1731" spans="1:5" x14ac:dyDescent="0.25">
      <c r="A1731" t="s">
        <v>414</v>
      </c>
      <c r="B1731" t="s">
        <v>13</v>
      </c>
      <c r="C1731">
        <f t="shared" si="27"/>
        <v>0</v>
      </c>
      <c r="D1731">
        <f>IF(C1731=1,4,0)</f>
        <v>0</v>
      </c>
    </row>
    <row r="1732" spans="1:5" x14ac:dyDescent="0.25">
      <c r="A1732" t="s">
        <v>414</v>
      </c>
      <c r="B1732" t="s">
        <v>14</v>
      </c>
      <c r="C1732">
        <f t="shared" si="27"/>
        <v>1</v>
      </c>
      <c r="D1732">
        <f>IF(C1732=1,12,0)</f>
        <v>12</v>
      </c>
      <c r="E1732" t="s">
        <v>15</v>
      </c>
    </row>
    <row r="1733" spans="1:5" x14ac:dyDescent="0.25">
      <c r="A1733" t="s">
        <v>414</v>
      </c>
      <c r="B1733" t="s">
        <v>16</v>
      </c>
      <c r="C1733">
        <f t="shared" si="27"/>
        <v>0</v>
      </c>
      <c r="D1733">
        <f>IF(C1733=1,12,0)</f>
        <v>0</v>
      </c>
    </row>
    <row r="1734" spans="1:5" x14ac:dyDescent="0.25">
      <c r="A1734" t="s">
        <v>414</v>
      </c>
      <c r="B1734" t="s">
        <v>18</v>
      </c>
      <c r="C1734">
        <f t="shared" si="27"/>
        <v>1</v>
      </c>
      <c r="D1734">
        <f>IF(C1734=1,11,0)</f>
        <v>11</v>
      </c>
      <c r="E1734" t="s">
        <v>19</v>
      </c>
    </row>
    <row r="1735" spans="1:5" x14ac:dyDescent="0.25">
      <c r="A1735" t="s">
        <v>414</v>
      </c>
      <c r="B1735" t="s">
        <v>20</v>
      </c>
      <c r="C1735">
        <f t="shared" si="27"/>
        <v>1</v>
      </c>
      <c r="D1735">
        <f>IF(C1735=1,6,0)</f>
        <v>6</v>
      </c>
      <c r="E1735" t="s">
        <v>21</v>
      </c>
    </row>
    <row r="1736" spans="1:5" x14ac:dyDescent="0.25">
      <c r="A1736" t="s">
        <v>414</v>
      </c>
      <c r="B1736" t="s">
        <v>22</v>
      </c>
      <c r="C1736">
        <f t="shared" si="27"/>
        <v>0</v>
      </c>
      <c r="D1736">
        <f>IF(C1736=1,6,0)</f>
        <v>0</v>
      </c>
    </row>
    <row r="1737" spans="1:5" x14ac:dyDescent="0.25">
      <c r="A1737" t="s">
        <v>414</v>
      </c>
      <c r="B1737" t="s">
        <v>23</v>
      </c>
      <c r="C1737">
        <f t="shared" si="27"/>
        <v>1</v>
      </c>
      <c r="D1737">
        <f>IF(C1737=1,8,0)</f>
        <v>8</v>
      </c>
      <c r="E1737" t="s">
        <v>24</v>
      </c>
    </row>
    <row r="1738" spans="1:5" x14ac:dyDescent="0.25">
      <c r="A1738" t="s">
        <v>414</v>
      </c>
      <c r="B1738" t="s">
        <v>25</v>
      </c>
      <c r="C1738">
        <f t="shared" si="27"/>
        <v>1</v>
      </c>
      <c r="D1738">
        <f>IF(C1738=1,4,0)</f>
        <v>4</v>
      </c>
      <c r="E1738" t="s">
        <v>26</v>
      </c>
    </row>
    <row r="1739" spans="1:5" x14ac:dyDescent="0.25">
      <c r="A1739" t="s">
        <v>414</v>
      </c>
      <c r="B1739" t="s">
        <v>27</v>
      </c>
      <c r="C1739">
        <f t="shared" si="27"/>
        <v>0</v>
      </c>
      <c r="D1739">
        <f>IF(C1739=1,4,0)</f>
        <v>0</v>
      </c>
    </row>
    <row r="1740" spans="1:5" x14ac:dyDescent="0.25">
      <c r="A1740" t="s">
        <v>414</v>
      </c>
      <c r="B1740" t="s">
        <v>29</v>
      </c>
      <c r="C1740">
        <f t="shared" ref="C1740:C1803" si="28">IF(ISBLANK(E1740),0,1)</f>
        <v>1</v>
      </c>
      <c r="D1740">
        <f>IF(C1740=1,12,0)</f>
        <v>12</v>
      </c>
      <c r="E1740" t="s">
        <v>416</v>
      </c>
    </row>
    <row r="1741" spans="1:5" x14ac:dyDescent="0.25">
      <c r="A1741" t="s">
        <v>414</v>
      </c>
      <c r="B1741" t="s">
        <v>31</v>
      </c>
      <c r="C1741">
        <f t="shared" si="28"/>
        <v>0</v>
      </c>
      <c r="D1741">
        <f>IF(C1741=1,6,0)</f>
        <v>0</v>
      </c>
    </row>
    <row r="1745" spans="1:5" s="4" customFormat="1" ht="15.75" x14ac:dyDescent="0.25">
      <c r="A1745" s="4" t="s">
        <v>417</v>
      </c>
      <c r="C1745" s="5"/>
    </row>
    <row r="1746" spans="1:5" x14ac:dyDescent="0.25">
      <c r="A1746" t="s">
        <v>162</v>
      </c>
      <c r="B1746" t="s">
        <v>6</v>
      </c>
      <c r="C1746">
        <f t="shared" si="28"/>
        <v>1</v>
      </c>
      <c r="D1746">
        <f>IF(C1746=1,8,0)</f>
        <v>8</v>
      </c>
      <c r="E1746" t="s">
        <v>35</v>
      </c>
    </row>
    <row r="1747" spans="1:5" x14ac:dyDescent="0.25">
      <c r="A1747" t="s">
        <v>162</v>
      </c>
      <c r="B1747" t="s">
        <v>7</v>
      </c>
      <c r="C1747">
        <f t="shared" si="28"/>
        <v>1</v>
      </c>
      <c r="D1747">
        <f>IF(C1747=1,5,0)</f>
        <v>5</v>
      </c>
      <c r="E1747" t="s">
        <v>8</v>
      </c>
    </row>
    <row r="1748" spans="1:5" x14ac:dyDescent="0.25">
      <c r="A1748" t="s">
        <v>162</v>
      </c>
      <c r="B1748" t="s">
        <v>9</v>
      </c>
      <c r="C1748">
        <f t="shared" si="28"/>
        <v>1</v>
      </c>
      <c r="D1748">
        <f>IF(C1748=1,6,0)</f>
        <v>6</v>
      </c>
      <c r="E1748" t="s">
        <v>10</v>
      </c>
    </row>
    <row r="1749" spans="1:5" x14ac:dyDescent="0.25">
      <c r="A1749" t="s">
        <v>162</v>
      </c>
      <c r="B1749" t="s">
        <v>11</v>
      </c>
      <c r="C1749">
        <f t="shared" si="28"/>
        <v>1</v>
      </c>
      <c r="D1749">
        <f>IF(C1749=1,8,0)</f>
        <v>8</v>
      </c>
      <c r="E1749" s="3" t="s">
        <v>163</v>
      </c>
    </row>
    <row r="1750" spans="1:5" x14ac:dyDescent="0.25">
      <c r="A1750" t="s">
        <v>162</v>
      </c>
      <c r="B1750" t="s">
        <v>13</v>
      </c>
      <c r="C1750">
        <f t="shared" si="28"/>
        <v>1</v>
      </c>
      <c r="D1750">
        <f>IF(C1750=1,4,0)</f>
        <v>4</v>
      </c>
      <c r="E1750" t="s">
        <v>60</v>
      </c>
    </row>
    <row r="1751" spans="1:5" x14ac:dyDescent="0.25">
      <c r="A1751" t="s">
        <v>162</v>
      </c>
      <c r="B1751" t="s">
        <v>14</v>
      </c>
      <c r="C1751">
        <f t="shared" si="28"/>
        <v>1</v>
      </c>
      <c r="D1751">
        <f>IF(C1751=1,12,0)</f>
        <v>12</v>
      </c>
      <c r="E1751" t="s">
        <v>15</v>
      </c>
    </row>
    <row r="1752" spans="1:5" x14ac:dyDescent="0.25">
      <c r="A1752" t="s">
        <v>162</v>
      </c>
      <c r="B1752" t="s">
        <v>16</v>
      </c>
      <c r="C1752">
        <f t="shared" si="28"/>
        <v>1</v>
      </c>
      <c r="D1752">
        <f>IF(C1752=1,12,0)</f>
        <v>12</v>
      </c>
      <c r="E1752" t="s">
        <v>164</v>
      </c>
    </row>
    <row r="1753" spans="1:5" x14ac:dyDescent="0.25">
      <c r="A1753" t="s">
        <v>162</v>
      </c>
      <c r="B1753" t="s">
        <v>18</v>
      </c>
      <c r="C1753">
        <f t="shared" si="28"/>
        <v>1</v>
      </c>
      <c r="D1753">
        <f>IF(C1753=1,11,0)</f>
        <v>11</v>
      </c>
      <c r="E1753" t="s">
        <v>19</v>
      </c>
    </row>
    <row r="1754" spans="1:5" x14ac:dyDescent="0.25">
      <c r="A1754" t="s">
        <v>162</v>
      </c>
      <c r="B1754" t="s">
        <v>20</v>
      </c>
      <c r="C1754">
        <f t="shared" si="28"/>
        <v>0</v>
      </c>
      <c r="D1754">
        <f>IF(C1754=1,6,0)</f>
        <v>0</v>
      </c>
    </row>
    <row r="1755" spans="1:5" x14ac:dyDescent="0.25">
      <c r="A1755" t="s">
        <v>162</v>
      </c>
      <c r="B1755" t="s">
        <v>22</v>
      </c>
      <c r="C1755">
        <f t="shared" si="28"/>
        <v>0</v>
      </c>
      <c r="D1755">
        <f>IF(C1755=1,6,0)</f>
        <v>0</v>
      </c>
    </row>
    <row r="1756" spans="1:5" x14ac:dyDescent="0.25">
      <c r="A1756" t="s">
        <v>162</v>
      </c>
      <c r="B1756" t="s">
        <v>23</v>
      </c>
      <c r="C1756">
        <f t="shared" si="28"/>
        <v>1</v>
      </c>
      <c r="D1756">
        <f>IF(C1756=1,8,0)</f>
        <v>8</v>
      </c>
      <c r="E1756" t="s">
        <v>24</v>
      </c>
    </row>
    <row r="1757" spans="1:5" x14ac:dyDescent="0.25">
      <c r="A1757" t="s">
        <v>162</v>
      </c>
      <c r="B1757" t="s">
        <v>25</v>
      </c>
      <c r="C1757">
        <f t="shared" si="28"/>
        <v>1</v>
      </c>
      <c r="D1757">
        <f>IF(C1757=1,4,0)</f>
        <v>4</v>
      </c>
      <c r="E1757" t="s">
        <v>26</v>
      </c>
    </row>
    <row r="1758" spans="1:5" x14ac:dyDescent="0.25">
      <c r="A1758" t="s">
        <v>162</v>
      </c>
      <c r="B1758" t="s">
        <v>27</v>
      </c>
      <c r="C1758">
        <f t="shared" si="28"/>
        <v>1</v>
      </c>
      <c r="D1758">
        <f>IF(C1758=1,4,0)</f>
        <v>4</v>
      </c>
      <c r="E1758" t="s">
        <v>62</v>
      </c>
    </row>
    <row r="1759" spans="1:5" x14ac:dyDescent="0.25">
      <c r="A1759" t="s">
        <v>162</v>
      </c>
      <c r="B1759" t="s">
        <v>29</v>
      </c>
      <c r="C1759">
        <f t="shared" si="28"/>
        <v>1</v>
      </c>
      <c r="D1759">
        <f>IF(C1759=1,12,0)</f>
        <v>12</v>
      </c>
      <c r="E1759" t="s">
        <v>56</v>
      </c>
    </row>
    <row r="1760" spans="1:5" x14ac:dyDescent="0.25">
      <c r="A1760" t="s">
        <v>162</v>
      </c>
      <c r="B1760" t="s">
        <v>31</v>
      </c>
      <c r="C1760">
        <f t="shared" si="28"/>
        <v>1</v>
      </c>
      <c r="D1760">
        <f>IF(C1760=1,6,0)</f>
        <v>6</v>
      </c>
      <c r="E1760" t="s">
        <v>41</v>
      </c>
    </row>
    <row r="1761" spans="1:5" x14ac:dyDescent="0.25">
      <c r="A1761" t="s">
        <v>179</v>
      </c>
      <c r="B1761" t="s">
        <v>6</v>
      </c>
      <c r="C1761">
        <f t="shared" si="28"/>
        <v>0</v>
      </c>
      <c r="D1761">
        <f>IF(C1761=1,8,0)</f>
        <v>0</v>
      </c>
    </row>
    <row r="1762" spans="1:5" x14ac:dyDescent="0.25">
      <c r="A1762" t="s">
        <v>179</v>
      </c>
      <c r="B1762" t="s">
        <v>7</v>
      </c>
      <c r="C1762">
        <f t="shared" si="28"/>
        <v>1</v>
      </c>
      <c r="D1762">
        <f>IF(C1762=1,5,0)</f>
        <v>5</v>
      </c>
      <c r="E1762" t="s">
        <v>8</v>
      </c>
    </row>
    <row r="1763" spans="1:5" x14ac:dyDescent="0.25">
      <c r="A1763" t="s">
        <v>179</v>
      </c>
      <c r="B1763" t="s">
        <v>9</v>
      </c>
      <c r="C1763">
        <f t="shared" si="28"/>
        <v>1</v>
      </c>
      <c r="D1763">
        <f>IF(C1763=1,6,0)</f>
        <v>6</v>
      </c>
      <c r="E1763" t="s">
        <v>54</v>
      </c>
    </row>
    <row r="1764" spans="1:5" x14ac:dyDescent="0.25">
      <c r="A1764" t="s">
        <v>179</v>
      </c>
      <c r="B1764" t="s">
        <v>11</v>
      </c>
      <c r="C1764">
        <f t="shared" si="28"/>
        <v>1</v>
      </c>
      <c r="D1764">
        <f>IF(C1764=1,8,0)</f>
        <v>8</v>
      </c>
      <c r="E1764" s="3" t="s">
        <v>180</v>
      </c>
    </row>
    <row r="1765" spans="1:5" x14ac:dyDescent="0.25">
      <c r="A1765" t="s">
        <v>179</v>
      </c>
      <c r="B1765" t="s">
        <v>13</v>
      </c>
      <c r="C1765">
        <f t="shared" si="28"/>
        <v>0</v>
      </c>
      <c r="D1765">
        <f>IF(C1765=1,4,0)</f>
        <v>0</v>
      </c>
    </row>
    <row r="1766" spans="1:5" x14ac:dyDescent="0.25">
      <c r="A1766" t="s">
        <v>179</v>
      </c>
      <c r="B1766" t="s">
        <v>14</v>
      </c>
      <c r="C1766">
        <f t="shared" si="28"/>
        <v>1</v>
      </c>
      <c r="D1766">
        <f>IF(C1766=1,12,0)</f>
        <v>12</v>
      </c>
      <c r="E1766" t="s">
        <v>15</v>
      </c>
    </row>
    <row r="1767" spans="1:5" x14ac:dyDescent="0.25">
      <c r="A1767" t="s">
        <v>179</v>
      </c>
      <c r="B1767" t="s">
        <v>16</v>
      </c>
      <c r="C1767">
        <f t="shared" si="28"/>
        <v>0</v>
      </c>
      <c r="D1767">
        <f>IF(C1767=1,12,0)</f>
        <v>0</v>
      </c>
    </row>
    <row r="1768" spans="1:5" x14ac:dyDescent="0.25">
      <c r="A1768" t="s">
        <v>179</v>
      </c>
      <c r="B1768" t="s">
        <v>18</v>
      </c>
      <c r="C1768">
        <f t="shared" si="28"/>
        <v>1</v>
      </c>
      <c r="D1768">
        <f>IF(C1768=1,11,0)</f>
        <v>11</v>
      </c>
      <c r="E1768" t="s">
        <v>19</v>
      </c>
    </row>
    <row r="1769" spans="1:5" x14ac:dyDescent="0.25">
      <c r="A1769" t="s">
        <v>179</v>
      </c>
      <c r="B1769" t="s">
        <v>20</v>
      </c>
      <c r="C1769">
        <f t="shared" si="28"/>
        <v>1</v>
      </c>
      <c r="D1769">
        <f>IF(C1769=1,6,0)</f>
        <v>6</v>
      </c>
      <c r="E1769" s="3" t="s">
        <v>21</v>
      </c>
    </row>
    <row r="1770" spans="1:5" x14ac:dyDescent="0.25">
      <c r="A1770" t="s">
        <v>179</v>
      </c>
      <c r="B1770" t="s">
        <v>22</v>
      </c>
      <c r="C1770">
        <f t="shared" si="28"/>
        <v>0</v>
      </c>
      <c r="D1770">
        <f>IF(C1770=1,6,0)</f>
        <v>0</v>
      </c>
    </row>
    <row r="1771" spans="1:5" x14ac:dyDescent="0.25">
      <c r="A1771" t="s">
        <v>179</v>
      </c>
      <c r="B1771" t="s">
        <v>23</v>
      </c>
      <c r="C1771">
        <f t="shared" si="28"/>
        <v>1</v>
      </c>
      <c r="D1771">
        <f>IF(C1771=1,8,0)</f>
        <v>8</v>
      </c>
      <c r="E1771" t="s">
        <v>24</v>
      </c>
    </row>
    <row r="1772" spans="1:5" x14ac:dyDescent="0.25">
      <c r="A1772" t="s">
        <v>179</v>
      </c>
      <c r="B1772" t="s">
        <v>25</v>
      </c>
      <c r="C1772">
        <f t="shared" si="28"/>
        <v>1</v>
      </c>
      <c r="D1772">
        <f>IF(C1772=1,4,0)</f>
        <v>4</v>
      </c>
      <c r="E1772" t="s">
        <v>26</v>
      </c>
    </row>
    <row r="1773" spans="1:5" x14ac:dyDescent="0.25">
      <c r="A1773" t="s">
        <v>179</v>
      </c>
      <c r="B1773" t="s">
        <v>27</v>
      </c>
      <c r="C1773">
        <f t="shared" si="28"/>
        <v>0</v>
      </c>
      <c r="D1773">
        <f>IF(C1773=1,4,0)</f>
        <v>0</v>
      </c>
    </row>
    <row r="1774" spans="1:5" x14ac:dyDescent="0.25">
      <c r="A1774" t="s">
        <v>179</v>
      </c>
      <c r="B1774" t="s">
        <v>29</v>
      </c>
      <c r="C1774">
        <f t="shared" si="28"/>
        <v>1</v>
      </c>
      <c r="D1774">
        <f>IF(C1774=1,12,0)</f>
        <v>12</v>
      </c>
      <c r="E1774" t="s">
        <v>56</v>
      </c>
    </row>
    <row r="1775" spans="1:5" x14ac:dyDescent="0.25">
      <c r="A1775" t="s">
        <v>179</v>
      </c>
      <c r="B1775" t="s">
        <v>31</v>
      </c>
      <c r="C1775">
        <f t="shared" si="28"/>
        <v>1</v>
      </c>
      <c r="D1775">
        <f>IF(C1775=1,6,0)</f>
        <v>6</v>
      </c>
      <c r="E1775" t="s">
        <v>41</v>
      </c>
    </row>
    <row r="1776" spans="1:5" x14ac:dyDescent="0.25">
      <c r="A1776" t="s">
        <v>225</v>
      </c>
      <c r="B1776" t="s">
        <v>6</v>
      </c>
      <c r="C1776">
        <f t="shared" si="28"/>
        <v>1</v>
      </c>
      <c r="D1776">
        <f>IF(C1776=1,8,0)</f>
        <v>8</v>
      </c>
      <c r="E1776" t="s">
        <v>35</v>
      </c>
    </row>
    <row r="1777" spans="1:5" x14ac:dyDescent="0.25">
      <c r="A1777" t="s">
        <v>225</v>
      </c>
      <c r="B1777" t="s">
        <v>7</v>
      </c>
      <c r="C1777">
        <f t="shared" si="28"/>
        <v>1</v>
      </c>
      <c r="D1777">
        <f>IF(C1777=1,5,0)</f>
        <v>5</v>
      </c>
      <c r="E1777" t="s">
        <v>8</v>
      </c>
    </row>
    <row r="1778" spans="1:5" x14ac:dyDescent="0.25">
      <c r="A1778" t="s">
        <v>225</v>
      </c>
      <c r="B1778" t="s">
        <v>9</v>
      </c>
      <c r="C1778">
        <f t="shared" si="28"/>
        <v>1</v>
      </c>
      <c r="D1778">
        <f>IF(C1778=1,6,0)</f>
        <v>6</v>
      </c>
      <c r="E1778" t="s">
        <v>10</v>
      </c>
    </row>
    <row r="1779" spans="1:5" x14ac:dyDescent="0.25">
      <c r="A1779" t="s">
        <v>225</v>
      </c>
      <c r="B1779" t="s">
        <v>11</v>
      </c>
      <c r="C1779">
        <f t="shared" si="28"/>
        <v>1</v>
      </c>
      <c r="D1779">
        <f>IF(C1779=1,8,0)</f>
        <v>8</v>
      </c>
      <c r="E1779" s="3" t="s">
        <v>226</v>
      </c>
    </row>
    <row r="1780" spans="1:5" x14ac:dyDescent="0.25">
      <c r="A1780" t="s">
        <v>225</v>
      </c>
      <c r="B1780" t="s">
        <v>13</v>
      </c>
      <c r="C1780">
        <f t="shared" si="28"/>
        <v>0</v>
      </c>
      <c r="D1780">
        <f>IF(C1780=1,4,0)</f>
        <v>0</v>
      </c>
    </row>
    <row r="1781" spans="1:5" x14ac:dyDescent="0.25">
      <c r="A1781" t="s">
        <v>225</v>
      </c>
      <c r="B1781" t="s">
        <v>14</v>
      </c>
      <c r="C1781">
        <f t="shared" si="28"/>
        <v>1</v>
      </c>
      <c r="D1781">
        <f>IF(C1781=1,12,0)</f>
        <v>12</v>
      </c>
      <c r="E1781" t="s">
        <v>15</v>
      </c>
    </row>
    <row r="1782" spans="1:5" x14ac:dyDescent="0.25">
      <c r="A1782" t="s">
        <v>225</v>
      </c>
      <c r="B1782" t="s">
        <v>16</v>
      </c>
      <c r="C1782">
        <f t="shared" si="28"/>
        <v>1</v>
      </c>
      <c r="D1782">
        <f>IF(C1782=1,12,0)</f>
        <v>12</v>
      </c>
      <c r="E1782" t="s">
        <v>227</v>
      </c>
    </row>
    <row r="1783" spans="1:5" x14ac:dyDescent="0.25">
      <c r="A1783" t="s">
        <v>225</v>
      </c>
      <c r="B1783" t="s">
        <v>18</v>
      </c>
      <c r="C1783">
        <f t="shared" si="28"/>
        <v>1</v>
      </c>
      <c r="D1783">
        <f>IF(C1783=1,11,0)</f>
        <v>11</v>
      </c>
      <c r="E1783" t="s">
        <v>19</v>
      </c>
    </row>
    <row r="1784" spans="1:5" x14ac:dyDescent="0.25">
      <c r="A1784" t="s">
        <v>225</v>
      </c>
      <c r="B1784" t="s">
        <v>20</v>
      </c>
      <c r="C1784">
        <f t="shared" si="28"/>
        <v>0</v>
      </c>
      <c r="D1784">
        <f>IF(C1784=1,6,0)</f>
        <v>0</v>
      </c>
    </row>
    <row r="1785" spans="1:5" x14ac:dyDescent="0.25">
      <c r="A1785" t="s">
        <v>225</v>
      </c>
      <c r="B1785" t="s">
        <v>22</v>
      </c>
      <c r="C1785">
        <f t="shared" si="28"/>
        <v>0</v>
      </c>
      <c r="D1785">
        <f>IF(C1785=1,6,0)</f>
        <v>0</v>
      </c>
    </row>
    <row r="1786" spans="1:5" x14ac:dyDescent="0.25">
      <c r="A1786" t="s">
        <v>225</v>
      </c>
      <c r="B1786" t="s">
        <v>23</v>
      </c>
      <c r="C1786">
        <f t="shared" si="28"/>
        <v>1</v>
      </c>
      <c r="D1786">
        <f>IF(C1786=1,8,0)</f>
        <v>8</v>
      </c>
      <c r="E1786" s="3" t="s">
        <v>24</v>
      </c>
    </row>
    <row r="1787" spans="1:5" x14ac:dyDescent="0.25">
      <c r="A1787" t="s">
        <v>225</v>
      </c>
      <c r="B1787" t="s">
        <v>25</v>
      </c>
      <c r="C1787">
        <f t="shared" si="28"/>
        <v>1</v>
      </c>
      <c r="D1787">
        <f>IF(C1787=1,4,0)</f>
        <v>4</v>
      </c>
      <c r="E1787" t="s">
        <v>228</v>
      </c>
    </row>
    <row r="1788" spans="1:5" x14ac:dyDescent="0.25">
      <c r="A1788" t="s">
        <v>225</v>
      </c>
      <c r="B1788" t="s">
        <v>27</v>
      </c>
      <c r="C1788">
        <f t="shared" si="28"/>
        <v>1</v>
      </c>
      <c r="D1788">
        <f>IF(C1788=1,4,0)</f>
        <v>4</v>
      </c>
      <c r="E1788" t="s">
        <v>62</v>
      </c>
    </row>
    <row r="1789" spans="1:5" x14ac:dyDescent="0.25">
      <c r="A1789" t="s">
        <v>225</v>
      </c>
      <c r="B1789" t="s">
        <v>29</v>
      </c>
      <c r="C1789">
        <f t="shared" si="28"/>
        <v>1</v>
      </c>
      <c r="D1789">
        <f>IF(C1789=1,12,0)</f>
        <v>12</v>
      </c>
      <c r="E1789" t="s">
        <v>227</v>
      </c>
    </row>
    <row r="1790" spans="1:5" x14ac:dyDescent="0.25">
      <c r="A1790" t="s">
        <v>225</v>
      </c>
      <c r="B1790" t="s">
        <v>31</v>
      </c>
      <c r="C1790">
        <f t="shared" si="28"/>
        <v>1</v>
      </c>
      <c r="D1790">
        <f>IF(C1790=1,6,0)</f>
        <v>6</v>
      </c>
      <c r="E1790" t="s">
        <v>41</v>
      </c>
    </row>
    <row r="1791" spans="1:5" x14ac:dyDescent="0.25">
      <c r="A1791" t="s">
        <v>32</v>
      </c>
      <c r="B1791" t="s">
        <v>6</v>
      </c>
      <c r="C1791">
        <f t="shared" si="28"/>
        <v>0</v>
      </c>
      <c r="D1791">
        <f>IF(C1791=1,8,0)</f>
        <v>0</v>
      </c>
    </row>
    <row r="1792" spans="1:5" x14ac:dyDescent="0.25">
      <c r="A1792" t="s">
        <v>32</v>
      </c>
      <c r="B1792" t="s">
        <v>7</v>
      </c>
      <c r="C1792">
        <f t="shared" si="28"/>
        <v>1</v>
      </c>
      <c r="D1792">
        <f>IF(C1792=1,5,0)</f>
        <v>5</v>
      </c>
      <c r="E1792" t="s">
        <v>8</v>
      </c>
    </row>
    <row r="1793" spans="1:5" x14ac:dyDescent="0.25">
      <c r="A1793" t="s">
        <v>32</v>
      </c>
      <c r="B1793" t="s">
        <v>9</v>
      </c>
      <c r="C1793">
        <f t="shared" si="28"/>
        <v>1</v>
      </c>
      <c r="D1793">
        <f>IF(C1793=1,6,0)</f>
        <v>6</v>
      </c>
      <c r="E1793" t="s">
        <v>10</v>
      </c>
    </row>
    <row r="1794" spans="1:5" x14ac:dyDescent="0.25">
      <c r="A1794" t="s">
        <v>32</v>
      </c>
      <c r="B1794" t="s">
        <v>11</v>
      </c>
      <c r="C1794">
        <f t="shared" si="28"/>
        <v>1</v>
      </c>
      <c r="D1794">
        <f>IF(C1794=1,8,0)</f>
        <v>8</v>
      </c>
      <c r="E1794" t="s">
        <v>12</v>
      </c>
    </row>
    <row r="1795" spans="1:5" x14ac:dyDescent="0.25">
      <c r="A1795" t="s">
        <v>32</v>
      </c>
      <c r="B1795" t="s">
        <v>13</v>
      </c>
      <c r="C1795">
        <f t="shared" si="28"/>
        <v>0</v>
      </c>
      <c r="D1795">
        <f>IF(C1795=1,4,0)</f>
        <v>0</v>
      </c>
    </row>
    <row r="1796" spans="1:5" x14ac:dyDescent="0.25">
      <c r="A1796" t="s">
        <v>32</v>
      </c>
      <c r="B1796" t="s">
        <v>14</v>
      </c>
      <c r="C1796">
        <f t="shared" si="28"/>
        <v>1</v>
      </c>
      <c r="D1796">
        <f>IF(C1796=1,12,0)</f>
        <v>12</v>
      </c>
      <c r="E1796" t="s">
        <v>15</v>
      </c>
    </row>
    <row r="1797" spans="1:5" x14ac:dyDescent="0.25">
      <c r="A1797" t="s">
        <v>32</v>
      </c>
      <c r="B1797" t="s">
        <v>16</v>
      </c>
      <c r="C1797">
        <f t="shared" si="28"/>
        <v>1</v>
      </c>
      <c r="D1797">
        <f>IF(C1797=1,12,0)</f>
        <v>12</v>
      </c>
      <c r="E1797" t="s">
        <v>33</v>
      </c>
    </row>
    <row r="1798" spans="1:5" x14ac:dyDescent="0.25">
      <c r="A1798" t="s">
        <v>32</v>
      </c>
      <c r="B1798" t="s">
        <v>18</v>
      </c>
      <c r="C1798">
        <f t="shared" si="28"/>
        <v>1</v>
      </c>
      <c r="D1798">
        <f>IF(C1798=1,11,0)</f>
        <v>11</v>
      </c>
      <c r="E1798" t="s">
        <v>19</v>
      </c>
    </row>
    <row r="1799" spans="1:5" x14ac:dyDescent="0.25">
      <c r="A1799" t="s">
        <v>32</v>
      </c>
      <c r="B1799" t="s">
        <v>20</v>
      </c>
      <c r="C1799">
        <f t="shared" si="28"/>
        <v>1</v>
      </c>
      <c r="D1799">
        <f>IF(C1799=1,6,0)</f>
        <v>6</v>
      </c>
      <c r="E1799" t="s">
        <v>21</v>
      </c>
    </row>
    <row r="1800" spans="1:5" x14ac:dyDescent="0.25">
      <c r="A1800" t="s">
        <v>32</v>
      </c>
      <c r="B1800" t="s">
        <v>22</v>
      </c>
      <c r="C1800">
        <f t="shared" si="28"/>
        <v>0</v>
      </c>
      <c r="D1800">
        <f>IF(C1800=1,6,0)</f>
        <v>0</v>
      </c>
    </row>
    <row r="1801" spans="1:5" x14ac:dyDescent="0.25">
      <c r="A1801" t="s">
        <v>32</v>
      </c>
      <c r="B1801" t="s">
        <v>23</v>
      </c>
      <c r="C1801">
        <f t="shared" si="28"/>
        <v>1</v>
      </c>
      <c r="D1801">
        <f>IF(C1801=1,8,0)</f>
        <v>8</v>
      </c>
      <c r="E1801" t="s">
        <v>24</v>
      </c>
    </row>
    <row r="1802" spans="1:5" x14ac:dyDescent="0.25">
      <c r="A1802" t="s">
        <v>32</v>
      </c>
      <c r="B1802" t="s">
        <v>25</v>
      </c>
      <c r="C1802">
        <f t="shared" si="28"/>
        <v>1</v>
      </c>
      <c r="D1802">
        <f>IF(C1802=1,4,0)</f>
        <v>4</v>
      </c>
      <c r="E1802" t="s">
        <v>26</v>
      </c>
    </row>
    <row r="1803" spans="1:5" x14ac:dyDescent="0.25">
      <c r="A1803" t="s">
        <v>32</v>
      </c>
      <c r="B1803" t="s">
        <v>27</v>
      </c>
      <c r="C1803">
        <f t="shared" si="28"/>
        <v>1</v>
      </c>
      <c r="D1803">
        <f>IF(C1803=1,4,0)</f>
        <v>4</v>
      </c>
      <c r="E1803" t="s">
        <v>28</v>
      </c>
    </row>
    <row r="1804" spans="1:5" x14ac:dyDescent="0.25">
      <c r="A1804" t="s">
        <v>32</v>
      </c>
      <c r="B1804" t="s">
        <v>29</v>
      </c>
      <c r="C1804">
        <f t="shared" ref="C1804:C1867" si="29">IF(ISBLANK(E1804),0,1)</f>
        <v>1</v>
      </c>
      <c r="D1804">
        <f>IF(C1804=1,12,0)</f>
        <v>12</v>
      </c>
      <c r="E1804" t="s">
        <v>33</v>
      </c>
    </row>
    <row r="1805" spans="1:5" x14ac:dyDescent="0.25">
      <c r="A1805" t="s">
        <v>32</v>
      </c>
      <c r="B1805" t="s">
        <v>31</v>
      </c>
      <c r="C1805">
        <f t="shared" si="29"/>
        <v>0</v>
      </c>
      <c r="D1805">
        <f>IF(C1805=1,6,0)</f>
        <v>0</v>
      </c>
    </row>
    <row r="1806" spans="1:5" x14ac:dyDescent="0.25">
      <c r="A1806" t="s">
        <v>301</v>
      </c>
      <c r="B1806" t="s">
        <v>6</v>
      </c>
      <c r="C1806">
        <f t="shared" si="29"/>
        <v>1</v>
      </c>
      <c r="D1806">
        <f>IF(C1806=1,8,0)</f>
        <v>8</v>
      </c>
      <c r="E1806" t="s">
        <v>35</v>
      </c>
    </row>
    <row r="1807" spans="1:5" x14ac:dyDescent="0.25">
      <c r="A1807" t="s">
        <v>301</v>
      </c>
      <c r="B1807" t="s">
        <v>7</v>
      </c>
      <c r="C1807">
        <f t="shared" si="29"/>
        <v>1</v>
      </c>
      <c r="D1807">
        <f>IF(C1807=1,5,0)</f>
        <v>5</v>
      </c>
      <c r="E1807" t="s">
        <v>8</v>
      </c>
    </row>
    <row r="1808" spans="1:5" x14ac:dyDescent="0.25">
      <c r="A1808" t="s">
        <v>301</v>
      </c>
      <c r="B1808" t="s">
        <v>9</v>
      </c>
      <c r="C1808">
        <f t="shared" si="29"/>
        <v>1</v>
      </c>
      <c r="D1808">
        <f>IF(C1808=1,6,0)</f>
        <v>6</v>
      </c>
      <c r="E1808" t="s">
        <v>10</v>
      </c>
    </row>
    <row r="1809" spans="1:5" x14ac:dyDescent="0.25">
      <c r="A1809" t="s">
        <v>301</v>
      </c>
      <c r="B1809" t="s">
        <v>11</v>
      </c>
      <c r="C1809">
        <f t="shared" si="29"/>
        <v>1</v>
      </c>
      <c r="D1809">
        <f>IF(C1809=1,8,0)</f>
        <v>8</v>
      </c>
      <c r="E1809" s="3" t="s">
        <v>302</v>
      </c>
    </row>
    <row r="1810" spans="1:5" x14ac:dyDescent="0.25">
      <c r="A1810" t="s">
        <v>301</v>
      </c>
      <c r="B1810" t="s">
        <v>13</v>
      </c>
      <c r="C1810">
        <f t="shared" si="29"/>
        <v>1</v>
      </c>
      <c r="D1810">
        <f>IF(C1810=1,4,0)</f>
        <v>4</v>
      </c>
      <c r="E1810" t="s">
        <v>60</v>
      </c>
    </row>
    <row r="1811" spans="1:5" x14ac:dyDescent="0.25">
      <c r="A1811" t="s">
        <v>301</v>
      </c>
      <c r="B1811" t="s">
        <v>14</v>
      </c>
      <c r="C1811">
        <f t="shared" si="29"/>
        <v>1</v>
      </c>
      <c r="D1811">
        <f>IF(C1811=1,12,0)</f>
        <v>12</v>
      </c>
      <c r="E1811" t="s">
        <v>15</v>
      </c>
    </row>
    <row r="1812" spans="1:5" x14ac:dyDescent="0.25">
      <c r="A1812" t="s">
        <v>301</v>
      </c>
      <c r="B1812" t="s">
        <v>16</v>
      </c>
      <c r="C1812">
        <f t="shared" si="29"/>
        <v>1</v>
      </c>
      <c r="D1812">
        <f>IF(C1812=1,12,0)</f>
        <v>12</v>
      </c>
      <c r="E1812" t="s">
        <v>231</v>
      </c>
    </row>
    <row r="1813" spans="1:5" x14ac:dyDescent="0.25">
      <c r="A1813" t="s">
        <v>301</v>
      </c>
      <c r="B1813" t="s">
        <v>18</v>
      </c>
      <c r="C1813">
        <f t="shared" si="29"/>
        <v>1</v>
      </c>
      <c r="D1813">
        <f>IF(C1813=1,11,0)</f>
        <v>11</v>
      </c>
      <c r="E1813" t="s">
        <v>19</v>
      </c>
    </row>
    <row r="1814" spans="1:5" x14ac:dyDescent="0.25">
      <c r="A1814" t="s">
        <v>301</v>
      </c>
      <c r="B1814" t="s">
        <v>20</v>
      </c>
      <c r="C1814">
        <f t="shared" si="29"/>
        <v>0</v>
      </c>
      <c r="D1814">
        <f>IF(C1814=1,6,0)</f>
        <v>0</v>
      </c>
    </row>
    <row r="1815" spans="1:5" x14ac:dyDescent="0.25">
      <c r="A1815" t="s">
        <v>301</v>
      </c>
      <c r="B1815" t="s">
        <v>22</v>
      </c>
      <c r="C1815">
        <f t="shared" si="29"/>
        <v>0</v>
      </c>
      <c r="D1815">
        <f>IF(C1815=1,6,0)</f>
        <v>0</v>
      </c>
    </row>
    <row r="1816" spans="1:5" x14ac:dyDescent="0.25">
      <c r="A1816" t="s">
        <v>301</v>
      </c>
      <c r="B1816" t="s">
        <v>23</v>
      </c>
      <c r="C1816">
        <f t="shared" si="29"/>
        <v>1</v>
      </c>
      <c r="D1816">
        <f>IF(C1816=1,8,0)</f>
        <v>8</v>
      </c>
      <c r="E1816" t="s">
        <v>24</v>
      </c>
    </row>
    <row r="1817" spans="1:5" x14ac:dyDescent="0.25">
      <c r="A1817" t="s">
        <v>301</v>
      </c>
      <c r="B1817" t="s">
        <v>25</v>
      </c>
      <c r="C1817">
        <f t="shared" si="29"/>
        <v>1</v>
      </c>
      <c r="D1817">
        <f>IF(C1817=1,4,0)</f>
        <v>4</v>
      </c>
      <c r="E1817" t="s">
        <v>26</v>
      </c>
    </row>
    <row r="1818" spans="1:5" x14ac:dyDescent="0.25">
      <c r="A1818" t="s">
        <v>301</v>
      </c>
      <c r="B1818" t="s">
        <v>27</v>
      </c>
      <c r="C1818">
        <f t="shared" si="29"/>
        <v>0</v>
      </c>
      <c r="D1818">
        <f>IF(C1818=1,4,0)</f>
        <v>0</v>
      </c>
    </row>
    <row r="1819" spans="1:5" x14ac:dyDescent="0.25">
      <c r="A1819" t="s">
        <v>301</v>
      </c>
      <c r="B1819" t="s">
        <v>29</v>
      </c>
      <c r="C1819">
        <f t="shared" si="29"/>
        <v>1</v>
      </c>
      <c r="D1819">
        <f>IF(C1819=1,12,0)</f>
        <v>12</v>
      </c>
      <c r="E1819" t="s">
        <v>231</v>
      </c>
    </row>
    <row r="1820" spans="1:5" x14ac:dyDescent="0.25">
      <c r="A1820" t="s">
        <v>301</v>
      </c>
      <c r="B1820" t="s">
        <v>31</v>
      </c>
      <c r="C1820">
        <f t="shared" si="29"/>
        <v>0</v>
      </c>
      <c r="D1820">
        <f>IF(C1820=1,6,0)</f>
        <v>0</v>
      </c>
    </row>
    <row r="1821" spans="1:5" x14ac:dyDescent="0.25">
      <c r="A1821" t="s">
        <v>418</v>
      </c>
      <c r="B1821" t="s">
        <v>6</v>
      </c>
      <c r="C1821">
        <f t="shared" si="29"/>
        <v>1</v>
      </c>
      <c r="D1821">
        <f>IF(C1821=1,8,0)</f>
        <v>8</v>
      </c>
      <c r="E1821" t="s">
        <v>35</v>
      </c>
    </row>
    <row r="1822" spans="1:5" x14ac:dyDescent="0.25">
      <c r="A1822" t="s">
        <v>418</v>
      </c>
      <c r="B1822" t="s">
        <v>7</v>
      </c>
      <c r="C1822">
        <f t="shared" si="29"/>
        <v>1</v>
      </c>
      <c r="D1822">
        <f>IF(C1822=1,5,0)</f>
        <v>5</v>
      </c>
      <c r="E1822" t="s">
        <v>8</v>
      </c>
    </row>
    <row r="1823" spans="1:5" x14ac:dyDescent="0.25">
      <c r="A1823" t="s">
        <v>418</v>
      </c>
      <c r="B1823" t="s">
        <v>9</v>
      </c>
      <c r="C1823">
        <f t="shared" si="29"/>
        <v>1</v>
      </c>
      <c r="D1823">
        <f>IF(C1823=1,6,0)</f>
        <v>6</v>
      </c>
      <c r="E1823" t="s">
        <v>10</v>
      </c>
    </row>
    <row r="1824" spans="1:5" x14ac:dyDescent="0.25">
      <c r="A1824" t="s">
        <v>418</v>
      </c>
      <c r="B1824" t="s">
        <v>11</v>
      </c>
      <c r="C1824">
        <f t="shared" si="29"/>
        <v>1</v>
      </c>
      <c r="D1824">
        <f>IF(C1824=1,8,0)</f>
        <v>8</v>
      </c>
      <c r="E1824" s="3" t="s">
        <v>249</v>
      </c>
    </row>
    <row r="1825" spans="1:5" x14ac:dyDescent="0.25">
      <c r="A1825" t="s">
        <v>418</v>
      </c>
      <c r="B1825" t="s">
        <v>13</v>
      </c>
      <c r="C1825">
        <f t="shared" si="29"/>
        <v>0</v>
      </c>
      <c r="D1825">
        <f>IF(C1825=1,4,0)</f>
        <v>0</v>
      </c>
    </row>
    <row r="1826" spans="1:5" x14ac:dyDescent="0.25">
      <c r="A1826" t="s">
        <v>418</v>
      </c>
      <c r="B1826" t="s">
        <v>14</v>
      </c>
      <c r="C1826">
        <f t="shared" si="29"/>
        <v>1</v>
      </c>
      <c r="D1826">
        <f>IF(C1826=1,12,0)</f>
        <v>12</v>
      </c>
      <c r="E1826" t="s">
        <v>15</v>
      </c>
    </row>
    <row r="1827" spans="1:5" x14ac:dyDescent="0.25">
      <c r="A1827" t="s">
        <v>418</v>
      </c>
      <c r="B1827" t="s">
        <v>16</v>
      </c>
      <c r="C1827">
        <f t="shared" si="29"/>
        <v>1</v>
      </c>
      <c r="D1827">
        <f>IF(C1827=1,12,0)</f>
        <v>12</v>
      </c>
      <c r="E1827" t="s">
        <v>250</v>
      </c>
    </row>
    <row r="1828" spans="1:5" x14ac:dyDescent="0.25">
      <c r="A1828" t="s">
        <v>418</v>
      </c>
      <c r="B1828" t="s">
        <v>18</v>
      </c>
      <c r="C1828">
        <f t="shared" si="29"/>
        <v>1</v>
      </c>
      <c r="D1828">
        <f>IF(C1828=1,11,0)</f>
        <v>11</v>
      </c>
      <c r="E1828" t="s">
        <v>19</v>
      </c>
    </row>
    <row r="1829" spans="1:5" x14ac:dyDescent="0.25">
      <c r="A1829" t="s">
        <v>418</v>
      </c>
      <c r="B1829" t="s">
        <v>20</v>
      </c>
      <c r="C1829">
        <f t="shared" si="29"/>
        <v>0</v>
      </c>
      <c r="D1829">
        <f>IF(C1829=1,6,0)</f>
        <v>0</v>
      </c>
    </row>
    <row r="1830" spans="1:5" x14ac:dyDescent="0.25">
      <c r="A1830" t="s">
        <v>418</v>
      </c>
      <c r="B1830" t="s">
        <v>22</v>
      </c>
      <c r="C1830">
        <f t="shared" si="29"/>
        <v>0</v>
      </c>
      <c r="D1830">
        <f>IF(C1830=1,6,0)</f>
        <v>0</v>
      </c>
    </row>
    <row r="1831" spans="1:5" x14ac:dyDescent="0.25">
      <c r="A1831" t="s">
        <v>418</v>
      </c>
      <c r="B1831" t="s">
        <v>23</v>
      </c>
      <c r="C1831">
        <f t="shared" si="29"/>
        <v>1</v>
      </c>
      <c r="D1831">
        <f>IF(C1831=1,8,0)</f>
        <v>8</v>
      </c>
      <c r="E1831" t="s">
        <v>24</v>
      </c>
    </row>
    <row r="1832" spans="1:5" x14ac:dyDescent="0.25">
      <c r="A1832" t="s">
        <v>418</v>
      </c>
      <c r="B1832" t="s">
        <v>25</v>
      </c>
      <c r="C1832">
        <f t="shared" si="29"/>
        <v>1</v>
      </c>
      <c r="D1832">
        <f>IF(C1832=1,4,0)</f>
        <v>4</v>
      </c>
      <c r="E1832" t="s">
        <v>26</v>
      </c>
    </row>
    <row r="1833" spans="1:5" x14ac:dyDescent="0.25">
      <c r="A1833" t="s">
        <v>418</v>
      </c>
      <c r="B1833" t="s">
        <v>27</v>
      </c>
      <c r="C1833">
        <f t="shared" si="29"/>
        <v>0</v>
      </c>
      <c r="D1833">
        <f>IF(C1833=1,4,0)</f>
        <v>0</v>
      </c>
    </row>
    <row r="1834" spans="1:5" x14ac:dyDescent="0.25">
      <c r="A1834" t="s">
        <v>418</v>
      </c>
      <c r="B1834" t="s">
        <v>29</v>
      </c>
      <c r="C1834">
        <f t="shared" si="29"/>
        <v>1</v>
      </c>
      <c r="D1834">
        <f>IF(C1834=1,12,0)</f>
        <v>12</v>
      </c>
      <c r="E1834" t="s">
        <v>250</v>
      </c>
    </row>
    <row r="1835" spans="1:5" x14ac:dyDescent="0.25">
      <c r="A1835" t="s">
        <v>418</v>
      </c>
      <c r="B1835" t="s">
        <v>31</v>
      </c>
      <c r="C1835">
        <f t="shared" si="29"/>
        <v>1</v>
      </c>
      <c r="D1835">
        <f>IF(C1835=1,6,0)</f>
        <v>6</v>
      </c>
      <c r="E1835" t="s">
        <v>41</v>
      </c>
    </row>
    <row r="1836" spans="1:5" x14ac:dyDescent="0.25">
      <c r="A1836" t="s">
        <v>419</v>
      </c>
      <c r="B1836" t="s">
        <v>6</v>
      </c>
      <c r="C1836">
        <f t="shared" si="29"/>
        <v>0</v>
      </c>
      <c r="D1836">
        <f>IF(C1836=1,8,0)</f>
        <v>0</v>
      </c>
    </row>
    <row r="1837" spans="1:5" x14ac:dyDescent="0.25">
      <c r="A1837" t="s">
        <v>419</v>
      </c>
      <c r="B1837" t="s">
        <v>7</v>
      </c>
      <c r="C1837">
        <f t="shared" si="29"/>
        <v>1</v>
      </c>
      <c r="D1837">
        <f>IF(C1837=1,5,0)</f>
        <v>5</v>
      </c>
      <c r="E1837" t="s">
        <v>8</v>
      </c>
    </row>
    <row r="1838" spans="1:5" x14ac:dyDescent="0.25">
      <c r="A1838" t="s">
        <v>419</v>
      </c>
      <c r="B1838" t="s">
        <v>9</v>
      </c>
      <c r="C1838">
        <f t="shared" si="29"/>
        <v>1</v>
      </c>
      <c r="D1838">
        <f>IF(C1838=1,6,0)</f>
        <v>6</v>
      </c>
      <c r="E1838" t="s">
        <v>99</v>
      </c>
    </row>
    <row r="1839" spans="1:5" x14ac:dyDescent="0.25">
      <c r="A1839" t="s">
        <v>419</v>
      </c>
      <c r="B1839" t="s">
        <v>11</v>
      </c>
      <c r="C1839">
        <f t="shared" si="29"/>
        <v>1</v>
      </c>
      <c r="D1839">
        <f>IF(C1839=1,8,0)</f>
        <v>8</v>
      </c>
      <c r="E1839" s="3" t="s">
        <v>407</v>
      </c>
    </row>
    <row r="1840" spans="1:5" x14ac:dyDescent="0.25">
      <c r="A1840" t="s">
        <v>419</v>
      </c>
      <c r="B1840" t="s">
        <v>13</v>
      </c>
      <c r="C1840">
        <f t="shared" si="29"/>
        <v>0</v>
      </c>
      <c r="D1840">
        <f>IF(C1840=1,4,0)</f>
        <v>0</v>
      </c>
    </row>
    <row r="1841" spans="1:5" x14ac:dyDescent="0.25">
      <c r="A1841" t="s">
        <v>419</v>
      </c>
      <c r="B1841" t="s">
        <v>14</v>
      </c>
      <c r="C1841">
        <f t="shared" si="29"/>
        <v>1</v>
      </c>
      <c r="D1841">
        <f>IF(C1841=1,12,0)</f>
        <v>12</v>
      </c>
      <c r="E1841" t="s">
        <v>15</v>
      </c>
    </row>
    <row r="1842" spans="1:5" x14ac:dyDescent="0.25">
      <c r="A1842" t="s">
        <v>419</v>
      </c>
      <c r="B1842" t="s">
        <v>16</v>
      </c>
      <c r="C1842">
        <f t="shared" si="29"/>
        <v>1</v>
      </c>
      <c r="D1842">
        <f>IF(C1842=1,12,0)</f>
        <v>12</v>
      </c>
      <c r="E1842" t="s">
        <v>131</v>
      </c>
    </row>
    <row r="1843" spans="1:5" x14ac:dyDescent="0.25">
      <c r="A1843" t="s">
        <v>419</v>
      </c>
      <c r="B1843" t="s">
        <v>18</v>
      </c>
      <c r="C1843">
        <f t="shared" si="29"/>
        <v>1</v>
      </c>
      <c r="D1843">
        <f>IF(C1843=1,11,0)</f>
        <v>11</v>
      </c>
      <c r="E1843" t="s">
        <v>19</v>
      </c>
    </row>
    <row r="1844" spans="1:5" x14ac:dyDescent="0.25">
      <c r="A1844" t="s">
        <v>419</v>
      </c>
      <c r="B1844" t="s">
        <v>20</v>
      </c>
      <c r="C1844">
        <f t="shared" si="29"/>
        <v>1</v>
      </c>
      <c r="D1844">
        <f>IF(C1844=1,6,0)</f>
        <v>6</v>
      </c>
      <c r="E1844" t="s">
        <v>21</v>
      </c>
    </row>
    <row r="1845" spans="1:5" x14ac:dyDescent="0.25">
      <c r="A1845" t="s">
        <v>419</v>
      </c>
      <c r="B1845" t="s">
        <v>22</v>
      </c>
      <c r="C1845">
        <f t="shared" si="29"/>
        <v>0</v>
      </c>
      <c r="D1845">
        <f>IF(C1845=1,6,0)</f>
        <v>0</v>
      </c>
    </row>
    <row r="1846" spans="1:5" x14ac:dyDescent="0.25">
      <c r="A1846" t="s">
        <v>419</v>
      </c>
      <c r="B1846" t="s">
        <v>23</v>
      </c>
      <c r="C1846">
        <f t="shared" si="29"/>
        <v>1</v>
      </c>
      <c r="D1846">
        <f>IF(C1846=1,8,0)</f>
        <v>8</v>
      </c>
      <c r="E1846" t="s">
        <v>24</v>
      </c>
    </row>
    <row r="1847" spans="1:5" x14ac:dyDescent="0.25">
      <c r="A1847" t="s">
        <v>419</v>
      </c>
      <c r="B1847" t="s">
        <v>25</v>
      </c>
      <c r="C1847">
        <f t="shared" si="29"/>
        <v>1</v>
      </c>
      <c r="D1847">
        <f>IF(C1847=1,4,0)</f>
        <v>4</v>
      </c>
      <c r="E1847" t="s">
        <v>26</v>
      </c>
    </row>
    <row r="1848" spans="1:5" x14ac:dyDescent="0.25">
      <c r="A1848" t="s">
        <v>419</v>
      </c>
      <c r="B1848" t="s">
        <v>27</v>
      </c>
      <c r="C1848">
        <f t="shared" si="29"/>
        <v>0</v>
      </c>
      <c r="D1848">
        <f>IF(C1848=1,4,0)</f>
        <v>0</v>
      </c>
    </row>
    <row r="1849" spans="1:5" x14ac:dyDescent="0.25">
      <c r="A1849" t="s">
        <v>419</v>
      </c>
      <c r="B1849" t="s">
        <v>29</v>
      </c>
      <c r="C1849">
        <f t="shared" si="29"/>
        <v>1</v>
      </c>
      <c r="D1849">
        <f>IF(C1849=1,12,0)</f>
        <v>12</v>
      </c>
      <c r="E1849" t="s">
        <v>131</v>
      </c>
    </row>
    <row r="1850" spans="1:5" x14ac:dyDescent="0.25">
      <c r="A1850" t="s">
        <v>419</v>
      </c>
      <c r="B1850" t="s">
        <v>31</v>
      </c>
      <c r="C1850">
        <f t="shared" si="29"/>
        <v>1</v>
      </c>
      <c r="D1850">
        <f>IF(C1850=1,6,0)</f>
        <v>6</v>
      </c>
      <c r="E1850" t="s">
        <v>41</v>
      </c>
    </row>
    <row r="1851" spans="1:5" x14ac:dyDescent="0.25">
      <c r="A1851" t="s">
        <v>420</v>
      </c>
      <c r="B1851" t="s">
        <v>6</v>
      </c>
      <c r="C1851">
        <f t="shared" si="29"/>
        <v>0</v>
      </c>
      <c r="D1851">
        <f>IF(C1851=1,8,0)</f>
        <v>0</v>
      </c>
    </row>
    <row r="1852" spans="1:5" x14ac:dyDescent="0.25">
      <c r="A1852" t="s">
        <v>420</v>
      </c>
      <c r="B1852" t="s">
        <v>7</v>
      </c>
      <c r="C1852">
        <f t="shared" si="29"/>
        <v>0</v>
      </c>
      <c r="D1852">
        <f>IF(C1852=1,5,0)</f>
        <v>0</v>
      </c>
    </row>
    <row r="1853" spans="1:5" x14ac:dyDescent="0.25">
      <c r="A1853" t="s">
        <v>420</v>
      </c>
      <c r="B1853" t="s">
        <v>9</v>
      </c>
      <c r="C1853">
        <f t="shared" si="29"/>
        <v>1</v>
      </c>
      <c r="D1853">
        <f>IF(C1853=1,6,0)</f>
        <v>6</v>
      </c>
      <c r="E1853" t="s">
        <v>245</v>
      </c>
    </row>
    <row r="1854" spans="1:5" x14ac:dyDescent="0.25">
      <c r="A1854" t="s">
        <v>420</v>
      </c>
      <c r="B1854" t="s">
        <v>11</v>
      </c>
      <c r="C1854">
        <f t="shared" si="29"/>
        <v>1</v>
      </c>
      <c r="D1854">
        <f>IF(C1854=1,8,0)</f>
        <v>8</v>
      </c>
      <c r="E1854" s="3" t="s">
        <v>246</v>
      </c>
    </row>
    <row r="1855" spans="1:5" x14ac:dyDescent="0.25">
      <c r="A1855" t="s">
        <v>420</v>
      </c>
      <c r="B1855" t="s">
        <v>13</v>
      </c>
      <c r="C1855">
        <f t="shared" si="29"/>
        <v>0</v>
      </c>
      <c r="D1855">
        <f>IF(C1855=1,4,0)</f>
        <v>0</v>
      </c>
    </row>
    <row r="1856" spans="1:5" x14ac:dyDescent="0.25">
      <c r="A1856" t="s">
        <v>420</v>
      </c>
      <c r="B1856" t="s">
        <v>14</v>
      </c>
      <c r="C1856">
        <f t="shared" si="29"/>
        <v>1</v>
      </c>
      <c r="D1856">
        <f>IF(C1856=1,12,0)</f>
        <v>12</v>
      </c>
      <c r="E1856" t="s">
        <v>15</v>
      </c>
    </row>
    <row r="1857" spans="1:5" x14ac:dyDescent="0.25">
      <c r="A1857" t="s">
        <v>420</v>
      </c>
      <c r="B1857" t="s">
        <v>16</v>
      </c>
      <c r="C1857">
        <f t="shared" si="29"/>
        <v>0</v>
      </c>
      <c r="D1857">
        <f>IF(C1857=1,12,0)</f>
        <v>0</v>
      </c>
    </row>
    <row r="1858" spans="1:5" x14ac:dyDescent="0.25">
      <c r="A1858" t="s">
        <v>420</v>
      </c>
      <c r="B1858" t="s">
        <v>18</v>
      </c>
      <c r="C1858">
        <f t="shared" si="29"/>
        <v>1</v>
      </c>
      <c r="D1858">
        <f>IF(C1858=1,11,0)</f>
        <v>11</v>
      </c>
      <c r="E1858" t="s">
        <v>19</v>
      </c>
    </row>
    <row r="1859" spans="1:5" x14ac:dyDescent="0.25">
      <c r="A1859" t="s">
        <v>420</v>
      </c>
      <c r="B1859" t="s">
        <v>20</v>
      </c>
      <c r="C1859">
        <f t="shared" si="29"/>
        <v>1</v>
      </c>
      <c r="D1859">
        <f>IF(C1859=1,6,0)</f>
        <v>6</v>
      </c>
      <c r="E1859" t="s">
        <v>21</v>
      </c>
    </row>
    <row r="1860" spans="1:5" x14ac:dyDescent="0.25">
      <c r="A1860" t="s">
        <v>420</v>
      </c>
      <c r="B1860" t="s">
        <v>22</v>
      </c>
      <c r="C1860">
        <f t="shared" si="29"/>
        <v>0</v>
      </c>
      <c r="D1860">
        <f>IF(C1860=1,6,0)</f>
        <v>0</v>
      </c>
    </row>
    <row r="1861" spans="1:5" x14ac:dyDescent="0.25">
      <c r="A1861" t="s">
        <v>420</v>
      </c>
      <c r="B1861" t="s">
        <v>23</v>
      </c>
      <c r="C1861">
        <f t="shared" si="29"/>
        <v>1</v>
      </c>
      <c r="D1861">
        <f>IF(C1861=1,8,0)</f>
        <v>8</v>
      </c>
      <c r="E1861" t="s">
        <v>24</v>
      </c>
    </row>
    <row r="1862" spans="1:5" x14ac:dyDescent="0.25">
      <c r="A1862" t="s">
        <v>420</v>
      </c>
      <c r="B1862" t="s">
        <v>25</v>
      </c>
      <c r="C1862">
        <f t="shared" si="29"/>
        <v>1</v>
      </c>
      <c r="D1862">
        <f>IF(C1862=1,4,0)</f>
        <v>4</v>
      </c>
      <c r="E1862" t="s">
        <v>26</v>
      </c>
    </row>
    <row r="1863" spans="1:5" x14ac:dyDescent="0.25">
      <c r="A1863" t="s">
        <v>420</v>
      </c>
      <c r="B1863" t="s">
        <v>27</v>
      </c>
      <c r="C1863">
        <f t="shared" si="29"/>
        <v>0</v>
      </c>
      <c r="D1863">
        <f>IF(C1863=1,4,0)</f>
        <v>0</v>
      </c>
    </row>
    <row r="1864" spans="1:5" x14ac:dyDescent="0.25">
      <c r="A1864" t="s">
        <v>420</v>
      </c>
      <c r="B1864" t="s">
        <v>29</v>
      </c>
      <c r="C1864">
        <f t="shared" si="29"/>
        <v>1</v>
      </c>
      <c r="D1864">
        <f>IF(C1864=1,12,0)</f>
        <v>12</v>
      </c>
      <c r="E1864" t="s">
        <v>247</v>
      </c>
    </row>
    <row r="1865" spans="1:5" x14ac:dyDescent="0.25">
      <c r="A1865" t="s">
        <v>420</v>
      </c>
      <c r="B1865" t="s">
        <v>31</v>
      </c>
      <c r="C1865">
        <f t="shared" si="29"/>
        <v>1</v>
      </c>
      <c r="D1865">
        <f>IF(C1865=1,6,0)</f>
        <v>6</v>
      </c>
      <c r="E1865" t="s">
        <v>41</v>
      </c>
    </row>
    <row r="1866" spans="1:5" x14ac:dyDescent="0.25">
      <c r="A1866" t="s">
        <v>394</v>
      </c>
      <c r="B1866" t="s">
        <v>6</v>
      </c>
      <c r="C1866">
        <f t="shared" si="29"/>
        <v>1</v>
      </c>
      <c r="D1866">
        <f>IF(C1866=1,8,0)</f>
        <v>8</v>
      </c>
      <c r="E1866" t="s">
        <v>35</v>
      </c>
    </row>
    <row r="1867" spans="1:5" x14ac:dyDescent="0.25">
      <c r="A1867" t="s">
        <v>394</v>
      </c>
      <c r="B1867" t="s">
        <v>7</v>
      </c>
      <c r="C1867">
        <f t="shared" si="29"/>
        <v>1</v>
      </c>
      <c r="D1867">
        <f>IF(C1867=1,5,0)</f>
        <v>5</v>
      </c>
      <c r="E1867" t="s">
        <v>8</v>
      </c>
    </row>
    <row r="1868" spans="1:5" x14ac:dyDescent="0.25">
      <c r="A1868" t="s">
        <v>394</v>
      </c>
      <c r="B1868" t="s">
        <v>9</v>
      </c>
      <c r="C1868">
        <f t="shared" ref="C1868:C1931" si="30">IF(ISBLANK(E1868),0,1)</f>
        <v>1</v>
      </c>
      <c r="D1868">
        <f>IF(C1868=1,6,0)</f>
        <v>6</v>
      </c>
      <c r="E1868" t="s">
        <v>99</v>
      </c>
    </row>
    <row r="1869" spans="1:5" x14ac:dyDescent="0.25">
      <c r="A1869" t="s">
        <v>394</v>
      </c>
      <c r="B1869" t="s">
        <v>11</v>
      </c>
      <c r="C1869">
        <f t="shared" si="30"/>
        <v>1</v>
      </c>
      <c r="D1869">
        <f>IF(C1869=1,8,0)</f>
        <v>8</v>
      </c>
      <c r="E1869" s="3" t="s">
        <v>395</v>
      </c>
    </row>
    <row r="1870" spans="1:5" x14ac:dyDescent="0.25">
      <c r="A1870" t="s">
        <v>394</v>
      </c>
      <c r="B1870" t="s">
        <v>13</v>
      </c>
      <c r="C1870">
        <f t="shared" si="30"/>
        <v>0</v>
      </c>
      <c r="D1870">
        <f>IF(C1870=1,4,0)</f>
        <v>0</v>
      </c>
    </row>
    <row r="1871" spans="1:5" x14ac:dyDescent="0.25">
      <c r="A1871" t="s">
        <v>394</v>
      </c>
      <c r="B1871" t="s">
        <v>14</v>
      </c>
      <c r="C1871">
        <f t="shared" si="30"/>
        <v>1</v>
      </c>
      <c r="D1871">
        <f>IF(C1871=1,12,0)</f>
        <v>12</v>
      </c>
      <c r="E1871" t="s">
        <v>15</v>
      </c>
    </row>
    <row r="1872" spans="1:5" x14ac:dyDescent="0.25">
      <c r="A1872" t="s">
        <v>394</v>
      </c>
      <c r="B1872" t="s">
        <v>16</v>
      </c>
      <c r="C1872">
        <f t="shared" si="30"/>
        <v>1</v>
      </c>
      <c r="D1872">
        <f>IF(C1872=1,12,0)</f>
        <v>12</v>
      </c>
      <c r="E1872" t="s">
        <v>353</v>
      </c>
    </row>
    <row r="1873" spans="1:5" x14ac:dyDescent="0.25">
      <c r="A1873" t="s">
        <v>394</v>
      </c>
      <c r="B1873" t="s">
        <v>18</v>
      </c>
      <c r="C1873">
        <f t="shared" si="30"/>
        <v>1</v>
      </c>
      <c r="D1873">
        <f>IF(C1873=1,11,0)</f>
        <v>11</v>
      </c>
      <c r="E1873" s="3" t="s">
        <v>19</v>
      </c>
    </row>
    <row r="1874" spans="1:5" x14ac:dyDescent="0.25">
      <c r="A1874" t="s">
        <v>394</v>
      </c>
      <c r="B1874" t="s">
        <v>20</v>
      </c>
      <c r="C1874">
        <f t="shared" si="30"/>
        <v>0</v>
      </c>
      <c r="D1874">
        <f>IF(C1874=1,6,0)</f>
        <v>0</v>
      </c>
    </row>
    <row r="1875" spans="1:5" x14ac:dyDescent="0.25">
      <c r="A1875" t="s">
        <v>394</v>
      </c>
      <c r="B1875" t="s">
        <v>22</v>
      </c>
      <c r="C1875">
        <f t="shared" si="30"/>
        <v>0</v>
      </c>
      <c r="D1875">
        <f>IF(C1875=1,6,0)</f>
        <v>0</v>
      </c>
    </row>
    <row r="1876" spans="1:5" x14ac:dyDescent="0.25">
      <c r="A1876" t="s">
        <v>394</v>
      </c>
      <c r="B1876" t="s">
        <v>23</v>
      </c>
      <c r="C1876">
        <f t="shared" si="30"/>
        <v>1</v>
      </c>
      <c r="D1876">
        <f>IF(C1876=1,8,0)</f>
        <v>8</v>
      </c>
      <c r="E1876" t="s">
        <v>24</v>
      </c>
    </row>
    <row r="1877" spans="1:5" x14ac:dyDescent="0.25">
      <c r="A1877" t="s">
        <v>394</v>
      </c>
      <c r="B1877" t="s">
        <v>25</v>
      </c>
      <c r="C1877">
        <f t="shared" si="30"/>
        <v>1</v>
      </c>
      <c r="D1877">
        <f>IF(C1877=1,4,0)</f>
        <v>4</v>
      </c>
      <c r="E1877" t="s">
        <v>26</v>
      </c>
    </row>
    <row r="1878" spans="1:5" x14ac:dyDescent="0.25">
      <c r="A1878" t="s">
        <v>394</v>
      </c>
      <c r="B1878" t="s">
        <v>27</v>
      </c>
      <c r="C1878">
        <f t="shared" si="30"/>
        <v>0</v>
      </c>
      <c r="D1878">
        <f>IF(C1878=1,4,0)</f>
        <v>0</v>
      </c>
    </row>
    <row r="1879" spans="1:5" x14ac:dyDescent="0.25">
      <c r="A1879" t="s">
        <v>394</v>
      </c>
      <c r="B1879" t="s">
        <v>29</v>
      </c>
      <c r="C1879">
        <f t="shared" si="30"/>
        <v>1</v>
      </c>
      <c r="D1879">
        <f>IF(C1879=1,12,0)</f>
        <v>12</v>
      </c>
      <c r="E1879" t="s">
        <v>353</v>
      </c>
    </row>
    <row r="1880" spans="1:5" x14ac:dyDescent="0.25">
      <c r="A1880" t="s">
        <v>394</v>
      </c>
      <c r="B1880" t="s">
        <v>31</v>
      </c>
      <c r="C1880">
        <f t="shared" si="30"/>
        <v>1</v>
      </c>
      <c r="D1880">
        <f>IF(C1880=1,6,0)</f>
        <v>6</v>
      </c>
      <c r="E1880" t="s">
        <v>41</v>
      </c>
    </row>
    <row r="1881" spans="1:5" x14ac:dyDescent="0.25">
      <c r="A1881" t="s">
        <v>421</v>
      </c>
      <c r="B1881" t="s">
        <v>6</v>
      </c>
      <c r="C1881">
        <f t="shared" si="30"/>
        <v>0</v>
      </c>
      <c r="D1881">
        <f>IF(C1881=1,8,0)</f>
        <v>0</v>
      </c>
    </row>
    <row r="1882" spans="1:5" x14ac:dyDescent="0.25">
      <c r="A1882" t="s">
        <v>421</v>
      </c>
      <c r="B1882" t="s">
        <v>7</v>
      </c>
      <c r="C1882">
        <f t="shared" si="30"/>
        <v>1</v>
      </c>
      <c r="D1882">
        <f>IF(C1882=1,5,0)</f>
        <v>5</v>
      </c>
      <c r="E1882" t="s">
        <v>8</v>
      </c>
    </row>
    <row r="1883" spans="1:5" x14ac:dyDescent="0.25">
      <c r="A1883" t="s">
        <v>421</v>
      </c>
      <c r="B1883" t="s">
        <v>9</v>
      </c>
      <c r="C1883">
        <f t="shared" si="30"/>
        <v>1</v>
      </c>
      <c r="D1883">
        <f>IF(C1883=1,6,0)</f>
        <v>6</v>
      </c>
      <c r="E1883" t="s">
        <v>10</v>
      </c>
    </row>
    <row r="1884" spans="1:5" x14ac:dyDescent="0.25">
      <c r="A1884" t="s">
        <v>421</v>
      </c>
      <c r="B1884" t="s">
        <v>11</v>
      </c>
      <c r="C1884">
        <f t="shared" si="30"/>
        <v>1</v>
      </c>
      <c r="D1884">
        <f>IF(C1884=1,8,0)</f>
        <v>8</v>
      </c>
      <c r="E1884" t="s">
        <v>12</v>
      </c>
    </row>
    <row r="1885" spans="1:5" x14ac:dyDescent="0.25">
      <c r="A1885" t="s">
        <v>421</v>
      </c>
      <c r="B1885" t="s">
        <v>13</v>
      </c>
      <c r="C1885">
        <f t="shared" si="30"/>
        <v>0</v>
      </c>
      <c r="D1885">
        <f>IF(C1885=1,4,0)</f>
        <v>0</v>
      </c>
    </row>
    <row r="1886" spans="1:5" x14ac:dyDescent="0.25">
      <c r="A1886" t="s">
        <v>421</v>
      </c>
      <c r="B1886" t="s">
        <v>14</v>
      </c>
      <c r="C1886">
        <f t="shared" si="30"/>
        <v>1</v>
      </c>
      <c r="D1886">
        <f>IF(C1886=1,12,0)</f>
        <v>12</v>
      </c>
      <c r="E1886" s="3" t="s">
        <v>15</v>
      </c>
    </row>
    <row r="1887" spans="1:5" x14ac:dyDescent="0.25">
      <c r="A1887" t="s">
        <v>421</v>
      </c>
      <c r="B1887" t="s">
        <v>16</v>
      </c>
      <c r="C1887">
        <f t="shared" si="30"/>
        <v>1</v>
      </c>
      <c r="D1887">
        <f>IF(C1887=1,12,0)</f>
        <v>12</v>
      </c>
      <c r="E1887" t="s">
        <v>17</v>
      </c>
    </row>
    <row r="1888" spans="1:5" x14ac:dyDescent="0.25">
      <c r="A1888" t="s">
        <v>421</v>
      </c>
      <c r="B1888" t="s">
        <v>18</v>
      </c>
      <c r="C1888">
        <f t="shared" si="30"/>
        <v>1</v>
      </c>
      <c r="D1888">
        <f>IF(C1888=1,11,0)</f>
        <v>11</v>
      </c>
      <c r="E1888" t="s">
        <v>19</v>
      </c>
    </row>
    <row r="1889" spans="1:5" x14ac:dyDescent="0.25">
      <c r="A1889" t="s">
        <v>421</v>
      </c>
      <c r="B1889" t="s">
        <v>20</v>
      </c>
      <c r="C1889">
        <f t="shared" si="30"/>
        <v>1</v>
      </c>
      <c r="D1889">
        <f>IF(C1889=1,6,0)</f>
        <v>6</v>
      </c>
      <c r="E1889" t="s">
        <v>21</v>
      </c>
    </row>
    <row r="1890" spans="1:5" x14ac:dyDescent="0.25">
      <c r="A1890" t="s">
        <v>421</v>
      </c>
      <c r="B1890" t="s">
        <v>22</v>
      </c>
      <c r="C1890">
        <f t="shared" si="30"/>
        <v>0</v>
      </c>
      <c r="D1890">
        <f>IF(C1890=1,6,0)</f>
        <v>0</v>
      </c>
    </row>
    <row r="1891" spans="1:5" x14ac:dyDescent="0.25">
      <c r="A1891" t="s">
        <v>421</v>
      </c>
      <c r="B1891" t="s">
        <v>23</v>
      </c>
      <c r="C1891">
        <f t="shared" si="30"/>
        <v>1</v>
      </c>
      <c r="D1891">
        <f>IF(C1891=1,8,0)</f>
        <v>8</v>
      </c>
      <c r="E1891" t="s">
        <v>24</v>
      </c>
    </row>
    <row r="1892" spans="1:5" x14ac:dyDescent="0.25">
      <c r="A1892" t="s">
        <v>421</v>
      </c>
      <c r="B1892" t="s">
        <v>25</v>
      </c>
      <c r="C1892">
        <f t="shared" si="30"/>
        <v>1</v>
      </c>
      <c r="D1892">
        <f>IF(C1892=1,4,0)</f>
        <v>4</v>
      </c>
      <c r="E1892" t="s">
        <v>26</v>
      </c>
    </row>
    <row r="1893" spans="1:5" x14ac:dyDescent="0.25">
      <c r="A1893" t="s">
        <v>421</v>
      </c>
      <c r="B1893" t="s">
        <v>27</v>
      </c>
      <c r="C1893">
        <f t="shared" si="30"/>
        <v>1</v>
      </c>
      <c r="D1893">
        <f>IF(C1893=1,4,0)</f>
        <v>4</v>
      </c>
      <c r="E1893" t="s">
        <v>28</v>
      </c>
    </row>
    <row r="1894" spans="1:5" x14ac:dyDescent="0.25">
      <c r="A1894" t="s">
        <v>421</v>
      </c>
      <c r="B1894" t="s">
        <v>29</v>
      </c>
      <c r="C1894">
        <f t="shared" si="30"/>
        <v>1</v>
      </c>
      <c r="D1894">
        <f>IF(C1894=1,12,0)</f>
        <v>12</v>
      </c>
      <c r="E1894" t="s">
        <v>30</v>
      </c>
    </row>
    <row r="1895" spans="1:5" x14ac:dyDescent="0.25">
      <c r="A1895" t="s">
        <v>421</v>
      </c>
      <c r="B1895" t="s">
        <v>31</v>
      </c>
      <c r="C1895">
        <f t="shared" si="30"/>
        <v>0</v>
      </c>
      <c r="D1895">
        <f>IF(C1895=1,6,0)</f>
        <v>0</v>
      </c>
    </row>
    <row r="1896" spans="1:5" x14ac:dyDescent="0.25">
      <c r="A1896" t="s">
        <v>422</v>
      </c>
      <c r="B1896" t="s">
        <v>6</v>
      </c>
      <c r="C1896">
        <f t="shared" si="30"/>
        <v>0</v>
      </c>
      <c r="D1896">
        <f>IF(C1896=1,8,0)</f>
        <v>0</v>
      </c>
    </row>
    <row r="1897" spans="1:5" x14ac:dyDescent="0.25">
      <c r="A1897" t="s">
        <v>422</v>
      </c>
      <c r="B1897" t="s">
        <v>7</v>
      </c>
      <c r="C1897">
        <f t="shared" si="30"/>
        <v>1</v>
      </c>
      <c r="D1897">
        <f>IF(C1897=1,5,0)</f>
        <v>5</v>
      </c>
      <c r="E1897" t="s">
        <v>8</v>
      </c>
    </row>
    <row r="1898" spans="1:5" x14ac:dyDescent="0.25">
      <c r="A1898" t="s">
        <v>422</v>
      </c>
      <c r="B1898" t="s">
        <v>9</v>
      </c>
      <c r="C1898">
        <f t="shared" si="30"/>
        <v>1</v>
      </c>
      <c r="D1898">
        <f>IF(C1898=1,6,0)</f>
        <v>6</v>
      </c>
      <c r="E1898" s="3" t="s">
        <v>330</v>
      </c>
    </row>
    <row r="1899" spans="1:5" x14ac:dyDescent="0.25">
      <c r="A1899" t="s">
        <v>422</v>
      </c>
      <c r="B1899" t="s">
        <v>11</v>
      </c>
      <c r="C1899">
        <f t="shared" si="30"/>
        <v>1</v>
      </c>
      <c r="D1899">
        <f>IF(C1899=1,8,0)</f>
        <v>8</v>
      </c>
      <c r="E1899" s="3" t="s">
        <v>331</v>
      </c>
    </row>
    <row r="1900" spans="1:5" x14ac:dyDescent="0.25">
      <c r="A1900" t="s">
        <v>422</v>
      </c>
      <c r="B1900" t="s">
        <v>13</v>
      </c>
      <c r="C1900">
        <f t="shared" si="30"/>
        <v>1</v>
      </c>
      <c r="D1900">
        <f>IF(C1900=1,4,0)</f>
        <v>4</v>
      </c>
      <c r="E1900" t="s">
        <v>60</v>
      </c>
    </row>
    <row r="1901" spans="1:5" x14ac:dyDescent="0.25">
      <c r="A1901" t="s">
        <v>422</v>
      </c>
      <c r="B1901" t="s">
        <v>14</v>
      </c>
      <c r="C1901">
        <f t="shared" si="30"/>
        <v>1</v>
      </c>
      <c r="D1901">
        <f>IF(C1901=1,12,0)</f>
        <v>12</v>
      </c>
      <c r="E1901" t="s">
        <v>15</v>
      </c>
    </row>
    <row r="1902" spans="1:5" x14ac:dyDescent="0.25">
      <c r="A1902" t="s">
        <v>422</v>
      </c>
      <c r="B1902" t="s">
        <v>16</v>
      </c>
      <c r="C1902">
        <f t="shared" si="30"/>
        <v>1</v>
      </c>
      <c r="D1902">
        <f>IF(C1902=1,12,0)</f>
        <v>12</v>
      </c>
      <c r="E1902" t="s">
        <v>332</v>
      </c>
    </row>
    <row r="1903" spans="1:5" x14ac:dyDescent="0.25">
      <c r="A1903" t="s">
        <v>422</v>
      </c>
      <c r="B1903" t="s">
        <v>18</v>
      </c>
      <c r="C1903">
        <f t="shared" si="30"/>
        <v>1</v>
      </c>
      <c r="D1903">
        <f>IF(C1903=1,11,0)</f>
        <v>11</v>
      </c>
      <c r="E1903" t="s">
        <v>19</v>
      </c>
    </row>
    <row r="1904" spans="1:5" x14ac:dyDescent="0.25">
      <c r="A1904" t="s">
        <v>422</v>
      </c>
      <c r="B1904" t="s">
        <v>20</v>
      </c>
      <c r="C1904">
        <f t="shared" si="30"/>
        <v>1</v>
      </c>
      <c r="D1904">
        <f>IF(C1904=1,6,0)</f>
        <v>6</v>
      </c>
      <c r="E1904" t="s">
        <v>21</v>
      </c>
    </row>
    <row r="1905" spans="1:5" x14ac:dyDescent="0.25">
      <c r="A1905" t="s">
        <v>422</v>
      </c>
      <c r="B1905" t="s">
        <v>22</v>
      </c>
      <c r="C1905">
        <f t="shared" si="30"/>
        <v>0</v>
      </c>
      <c r="D1905">
        <f>IF(C1905=1,6,0)</f>
        <v>0</v>
      </c>
    </row>
    <row r="1906" spans="1:5" x14ac:dyDescent="0.25">
      <c r="A1906" t="s">
        <v>422</v>
      </c>
      <c r="B1906" t="s">
        <v>23</v>
      </c>
      <c r="C1906">
        <f t="shared" si="30"/>
        <v>1</v>
      </c>
      <c r="D1906">
        <f>IF(C1906=1,8,0)</f>
        <v>8</v>
      </c>
      <c r="E1906" t="s">
        <v>24</v>
      </c>
    </row>
    <row r="1907" spans="1:5" x14ac:dyDescent="0.25">
      <c r="A1907" t="s">
        <v>422</v>
      </c>
      <c r="B1907" t="s">
        <v>25</v>
      </c>
      <c r="C1907">
        <f t="shared" si="30"/>
        <v>1</v>
      </c>
      <c r="D1907">
        <f>IF(C1907=1,4,0)</f>
        <v>4</v>
      </c>
      <c r="E1907" t="s">
        <v>26</v>
      </c>
    </row>
    <row r="1908" spans="1:5" x14ac:dyDescent="0.25">
      <c r="A1908" t="s">
        <v>422</v>
      </c>
      <c r="B1908" t="s">
        <v>27</v>
      </c>
      <c r="C1908">
        <f t="shared" si="30"/>
        <v>0</v>
      </c>
      <c r="D1908">
        <f>IF(C1908=1,4,0)</f>
        <v>0</v>
      </c>
    </row>
    <row r="1909" spans="1:5" x14ac:dyDescent="0.25">
      <c r="A1909" t="s">
        <v>422</v>
      </c>
      <c r="B1909" t="s">
        <v>29</v>
      </c>
      <c r="C1909">
        <f t="shared" si="30"/>
        <v>1</v>
      </c>
      <c r="D1909">
        <f>IF(C1909=1,12,0)</f>
        <v>12</v>
      </c>
      <c r="E1909" t="s">
        <v>333</v>
      </c>
    </row>
    <row r="1910" spans="1:5" x14ac:dyDescent="0.25">
      <c r="A1910" t="s">
        <v>422</v>
      </c>
      <c r="B1910" t="s">
        <v>31</v>
      </c>
      <c r="C1910">
        <f t="shared" si="30"/>
        <v>0</v>
      </c>
      <c r="D1910">
        <f>IF(C1910=1,6,0)</f>
        <v>0</v>
      </c>
    </row>
    <row r="1911" spans="1:5" x14ac:dyDescent="0.25">
      <c r="A1911" t="s">
        <v>137</v>
      </c>
      <c r="B1911" t="s">
        <v>6</v>
      </c>
      <c r="C1911">
        <f t="shared" si="30"/>
        <v>0</v>
      </c>
      <c r="D1911">
        <f>IF(C1911=1,8,0)</f>
        <v>0</v>
      </c>
    </row>
    <row r="1912" spans="1:5" x14ac:dyDescent="0.25">
      <c r="A1912" t="s">
        <v>137</v>
      </c>
      <c r="B1912" t="s">
        <v>7</v>
      </c>
      <c r="C1912">
        <f t="shared" si="30"/>
        <v>1</v>
      </c>
      <c r="D1912">
        <f>IF(C1912=1,5,0)</f>
        <v>5</v>
      </c>
      <c r="E1912" t="s">
        <v>8</v>
      </c>
    </row>
    <row r="1913" spans="1:5" x14ac:dyDescent="0.25">
      <c r="A1913" t="s">
        <v>137</v>
      </c>
      <c r="B1913" t="s">
        <v>9</v>
      </c>
      <c r="C1913">
        <f t="shared" si="30"/>
        <v>1</v>
      </c>
      <c r="D1913">
        <f>IF(C1913=1,6,0)</f>
        <v>6</v>
      </c>
      <c r="E1913" t="s">
        <v>10</v>
      </c>
    </row>
    <row r="1914" spans="1:5" x14ac:dyDescent="0.25">
      <c r="A1914" t="s">
        <v>137</v>
      </c>
      <c r="B1914" t="s">
        <v>11</v>
      </c>
      <c r="C1914">
        <f t="shared" si="30"/>
        <v>1</v>
      </c>
      <c r="D1914">
        <f>IF(C1914=1,8,0)</f>
        <v>8</v>
      </c>
      <c r="E1914" s="3" t="s">
        <v>138</v>
      </c>
    </row>
    <row r="1915" spans="1:5" x14ac:dyDescent="0.25">
      <c r="A1915" t="s">
        <v>137</v>
      </c>
      <c r="B1915" t="s">
        <v>13</v>
      </c>
      <c r="C1915">
        <f t="shared" si="30"/>
        <v>1</v>
      </c>
      <c r="D1915">
        <f>IF(C1915=1,4,0)</f>
        <v>4</v>
      </c>
      <c r="E1915" t="s">
        <v>60</v>
      </c>
    </row>
    <row r="1916" spans="1:5" x14ac:dyDescent="0.25">
      <c r="A1916" t="s">
        <v>137</v>
      </c>
      <c r="B1916" t="s">
        <v>14</v>
      </c>
      <c r="C1916">
        <f t="shared" si="30"/>
        <v>1</v>
      </c>
      <c r="D1916">
        <f>IF(C1916=1,12,0)</f>
        <v>12</v>
      </c>
      <c r="E1916" t="s">
        <v>15</v>
      </c>
    </row>
    <row r="1917" spans="1:5" x14ac:dyDescent="0.25">
      <c r="A1917" t="s">
        <v>137</v>
      </c>
      <c r="B1917" t="s">
        <v>16</v>
      </c>
      <c r="C1917">
        <f t="shared" si="30"/>
        <v>1</v>
      </c>
      <c r="D1917">
        <f>IF(C1917=1,12,0)</f>
        <v>12</v>
      </c>
      <c r="E1917" t="s">
        <v>139</v>
      </c>
    </row>
    <row r="1918" spans="1:5" x14ac:dyDescent="0.25">
      <c r="A1918" t="s">
        <v>137</v>
      </c>
      <c r="B1918" t="s">
        <v>18</v>
      </c>
      <c r="C1918">
        <f t="shared" si="30"/>
        <v>1</v>
      </c>
      <c r="D1918">
        <f>IF(C1918=1,11,0)</f>
        <v>11</v>
      </c>
      <c r="E1918" t="s">
        <v>19</v>
      </c>
    </row>
    <row r="1919" spans="1:5" x14ac:dyDescent="0.25">
      <c r="A1919" t="s">
        <v>137</v>
      </c>
      <c r="B1919" t="s">
        <v>20</v>
      </c>
      <c r="C1919">
        <f t="shared" si="30"/>
        <v>1</v>
      </c>
      <c r="D1919">
        <f>IF(C1919=1,6,0)</f>
        <v>6</v>
      </c>
      <c r="E1919" t="s">
        <v>21</v>
      </c>
    </row>
    <row r="1920" spans="1:5" x14ac:dyDescent="0.25">
      <c r="A1920" t="s">
        <v>137</v>
      </c>
      <c r="B1920" t="s">
        <v>22</v>
      </c>
      <c r="C1920">
        <f t="shared" si="30"/>
        <v>0</v>
      </c>
      <c r="D1920">
        <f>IF(C1920=1,6,0)</f>
        <v>0</v>
      </c>
    </row>
    <row r="1921" spans="1:5" x14ac:dyDescent="0.25">
      <c r="A1921" t="s">
        <v>137</v>
      </c>
      <c r="B1921" t="s">
        <v>23</v>
      </c>
      <c r="C1921">
        <f t="shared" si="30"/>
        <v>1</v>
      </c>
      <c r="D1921">
        <f>IF(C1921=1,8,0)</f>
        <v>8</v>
      </c>
      <c r="E1921" t="s">
        <v>24</v>
      </c>
    </row>
    <row r="1922" spans="1:5" x14ac:dyDescent="0.25">
      <c r="A1922" t="s">
        <v>137</v>
      </c>
      <c r="B1922" t="s">
        <v>25</v>
      </c>
      <c r="C1922">
        <f t="shared" si="30"/>
        <v>1</v>
      </c>
      <c r="D1922">
        <f>IF(C1922=1,4,0)</f>
        <v>4</v>
      </c>
      <c r="E1922" t="s">
        <v>26</v>
      </c>
    </row>
    <row r="1923" spans="1:5" x14ac:dyDescent="0.25">
      <c r="A1923" t="s">
        <v>137</v>
      </c>
      <c r="B1923" t="s">
        <v>27</v>
      </c>
      <c r="C1923">
        <f t="shared" si="30"/>
        <v>1</v>
      </c>
      <c r="D1923">
        <f>IF(C1923=1,4,0)</f>
        <v>4</v>
      </c>
      <c r="E1923" t="s">
        <v>28</v>
      </c>
    </row>
    <row r="1924" spans="1:5" x14ac:dyDescent="0.25">
      <c r="A1924" t="s">
        <v>137</v>
      </c>
      <c r="B1924" t="s">
        <v>29</v>
      </c>
      <c r="C1924">
        <f t="shared" si="30"/>
        <v>1</v>
      </c>
      <c r="D1924">
        <f>IF(C1924=1,12,0)</f>
        <v>12</v>
      </c>
      <c r="E1924" t="s">
        <v>139</v>
      </c>
    </row>
    <row r="1925" spans="1:5" x14ac:dyDescent="0.25">
      <c r="A1925" t="s">
        <v>137</v>
      </c>
      <c r="B1925" t="s">
        <v>31</v>
      </c>
      <c r="C1925">
        <f t="shared" si="30"/>
        <v>1</v>
      </c>
      <c r="D1925">
        <f>IF(C1925=1,6,0)</f>
        <v>6</v>
      </c>
      <c r="E1925" t="s">
        <v>41</v>
      </c>
    </row>
    <row r="1926" spans="1:5" x14ac:dyDescent="0.25">
      <c r="A1926" t="s">
        <v>423</v>
      </c>
      <c r="B1926" t="s">
        <v>6</v>
      </c>
      <c r="C1926">
        <f t="shared" si="30"/>
        <v>0</v>
      </c>
      <c r="D1926">
        <f>IF(C1926=1,8,0)</f>
        <v>0</v>
      </c>
    </row>
    <row r="1927" spans="1:5" x14ac:dyDescent="0.25">
      <c r="A1927" t="s">
        <v>423</v>
      </c>
      <c r="B1927" t="s">
        <v>7</v>
      </c>
      <c r="C1927">
        <f t="shared" si="30"/>
        <v>0</v>
      </c>
      <c r="D1927">
        <f>IF(C1927=1,5,0)</f>
        <v>0</v>
      </c>
    </row>
    <row r="1928" spans="1:5" x14ac:dyDescent="0.25">
      <c r="A1928" t="s">
        <v>423</v>
      </c>
      <c r="B1928" t="s">
        <v>9</v>
      </c>
      <c r="C1928">
        <f t="shared" si="30"/>
        <v>1</v>
      </c>
      <c r="D1928">
        <f>IF(C1928=1,6,0)</f>
        <v>6</v>
      </c>
      <c r="E1928" t="s">
        <v>204</v>
      </c>
    </row>
    <row r="1929" spans="1:5" x14ac:dyDescent="0.25">
      <c r="A1929" t="s">
        <v>423</v>
      </c>
      <c r="B1929" t="s">
        <v>11</v>
      </c>
      <c r="C1929">
        <f t="shared" si="30"/>
        <v>1</v>
      </c>
      <c r="D1929">
        <f>IF(C1929=1,8,0)</f>
        <v>8</v>
      </c>
      <c r="E1929" s="3" t="s">
        <v>205</v>
      </c>
    </row>
    <row r="1930" spans="1:5" x14ac:dyDescent="0.25">
      <c r="A1930" t="s">
        <v>423</v>
      </c>
      <c r="B1930" t="s">
        <v>13</v>
      </c>
      <c r="C1930">
        <f t="shared" si="30"/>
        <v>0</v>
      </c>
      <c r="D1930">
        <f>IF(C1930=1,4,0)</f>
        <v>0</v>
      </c>
    </row>
    <row r="1931" spans="1:5" x14ac:dyDescent="0.25">
      <c r="A1931" t="s">
        <v>423</v>
      </c>
      <c r="B1931" t="s">
        <v>14</v>
      </c>
      <c r="C1931">
        <f t="shared" si="30"/>
        <v>1</v>
      </c>
      <c r="D1931">
        <f>IF(C1931=1,12,0)</f>
        <v>12</v>
      </c>
      <c r="E1931" t="s">
        <v>15</v>
      </c>
    </row>
    <row r="1932" spans="1:5" x14ac:dyDescent="0.25">
      <c r="A1932" t="s">
        <v>423</v>
      </c>
      <c r="B1932" t="s">
        <v>16</v>
      </c>
      <c r="C1932">
        <f t="shared" ref="C1932:C1995" si="31">IF(ISBLANK(E1932),0,1)</f>
        <v>0</v>
      </c>
      <c r="D1932">
        <f>IF(C1932=1,12,0)</f>
        <v>0</v>
      </c>
    </row>
    <row r="1933" spans="1:5" x14ac:dyDescent="0.25">
      <c r="A1933" t="s">
        <v>423</v>
      </c>
      <c r="B1933" t="s">
        <v>18</v>
      </c>
      <c r="C1933">
        <f t="shared" si="31"/>
        <v>1</v>
      </c>
      <c r="D1933">
        <f>IF(C1933=1,11,0)</f>
        <v>11</v>
      </c>
      <c r="E1933" t="s">
        <v>206</v>
      </c>
    </row>
    <row r="1934" spans="1:5" x14ac:dyDescent="0.25">
      <c r="A1934" t="s">
        <v>423</v>
      </c>
      <c r="B1934" t="s">
        <v>20</v>
      </c>
      <c r="C1934">
        <f t="shared" si="31"/>
        <v>1</v>
      </c>
      <c r="D1934">
        <f>IF(C1934=1,6,0)</f>
        <v>6</v>
      </c>
      <c r="E1934" t="s">
        <v>21</v>
      </c>
    </row>
    <row r="1935" spans="1:5" x14ac:dyDescent="0.25">
      <c r="A1935" t="s">
        <v>423</v>
      </c>
      <c r="B1935" t="s">
        <v>22</v>
      </c>
      <c r="C1935">
        <f t="shared" si="31"/>
        <v>0</v>
      </c>
      <c r="D1935">
        <f>IF(C1935=1,6,0)</f>
        <v>0</v>
      </c>
    </row>
    <row r="1936" spans="1:5" x14ac:dyDescent="0.25">
      <c r="A1936" t="s">
        <v>423</v>
      </c>
      <c r="B1936" t="s">
        <v>23</v>
      </c>
      <c r="C1936">
        <f t="shared" si="31"/>
        <v>1</v>
      </c>
      <c r="D1936">
        <f>IF(C1936=1,8,0)</f>
        <v>8</v>
      </c>
      <c r="E1936" t="s">
        <v>24</v>
      </c>
    </row>
    <row r="1937" spans="1:5" x14ac:dyDescent="0.25">
      <c r="A1937" t="s">
        <v>423</v>
      </c>
      <c r="B1937" t="s">
        <v>25</v>
      </c>
      <c r="C1937">
        <f t="shared" si="31"/>
        <v>1</v>
      </c>
      <c r="D1937">
        <f>IF(C1937=1,4,0)</f>
        <v>4</v>
      </c>
      <c r="E1937" t="s">
        <v>26</v>
      </c>
    </row>
    <row r="1938" spans="1:5" x14ac:dyDescent="0.25">
      <c r="A1938" t="s">
        <v>423</v>
      </c>
      <c r="B1938" t="s">
        <v>27</v>
      </c>
      <c r="C1938">
        <f t="shared" si="31"/>
        <v>0</v>
      </c>
      <c r="D1938">
        <f>IF(C1938=1,4,0)</f>
        <v>0</v>
      </c>
    </row>
    <row r="1939" spans="1:5" x14ac:dyDescent="0.25">
      <c r="A1939" t="s">
        <v>423</v>
      </c>
      <c r="B1939" t="s">
        <v>29</v>
      </c>
      <c r="C1939">
        <f t="shared" si="31"/>
        <v>1</v>
      </c>
      <c r="D1939">
        <f>IF(C1939=1,12,0)</f>
        <v>12</v>
      </c>
      <c r="E1939" t="s">
        <v>40</v>
      </c>
    </row>
    <row r="1940" spans="1:5" x14ac:dyDescent="0.25">
      <c r="A1940" t="s">
        <v>423</v>
      </c>
      <c r="B1940" t="s">
        <v>31</v>
      </c>
      <c r="C1940">
        <f t="shared" si="31"/>
        <v>1</v>
      </c>
      <c r="D1940">
        <f>IF(C1940=1,6,0)</f>
        <v>6</v>
      </c>
      <c r="E1940" t="s">
        <v>41</v>
      </c>
    </row>
    <row r="1941" spans="1:5" x14ac:dyDescent="0.25">
      <c r="A1941" t="s">
        <v>321</v>
      </c>
      <c r="B1941" t="s">
        <v>6</v>
      </c>
      <c r="C1941">
        <f t="shared" si="31"/>
        <v>1</v>
      </c>
      <c r="D1941">
        <f>IF(C1941=1,8,0)</f>
        <v>8</v>
      </c>
      <c r="E1941" t="s">
        <v>35</v>
      </c>
    </row>
    <row r="1942" spans="1:5" x14ac:dyDescent="0.25">
      <c r="A1942" t="s">
        <v>321</v>
      </c>
      <c r="B1942" t="s">
        <v>7</v>
      </c>
      <c r="C1942">
        <f t="shared" si="31"/>
        <v>1</v>
      </c>
      <c r="D1942">
        <f>IF(C1942=1,5,0)</f>
        <v>5</v>
      </c>
      <c r="E1942" t="s">
        <v>8</v>
      </c>
    </row>
    <row r="1943" spans="1:5" x14ac:dyDescent="0.25">
      <c r="A1943" t="s">
        <v>321</v>
      </c>
      <c r="B1943" t="s">
        <v>9</v>
      </c>
      <c r="C1943">
        <f t="shared" si="31"/>
        <v>1</v>
      </c>
      <c r="D1943">
        <f>IF(C1943=1,6,0)</f>
        <v>6</v>
      </c>
      <c r="E1943" t="s">
        <v>99</v>
      </c>
    </row>
    <row r="1944" spans="1:5" x14ac:dyDescent="0.25">
      <c r="A1944" t="s">
        <v>321</v>
      </c>
      <c r="B1944" t="s">
        <v>11</v>
      </c>
      <c r="C1944">
        <f t="shared" si="31"/>
        <v>1</v>
      </c>
      <c r="D1944">
        <f>IF(C1944=1,8,0)</f>
        <v>8</v>
      </c>
      <c r="E1944" s="3" t="s">
        <v>322</v>
      </c>
    </row>
    <row r="1945" spans="1:5" x14ac:dyDescent="0.25">
      <c r="A1945" t="s">
        <v>321</v>
      </c>
      <c r="B1945" t="s">
        <v>13</v>
      </c>
      <c r="C1945">
        <f t="shared" si="31"/>
        <v>1</v>
      </c>
      <c r="D1945">
        <f>IF(C1945=1,4,0)</f>
        <v>4</v>
      </c>
      <c r="E1945" t="s">
        <v>60</v>
      </c>
    </row>
    <row r="1946" spans="1:5" x14ac:dyDescent="0.25">
      <c r="A1946" t="s">
        <v>321</v>
      </c>
      <c r="B1946" t="s">
        <v>14</v>
      </c>
      <c r="C1946">
        <f t="shared" si="31"/>
        <v>1</v>
      </c>
      <c r="D1946">
        <f>IF(C1946=1,12,0)</f>
        <v>12</v>
      </c>
      <c r="E1946" t="s">
        <v>15</v>
      </c>
    </row>
    <row r="1947" spans="1:5" x14ac:dyDescent="0.25">
      <c r="A1947" t="s">
        <v>321</v>
      </c>
      <c r="B1947" t="s">
        <v>16</v>
      </c>
      <c r="C1947">
        <f t="shared" si="31"/>
        <v>1</v>
      </c>
      <c r="D1947">
        <f>IF(C1947=1,12,0)</f>
        <v>12</v>
      </c>
      <c r="E1947" t="s">
        <v>224</v>
      </c>
    </row>
    <row r="1948" spans="1:5" x14ac:dyDescent="0.25">
      <c r="A1948" t="s">
        <v>321</v>
      </c>
      <c r="B1948" t="s">
        <v>18</v>
      </c>
      <c r="C1948">
        <f t="shared" si="31"/>
        <v>1</v>
      </c>
      <c r="D1948">
        <f>IF(C1948=1,11,0)</f>
        <v>11</v>
      </c>
      <c r="E1948" t="s">
        <v>19</v>
      </c>
    </row>
    <row r="1949" spans="1:5" x14ac:dyDescent="0.25">
      <c r="A1949" t="s">
        <v>321</v>
      </c>
      <c r="B1949" t="s">
        <v>20</v>
      </c>
      <c r="C1949">
        <f t="shared" si="31"/>
        <v>0</v>
      </c>
      <c r="D1949">
        <f>IF(C1949=1,6,0)</f>
        <v>0</v>
      </c>
    </row>
    <row r="1950" spans="1:5" x14ac:dyDescent="0.25">
      <c r="A1950" t="s">
        <v>321</v>
      </c>
      <c r="B1950" t="s">
        <v>22</v>
      </c>
      <c r="C1950">
        <f t="shared" si="31"/>
        <v>0</v>
      </c>
      <c r="D1950">
        <f>IF(C1950=1,6,0)</f>
        <v>0</v>
      </c>
    </row>
    <row r="1951" spans="1:5" x14ac:dyDescent="0.25">
      <c r="A1951" t="s">
        <v>321</v>
      </c>
      <c r="B1951" t="s">
        <v>23</v>
      </c>
      <c r="C1951">
        <f t="shared" si="31"/>
        <v>1</v>
      </c>
      <c r="D1951">
        <f>IF(C1951=1,8,0)</f>
        <v>8</v>
      </c>
      <c r="E1951" t="s">
        <v>24</v>
      </c>
    </row>
    <row r="1952" spans="1:5" x14ac:dyDescent="0.25">
      <c r="A1952" t="s">
        <v>321</v>
      </c>
      <c r="B1952" t="s">
        <v>25</v>
      </c>
      <c r="C1952">
        <f t="shared" si="31"/>
        <v>1</v>
      </c>
      <c r="D1952">
        <f>IF(C1952=1,4,0)</f>
        <v>4</v>
      </c>
      <c r="E1952" t="s">
        <v>26</v>
      </c>
    </row>
    <row r="1953" spans="1:5" x14ac:dyDescent="0.25">
      <c r="A1953" t="s">
        <v>321</v>
      </c>
      <c r="B1953" t="s">
        <v>27</v>
      </c>
      <c r="C1953">
        <f t="shared" si="31"/>
        <v>1</v>
      </c>
      <c r="D1953">
        <f>IF(C1953=1,4,0)</f>
        <v>4</v>
      </c>
      <c r="E1953" t="s">
        <v>323</v>
      </c>
    </row>
    <row r="1954" spans="1:5" x14ac:dyDescent="0.25">
      <c r="A1954" t="s">
        <v>321</v>
      </c>
      <c r="B1954" t="s">
        <v>29</v>
      </c>
      <c r="C1954">
        <f t="shared" si="31"/>
        <v>1</v>
      </c>
      <c r="D1954">
        <f>IF(C1954=1,12,0)</f>
        <v>12</v>
      </c>
      <c r="E1954" t="s">
        <v>224</v>
      </c>
    </row>
    <row r="1955" spans="1:5" x14ac:dyDescent="0.25">
      <c r="A1955" t="s">
        <v>321</v>
      </c>
      <c r="B1955" t="s">
        <v>31</v>
      </c>
      <c r="C1955">
        <f t="shared" si="31"/>
        <v>0</v>
      </c>
      <c r="D1955">
        <f>IF(C1955=1,6,0)</f>
        <v>0</v>
      </c>
    </row>
    <row r="1956" spans="1:5" x14ac:dyDescent="0.25">
      <c r="A1956" t="s">
        <v>360</v>
      </c>
      <c r="B1956" t="s">
        <v>6</v>
      </c>
      <c r="C1956">
        <f t="shared" si="31"/>
        <v>0</v>
      </c>
      <c r="D1956">
        <f>IF(C1956=1,8,0)</f>
        <v>0</v>
      </c>
    </row>
    <row r="1957" spans="1:5" x14ac:dyDescent="0.25">
      <c r="A1957" t="s">
        <v>360</v>
      </c>
      <c r="B1957" t="s">
        <v>7</v>
      </c>
      <c r="C1957">
        <f t="shared" si="31"/>
        <v>1</v>
      </c>
      <c r="D1957">
        <f>IF(C1957=1,5,0)</f>
        <v>5</v>
      </c>
      <c r="E1957" t="s">
        <v>8</v>
      </c>
    </row>
    <row r="1958" spans="1:5" x14ac:dyDescent="0.25">
      <c r="A1958" t="s">
        <v>360</v>
      </c>
      <c r="B1958" t="s">
        <v>9</v>
      </c>
      <c r="C1958">
        <f t="shared" si="31"/>
        <v>1</v>
      </c>
      <c r="D1958">
        <f>IF(C1958=1,6,0)</f>
        <v>6</v>
      </c>
      <c r="E1958" t="s">
        <v>10</v>
      </c>
    </row>
    <row r="1959" spans="1:5" x14ac:dyDescent="0.25">
      <c r="A1959" t="s">
        <v>360</v>
      </c>
      <c r="B1959" t="s">
        <v>11</v>
      </c>
      <c r="C1959">
        <f t="shared" si="31"/>
        <v>1</v>
      </c>
      <c r="D1959">
        <f>IF(C1959=1,8,0)</f>
        <v>8</v>
      </c>
      <c r="E1959" s="3" t="s">
        <v>361</v>
      </c>
    </row>
    <row r="1960" spans="1:5" x14ac:dyDescent="0.25">
      <c r="A1960" t="s">
        <v>360</v>
      </c>
      <c r="B1960" t="s">
        <v>13</v>
      </c>
      <c r="C1960">
        <f t="shared" si="31"/>
        <v>0</v>
      </c>
      <c r="D1960">
        <f>IF(C1960=1,4,0)</f>
        <v>0</v>
      </c>
    </row>
    <row r="1961" spans="1:5" x14ac:dyDescent="0.25">
      <c r="A1961" t="s">
        <v>360</v>
      </c>
      <c r="B1961" t="s">
        <v>14</v>
      </c>
      <c r="C1961">
        <f t="shared" si="31"/>
        <v>1</v>
      </c>
      <c r="D1961">
        <f>IF(C1961=1,12,0)</f>
        <v>12</v>
      </c>
      <c r="E1961" t="s">
        <v>15</v>
      </c>
    </row>
    <row r="1962" spans="1:5" x14ac:dyDescent="0.25">
      <c r="A1962" t="s">
        <v>360</v>
      </c>
      <c r="B1962" t="s">
        <v>16</v>
      </c>
      <c r="C1962">
        <f t="shared" si="31"/>
        <v>1</v>
      </c>
      <c r="D1962">
        <f>IF(C1962=1,12,0)</f>
        <v>12</v>
      </c>
      <c r="E1962" t="s">
        <v>362</v>
      </c>
    </row>
    <row r="1963" spans="1:5" x14ac:dyDescent="0.25">
      <c r="A1963" t="s">
        <v>360</v>
      </c>
      <c r="B1963" t="s">
        <v>18</v>
      </c>
      <c r="C1963">
        <f t="shared" si="31"/>
        <v>1</v>
      </c>
      <c r="D1963">
        <f>IF(C1963=1,11,0)</f>
        <v>11</v>
      </c>
      <c r="E1963" t="s">
        <v>19</v>
      </c>
    </row>
    <row r="1964" spans="1:5" x14ac:dyDescent="0.25">
      <c r="A1964" t="s">
        <v>360</v>
      </c>
      <c r="B1964" t="s">
        <v>20</v>
      </c>
      <c r="C1964">
        <f t="shared" si="31"/>
        <v>1</v>
      </c>
      <c r="D1964">
        <f>IF(C1964=1,6,0)</f>
        <v>6</v>
      </c>
      <c r="E1964" t="s">
        <v>21</v>
      </c>
    </row>
    <row r="1965" spans="1:5" x14ac:dyDescent="0.25">
      <c r="A1965" t="s">
        <v>360</v>
      </c>
      <c r="B1965" t="s">
        <v>22</v>
      </c>
      <c r="C1965">
        <f t="shared" si="31"/>
        <v>0</v>
      </c>
      <c r="D1965">
        <f>IF(C1965=1,6,0)</f>
        <v>0</v>
      </c>
    </row>
    <row r="1966" spans="1:5" x14ac:dyDescent="0.25">
      <c r="A1966" t="s">
        <v>360</v>
      </c>
      <c r="B1966" t="s">
        <v>23</v>
      </c>
      <c r="C1966">
        <f t="shared" si="31"/>
        <v>1</v>
      </c>
      <c r="D1966">
        <f>IF(C1966=1,8,0)</f>
        <v>8</v>
      </c>
      <c r="E1966" t="s">
        <v>24</v>
      </c>
    </row>
    <row r="1967" spans="1:5" x14ac:dyDescent="0.25">
      <c r="A1967" t="s">
        <v>360</v>
      </c>
      <c r="B1967" t="s">
        <v>25</v>
      </c>
      <c r="C1967">
        <f t="shared" si="31"/>
        <v>1</v>
      </c>
      <c r="D1967">
        <f>IF(C1967=1,4,0)</f>
        <v>4</v>
      </c>
      <c r="E1967" t="s">
        <v>26</v>
      </c>
    </row>
    <row r="1968" spans="1:5" x14ac:dyDescent="0.25">
      <c r="A1968" t="s">
        <v>360</v>
      </c>
      <c r="B1968" t="s">
        <v>27</v>
      </c>
      <c r="C1968">
        <f t="shared" si="31"/>
        <v>0</v>
      </c>
      <c r="D1968">
        <f>IF(C1968=1,4,0)</f>
        <v>0</v>
      </c>
    </row>
    <row r="1969" spans="1:5" x14ac:dyDescent="0.25">
      <c r="A1969" t="s">
        <v>360</v>
      </c>
      <c r="B1969" t="s">
        <v>29</v>
      </c>
      <c r="C1969">
        <f t="shared" si="31"/>
        <v>1</v>
      </c>
      <c r="D1969">
        <f>IF(C1969=1,12,0)</f>
        <v>12</v>
      </c>
      <c r="E1969" t="s">
        <v>362</v>
      </c>
    </row>
    <row r="1970" spans="1:5" x14ac:dyDescent="0.25">
      <c r="A1970" t="s">
        <v>360</v>
      </c>
      <c r="B1970" t="s">
        <v>31</v>
      </c>
      <c r="C1970">
        <f t="shared" si="31"/>
        <v>0</v>
      </c>
      <c r="D1970">
        <f>IF(C1970=1,6,0)</f>
        <v>0</v>
      </c>
    </row>
    <row r="1971" spans="1:5" x14ac:dyDescent="0.25">
      <c r="A1971" t="s">
        <v>306</v>
      </c>
      <c r="B1971" t="s">
        <v>6</v>
      </c>
      <c r="C1971">
        <f t="shared" si="31"/>
        <v>0</v>
      </c>
      <c r="D1971">
        <f>IF(C1971=1,8,0)</f>
        <v>0</v>
      </c>
    </row>
    <row r="1972" spans="1:5" x14ac:dyDescent="0.25">
      <c r="A1972" t="s">
        <v>306</v>
      </c>
      <c r="B1972" t="s">
        <v>7</v>
      </c>
      <c r="C1972">
        <f t="shared" si="31"/>
        <v>1</v>
      </c>
      <c r="D1972">
        <f>IF(C1972=1,5,0)</f>
        <v>5</v>
      </c>
      <c r="E1972" t="s">
        <v>8</v>
      </c>
    </row>
    <row r="1973" spans="1:5" x14ac:dyDescent="0.25">
      <c r="A1973" t="s">
        <v>306</v>
      </c>
      <c r="B1973" t="s">
        <v>9</v>
      </c>
      <c r="C1973">
        <f t="shared" si="31"/>
        <v>1</v>
      </c>
      <c r="D1973">
        <f>IF(C1973=1,6,0)</f>
        <v>6</v>
      </c>
      <c r="E1973" t="s">
        <v>99</v>
      </c>
    </row>
    <row r="1974" spans="1:5" x14ac:dyDescent="0.25">
      <c r="A1974" t="s">
        <v>306</v>
      </c>
      <c r="B1974" t="s">
        <v>11</v>
      </c>
      <c r="C1974">
        <f t="shared" si="31"/>
        <v>1</v>
      </c>
      <c r="D1974">
        <f>IF(C1974=1,8,0)</f>
        <v>8</v>
      </c>
      <c r="E1974" s="3" t="s">
        <v>307</v>
      </c>
    </row>
    <row r="1975" spans="1:5" x14ac:dyDescent="0.25">
      <c r="A1975" t="s">
        <v>306</v>
      </c>
      <c r="B1975" t="s">
        <v>13</v>
      </c>
      <c r="C1975">
        <f t="shared" si="31"/>
        <v>0</v>
      </c>
      <c r="D1975">
        <f>IF(C1975=1,4,0)</f>
        <v>0</v>
      </c>
    </row>
    <row r="1976" spans="1:5" x14ac:dyDescent="0.25">
      <c r="A1976" t="s">
        <v>306</v>
      </c>
      <c r="B1976" t="s">
        <v>14</v>
      </c>
      <c r="C1976">
        <f t="shared" si="31"/>
        <v>1</v>
      </c>
      <c r="D1976">
        <f>IF(C1976=1,12,0)</f>
        <v>12</v>
      </c>
      <c r="E1976" t="s">
        <v>15</v>
      </c>
    </row>
    <row r="1977" spans="1:5" x14ac:dyDescent="0.25">
      <c r="A1977" t="s">
        <v>306</v>
      </c>
      <c r="B1977" t="s">
        <v>16</v>
      </c>
      <c r="C1977">
        <f t="shared" si="31"/>
        <v>1</v>
      </c>
      <c r="D1977">
        <f>IF(C1977=1,12,0)</f>
        <v>12</v>
      </c>
      <c r="E1977" t="s">
        <v>213</v>
      </c>
    </row>
    <row r="1978" spans="1:5" x14ac:dyDescent="0.25">
      <c r="A1978" t="s">
        <v>306</v>
      </c>
      <c r="B1978" t="s">
        <v>18</v>
      </c>
      <c r="C1978">
        <f t="shared" si="31"/>
        <v>1</v>
      </c>
      <c r="D1978">
        <f>IF(C1978=1,11,0)</f>
        <v>11</v>
      </c>
      <c r="E1978" t="s">
        <v>19</v>
      </c>
    </row>
    <row r="1979" spans="1:5" x14ac:dyDescent="0.25">
      <c r="A1979" t="s">
        <v>306</v>
      </c>
      <c r="B1979" t="s">
        <v>20</v>
      </c>
      <c r="C1979">
        <f t="shared" si="31"/>
        <v>1</v>
      </c>
      <c r="D1979">
        <f>IF(C1979=1,6,0)</f>
        <v>6</v>
      </c>
      <c r="E1979" t="s">
        <v>21</v>
      </c>
    </row>
    <row r="1980" spans="1:5" x14ac:dyDescent="0.25">
      <c r="A1980" t="s">
        <v>306</v>
      </c>
      <c r="B1980" t="s">
        <v>22</v>
      </c>
      <c r="C1980">
        <f t="shared" si="31"/>
        <v>0</v>
      </c>
      <c r="D1980">
        <f>IF(C1980=1,6,0)</f>
        <v>0</v>
      </c>
    </row>
    <row r="1981" spans="1:5" x14ac:dyDescent="0.25">
      <c r="A1981" t="s">
        <v>306</v>
      </c>
      <c r="B1981" t="s">
        <v>23</v>
      </c>
      <c r="C1981">
        <f t="shared" si="31"/>
        <v>1</v>
      </c>
      <c r="D1981">
        <f>IF(C1981=1,8,0)</f>
        <v>8</v>
      </c>
      <c r="E1981" t="s">
        <v>24</v>
      </c>
    </row>
    <row r="1982" spans="1:5" x14ac:dyDescent="0.25">
      <c r="A1982" t="s">
        <v>306</v>
      </c>
      <c r="B1982" t="s">
        <v>25</v>
      </c>
      <c r="C1982">
        <f t="shared" si="31"/>
        <v>1</v>
      </c>
      <c r="D1982">
        <f>IF(C1982=1,4,0)</f>
        <v>4</v>
      </c>
      <c r="E1982" t="s">
        <v>26</v>
      </c>
    </row>
    <row r="1983" spans="1:5" x14ac:dyDescent="0.25">
      <c r="A1983" t="s">
        <v>306</v>
      </c>
      <c r="B1983" t="s">
        <v>27</v>
      </c>
      <c r="C1983">
        <f t="shared" si="31"/>
        <v>0</v>
      </c>
      <c r="D1983">
        <f>IF(C1983=1,4,0)</f>
        <v>0</v>
      </c>
    </row>
    <row r="1984" spans="1:5" x14ac:dyDescent="0.25">
      <c r="A1984" t="s">
        <v>306</v>
      </c>
      <c r="B1984" t="s">
        <v>29</v>
      </c>
      <c r="C1984">
        <f t="shared" si="31"/>
        <v>1</v>
      </c>
      <c r="D1984">
        <f>IF(C1984=1,12,0)</f>
        <v>12</v>
      </c>
      <c r="E1984" t="s">
        <v>213</v>
      </c>
    </row>
    <row r="1985" spans="1:5" x14ac:dyDescent="0.25">
      <c r="A1985" t="s">
        <v>306</v>
      </c>
      <c r="B1985" t="s">
        <v>31</v>
      </c>
      <c r="C1985">
        <f t="shared" si="31"/>
        <v>0</v>
      </c>
      <c r="D1985">
        <f>IF(C1985=1,6,0)</f>
        <v>0</v>
      </c>
    </row>
    <row r="1986" spans="1:5" x14ac:dyDescent="0.25">
      <c r="A1986" t="s">
        <v>235</v>
      </c>
      <c r="B1986" t="s">
        <v>6</v>
      </c>
      <c r="C1986">
        <f t="shared" si="31"/>
        <v>1</v>
      </c>
      <c r="D1986">
        <f>IF(C1986=1,8,0)</f>
        <v>8</v>
      </c>
      <c r="E1986" t="s">
        <v>35</v>
      </c>
    </row>
    <row r="1987" spans="1:5" x14ac:dyDescent="0.25">
      <c r="A1987" t="s">
        <v>235</v>
      </c>
      <c r="B1987" t="s">
        <v>7</v>
      </c>
      <c r="C1987">
        <f t="shared" si="31"/>
        <v>1</v>
      </c>
      <c r="D1987">
        <f>IF(C1987=1,5,0)</f>
        <v>5</v>
      </c>
      <c r="E1987" t="s">
        <v>8</v>
      </c>
    </row>
    <row r="1988" spans="1:5" x14ac:dyDescent="0.25">
      <c r="A1988" t="s">
        <v>235</v>
      </c>
      <c r="B1988" t="s">
        <v>9</v>
      </c>
      <c r="C1988">
        <f t="shared" si="31"/>
        <v>1</v>
      </c>
      <c r="D1988">
        <f>IF(C1988=1,6,0)</f>
        <v>6</v>
      </c>
      <c r="E1988" t="s">
        <v>152</v>
      </c>
    </row>
    <row r="1989" spans="1:5" x14ac:dyDescent="0.25">
      <c r="A1989" t="s">
        <v>235</v>
      </c>
      <c r="B1989" t="s">
        <v>11</v>
      </c>
      <c r="C1989">
        <f t="shared" si="31"/>
        <v>1</v>
      </c>
      <c r="D1989">
        <f>IF(C1989=1,8,0)</f>
        <v>8</v>
      </c>
      <c r="E1989" s="3" t="s">
        <v>236</v>
      </c>
    </row>
    <row r="1990" spans="1:5" x14ac:dyDescent="0.25">
      <c r="A1990" t="s">
        <v>235</v>
      </c>
      <c r="B1990" t="s">
        <v>13</v>
      </c>
      <c r="C1990">
        <f t="shared" si="31"/>
        <v>1</v>
      </c>
      <c r="D1990">
        <f>IF(C1990=1,4,0)</f>
        <v>4</v>
      </c>
      <c r="E1990" t="s">
        <v>60</v>
      </c>
    </row>
    <row r="1991" spans="1:5" x14ac:dyDescent="0.25">
      <c r="A1991" t="s">
        <v>235</v>
      </c>
      <c r="B1991" t="s">
        <v>14</v>
      </c>
      <c r="C1991">
        <f t="shared" si="31"/>
        <v>1</v>
      </c>
      <c r="D1991">
        <f>IF(C1991=1,12,0)</f>
        <v>12</v>
      </c>
      <c r="E1991" t="s">
        <v>15</v>
      </c>
    </row>
    <row r="1992" spans="1:5" x14ac:dyDescent="0.25">
      <c r="A1992" t="s">
        <v>235</v>
      </c>
      <c r="B1992" t="s">
        <v>16</v>
      </c>
      <c r="C1992">
        <f t="shared" si="31"/>
        <v>1</v>
      </c>
      <c r="D1992">
        <f>IF(C1992=1,12,0)</f>
        <v>12</v>
      </c>
      <c r="E1992" t="s">
        <v>237</v>
      </c>
    </row>
    <row r="1993" spans="1:5" x14ac:dyDescent="0.25">
      <c r="A1993" t="s">
        <v>235</v>
      </c>
      <c r="B1993" t="s">
        <v>18</v>
      </c>
      <c r="C1993">
        <f t="shared" si="31"/>
        <v>1</v>
      </c>
      <c r="D1993">
        <f>IF(C1993=1,11,0)</f>
        <v>11</v>
      </c>
      <c r="E1993" t="s">
        <v>19</v>
      </c>
    </row>
    <row r="1994" spans="1:5" x14ac:dyDescent="0.25">
      <c r="A1994" t="s">
        <v>235</v>
      </c>
      <c r="B1994" t="s">
        <v>20</v>
      </c>
      <c r="C1994">
        <f t="shared" si="31"/>
        <v>0</v>
      </c>
      <c r="D1994">
        <f>IF(C1994=1,6,0)</f>
        <v>0</v>
      </c>
    </row>
    <row r="1995" spans="1:5" x14ac:dyDescent="0.25">
      <c r="A1995" t="s">
        <v>235</v>
      </c>
      <c r="B1995" t="s">
        <v>22</v>
      </c>
      <c r="C1995">
        <f t="shared" si="31"/>
        <v>0</v>
      </c>
      <c r="D1995">
        <f>IF(C1995=1,6,0)</f>
        <v>0</v>
      </c>
    </row>
    <row r="1996" spans="1:5" x14ac:dyDescent="0.25">
      <c r="A1996" t="s">
        <v>235</v>
      </c>
      <c r="B1996" t="s">
        <v>23</v>
      </c>
      <c r="C1996">
        <f t="shared" ref="C1996:C2059" si="32">IF(ISBLANK(E1996),0,1)</f>
        <v>1</v>
      </c>
      <c r="D1996">
        <f>IF(C1996=1,8,0)</f>
        <v>8</v>
      </c>
      <c r="E1996" t="s">
        <v>24</v>
      </c>
    </row>
    <row r="1997" spans="1:5" x14ac:dyDescent="0.25">
      <c r="A1997" t="s">
        <v>235</v>
      </c>
      <c r="B1997" t="s">
        <v>25</v>
      </c>
      <c r="C1997">
        <f t="shared" si="32"/>
        <v>1</v>
      </c>
      <c r="D1997">
        <f>IF(C1997=1,4,0)</f>
        <v>4</v>
      </c>
      <c r="E1997" t="s">
        <v>26</v>
      </c>
    </row>
    <row r="1998" spans="1:5" x14ac:dyDescent="0.25">
      <c r="A1998" t="s">
        <v>235</v>
      </c>
      <c r="B1998" t="s">
        <v>27</v>
      </c>
      <c r="C1998">
        <f t="shared" si="32"/>
        <v>1</v>
      </c>
      <c r="D1998">
        <f>IF(C1998=1,4,0)</f>
        <v>4</v>
      </c>
      <c r="E1998" t="s">
        <v>28</v>
      </c>
    </row>
    <row r="1999" spans="1:5" x14ac:dyDescent="0.25">
      <c r="A1999" t="s">
        <v>235</v>
      </c>
      <c r="B1999" t="s">
        <v>29</v>
      </c>
      <c r="C1999">
        <f t="shared" si="32"/>
        <v>1</v>
      </c>
      <c r="D1999">
        <f>IF(C1999=1,12,0)</f>
        <v>12</v>
      </c>
      <c r="E1999" t="s">
        <v>237</v>
      </c>
    </row>
    <row r="2000" spans="1:5" x14ac:dyDescent="0.25">
      <c r="A2000" t="s">
        <v>235</v>
      </c>
      <c r="B2000" t="s">
        <v>31</v>
      </c>
      <c r="C2000">
        <f t="shared" si="32"/>
        <v>1</v>
      </c>
      <c r="D2000">
        <f>IF(C2000=1,6,0)</f>
        <v>6</v>
      </c>
      <c r="E2000" s="3" t="s">
        <v>41</v>
      </c>
    </row>
    <row r="2001" spans="1:5" x14ac:dyDescent="0.25">
      <c r="A2001" t="s">
        <v>424</v>
      </c>
      <c r="B2001" t="s">
        <v>6</v>
      </c>
      <c r="C2001">
        <f t="shared" si="32"/>
        <v>1</v>
      </c>
      <c r="D2001">
        <f>IF(C2001=1,8,0)</f>
        <v>8</v>
      </c>
      <c r="E2001" t="s">
        <v>35</v>
      </c>
    </row>
    <row r="2002" spans="1:5" x14ac:dyDescent="0.25">
      <c r="A2002" t="s">
        <v>424</v>
      </c>
      <c r="B2002" t="s">
        <v>7</v>
      </c>
      <c r="C2002">
        <f t="shared" si="32"/>
        <v>1</v>
      </c>
      <c r="D2002">
        <f>IF(C2002=1,5,0)</f>
        <v>5</v>
      </c>
      <c r="E2002" t="s">
        <v>8</v>
      </c>
    </row>
    <row r="2003" spans="1:5" x14ac:dyDescent="0.25">
      <c r="A2003" t="s">
        <v>424</v>
      </c>
      <c r="B2003" t="s">
        <v>9</v>
      </c>
      <c r="C2003">
        <f t="shared" si="32"/>
        <v>1</v>
      </c>
      <c r="D2003">
        <f>IF(C2003=1,6,0)</f>
        <v>6</v>
      </c>
      <c r="E2003" s="3" t="s">
        <v>188</v>
      </c>
    </row>
    <row r="2004" spans="1:5" x14ac:dyDescent="0.25">
      <c r="A2004" t="s">
        <v>424</v>
      </c>
      <c r="B2004" t="s">
        <v>11</v>
      </c>
      <c r="C2004">
        <f t="shared" si="32"/>
        <v>1</v>
      </c>
      <c r="D2004">
        <f>IF(C2004=1,8,0)</f>
        <v>8</v>
      </c>
      <c r="E2004" s="3" t="s">
        <v>384</v>
      </c>
    </row>
    <row r="2005" spans="1:5" x14ac:dyDescent="0.25">
      <c r="A2005" t="s">
        <v>424</v>
      </c>
      <c r="B2005" t="s">
        <v>13</v>
      </c>
      <c r="C2005">
        <f t="shared" si="32"/>
        <v>0</v>
      </c>
      <c r="D2005">
        <f>IF(C2005=1,4,0)</f>
        <v>0</v>
      </c>
    </row>
    <row r="2006" spans="1:5" x14ac:dyDescent="0.25">
      <c r="A2006" t="s">
        <v>424</v>
      </c>
      <c r="B2006" t="s">
        <v>14</v>
      </c>
      <c r="C2006">
        <f t="shared" si="32"/>
        <v>1</v>
      </c>
      <c r="D2006">
        <f>IF(C2006=1,12,0)</f>
        <v>12</v>
      </c>
      <c r="E2006" t="s">
        <v>15</v>
      </c>
    </row>
    <row r="2007" spans="1:5" x14ac:dyDescent="0.25">
      <c r="A2007" t="s">
        <v>424</v>
      </c>
      <c r="B2007" t="s">
        <v>16</v>
      </c>
      <c r="C2007">
        <f t="shared" si="32"/>
        <v>1</v>
      </c>
      <c r="D2007">
        <f>IF(C2007=1,12,0)</f>
        <v>12</v>
      </c>
      <c r="E2007" t="s">
        <v>336</v>
      </c>
    </row>
    <row r="2008" spans="1:5" x14ac:dyDescent="0.25">
      <c r="A2008" t="s">
        <v>424</v>
      </c>
      <c r="B2008" t="s">
        <v>18</v>
      </c>
      <c r="C2008">
        <f t="shared" si="32"/>
        <v>1</v>
      </c>
      <c r="D2008">
        <f>IF(C2008=1,11,0)</f>
        <v>11</v>
      </c>
      <c r="E2008" t="s">
        <v>19</v>
      </c>
    </row>
    <row r="2009" spans="1:5" x14ac:dyDescent="0.25">
      <c r="A2009" t="s">
        <v>424</v>
      </c>
      <c r="B2009" t="s">
        <v>20</v>
      </c>
      <c r="C2009">
        <f t="shared" si="32"/>
        <v>0</v>
      </c>
      <c r="D2009">
        <f>IF(C2009=1,6,0)</f>
        <v>0</v>
      </c>
    </row>
    <row r="2010" spans="1:5" x14ac:dyDescent="0.25">
      <c r="A2010" t="s">
        <v>424</v>
      </c>
      <c r="B2010" t="s">
        <v>22</v>
      </c>
      <c r="C2010">
        <f t="shared" si="32"/>
        <v>0</v>
      </c>
      <c r="D2010">
        <f>IF(C2010=1,6,0)</f>
        <v>0</v>
      </c>
    </row>
    <row r="2011" spans="1:5" x14ac:dyDescent="0.25">
      <c r="A2011" t="s">
        <v>424</v>
      </c>
      <c r="B2011" t="s">
        <v>23</v>
      </c>
      <c r="C2011">
        <f t="shared" si="32"/>
        <v>1</v>
      </c>
      <c r="D2011">
        <f>IF(C2011=1,8,0)</f>
        <v>8</v>
      </c>
      <c r="E2011" t="s">
        <v>24</v>
      </c>
    </row>
    <row r="2012" spans="1:5" x14ac:dyDescent="0.25">
      <c r="A2012" t="s">
        <v>424</v>
      </c>
      <c r="B2012" t="s">
        <v>25</v>
      </c>
      <c r="C2012">
        <f t="shared" si="32"/>
        <v>1</v>
      </c>
      <c r="D2012">
        <f>IF(C2012=1,4,0)</f>
        <v>4</v>
      </c>
      <c r="E2012" t="s">
        <v>26</v>
      </c>
    </row>
    <row r="2013" spans="1:5" x14ac:dyDescent="0.25">
      <c r="A2013" t="s">
        <v>424</v>
      </c>
      <c r="B2013" t="s">
        <v>27</v>
      </c>
      <c r="C2013">
        <f t="shared" si="32"/>
        <v>1</v>
      </c>
      <c r="D2013">
        <f>IF(C2013=1,4,0)</f>
        <v>4</v>
      </c>
      <c r="E2013" t="s">
        <v>28</v>
      </c>
    </row>
    <row r="2014" spans="1:5" x14ac:dyDescent="0.25">
      <c r="A2014" t="s">
        <v>424</v>
      </c>
      <c r="B2014" t="s">
        <v>29</v>
      </c>
      <c r="C2014">
        <f t="shared" si="32"/>
        <v>1</v>
      </c>
      <c r="D2014">
        <f>IF(C2014=1,12,0)</f>
        <v>12</v>
      </c>
      <c r="E2014" t="s">
        <v>336</v>
      </c>
    </row>
    <row r="2015" spans="1:5" x14ac:dyDescent="0.25">
      <c r="A2015" t="s">
        <v>424</v>
      </c>
      <c r="B2015" t="s">
        <v>31</v>
      </c>
      <c r="C2015">
        <f t="shared" si="32"/>
        <v>0</v>
      </c>
      <c r="D2015">
        <f>IF(C2015=1,6,0)</f>
        <v>0</v>
      </c>
    </row>
    <row r="2016" spans="1:5" x14ac:dyDescent="0.25">
      <c r="A2016" t="s">
        <v>363</v>
      </c>
      <c r="B2016" t="s">
        <v>6</v>
      </c>
      <c r="C2016">
        <f t="shared" si="32"/>
        <v>0</v>
      </c>
      <c r="D2016">
        <f>IF(C2016=1,8,0)</f>
        <v>0</v>
      </c>
    </row>
    <row r="2017" spans="1:5" x14ac:dyDescent="0.25">
      <c r="A2017" t="s">
        <v>363</v>
      </c>
      <c r="B2017" t="s">
        <v>7</v>
      </c>
      <c r="C2017">
        <f t="shared" si="32"/>
        <v>1</v>
      </c>
      <c r="D2017">
        <f>IF(C2017=1,5,0)</f>
        <v>5</v>
      </c>
      <c r="E2017" t="s">
        <v>8</v>
      </c>
    </row>
    <row r="2018" spans="1:5" x14ac:dyDescent="0.25">
      <c r="A2018" t="s">
        <v>363</v>
      </c>
      <c r="B2018" t="s">
        <v>9</v>
      </c>
      <c r="C2018">
        <f t="shared" si="32"/>
        <v>1</v>
      </c>
      <c r="D2018">
        <f>IF(C2018=1,6,0)</f>
        <v>6</v>
      </c>
      <c r="E2018" t="s">
        <v>364</v>
      </c>
    </row>
    <row r="2019" spans="1:5" x14ac:dyDescent="0.25">
      <c r="A2019" t="s">
        <v>363</v>
      </c>
      <c r="B2019" t="s">
        <v>11</v>
      </c>
      <c r="C2019">
        <f t="shared" si="32"/>
        <v>1</v>
      </c>
      <c r="D2019">
        <f>IF(C2019=1,8,0)</f>
        <v>8</v>
      </c>
      <c r="E2019" s="3" t="s">
        <v>365</v>
      </c>
    </row>
    <row r="2020" spans="1:5" x14ac:dyDescent="0.25">
      <c r="A2020" t="s">
        <v>363</v>
      </c>
      <c r="B2020" t="s">
        <v>13</v>
      </c>
      <c r="C2020">
        <f t="shared" si="32"/>
        <v>0</v>
      </c>
      <c r="D2020">
        <f>IF(C2020=1,4,0)</f>
        <v>0</v>
      </c>
    </row>
    <row r="2021" spans="1:5" x14ac:dyDescent="0.25">
      <c r="A2021" t="s">
        <v>363</v>
      </c>
      <c r="B2021" t="s">
        <v>14</v>
      </c>
      <c r="C2021">
        <f t="shared" si="32"/>
        <v>1</v>
      </c>
      <c r="D2021">
        <f>IF(C2021=1,12,0)</f>
        <v>12</v>
      </c>
      <c r="E2021" t="s">
        <v>15</v>
      </c>
    </row>
    <row r="2022" spans="1:5" x14ac:dyDescent="0.25">
      <c r="A2022" t="s">
        <v>363</v>
      </c>
      <c r="B2022" t="s">
        <v>16</v>
      </c>
      <c r="C2022">
        <f t="shared" si="32"/>
        <v>0</v>
      </c>
      <c r="D2022">
        <f>IF(C2022=1,12,0)</f>
        <v>0</v>
      </c>
    </row>
    <row r="2023" spans="1:5" x14ac:dyDescent="0.25">
      <c r="A2023" t="s">
        <v>363</v>
      </c>
      <c r="B2023" t="s">
        <v>18</v>
      </c>
      <c r="C2023">
        <f t="shared" si="32"/>
        <v>1</v>
      </c>
      <c r="D2023">
        <f>IF(C2023=1,11,0)</f>
        <v>11</v>
      </c>
      <c r="E2023" t="s">
        <v>366</v>
      </c>
    </row>
    <row r="2024" spans="1:5" x14ac:dyDescent="0.25">
      <c r="A2024" t="s">
        <v>363</v>
      </c>
      <c r="B2024" t="s">
        <v>20</v>
      </c>
      <c r="C2024">
        <f t="shared" si="32"/>
        <v>1</v>
      </c>
      <c r="D2024">
        <f>IF(C2024=1,6,0)</f>
        <v>6</v>
      </c>
      <c r="E2024" t="s">
        <v>21</v>
      </c>
    </row>
    <row r="2025" spans="1:5" x14ac:dyDescent="0.25">
      <c r="A2025" t="s">
        <v>363</v>
      </c>
      <c r="B2025" t="s">
        <v>22</v>
      </c>
      <c r="C2025">
        <f t="shared" si="32"/>
        <v>0</v>
      </c>
      <c r="D2025">
        <f>IF(C2025=1,6,0)</f>
        <v>0</v>
      </c>
    </row>
    <row r="2026" spans="1:5" x14ac:dyDescent="0.25">
      <c r="A2026" t="s">
        <v>363</v>
      </c>
      <c r="B2026" t="s">
        <v>23</v>
      </c>
      <c r="C2026">
        <f t="shared" si="32"/>
        <v>1</v>
      </c>
      <c r="D2026">
        <f>IF(C2026=1,8,0)</f>
        <v>8</v>
      </c>
      <c r="E2026" t="s">
        <v>24</v>
      </c>
    </row>
    <row r="2027" spans="1:5" x14ac:dyDescent="0.25">
      <c r="A2027" t="s">
        <v>363</v>
      </c>
      <c r="B2027" t="s">
        <v>25</v>
      </c>
      <c r="C2027">
        <f t="shared" si="32"/>
        <v>1</v>
      </c>
      <c r="D2027">
        <f>IF(C2027=1,4,0)</f>
        <v>4</v>
      </c>
      <c r="E2027" t="s">
        <v>367</v>
      </c>
    </row>
    <row r="2028" spans="1:5" x14ac:dyDescent="0.25">
      <c r="A2028" t="s">
        <v>363</v>
      </c>
      <c r="B2028" t="s">
        <v>27</v>
      </c>
      <c r="C2028">
        <f t="shared" si="32"/>
        <v>0</v>
      </c>
      <c r="D2028">
        <f>IF(C2028=1,4,0)</f>
        <v>0</v>
      </c>
    </row>
    <row r="2029" spans="1:5" x14ac:dyDescent="0.25">
      <c r="A2029" t="s">
        <v>363</v>
      </c>
      <c r="B2029" t="s">
        <v>29</v>
      </c>
      <c r="C2029">
        <f t="shared" si="32"/>
        <v>1</v>
      </c>
      <c r="D2029">
        <f>IF(C2029=1,12,0)</f>
        <v>12</v>
      </c>
      <c r="E2029" t="s">
        <v>368</v>
      </c>
    </row>
    <row r="2030" spans="1:5" x14ac:dyDescent="0.25">
      <c r="A2030" t="s">
        <v>363</v>
      </c>
      <c r="B2030" t="s">
        <v>31</v>
      </c>
      <c r="C2030">
        <f t="shared" si="32"/>
        <v>0</v>
      </c>
      <c r="D2030">
        <f>IF(C2030=1,6,0)</f>
        <v>0</v>
      </c>
    </row>
    <row r="2031" spans="1:5" x14ac:dyDescent="0.25">
      <c r="A2031" t="s">
        <v>64</v>
      </c>
      <c r="B2031" t="s">
        <v>6</v>
      </c>
      <c r="C2031">
        <f t="shared" si="32"/>
        <v>0</v>
      </c>
      <c r="D2031">
        <f>IF(C2031=1,8,0)</f>
        <v>0</v>
      </c>
    </row>
    <row r="2032" spans="1:5" x14ac:dyDescent="0.25">
      <c r="A2032" t="s">
        <v>64</v>
      </c>
      <c r="B2032" t="s">
        <v>7</v>
      </c>
      <c r="C2032">
        <f t="shared" si="32"/>
        <v>1</v>
      </c>
      <c r="D2032">
        <f>IF(C2032=1,5,0)</f>
        <v>5</v>
      </c>
      <c r="E2032" t="s">
        <v>8</v>
      </c>
    </row>
    <row r="2033" spans="1:5" x14ac:dyDescent="0.25">
      <c r="A2033" t="s">
        <v>64</v>
      </c>
      <c r="B2033" t="s">
        <v>9</v>
      </c>
      <c r="C2033">
        <f t="shared" si="32"/>
        <v>1</v>
      </c>
      <c r="D2033">
        <f>IF(C2033=1,6,0)</f>
        <v>6</v>
      </c>
      <c r="E2033" t="s">
        <v>10</v>
      </c>
    </row>
    <row r="2034" spans="1:5" x14ac:dyDescent="0.25">
      <c r="A2034" t="s">
        <v>64</v>
      </c>
      <c r="B2034" t="s">
        <v>11</v>
      </c>
      <c r="C2034">
        <f t="shared" si="32"/>
        <v>1</v>
      </c>
      <c r="D2034">
        <f>IF(C2034=1,8,0)</f>
        <v>8</v>
      </c>
      <c r="E2034" s="3" t="s">
        <v>65</v>
      </c>
    </row>
    <row r="2035" spans="1:5" x14ac:dyDescent="0.25">
      <c r="A2035" t="s">
        <v>64</v>
      </c>
      <c r="B2035" t="s">
        <v>13</v>
      </c>
      <c r="C2035">
        <f t="shared" si="32"/>
        <v>0</v>
      </c>
      <c r="D2035">
        <f>IF(C2035=1,4,0)</f>
        <v>0</v>
      </c>
    </row>
    <row r="2036" spans="1:5" x14ac:dyDescent="0.25">
      <c r="A2036" t="s">
        <v>64</v>
      </c>
      <c r="B2036" t="s">
        <v>14</v>
      </c>
      <c r="C2036">
        <f t="shared" si="32"/>
        <v>1</v>
      </c>
      <c r="D2036">
        <f>IF(C2036=1,12,0)</f>
        <v>12</v>
      </c>
      <c r="E2036" t="s">
        <v>15</v>
      </c>
    </row>
    <row r="2037" spans="1:5" x14ac:dyDescent="0.25">
      <c r="A2037" t="s">
        <v>64</v>
      </c>
      <c r="B2037" t="s">
        <v>16</v>
      </c>
      <c r="C2037">
        <f t="shared" si="32"/>
        <v>0</v>
      </c>
      <c r="D2037">
        <f>IF(C2037=1,12,0)</f>
        <v>0</v>
      </c>
    </row>
    <row r="2038" spans="1:5" x14ac:dyDescent="0.25">
      <c r="A2038" t="s">
        <v>64</v>
      </c>
      <c r="B2038" t="s">
        <v>18</v>
      </c>
      <c r="C2038">
        <f t="shared" si="32"/>
        <v>1</v>
      </c>
      <c r="D2038">
        <f>IF(C2038=1,11,0)</f>
        <v>11</v>
      </c>
      <c r="E2038" t="s">
        <v>66</v>
      </c>
    </row>
    <row r="2039" spans="1:5" x14ac:dyDescent="0.25">
      <c r="A2039" t="s">
        <v>64</v>
      </c>
      <c r="B2039" t="s">
        <v>20</v>
      </c>
      <c r="C2039">
        <f t="shared" si="32"/>
        <v>1</v>
      </c>
      <c r="D2039">
        <f>IF(C2039=1,6,0)</f>
        <v>6</v>
      </c>
      <c r="E2039" t="s">
        <v>21</v>
      </c>
    </row>
    <row r="2040" spans="1:5" x14ac:dyDescent="0.25">
      <c r="A2040" t="s">
        <v>64</v>
      </c>
      <c r="B2040" t="s">
        <v>22</v>
      </c>
      <c r="C2040">
        <f t="shared" si="32"/>
        <v>0</v>
      </c>
      <c r="D2040">
        <f>IF(C2040=1,6,0)</f>
        <v>0</v>
      </c>
    </row>
    <row r="2041" spans="1:5" x14ac:dyDescent="0.25">
      <c r="A2041" t="s">
        <v>64</v>
      </c>
      <c r="B2041" t="s">
        <v>23</v>
      </c>
      <c r="C2041">
        <f t="shared" si="32"/>
        <v>1</v>
      </c>
      <c r="D2041">
        <f>IF(C2041=1,8,0)</f>
        <v>8</v>
      </c>
      <c r="E2041" t="s">
        <v>24</v>
      </c>
    </row>
    <row r="2042" spans="1:5" x14ac:dyDescent="0.25">
      <c r="A2042" t="s">
        <v>64</v>
      </c>
      <c r="B2042" t="s">
        <v>25</v>
      </c>
      <c r="C2042">
        <f t="shared" si="32"/>
        <v>1</v>
      </c>
      <c r="D2042">
        <f>IF(C2042=1,4,0)</f>
        <v>4</v>
      </c>
      <c r="E2042" t="s">
        <v>26</v>
      </c>
    </row>
    <row r="2043" spans="1:5" x14ac:dyDescent="0.25">
      <c r="A2043" t="s">
        <v>64</v>
      </c>
      <c r="B2043" t="s">
        <v>27</v>
      </c>
      <c r="C2043">
        <f t="shared" si="32"/>
        <v>0</v>
      </c>
      <c r="D2043">
        <f>IF(C2043=1,4,0)</f>
        <v>0</v>
      </c>
    </row>
    <row r="2044" spans="1:5" x14ac:dyDescent="0.25">
      <c r="A2044" t="s">
        <v>64</v>
      </c>
      <c r="B2044" t="s">
        <v>29</v>
      </c>
      <c r="C2044">
        <f t="shared" si="32"/>
        <v>1</v>
      </c>
      <c r="D2044">
        <f>IF(C2044=1,12,0)</f>
        <v>12</v>
      </c>
      <c r="E2044" t="s">
        <v>67</v>
      </c>
    </row>
    <row r="2045" spans="1:5" x14ac:dyDescent="0.25">
      <c r="A2045" t="s">
        <v>64</v>
      </c>
      <c r="B2045" t="s">
        <v>31</v>
      </c>
      <c r="C2045">
        <f t="shared" si="32"/>
        <v>1</v>
      </c>
      <c r="D2045">
        <f>IF(C2045=1,6,0)</f>
        <v>6</v>
      </c>
      <c r="E2045" t="s">
        <v>41</v>
      </c>
    </row>
    <row r="2046" spans="1:5" x14ac:dyDescent="0.25">
      <c r="A2046" s="6" t="s">
        <v>168</v>
      </c>
      <c r="B2046" t="s">
        <v>6</v>
      </c>
      <c r="C2046">
        <f t="shared" si="32"/>
        <v>1</v>
      </c>
      <c r="D2046">
        <f>IF(C2046=1,8,0)</f>
        <v>8</v>
      </c>
      <c r="E2046" t="s">
        <v>35</v>
      </c>
    </row>
    <row r="2047" spans="1:5" x14ac:dyDescent="0.25">
      <c r="A2047" s="6" t="s">
        <v>168</v>
      </c>
      <c r="B2047" t="s">
        <v>7</v>
      </c>
      <c r="C2047">
        <f t="shared" si="32"/>
        <v>1</v>
      </c>
      <c r="D2047">
        <f>IF(C2047=1,5,0)</f>
        <v>5</v>
      </c>
      <c r="E2047" t="s">
        <v>8</v>
      </c>
    </row>
    <row r="2048" spans="1:5" x14ac:dyDescent="0.25">
      <c r="A2048" s="6" t="s">
        <v>168</v>
      </c>
      <c r="B2048" t="s">
        <v>9</v>
      </c>
      <c r="C2048">
        <f t="shared" si="32"/>
        <v>1</v>
      </c>
      <c r="D2048">
        <f>IF(C2048=1,6,0)</f>
        <v>6</v>
      </c>
      <c r="E2048" t="s">
        <v>169</v>
      </c>
    </row>
    <row r="2049" spans="1:5" x14ac:dyDescent="0.25">
      <c r="A2049" s="6" t="s">
        <v>168</v>
      </c>
      <c r="B2049" t="s">
        <v>11</v>
      </c>
      <c r="C2049">
        <f t="shared" si="32"/>
        <v>1</v>
      </c>
      <c r="D2049">
        <f>IF(C2049=1,8,0)</f>
        <v>8</v>
      </c>
      <c r="E2049" s="3" t="s">
        <v>170</v>
      </c>
    </row>
    <row r="2050" spans="1:5" x14ac:dyDescent="0.25">
      <c r="A2050" s="6" t="s">
        <v>168</v>
      </c>
      <c r="B2050" t="s">
        <v>13</v>
      </c>
      <c r="C2050">
        <f t="shared" si="32"/>
        <v>0</v>
      </c>
      <c r="D2050">
        <f>IF(C2050=1,4,0)</f>
        <v>0</v>
      </c>
    </row>
    <row r="2051" spans="1:5" x14ac:dyDescent="0.25">
      <c r="A2051" s="6" t="s">
        <v>168</v>
      </c>
      <c r="B2051" t="s">
        <v>14</v>
      </c>
      <c r="C2051">
        <f t="shared" si="32"/>
        <v>1</v>
      </c>
      <c r="D2051">
        <f>IF(C2051=1,12,0)</f>
        <v>12</v>
      </c>
      <c r="E2051" t="s">
        <v>15</v>
      </c>
    </row>
    <row r="2052" spans="1:5" x14ac:dyDescent="0.25">
      <c r="A2052" s="6" t="s">
        <v>168</v>
      </c>
      <c r="B2052" t="s">
        <v>16</v>
      </c>
      <c r="C2052">
        <f t="shared" si="32"/>
        <v>0</v>
      </c>
      <c r="D2052">
        <f>IF(C2052=1,12,0)</f>
        <v>0</v>
      </c>
    </row>
    <row r="2053" spans="1:5" x14ac:dyDescent="0.25">
      <c r="A2053" s="6" t="s">
        <v>168</v>
      </c>
      <c r="B2053" t="s">
        <v>18</v>
      </c>
      <c r="C2053">
        <f t="shared" si="32"/>
        <v>1</v>
      </c>
      <c r="D2053">
        <f>IF(C2053=1,11,0)</f>
        <v>11</v>
      </c>
      <c r="E2053" t="s">
        <v>19</v>
      </c>
    </row>
    <row r="2054" spans="1:5" x14ac:dyDescent="0.25">
      <c r="A2054" s="6" t="s">
        <v>168</v>
      </c>
      <c r="B2054" t="s">
        <v>20</v>
      </c>
      <c r="C2054">
        <f t="shared" si="32"/>
        <v>0</v>
      </c>
      <c r="D2054">
        <f>IF(C2054=1,6,0)</f>
        <v>0</v>
      </c>
    </row>
    <row r="2055" spans="1:5" x14ac:dyDescent="0.25">
      <c r="A2055" s="6" t="s">
        <v>168</v>
      </c>
      <c r="B2055" t="s">
        <v>22</v>
      </c>
      <c r="C2055">
        <f t="shared" si="32"/>
        <v>0</v>
      </c>
      <c r="D2055">
        <f>IF(C2055=1,6,0)</f>
        <v>0</v>
      </c>
    </row>
    <row r="2056" spans="1:5" x14ac:dyDescent="0.25">
      <c r="A2056" s="6" t="s">
        <v>168</v>
      </c>
      <c r="B2056" t="s">
        <v>23</v>
      </c>
      <c r="C2056">
        <f t="shared" si="32"/>
        <v>1</v>
      </c>
      <c r="D2056">
        <f>IF(C2056=1,8,0)</f>
        <v>8</v>
      </c>
      <c r="E2056" t="s">
        <v>24</v>
      </c>
    </row>
    <row r="2057" spans="1:5" x14ac:dyDescent="0.25">
      <c r="A2057" s="6" t="s">
        <v>168</v>
      </c>
      <c r="B2057" t="s">
        <v>25</v>
      </c>
      <c r="C2057">
        <f t="shared" si="32"/>
        <v>1</v>
      </c>
      <c r="D2057">
        <f>IF(C2057=1,4,0)</f>
        <v>4</v>
      </c>
      <c r="E2057" t="s">
        <v>26</v>
      </c>
    </row>
    <row r="2058" spans="1:5" x14ac:dyDescent="0.25">
      <c r="A2058" s="6" t="s">
        <v>168</v>
      </c>
      <c r="B2058" t="s">
        <v>27</v>
      </c>
      <c r="C2058">
        <f t="shared" si="32"/>
        <v>0</v>
      </c>
      <c r="D2058">
        <f>IF(C2058=1,4,0)</f>
        <v>0</v>
      </c>
    </row>
    <row r="2059" spans="1:5" x14ac:dyDescent="0.25">
      <c r="A2059" s="6" t="s">
        <v>168</v>
      </c>
      <c r="B2059" t="s">
        <v>29</v>
      </c>
      <c r="C2059">
        <f t="shared" si="32"/>
        <v>1</v>
      </c>
      <c r="D2059">
        <f>IF(C2059=1,12,0)</f>
        <v>12</v>
      </c>
      <c r="E2059" t="s">
        <v>171</v>
      </c>
    </row>
    <row r="2060" spans="1:5" x14ac:dyDescent="0.25">
      <c r="A2060" s="6" t="s">
        <v>168</v>
      </c>
      <c r="B2060" t="s">
        <v>31</v>
      </c>
      <c r="C2060">
        <f t="shared" ref="C2060:C2123" si="33">IF(ISBLANK(E2060),0,1)</f>
        <v>1</v>
      </c>
      <c r="D2060">
        <f>IF(C2060=1,6,0)</f>
        <v>6</v>
      </c>
      <c r="E2060" t="s">
        <v>41</v>
      </c>
    </row>
    <row r="2061" spans="1:5" x14ac:dyDescent="0.25">
      <c r="A2061" t="s">
        <v>425</v>
      </c>
      <c r="B2061" t="s">
        <v>6</v>
      </c>
      <c r="C2061">
        <f t="shared" si="33"/>
        <v>1</v>
      </c>
      <c r="D2061">
        <f>IF(C2061=1,8,0)</f>
        <v>8</v>
      </c>
      <c r="E2061" t="s">
        <v>35</v>
      </c>
    </row>
    <row r="2062" spans="1:5" x14ac:dyDescent="0.25">
      <c r="A2062" t="s">
        <v>425</v>
      </c>
      <c r="B2062" t="s">
        <v>7</v>
      </c>
      <c r="C2062">
        <f t="shared" si="33"/>
        <v>0</v>
      </c>
      <c r="D2062">
        <f>IF(C2062=1,5,0)</f>
        <v>0</v>
      </c>
    </row>
    <row r="2063" spans="1:5" x14ac:dyDescent="0.25">
      <c r="A2063" t="s">
        <v>425</v>
      </c>
      <c r="B2063" t="s">
        <v>9</v>
      </c>
      <c r="C2063">
        <f t="shared" si="33"/>
        <v>1</v>
      </c>
      <c r="D2063">
        <f>IF(C2063=1,6,0)</f>
        <v>6</v>
      </c>
      <c r="E2063" t="s">
        <v>36</v>
      </c>
    </row>
    <row r="2064" spans="1:5" x14ac:dyDescent="0.25">
      <c r="A2064" t="s">
        <v>425</v>
      </c>
      <c r="B2064" t="s">
        <v>11</v>
      </c>
      <c r="C2064">
        <f t="shared" si="33"/>
        <v>1</v>
      </c>
      <c r="D2064">
        <f>IF(C2064=1,8,0)</f>
        <v>8</v>
      </c>
      <c r="E2064" t="s">
        <v>12</v>
      </c>
    </row>
    <row r="2065" spans="1:5" x14ac:dyDescent="0.25">
      <c r="A2065" t="s">
        <v>425</v>
      </c>
      <c r="B2065" t="s">
        <v>13</v>
      </c>
      <c r="C2065">
        <f t="shared" si="33"/>
        <v>0</v>
      </c>
      <c r="D2065">
        <f>IF(C2065=1,4,0)</f>
        <v>0</v>
      </c>
    </row>
    <row r="2066" spans="1:5" x14ac:dyDescent="0.25">
      <c r="A2066" t="s">
        <v>425</v>
      </c>
      <c r="B2066" t="s">
        <v>14</v>
      </c>
      <c r="C2066">
        <f t="shared" si="33"/>
        <v>1</v>
      </c>
      <c r="D2066">
        <f>IF(C2066=1,12,0)</f>
        <v>12</v>
      </c>
      <c r="E2066" t="s">
        <v>15</v>
      </c>
    </row>
    <row r="2067" spans="1:5" x14ac:dyDescent="0.25">
      <c r="A2067" t="s">
        <v>425</v>
      </c>
      <c r="B2067" t="s">
        <v>16</v>
      </c>
      <c r="C2067">
        <f t="shared" si="33"/>
        <v>0</v>
      </c>
      <c r="D2067">
        <f>IF(C2067=1,12,0)</f>
        <v>0</v>
      </c>
    </row>
    <row r="2068" spans="1:5" x14ac:dyDescent="0.25">
      <c r="A2068" t="s">
        <v>425</v>
      </c>
      <c r="B2068" t="s">
        <v>18</v>
      </c>
      <c r="C2068">
        <f t="shared" si="33"/>
        <v>1</v>
      </c>
      <c r="D2068">
        <f>IF(C2068=1,11,0)</f>
        <v>11</v>
      </c>
      <c r="E2068" t="s">
        <v>19</v>
      </c>
    </row>
    <row r="2069" spans="1:5" x14ac:dyDescent="0.25">
      <c r="A2069" t="s">
        <v>425</v>
      </c>
      <c r="B2069" t="s">
        <v>20</v>
      </c>
      <c r="C2069">
        <f t="shared" si="33"/>
        <v>0</v>
      </c>
      <c r="D2069">
        <f>IF(C2069=1,6,0)</f>
        <v>0</v>
      </c>
    </row>
    <row r="2070" spans="1:5" x14ac:dyDescent="0.25">
      <c r="A2070" t="s">
        <v>425</v>
      </c>
      <c r="B2070" t="s">
        <v>22</v>
      </c>
      <c r="C2070">
        <f t="shared" si="33"/>
        <v>0</v>
      </c>
      <c r="D2070">
        <f>IF(C2070=1,6,0)</f>
        <v>0</v>
      </c>
    </row>
    <row r="2071" spans="1:5" x14ac:dyDescent="0.25">
      <c r="A2071" t="s">
        <v>425</v>
      </c>
      <c r="B2071" t="s">
        <v>23</v>
      </c>
      <c r="C2071">
        <f t="shared" si="33"/>
        <v>1</v>
      </c>
      <c r="D2071">
        <f>IF(C2071=1,8,0)</f>
        <v>8</v>
      </c>
      <c r="E2071" t="s">
        <v>24</v>
      </c>
    </row>
    <row r="2072" spans="1:5" x14ac:dyDescent="0.25">
      <c r="A2072" t="s">
        <v>425</v>
      </c>
      <c r="B2072" t="s">
        <v>25</v>
      </c>
      <c r="C2072">
        <f t="shared" si="33"/>
        <v>1</v>
      </c>
      <c r="D2072">
        <f>IF(C2072=1,4,0)</f>
        <v>4</v>
      </c>
      <c r="E2072" t="s">
        <v>26</v>
      </c>
    </row>
    <row r="2073" spans="1:5" x14ac:dyDescent="0.25">
      <c r="A2073" t="s">
        <v>425</v>
      </c>
      <c r="B2073" t="s">
        <v>27</v>
      </c>
      <c r="C2073">
        <f t="shared" si="33"/>
        <v>0</v>
      </c>
      <c r="D2073">
        <f>IF(C2073=1,4,0)</f>
        <v>0</v>
      </c>
    </row>
    <row r="2074" spans="1:5" x14ac:dyDescent="0.25">
      <c r="A2074" t="s">
        <v>425</v>
      </c>
      <c r="B2074" t="s">
        <v>29</v>
      </c>
      <c r="C2074">
        <f t="shared" si="33"/>
        <v>1</v>
      </c>
      <c r="D2074">
        <f>IF(C2074=1,12,0)</f>
        <v>12</v>
      </c>
      <c r="E2074" t="s">
        <v>37</v>
      </c>
    </row>
    <row r="2075" spans="1:5" x14ac:dyDescent="0.25">
      <c r="A2075" t="s">
        <v>425</v>
      </c>
      <c r="B2075" t="s">
        <v>31</v>
      </c>
      <c r="C2075">
        <f t="shared" si="33"/>
        <v>0</v>
      </c>
      <c r="D2075">
        <f>IF(C2075=1,6,0)</f>
        <v>0</v>
      </c>
    </row>
    <row r="2076" spans="1:5" x14ac:dyDescent="0.25">
      <c r="A2076" t="s">
        <v>396</v>
      </c>
      <c r="B2076" t="s">
        <v>6</v>
      </c>
      <c r="C2076">
        <f t="shared" si="33"/>
        <v>1</v>
      </c>
      <c r="D2076">
        <f>IF(C2076=1,8,0)</f>
        <v>8</v>
      </c>
      <c r="E2076" t="s">
        <v>35</v>
      </c>
    </row>
    <row r="2077" spans="1:5" x14ac:dyDescent="0.25">
      <c r="A2077" t="s">
        <v>396</v>
      </c>
      <c r="B2077" t="s">
        <v>7</v>
      </c>
      <c r="C2077">
        <f t="shared" si="33"/>
        <v>1</v>
      </c>
      <c r="D2077">
        <f>IF(C2077=1,5,0)</f>
        <v>5</v>
      </c>
      <c r="E2077" t="s">
        <v>8</v>
      </c>
    </row>
    <row r="2078" spans="1:5" x14ac:dyDescent="0.25">
      <c r="A2078" t="s">
        <v>396</v>
      </c>
      <c r="B2078" t="s">
        <v>9</v>
      </c>
      <c r="C2078">
        <f t="shared" si="33"/>
        <v>1</v>
      </c>
      <c r="D2078">
        <f>IF(C2078=1,6,0)</f>
        <v>6</v>
      </c>
      <c r="E2078" t="s">
        <v>148</v>
      </c>
    </row>
    <row r="2079" spans="1:5" x14ac:dyDescent="0.25">
      <c r="A2079" t="s">
        <v>396</v>
      </c>
      <c r="B2079" t="s">
        <v>11</v>
      </c>
      <c r="C2079">
        <f t="shared" si="33"/>
        <v>1</v>
      </c>
      <c r="D2079">
        <f>IF(C2079=1,8,0)</f>
        <v>8</v>
      </c>
      <c r="E2079" s="3" t="s">
        <v>397</v>
      </c>
    </row>
    <row r="2080" spans="1:5" x14ac:dyDescent="0.25">
      <c r="A2080" t="s">
        <v>396</v>
      </c>
      <c r="B2080" t="s">
        <v>13</v>
      </c>
      <c r="C2080">
        <f t="shared" si="33"/>
        <v>0</v>
      </c>
      <c r="D2080">
        <f>IF(C2080=1,4,0)</f>
        <v>0</v>
      </c>
    </row>
    <row r="2081" spans="1:5" x14ac:dyDescent="0.25">
      <c r="A2081" t="s">
        <v>396</v>
      </c>
      <c r="B2081" t="s">
        <v>14</v>
      </c>
      <c r="C2081">
        <f t="shared" si="33"/>
        <v>1</v>
      </c>
      <c r="D2081">
        <f>IF(C2081=1,12,0)</f>
        <v>12</v>
      </c>
      <c r="E2081" t="s">
        <v>15</v>
      </c>
    </row>
    <row r="2082" spans="1:5" x14ac:dyDescent="0.25">
      <c r="A2082" t="s">
        <v>396</v>
      </c>
      <c r="B2082" t="s">
        <v>16</v>
      </c>
      <c r="C2082">
        <f t="shared" si="33"/>
        <v>0</v>
      </c>
      <c r="D2082">
        <f>IF(C2082=1,12,0)</f>
        <v>0</v>
      </c>
    </row>
    <row r="2083" spans="1:5" x14ac:dyDescent="0.25">
      <c r="A2083" t="s">
        <v>396</v>
      </c>
      <c r="B2083" t="s">
        <v>18</v>
      </c>
      <c r="C2083">
        <f t="shared" si="33"/>
        <v>1</v>
      </c>
      <c r="D2083">
        <f>IF(C2083=1,11,0)</f>
        <v>11</v>
      </c>
      <c r="E2083" t="s">
        <v>19</v>
      </c>
    </row>
    <row r="2084" spans="1:5" x14ac:dyDescent="0.25">
      <c r="A2084" t="s">
        <v>396</v>
      </c>
      <c r="B2084" t="s">
        <v>20</v>
      </c>
      <c r="C2084">
        <f t="shared" si="33"/>
        <v>0</v>
      </c>
      <c r="D2084">
        <f>IF(C2084=1,6,0)</f>
        <v>0</v>
      </c>
    </row>
    <row r="2085" spans="1:5" x14ac:dyDescent="0.25">
      <c r="A2085" t="s">
        <v>396</v>
      </c>
      <c r="B2085" t="s">
        <v>22</v>
      </c>
      <c r="C2085">
        <f t="shared" si="33"/>
        <v>0</v>
      </c>
      <c r="D2085">
        <f>IF(C2085=1,6,0)</f>
        <v>0</v>
      </c>
    </row>
    <row r="2086" spans="1:5" x14ac:dyDescent="0.25">
      <c r="A2086" t="s">
        <v>396</v>
      </c>
      <c r="B2086" t="s">
        <v>23</v>
      </c>
      <c r="C2086">
        <f t="shared" si="33"/>
        <v>1</v>
      </c>
      <c r="D2086">
        <f>IF(C2086=1,8,0)</f>
        <v>8</v>
      </c>
      <c r="E2086" t="s">
        <v>24</v>
      </c>
    </row>
    <row r="2087" spans="1:5" x14ac:dyDescent="0.25">
      <c r="A2087" t="s">
        <v>396</v>
      </c>
      <c r="B2087" t="s">
        <v>25</v>
      </c>
      <c r="C2087">
        <f t="shared" si="33"/>
        <v>1</v>
      </c>
      <c r="D2087">
        <f>IF(C2087=1,4,0)</f>
        <v>4</v>
      </c>
      <c r="E2087" t="s">
        <v>26</v>
      </c>
    </row>
    <row r="2088" spans="1:5" x14ac:dyDescent="0.25">
      <c r="A2088" t="s">
        <v>396</v>
      </c>
      <c r="B2088" t="s">
        <v>27</v>
      </c>
      <c r="C2088">
        <f t="shared" si="33"/>
        <v>0</v>
      </c>
      <c r="D2088">
        <f>IF(C2088=1,4,0)</f>
        <v>0</v>
      </c>
    </row>
    <row r="2089" spans="1:5" x14ac:dyDescent="0.25">
      <c r="A2089" t="s">
        <v>396</v>
      </c>
      <c r="B2089" t="s">
        <v>29</v>
      </c>
      <c r="C2089">
        <f t="shared" si="33"/>
        <v>1</v>
      </c>
      <c r="D2089">
        <f>IF(C2089=1,12,0)</f>
        <v>12</v>
      </c>
      <c r="E2089" t="s">
        <v>150</v>
      </c>
    </row>
    <row r="2090" spans="1:5" x14ac:dyDescent="0.25">
      <c r="A2090" t="s">
        <v>396</v>
      </c>
      <c r="B2090" t="s">
        <v>31</v>
      </c>
      <c r="C2090">
        <f t="shared" si="33"/>
        <v>0</v>
      </c>
      <c r="D2090">
        <f>IF(C2090=1,6,0)</f>
        <v>0</v>
      </c>
    </row>
    <row r="2091" spans="1:5" x14ac:dyDescent="0.25">
      <c r="A2091" t="s">
        <v>426</v>
      </c>
      <c r="B2091" t="s">
        <v>6</v>
      </c>
      <c r="C2091">
        <f t="shared" si="33"/>
        <v>1</v>
      </c>
      <c r="D2091">
        <f>IF(C2091=1,8,0)</f>
        <v>8</v>
      </c>
      <c r="E2091" t="s">
        <v>35</v>
      </c>
    </row>
    <row r="2092" spans="1:5" x14ac:dyDescent="0.25">
      <c r="A2092" t="s">
        <v>426</v>
      </c>
      <c r="B2092" t="s">
        <v>7</v>
      </c>
      <c r="C2092">
        <f t="shared" si="33"/>
        <v>1</v>
      </c>
      <c r="D2092">
        <f>IF(C2092=1,5,0)</f>
        <v>5</v>
      </c>
      <c r="E2092" t="s">
        <v>8</v>
      </c>
    </row>
    <row r="2093" spans="1:5" x14ac:dyDescent="0.25">
      <c r="A2093" t="s">
        <v>426</v>
      </c>
      <c r="B2093" t="s">
        <v>9</v>
      </c>
      <c r="C2093">
        <f t="shared" si="33"/>
        <v>1</v>
      </c>
      <c r="D2093">
        <f>IF(C2093=1,6,0)</f>
        <v>6</v>
      </c>
      <c r="E2093" t="s">
        <v>318</v>
      </c>
    </row>
    <row r="2094" spans="1:5" x14ac:dyDescent="0.25">
      <c r="A2094" t="s">
        <v>426</v>
      </c>
      <c r="B2094" t="s">
        <v>11</v>
      </c>
      <c r="C2094">
        <f t="shared" si="33"/>
        <v>1</v>
      </c>
      <c r="D2094">
        <f>IF(C2094=1,8,0)</f>
        <v>8</v>
      </c>
      <c r="E2094" s="3" t="s">
        <v>319</v>
      </c>
    </row>
    <row r="2095" spans="1:5" x14ac:dyDescent="0.25">
      <c r="A2095" t="s">
        <v>426</v>
      </c>
      <c r="B2095" t="s">
        <v>13</v>
      </c>
      <c r="C2095">
        <f t="shared" si="33"/>
        <v>0</v>
      </c>
      <c r="D2095">
        <f>IF(C2095=1,4,0)</f>
        <v>0</v>
      </c>
    </row>
    <row r="2096" spans="1:5" x14ac:dyDescent="0.25">
      <c r="A2096" t="s">
        <v>426</v>
      </c>
      <c r="B2096" t="s">
        <v>14</v>
      </c>
      <c r="C2096">
        <f t="shared" si="33"/>
        <v>1</v>
      </c>
      <c r="D2096">
        <f>IF(C2096=1,12,0)</f>
        <v>12</v>
      </c>
      <c r="E2096" t="s">
        <v>15</v>
      </c>
    </row>
    <row r="2097" spans="1:5" x14ac:dyDescent="0.25">
      <c r="A2097" t="s">
        <v>426</v>
      </c>
      <c r="B2097" t="s">
        <v>16</v>
      </c>
      <c r="C2097">
        <f t="shared" si="33"/>
        <v>0</v>
      </c>
      <c r="D2097">
        <f>IF(C2097=1,12,0)</f>
        <v>0</v>
      </c>
    </row>
    <row r="2098" spans="1:5" x14ac:dyDescent="0.25">
      <c r="A2098" t="s">
        <v>426</v>
      </c>
      <c r="B2098" t="s">
        <v>18</v>
      </c>
      <c r="C2098">
        <f t="shared" si="33"/>
        <v>1</v>
      </c>
      <c r="D2098">
        <f>IF(C2098=1,11,0)</f>
        <v>11</v>
      </c>
      <c r="E2098" t="s">
        <v>19</v>
      </c>
    </row>
    <row r="2099" spans="1:5" x14ac:dyDescent="0.25">
      <c r="A2099" t="s">
        <v>426</v>
      </c>
      <c r="B2099" t="s">
        <v>20</v>
      </c>
      <c r="C2099">
        <f t="shared" si="33"/>
        <v>0</v>
      </c>
      <c r="D2099">
        <f>IF(C2099=1,6,0)</f>
        <v>0</v>
      </c>
    </row>
    <row r="2100" spans="1:5" x14ac:dyDescent="0.25">
      <c r="A2100" t="s">
        <v>426</v>
      </c>
      <c r="B2100" t="s">
        <v>22</v>
      </c>
      <c r="C2100">
        <f t="shared" si="33"/>
        <v>0</v>
      </c>
      <c r="D2100">
        <f>IF(C2100=1,6,0)</f>
        <v>0</v>
      </c>
    </row>
    <row r="2101" spans="1:5" x14ac:dyDescent="0.25">
      <c r="A2101" t="s">
        <v>426</v>
      </c>
      <c r="B2101" t="s">
        <v>23</v>
      </c>
      <c r="C2101">
        <f t="shared" si="33"/>
        <v>1</v>
      </c>
      <c r="D2101">
        <f>IF(C2101=1,8,0)</f>
        <v>8</v>
      </c>
      <c r="E2101" t="s">
        <v>24</v>
      </c>
    </row>
    <row r="2102" spans="1:5" x14ac:dyDescent="0.25">
      <c r="A2102" t="s">
        <v>426</v>
      </c>
      <c r="B2102" t="s">
        <v>25</v>
      </c>
      <c r="C2102">
        <f t="shared" si="33"/>
        <v>1</v>
      </c>
      <c r="D2102">
        <f>IF(C2102=1,4,0)</f>
        <v>4</v>
      </c>
      <c r="E2102" t="s">
        <v>26</v>
      </c>
    </row>
    <row r="2103" spans="1:5" x14ac:dyDescent="0.25">
      <c r="A2103" t="s">
        <v>426</v>
      </c>
      <c r="B2103" t="s">
        <v>27</v>
      </c>
      <c r="C2103">
        <f t="shared" si="33"/>
        <v>1</v>
      </c>
      <c r="D2103">
        <f>IF(C2103=1,4,0)</f>
        <v>4</v>
      </c>
      <c r="E2103" t="s">
        <v>62</v>
      </c>
    </row>
    <row r="2104" spans="1:5" x14ac:dyDescent="0.25">
      <c r="A2104" t="s">
        <v>426</v>
      </c>
      <c r="B2104" t="s">
        <v>29</v>
      </c>
      <c r="C2104">
        <f t="shared" si="33"/>
        <v>1</v>
      </c>
      <c r="D2104">
        <f>IF(C2104=1,12,0)</f>
        <v>12</v>
      </c>
      <c r="E2104" t="s">
        <v>320</v>
      </c>
    </row>
    <row r="2105" spans="1:5" x14ac:dyDescent="0.25">
      <c r="A2105" t="s">
        <v>426</v>
      </c>
      <c r="B2105" t="s">
        <v>31</v>
      </c>
      <c r="C2105">
        <f t="shared" si="33"/>
        <v>0</v>
      </c>
      <c r="D2105">
        <f>IF(C2105=1,6,0)</f>
        <v>0</v>
      </c>
    </row>
    <row r="2106" spans="1:5" x14ac:dyDescent="0.25">
      <c r="A2106" t="s">
        <v>427</v>
      </c>
      <c r="B2106" t="s">
        <v>6</v>
      </c>
      <c r="C2106">
        <f t="shared" si="33"/>
        <v>1</v>
      </c>
      <c r="D2106">
        <f>IF(C2106=1,8,0)</f>
        <v>8</v>
      </c>
      <c r="E2106" t="s">
        <v>35</v>
      </c>
    </row>
    <row r="2107" spans="1:5" x14ac:dyDescent="0.25">
      <c r="A2107" t="s">
        <v>427</v>
      </c>
      <c r="B2107" t="s">
        <v>7</v>
      </c>
      <c r="C2107">
        <f t="shared" si="33"/>
        <v>1</v>
      </c>
      <c r="D2107">
        <f>IF(C2107=1,5,0)</f>
        <v>5</v>
      </c>
      <c r="E2107" t="s">
        <v>8</v>
      </c>
    </row>
    <row r="2108" spans="1:5" x14ac:dyDescent="0.25">
      <c r="A2108" t="s">
        <v>427</v>
      </c>
      <c r="B2108" t="s">
        <v>9</v>
      </c>
      <c r="C2108">
        <f t="shared" si="33"/>
        <v>1</v>
      </c>
      <c r="D2108">
        <f>IF(C2108=1,6,0)</f>
        <v>6</v>
      </c>
      <c r="E2108" t="s">
        <v>36</v>
      </c>
    </row>
    <row r="2109" spans="1:5" x14ac:dyDescent="0.25">
      <c r="A2109" t="s">
        <v>427</v>
      </c>
      <c r="B2109" t="s">
        <v>11</v>
      </c>
      <c r="C2109">
        <f t="shared" si="33"/>
        <v>1</v>
      </c>
      <c r="D2109">
        <f>IF(C2109=1,8,0)</f>
        <v>8</v>
      </c>
      <c r="E2109" s="3" t="s">
        <v>215</v>
      </c>
    </row>
    <row r="2110" spans="1:5" x14ac:dyDescent="0.25">
      <c r="A2110" t="s">
        <v>427</v>
      </c>
      <c r="B2110" t="s">
        <v>13</v>
      </c>
      <c r="C2110">
        <f t="shared" si="33"/>
        <v>0</v>
      </c>
      <c r="D2110">
        <f>IF(C2110=1,4,0)</f>
        <v>0</v>
      </c>
    </row>
    <row r="2111" spans="1:5" x14ac:dyDescent="0.25">
      <c r="A2111" t="s">
        <v>427</v>
      </c>
      <c r="B2111" t="s">
        <v>14</v>
      </c>
      <c r="C2111">
        <f t="shared" si="33"/>
        <v>1</v>
      </c>
      <c r="D2111">
        <f>IF(C2111=1,12,0)</f>
        <v>12</v>
      </c>
      <c r="E2111" t="s">
        <v>15</v>
      </c>
    </row>
    <row r="2112" spans="1:5" x14ac:dyDescent="0.25">
      <c r="A2112" t="s">
        <v>427</v>
      </c>
      <c r="B2112" t="s">
        <v>16</v>
      </c>
      <c r="C2112">
        <f t="shared" si="33"/>
        <v>1</v>
      </c>
      <c r="D2112">
        <f>IF(C2112=1,12,0)</f>
        <v>12</v>
      </c>
      <c r="E2112" t="s">
        <v>143</v>
      </c>
    </row>
    <row r="2113" spans="1:5" x14ac:dyDescent="0.25">
      <c r="A2113" t="s">
        <v>427</v>
      </c>
      <c r="B2113" t="s">
        <v>18</v>
      </c>
      <c r="C2113">
        <f t="shared" si="33"/>
        <v>1</v>
      </c>
      <c r="D2113">
        <f>IF(C2113=1,11,0)</f>
        <v>11</v>
      </c>
      <c r="E2113" t="s">
        <v>216</v>
      </c>
    </row>
    <row r="2114" spans="1:5" x14ac:dyDescent="0.25">
      <c r="A2114" t="s">
        <v>427</v>
      </c>
      <c r="B2114" t="s">
        <v>20</v>
      </c>
      <c r="C2114">
        <f t="shared" si="33"/>
        <v>0</v>
      </c>
      <c r="D2114">
        <f>IF(C2114=1,6,0)</f>
        <v>0</v>
      </c>
    </row>
    <row r="2115" spans="1:5" x14ac:dyDescent="0.25">
      <c r="A2115" t="s">
        <v>427</v>
      </c>
      <c r="B2115" t="s">
        <v>22</v>
      </c>
      <c r="C2115">
        <f t="shared" si="33"/>
        <v>0</v>
      </c>
      <c r="D2115">
        <f>IF(C2115=1,6,0)</f>
        <v>0</v>
      </c>
    </row>
    <row r="2116" spans="1:5" x14ac:dyDescent="0.25">
      <c r="A2116" t="s">
        <v>427</v>
      </c>
      <c r="B2116" t="s">
        <v>23</v>
      </c>
      <c r="C2116">
        <f t="shared" si="33"/>
        <v>1</v>
      </c>
      <c r="D2116">
        <f>IF(C2116=1,8,0)</f>
        <v>8</v>
      </c>
      <c r="E2116" t="s">
        <v>24</v>
      </c>
    </row>
    <row r="2117" spans="1:5" x14ac:dyDescent="0.25">
      <c r="A2117" t="s">
        <v>427</v>
      </c>
      <c r="B2117" t="s">
        <v>25</v>
      </c>
      <c r="C2117">
        <f t="shared" si="33"/>
        <v>1</v>
      </c>
      <c r="D2117">
        <f>IF(C2117=1,4,0)</f>
        <v>4</v>
      </c>
      <c r="E2117" t="s">
        <v>26</v>
      </c>
    </row>
    <row r="2118" spans="1:5" x14ac:dyDescent="0.25">
      <c r="A2118" t="s">
        <v>427</v>
      </c>
      <c r="B2118" t="s">
        <v>27</v>
      </c>
      <c r="C2118">
        <f t="shared" si="33"/>
        <v>0</v>
      </c>
      <c r="D2118">
        <f>IF(C2118=1,4,0)</f>
        <v>0</v>
      </c>
    </row>
    <row r="2119" spans="1:5" x14ac:dyDescent="0.25">
      <c r="A2119" t="s">
        <v>427</v>
      </c>
      <c r="B2119" t="s">
        <v>29</v>
      </c>
      <c r="C2119">
        <f t="shared" si="33"/>
        <v>1</v>
      </c>
      <c r="D2119">
        <f>IF(C2119=1,12,0)</f>
        <v>12</v>
      </c>
      <c r="E2119" t="s">
        <v>143</v>
      </c>
    </row>
    <row r="2120" spans="1:5" x14ac:dyDescent="0.25">
      <c r="A2120" t="s">
        <v>427</v>
      </c>
      <c r="B2120" t="s">
        <v>31</v>
      </c>
      <c r="C2120">
        <f t="shared" si="33"/>
        <v>0</v>
      </c>
      <c r="D2120">
        <f>IF(C2120=1,6,0)</f>
        <v>0</v>
      </c>
    </row>
    <row r="2121" spans="1:5" x14ac:dyDescent="0.25">
      <c r="A2121" t="s">
        <v>199</v>
      </c>
      <c r="B2121" t="s">
        <v>6</v>
      </c>
      <c r="C2121">
        <f t="shared" si="33"/>
        <v>1</v>
      </c>
      <c r="D2121">
        <f>IF(C2121=1,8,0)</f>
        <v>8</v>
      </c>
      <c r="E2121" t="s">
        <v>35</v>
      </c>
    </row>
    <row r="2122" spans="1:5" x14ac:dyDescent="0.25">
      <c r="A2122" t="s">
        <v>199</v>
      </c>
      <c r="B2122" t="s">
        <v>7</v>
      </c>
      <c r="C2122">
        <f t="shared" si="33"/>
        <v>1</v>
      </c>
      <c r="D2122">
        <f>IF(C2122=1,5,0)</f>
        <v>5</v>
      </c>
      <c r="E2122" t="s">
        <v>8</v>
      </c>
    </row>
    <row r="2123" spans="1:5" x14ac:dyDescent="0.25">
      <c r="A2123" t="s">
        <v>199</v>
      </c>
      <c r="B2123" t="s">
        <v>9</v>
      </c>
      <c r="C2123">
        <f t="shared" si="33"/>
        <v>1</v>
      </c>
      <c r="D2123">
        <f>IF(C2123=1,6,0)</f>
        <v>6</v>
      </c>
      <c r="E2123" t="s">
        <v>10</v>
      </c>
    </row>
    <row r="2124" spans="1:5" x14ac:dyDescent="0.25">
      <c r="A2124" t="s">
        <v>199</v>
      </c>
      <c r="B2124" t="s">
        <v>11</v>
      </c>
      <c r="C2124">
        <f t="shared" ref="C2124:C2187" si="34">IF(ISBLANK(E2124),0,1)</f>
        <v>1</v>
      </c>
      <c r="D2124">
        <f>IF(C2124=1,8,0)</f>
        <v>8</v>
      </c>
      <c r="E2124" s="3" t="s">
        <v>200</v>
      </c>
    </row>
    <row r="2125" spans="1:5" x14ac:dyDescent="0.25">
      <c r="A2125" t="s">
        <v>199</v>
      </c>
      <c r="B2125" t="s">
        <v>13</v>
      </c>
      <c r="C2125">
        <f t="shared" si="34"/>
        <v>1</v>
      </c>
      <c r="D2125">
        <f>IF(C2125=1,4,0)</f>
        <v>4</v>
      </c>
      <c r="E2125" t="s">
        <v>60</v>
      </c>
    </row>
    <row r="2126" spans="1:5" x14ac:dyDescent="0.25">
      <c r="A2126" t="s">
        <v>199</v>
      </c>
      <c r="B2126" t="s">
        <v>14</v>
      </c>
      <c r="C2126">
        <f t="shared" si="34"/>
        <v>1</v>
      </c>
      <c r="D2126">
        <f>IF(C2126=1,12,0)</f>
        <v>12</v>
      </c>
      <c r="E2126" t="s">
        <v>15</v>
      </c>
    </row>
    <row r="2127" spans="1:5" x14ac:dyDescent="0.25">
      <c r="A2127" t="s">
        <v>199</v>
      </c>
      <c r="B2127" t="s">
        <v>16</v>
      </c>
      <c r="C2127">
        <f t="shared" si="34"/>
        <v>1</v>
      </c>
      <c r="D2127">
        <f>IF(C2127=1,12,0)</f>
        <v>12</v>
      </c>
      <c r="E2127" t="s">
        <v>201</v>
      </c>
    </row>
    <row r="2128" spans="1:5" x14ac:dyDescent="0.25">
      <c r="A2128" t="s">
        <v>199</v>
      </c>
      <c r="B2128" t="s">
        <v>18</v>
      </c>
      <c r="C2128">
        <f t="shared" si="34"/>
        <v>1</v>
      </c>
      <c r="D2128">
        <f>IF(C2128=1,11,0)</f>
        <v>11</v>
      </c>
      <c r="E2128" t="s">
        <v>19</v>
      </c>
    </row>
    <row r="2129" spans="1:5" x14ac:dyDescent="0.25">
      <c r="A2129" t="s">
        <v>199</v>
      </c>
      <c r="B2129" t="s">
        <v>20</v>
      </c>
      <c r="C2129">
        <f t="shared" si="34"/>
        <v>0</v>
      </c>
      <c r="D2129">
        <f>IF(C2129=1,6,0)</f>
        <v>0</v>
      </c>
    </row>
    <row r="2130" spans="1:5" x14ac:dyDescent="0.25">
      <c r="A2130" t="s">
        <v>199</v>
      </c>
      <c r="B2130" t="s">
        <v>22</v>
      </c>
      <c r="C2130">
        <f t="shared" si="34"/>
        <v>0</v>
      </c>
      <c r="D2130">
        <f>IF(C2130=1,6,0)</f>
        <v>0</v>
      </c>
    </row>
    <row r="2131" spans="1:5" x14ac:dyDescent="0.25">
      <c r="A2131" t="s">
        <v>199</v>
      </c>
      <c r="B2131" t="s">
        <v>23</v>
      </c>
      <c r="C2131">
        <f t="shared" si="34"/>
        <v>1</v>
      </c>
      <c r="D2131">
        <f>IF(C2131=1,8,0)</f>
        <v>8</v>
      </c>
      <c r="E2131" t="s">
        <v>24</v>
      </c>
    </row>
    <row r="2132" spans="1:5" x14ac:dyDescent="0.25">
      <c r="A2132" t="s">
        <v>199</v>
      </c>
      <c r="B2132" t="s">
        <v>25</v>
      </c>
      <c r="C2132">
        <f t="shared" si="34"/>
        <v>1</v>
      </c>
      <c r="D2132">
        <f>IF(C2132=1,4,0)</f>
        <v>4</v>
      </c>
      <c r="E2132" s="3" t="s">
        <v>26</v>
      </c>
    </row>
    <row r="2133" spans="1:5" x14ac:dyDescent="0.25">
      <c r="A2133" t="s">
        <v>199</v>
      </c>
      <c r="B2133" t="s">
        <v>27</v>
      </c>
      <c r="C2133">
        <f t="shared" si="34"/>
        <v>1</v>
      </c>
      <c r="D2133">
        <f>IF(C2133=1,4,0)</f>
        <v>4</v>
      </c>
      <c r="E2133" t="s">
        <v>28</v>
      </c>
    </row>
    <row r="2134" spans="1:5" x14ac:dyDescent="0.25">
      <c r="A2134" t="s">
        <v>199</v>
      </c>
      <c r="B2134" t="s">
        <v>29</v>
      </c>
      <c r="C2134">
        <f t="shared" si="34"/>
        <v>1</v>
      </c>
      <c r="D2134">
        <f>IF(C2134=1,12,0)</f>
        <v>12</v>
      </c>
      <c r="E2134" t="s">
        <v>202</v>
      </c>
    </row>
    <row r="2135" spans="1:5" x14ac:dyDescent="0.25">
      <c r="A2135" t="s">
        <v>199</v>
      </c>
      <c r="B2135" t="s">
        <v>31</v>
      </c>
      <c r="C2135">
        <f t="shared" si="34"/>
        <v>1</v>
      </c>
      <c r="D2135">
        <f>IF(C2135=1,6,0)</f>
        <v>6</v>
      </c>
      <c r="E2135" s="3" t="s">
        <v>41</v>
      </c>
    </row>
    <row r="2136" spans="1:5" x14ac:dyDescent="0.25">
      <c r="A2136" t="s">
        <v>428</v>
      </c>
      <c r="B2136" t="s">
        <v>6</v>
      </c>
      <c r="C2136">
        <f t="shared" si="34"/>
        <v>0</v>
      </c>
      <c r="D2136">
        <f>IF(C2136=1,8,0)</f>
        <v>0</v>
      </c>
    </row>
    <row r="2137" spans="1:5" x14ac:dyDescent="0.25">
      <c r="A2137" t="s">
        <v>428</v>
      </c>
      <c r="B2137" t="s">
        <v>7</v>
      </c>
      <c r="C2137">
        <f t="shared" si="34"/>
        <v>1</v>
      </c>
      <c r="D2137">
        <f>IF(C2137=1,5,0)</f>
        <v>5</v>
      </c>
      <c r="E2137" t="s">
        <v>8</v>
      </c>
    </row>
    <row r="2138" spans="1:5" x14ac:dyDescent="0.25">
      <c r="A2138" t="s">
        <v>428</v>
      </c>
      <c r="B2138" t="s">
        <v>9</v>
      </c>
      <c r="C2138">
        <f t="shared" si="34"/>
        <v>1</v>
      </c>
      <c r="D2138">
        <f>IF(C2138=1,6,0)</f>
        <v>6</v>
      </c>
      <c r="E2138" t="s">
        <v>119</v>
      </c>
    </row>
    <row r="2139" spans="1:5" x14ac:dyDescent="0.25">
      <c r="A2139" t="s">
        <v>428</v>
      </c>
      <c r="B2139" t="s">
        <v>11</v>
      </c>
      <c r="C2139">
        <f t="shared" si="34"/>
        <v>1</v>
      </c>
      <c r="D2139">
        <f>IF(C2139=1,8,0)</f>
        <v>8</v>
      </c>
      <c r="E2139" s="3" t="s">
        <v>312</v>
      </c>
    </row>
    <row r="2140" spans="1:5" x14ac:dyDescent="0.25">
      <c r="A2140" t="s">
        <v>428</v>
      </c>
      <c r="B2140" t="s">
        <v>13</v>
      </c>
      <c r="C2140">
        <f t="shared" si="34"/>
        <v>0</v>
      </c>
      <c r="D2140">
        <f>IF(C2140=1,4,0)</f>
        <v>0</v>
      </c>
    </row>
    <row r="2141" spans="1:5" x14ac:dyDescent="0.25">
      <c r="A2141" t="s">
        <v>428</v>
      </c>
      <c r="B2141" t="s">
        <v>14</v>
      </c>
      <c r="C2141">
        <f t="shared" si="34"/>
        <v>1</v>
      </c>
      <c r="D2141">
        <f>IF(C2141=1,12,0)</f>
        <v>12</v>
      </c>
      <c r="E2141" t="s">
        <v>15</v>
      </c>
    </row>
    <row r="2142" spans="1:5" x14ac:dyDescent="0.25">
      <c r="A2142" t="s">
        <v>428</v>
      </c>
      <c r="B2142" t="s">
        <v>16</v>
      </c>
      <c r="C2142">
        <f t="shared" si="34"/>
        <v>1</v>
      </c>
      <c r="D2142">
        <f>IF(C2142=1,12,0)</f>
        <v>12</v>
      </c>
      <c r="E2142" t="s">
        <v>121</v>
      </c>
    </row>
    <row r="2143" spans="1:5" x14ac:dyDescent="0.25">
      <c r="A2143" t="s">
        <v>428</v>
      </c>
      <c r="B2143" t="s">
        <v>18</v>
      </c>
      <c r="C2143">
        <f t="shared" si="34"/>
        <v>1</v>
      </c>
      <c r="D2143">
        <f>IF(C2143=1,11,0)</f>
        <v>11</v>
      </c>
      <c r="E2143" t="s">
        <v>19</v>
      </c>
    </row>
    <row r="2144" spans="1:5" x14ac:dyDescent="0.25">
      <c r="A2144" t="s">
        <v>428</v>
      </c>
      <c r="B2144" t="s">
        <v>20</v>
      </c>
      <c r="C2144">
        <f t="shared" si="34"/>
        <v>1</v>
      </c>
      <c r="D2144">
        <f>IF(C2144=1,6,0)</f>
        <v>6</v>
      </c>
      <c r="E2144" t="s">
        <v>21</v>
      </c>
    </row>
    <row r="2145" spans="1:5" x14ac:dyDescent="0.25">
      <c r="A2145" t="s">
        <v>428</v>
      </c>
      <c r="B2145" t="s">
        <v>22</v>
      </c>
      <c r="C2145">
        <f t="shared" si="34"/>
        <v>0</v>
      </c>
      <c r="D2145">
        <f>IF(C2145=1,6,0)</f>
        <v>0</v>
      </c>
    </row>
    <row r="2146" spans="1:5" x14ac:dyDescent="0.25">
      <c r="A2146" t="s">
        <v>428</v>
      </c>
      <c r="B2146" t="s">
        <v>23</v>
      </c>
      <c r="C2146">
        <f t="shared" si="34"/>
        <v>1</v>
      </c>
      <c r="D2146">
        <f>IF(C2146=1,8,0)</f>
        <v>8</v>
      </c>
      <c r="E2146" t="s">
        <v>24</v>
      </c>
    </row>
    <row r="2147" spans="1:5" x14ac:dyDescent="0.25">
      <c r="A2147" t="s">
        <v>428</v>
      </c>
      <c r="B2147" t="s">
        <v>25</v>
      </c>
      <c r="C2147">
        <f t="shared" si="34"/>
        <v>1</v>
      </c>
      <c r="D2147">
        <f>IF(C2147=1,4,0)</f>
        <v>4</v>
      </c>
      <c r="E2147" t="s">
        <v>26</v>
      </c>
    </row>
    <row r="2148" spans="1:5" x14ac:dyDescent="0.25">
      <c r="A2148" t="s">
        <v>428</v>
      </c>
      <c r="B2148" t="s">
        <v>27</v>
      </c>
      <c r="C2148">
        <f t="shared" si="34"/>
        <v>0</v>
      </c>
      <c r="D2148">
        <f>IF(C2148=1,4,0)</f>
        <v>0</v>
      </c>
    </row>
    <row r="2149" spans="1:5" x14ac:dyDescent="0.25">
      <c r="A2149" t="s">
        <v>428</v>
      </c>
      <c r="B2149" t="s">
        <v>29</v>
      </c>
      <c r="C2149">
        <f t="shared" si="34"/>
        <v>1</v>
      </c>
      <c r="D2149">
        <f>IF(C2149=1,12,0)</f>
        <v>12</v>
      </c>
      <c r="E2149" t="s">
        <v>121</v>
      </c>
    </row>
    <row r="2150" spans="1:5" x14ac:dyDescent="0.25">
      <c r="A2150" t="s">
        <v>428</v>
      </c>
      <c r="B2150" t="s">
        <v>31</v>
      </c>
      <c r="C2150">
        <f t="shared" si="34"/>
        <v>1</v>
      </c>
      <c r="D2150">
        <f>IF(C2150=1,6,0)</f>
        <v>6</v>
      </c>
      <c r="E2150" t="s">
        <v>41</v>
      </c>
    </row>
    <row r="2151" spans="1:5" x14ac:dyDescent="0.25">
      <c r="A2151" t="s">
        <v>429</v>
      </c>
      <c r="B2151" t="s">
        <v>6</v>
      </c>
      <c r="C2151">
        <f t="shared" si="34"/>
        <v>0</v>
      </c>
      <c r="D2151">
        <f>IF(C2151=1,8,0)</f>
        <v>0</v>
      </c>
    </row>
    <row r="2152" spans="1:5" x14ac:dyDescent="0.25">
      <c r="A2152" t="s">
        <v>429</v>
      </c>
      <c r="B2152" t="s">
        <v>7</v>
      </c>
      <c r="C2152">
        <f t="shared" si="34"/>
        <v>1</v>
      </c>
      <c r="D2152">
        <f>IF(C2152=1,5,0)</f>
        <v>5</v>
      </c>
      <c r="E2152" t="s">
        <v>8</v>
      </c>
    </row>
    <row r="2153" spans="1:5" x14ac:dyDescent="0.25">
      <c r="A2153" t="s">
        <v>429</v>
      </c>
      <c r="B2153" t="s">
        <v>9</v>
      </c>
      <c r="C2153">
        <f t="shared" si="34"/>
        <v>1</v>
      </c>
      <c r="D2153">
        <f>IF(C2153=1,6,0)</f>
        <v>6</v>
      </c>
      <c r="E2153" t="s">
        <v>10</v>
      </c>
    </row>
    <row r="2154" spans="1:5" x14ac:dyDescent="0.25">
      <c r="A2154" t="s">
        <v>429</v>
      </c>
      <c r="B2154" t="s">
        <v>11</v>
      </c>
      <c r="C2154">
        <f t="shared" si="34"/>
        <v>1</v>
      </c>
      <c r="D2154">
        <f>IF(C2154=1,8,0)</f>
        <v>8</v>
      </c>
      <c r="E2154" s="3" t="s">
        <v>269</v>
      </c>
    </row>
    <row r="2155" spans="1:5" x14ac:dyDescent="0.25">
      <c r="A2155" t="s">
        <v>429</v>
      </c>
      <c r="B2155" t="s">
        <v>13</v>
      </c>
      <c r="C2155">
        <f t="shared" si="34"/>
        <v>0</v>
      </c>
      <c r="D2155">
        <f>IF(C2155=1,4,0)</f>
        <v>0</v>
      </c>
    </row>
    <row r="2156" spans="1:5" x14ac:dyDescent="0.25">
      <c r="A2156" t="s">
        <v>429</v>
      </c>
      <c r="B2156" t="s">
        <v>14</v>
      </c>
      <c r="C2156">
        <f t="shared" si="34"/>
        <v>1</v>
      </c>
      <c r="D2156">
        <f>IF(C2156=1,12,0)</f>
        <v>12</v>
      </c>
      <c r="E2156" t="s">
        <v>15</v>
      </c>
    </row>
    <row r="2157" spans="1:5" x14ac:dyDescent="0.25">
      <c r="A2157" t="s">
        <v>429</v>
      </c>
      <c r="B2157" t="s">
        <v>16</v>
      </c>
      <c r="C2157">
        <f t="shared" si="34"/>
        <v>1</v>
      </c>
      <c r="D2157">
        <f>IF(C2157=1,12,0)</f>
        <v>12</v>
      </c>
      <c r="E2157" t="s">
        <v>270</v>
      </c>
    </row>
    <row r="2158" spans="1:5" x14ac:dyDescent="0.25">
      <c r="A2158" t="s">
        <v>429</v>
      </c>
      <c r="B2158" t="s">
        <v>18</v>
      </c>
      <c r="C2158">
        <f t="shared" si="34"/>
        <v>1</v>
      </c>
      <c r="D2158">
        <f>IF(C2158=1,11,0)</f>
        <v>11</v>
      </c>
      <c r="E2158" t="s">
        <v>19</v>
      </c>
    </row>
    <row r="2159" spans="1:5" x14ac:dyDescent="0.25">
      <c r="A2159" t="s">
        <v>429</v>
      </c>
      <c r="B2159" t="s">
        <v>20</v>
      </c>
      <c r="C2159">
        <f t="shared" si="34"/>
        <v>1</v>
      </c>
      <c r="D2159">
        <f>IF(C2159=1,6,0)</f>
        <v>6</v>
      </c>
      <c r="E2159" t="s">
        <v>21</v>
      </c>
    </row>
    <row r="2160" spans="1:5" x14ac:dyDescent="0.25">
      <c r="A2160" t="s">
        <v>429</v>
      </c>
      <c r="B2160" t="s">
        <v>22</v>
      </c>
      <c r="C2160">
        <f t="shared" si="34"/>
        <v>0</v>
      </c>
      <c r="D2160">
        <f>IF(C2160=1,6,0)</f>
        <v>0</v>
      </c>
    </row>
    <row r="2161" spans="1:5" x14ac:dyDescent="0.25">
      <c r="A2161" t="s">
        <v>429</v>
      </c>
      <c r="B2161" t="s">
        <v>23</v>
      </c>
      <c r="C2161">
        <f t="shared" si="34"/>
        <v>1</v>
      </c>
      <c r="D2161">
        <f>IF(C2161=1,8,0)</f>
        <v>8</v>
      </c>
      <c r="E2161" s="3" t="s">
        <v>24</v>
      </c>
    </row>
    <row r="2162" spans="1:5" x14ac:dyDescent="0.25">
      <c r="A2162" t="s">
        <v>429</v>
      </c>
      <c r="B2162" t="s">
        <v>25</v>
      </c>
      <c r="C2162">
        <f t="shared" si="34"/>
        <v>1</v>
      </c>
      <c r="D2162">
        <f>IF(C2162=1,4,0)</f>
        <v>4</v>
      </c>
      <c r="E2162" t="s">
        <v>26</v>
      </c>
    </row>
    <row r="2163" spans="1:5" x14ac:dyDescent="0.25">
      <c r="A2163" t="s">
        <v>429</v>
      </c>
      <c r="B2163" t="s">
        <v>27</v>
      </c>
      <c r="C2163">
        <f t="shared" si="34"/>
        <v>1</v>
      </c>
      <c r="D2163">
        <f>IF(C2163=1,4,0)</f>
        <v>4</v>
      </c>
      <c r="E2163" t="s">
        <v>28</v>
      </c>
    </row>
    <row r="2164" spans="1:5" x14ac:dyDescent="0.25">
      <c r="A2164" t="s">
        <v>429</v>
      </c>
      <c r="B2164" t="s">
        <v>29</v>
      </c>
      <c r="C2164">
        <f t="shared" si="34"/>
        <v>1</v>
      </c>
      <c r="D2164">
        <f>IF(C2164=1,12,0)</f>
        <v>12</v>
      </c>
      <c r="E2164" t="s">
        <v>270</v>
      </c>
    </row>
    <row r="2165" spans="1:5" x14ac:dyDescent="0.25">
      <c r="A2165" t="s">
        <v>429</v>
      </c>
      <c r="B2165" t="s">
        <v>31</v>
      </c>
      <c r="C2165">
        <f t="shared" si="34"/>
        <v>1</v>
      </c>
      <c r="D2165">
        <f>IF(C2165=1,6,0)</f>
        <v>6</v>
      </c>
      <c r="E2165" s="3" t="s">
        <v>41</v>
      </c>
    </row>
    <row r="2166" spans="1:5" x14ac:dyDescent="0.25">
      <c r="A2166" t="s">
        <v>184</v>
      </c>
      <c r="B2166" t="s">
        <v>6</v>
      </c>
      <c r="C2166">
        <f t="shared" si="34"/>
        <v>1</v>
      </c>
      <c r="D2166">
        <f>IF(C2166=1,8,0)</f>
        <v>8</v>
      </c>
      <c r="E2166" t="s">
        <v>35</v>
      </c>
    </row>
    <row r="2167" spans="1:5" x14ac:dyDescent="0.25">
      <c r="A2167" t="s">
        <v>184</v>
      </c>
      <c r="B2167" t="s">
        <v>7</v>
      </c>
      <c r="C2167">
        <f t="shared" si="34"/>
        <v>1</v>
      </c>
      <c r="D2167">
        <f>IF(C2167=1,5,0)</f>
        <v>5</v>
      </c>
      <c r="E2167" t="s">
        <v>8</v>
      </c>
    </row>
    <row r="2168" spans="1:5" x14ac:dyDescent="0.25">
      <c r="A2168" t="s">
        <v>184</v>
      </c>
      <c r="B2168" t="s">
        <v>9</v>
      </c>
      <c r="C2168">
        <f t="shared" si="34"/>
        <v>1</v>
      </c>
      <c r="D2168">
        <f>IF(C2168=1,6,0)</f>
        <v>6</v>
      </c>
      <c r="E2168" t="s">
        <v>185</v>
      </c>
    </row>
    <row r="2169" spans="1:5" x14ac:dyDescent="0.25">
      <c r="A2169" t="s">
        <v>184</v>
      </c>
      <c r="B2169" t="s">
        <v>11</v>
      </c>
      <c r="C2169">
        <f t="shared" si="34"/>
        <v>1</v>
      </c>
      <c r="D2169">
        <f>IF(C2169=1,8,0)</f>
        <v>8</v>
      </c>
      <c r="E2169" s="3" t="s">
        <v>186</v>
      </c>
    </row>
    <row r="2170" spans="1:5" x14ac:dyDescent="0.25">
      <c r="A2170" t="s">
        <v>184</v>
      </c>
      <c r="B2170" t="s">
        <v>13</v>
      </c>
      <c r="C2170">
        <f t="shared" si="34"/>
        <v>0</v>
      </c>
      <c r="D2170">
        <f>IF(C2170=1,4,0)</f>
        <v>0</v>
      </c>
    </row>
    <row r="2171" spans="1:5" x14ac:dyDescent="0.25">
      <c r="A2171" t="s">
        <v>184</v>
      </c>
      <c r="B2171" t="s">
        <v>14</v>
      </c>
      <c r="C2171">
        <f t="shared" si="34"/>
        <v>1</v>
      </c>
      <c r="D2171">
        <f>IF(C2171=1,12,0)</f>
        <v>12</v>
      </c>
      <c r="E2171" t="s">
        <v>15</v>
      </c>
    </row>
    <row r="2172" spans="1:5" x14ac:dyDescent="0.25">
      <c r="A2172" t="s">
        <v>184</v>
      </c>
      <c r="B2172" t="s">
        <v>16</v>
      </c>
      <c r="C2172">
        <f t="shared" si="34"/>
        <v>1</v>
      </c>
      <c r="D2172">
        <f>IF(C2172=1,12,0)</f>
        <v>12</v>
      </c>
      <c r="E2172" t="s">
        <v>154</v>
      </c>
    </row>
    <row r="2173" spans="1:5" x14ac:dyDescent="0.25">
      <c r="A2173" t="s">
        <v>184</v>
      </c>
      <c r="B2173" t="s">
        <v>18</v>
      </c>
      <c r="C2173">
        <f t="shared" si="34"/>
        <v>1</v>
      </c>
      <c r="D2173">
        <f>IF(C2173=1,11,0)</f>
        <v>11</v>
      </c>
      <c r="E2173" t="s">
        <v>19</v>
      </c>
    </row>
    <row r="2174" spans="1:5" x14ac:dyDescent="0.25">
      <c r="A2174" t="s">
        <v>184</v>
      </c>
      <c r="B2174" t="s">
        <v>20</v>
      </c>
      <c r="C2174">
        <f t="shared" si="34"/>
        <v>0</v>
      </c>
      <c r="D2174">
        <f>IF(C2174=1,6,0)</f>
        <v>0</v>
      </c>
    </row>
    <row r="2175" spans="1:5" x14ac:dyDescent="0.25">
      <c r="A2175" t="s">
        <v>184</v>
      </c>
      <c r="B2175" t="s">
        <v>22</v>
      </c>
      <c r="C2175">
        <f t="shared" si="34"/>
        <v>0</v>
      </c>
      <c r="D2175">
        <f>IF(C2175=1,6,0)</f>
        <v>0</v>
      </c>
    </row>
    <row r="2176" spans="1:5" x14ac:dyDescent="0.25">
      <c r="A2176" t="s">
        <v>184</v>
      </c>
      <c r="B2176" t="s">
        <v>23</v>
      </c>
      <c r="C2176">
        <f t="shared" si="34"/>
        <v>1</v>
      </c>
      <c r="D2176">
        <f>IF(C2176=1,8,0)</f>
        <v>8</v>
      </c>
      <c r="E2176" t="s">
        <v>24</v>
      </c>
    </row>
    <row r="2177" spans="1:5" x14ac:dyDescent="0.25">
      <c r="A2177" t="s">
        <v>184</v>
      </c>
      <c r="B2177" t="s">
        <v>25</v>
      </c>
      <c r="C2177">
        <f t="shared" si="34"/>
        <v>1</v>
      </c>
      <c r="D2177">
        <f>IF(C2177=1,4,0)</f>
        <v>4</v>
      </c>
      <c r="E2177" t="s">
        <v>26</v>
      </c>
    </row>
    <row r="2178" spans="1:5" x14ac:dyDescent="0.25">
      <c r="A2178" t="s">
        <v>184</v>
      </c>
      <c r="B2178" t="s">
        <v>27</v>
      </c>
      <c r="C2178">
        <f t="shared" si="34"/>
        <v>0</v>
      </c>
      <c r="D2178">
        <f>IF(C2178=1,4,0)</f>
        <v>0</v>
      </c>
    </row>
    <row r="2179" spans="1:5" x14ac:dyDescent="0.25">
      <c r="A2179" t="s">
        <v>184</v>
      </c>
      <c r="B2179" t="s">
        <v>29</v>
      </c>
      <c r="C2179">
        <f t="shared" si="34"/>
        <v>1</v>
      </c>
      <c r="D2179">
        <f>IF(C2179=1,12,0)</f>
        <v>12</v>
      </c>
      <c r="E2179" t="s">
        <v>154</v>
      </c>
    </row>
    <row r="2180" spans="1:5" x14ac:dyDescent="0.25">
      <c r="A2180" t="s">
        <v>184</v>
      </c>
      <c r="B2180" t="s">
        <v>31</v>
      </c>
      <c r="C2180">
        <f t="shared" si="34"/>
        <v>1</v>
      </c>
      <c r="D2180">
        <f>IF(C2180=1,6,0)</f>
        <v>6</v>
      </c>
      <c r="E2180" t="s">
        <v>41</v>
      </c>
    </row>
    <row r="2181" spans="1:5" x14ac:dyDescent="0.25">
      <c r="A2181" t="s">
        <v>354</v>
      </c>
      <c r="B2181" t="s">
        <v>6</v>
      </c>
      <c r="C2181">
        <f t="shared" si="34"/>
        <v>1</v>
      </c>
      <c r="D2181">
        <f>IF(C2181=1,8,0)</f>
        <v>8</v>
      </c>
      <c r="E2181" t="s">
        <v>35</v>
      </c>
    </row>
    <row r="2182" spans="1:5" x14ac:dyDescent="0.25">
      <c r="A2182" t="s">
        <v>354</v>
      </c>
      <c r="B2182" t="s">
        <v>7</v>
      </c>
      <c r="C2182">
        <f t="shared" si="34"/>
        <v>1</v>
      </c>
      <c r="D2182">
        <f>IF(C2182=1,5,0)</f>
        <v>5</v>
      </c>
      <c r="E2182" t="s">
        <v>8</v>
      </c>
    </row>
    <row r="2183" spans="1:5" x14ac:dyDescent="0.25">
      <c r="A2183" t="s">
        <v>354</v>
      </c>
      <c r="B2183" t="s">
        <v>9</v>
      </c>
      <c r="C2183">
        <f t="shared" si="34"/>
        <v>1</v>
      </c>
      <c r="D2183">
        <f>IF(C2183=1,6,0)</f>
        <v>6</v>
      </c>
      <c r="E2183" t="s">
        <v>10</v>
      </c>
    </row>
    <row r="2184" spans="1:5" x14ac:dyDescent="0.25">
      <c r="A2184" t="s">
        <v>354</v>
      </c>
      <c r="B2184" t="s">
        <v>11</v>
      </c>
      <c r="C2184">
        <f t="shared" si="34"/>
        <v>1</v>
      </c>
      <c r="D2184">
        <f>IF(C2184=1,8,0)</f>
        <v>8</v>
      </c>
      <c r="E2184" t="s">
        <v>355</v>
      </c>
    </row>
    <row r="2185" spans="1:5" x14ac:dyDescent="0.25">
      <c r="A2185" t="s">
        <v>354</v>
      </c>
      <c r="B2185" t="s">
        <v>13</v>
      </c>
      <c r="C2185">
        <f t="shared" si="34"/>
        <v>0</v>
      </c>
      <c r="D2185">
        <f>IF(C2185=1,4,0)</f>
        <v>0</v>
      </c>
    </row>
    <row r="2186" spans="1:5" x14ac:dyDescent="0.25">
      <c r="A2186" t="s">
        <v>354</v>
      </c>
      <c r="B2186" t="s">
        <v>14</v>
      </c>
      <c r="C2186">
        <f t="shared" si="34"/>
        <v>1</v>
      </c>
      <c r="D2186">
        <f>IF(C2186=1,12,0)</f>
        <v>12</v>
      </c>
      <c r="E2186" t="s">
        <v>15</v>
      </c>
    </row>
    <row r="2187" spans="1:5" x14ac:dyDescent="0.25">
      <c r="A2187" t="s">
        <v>354</v>
      </c>
      <c r="B2187" t="s">
        <v>16</v>
      </c>
      <c r="C2187">
        <f t="shared" si="34"/>
        <v>1</v>
      </c>
      <c r="D2187">
        <f>IF(C2187=1,12,0)</f>
        <v>12</v>
      </c>
      <c r="E2187" t="s">
        <v>50</v>
      </c>
    </row>
    <row r="2188" spans="1:5" x14ac:dyDescent="0.25">
      <c r="A2188" t="s">
        <v>354</v>
      </c>
      <c r="B2188" t="s">
        <v>18</v>
      </c>
      <c r="C2188">
        <f t="shared" ref="C2188:C2210" si="35">IF(ISBLANK(E2188),0,1)</f>
        <v>1</v>
      </c>
      <c r="D2188">
        <f>IF(C2188=1,11,0)</f>
        <v>11</v>
      </c>
      <c r="E2188" t="s">
        <v>356</v>
      </c>
    </row>
    <row r="2189" spans="1:5" x14ac:dyDescent="0.25">
      <c r="A2189" t="s">
        <v>354</v>
      </c>
      <c r="B2189" t="s">
        <v>20</v>
      </c>
      <c r="C2189">
        <f t="shared" si="35"/>
        <v>0</v>
      </c>
      <c r="D2189">
        <f>IF(C2189=1,6,0)</f>
        <v>0</v>
      </c>
    </row>
    <row r="2190" spans="1:5" x14ac:dyDescent="0.25">
      <c r="A2190" t="s">
        <v>354</v>
      </c>
      <c r="B2190" t="s">
        <v>22</v>
      </c>
      <c r="C2190">
        <f t="shared" si="35"/>
        <v>0</v>
      </c>
      <c r="D2190">
        <f>IF(C2190=1,6,0)</f>
        <v>0</v>
      </c>
    </row>
    <row r="2191" spans="1:5" x14ac:dyDescent="0.25">
      <c r="A2191" t="s">
        <v>354</v>
      </c>
      <c r="B2191" t="s">
        <v>23</v>
      </c>
      <c r="C2191">
        <f t="shared" si="35"/>
        <v>1</v>
      </c>
      <c r="D2191">
        <f>IF(C2191=1,8,0)</f>
        <v>8</v>
      </c>
      <c r="E2191" t="s">
        <v>24</v>
      </c>
    </row>
    <row r="2192" spans="1:5" x14ac:dyDescent="0.25">
      <c r="A2192" t="s">
        <v>354</v>
      </c>
      <c r="B2192" t="s">
        <v>25</v>
      </c>
      <c r="C2192">
        <f t="shared" si="35"/>
        <v>1</v>
      </c>
      <c r="D2192">
        <f>IF(C2192=1,4,0)</f>
        <v>4</v>
      </c>
      <c r="E2192" t="s">
        <v>26</v>
      </c>
    </row>
    <row r="2193" spans="1:5" x14ac:dyDescent="0.25">
      <c r="A2193" t="s">
        <v>354</v>
      </c>
      <c r="B2193" t="s">
        <v>27</v>
      </c>
      <c r="C2193">
        <f t="shared" si="35"/>
        <v>1</v>
      </c>
      <c r="D2193">
        <f>IF(C2193=1,4,0)</f>
        <v>4</v>
      </c>
      <c r="E2193" t="s">
        <v>357</v>
      </c>
    </row>
    <row r="2194" spans="1:5" x14ac:dyDescent="0.25">
      <c r="A2194" t="s">
        <v>354</v>
      </c>
      <c r="B2194" t="s">
        <v>29</v>
      </c>
      <c r="C2194">
        <f t="shared" si="35"/>
        <v>1</v>
      </c>
      <c r="D2194">
        <f>IF(C2194=1,12,0)</f>
        <v>12</v>
      </c>
      <c r="E2194" t="s">
        <v>50</v>
      </c>
    </row>
    <row r="2195" spans="1:5" x14ac:dyDescent="0.25">
      <c r="A2195" t="s">
        <v>354</v>
      </c>
      <c r="B2195" t="s">
        <v>31</v>
      </c>
      <c r="C2195">
        <f t="shared" si="35"/>
        <v>1</v>
      </c>
      <c r="D2195">
        <f>IF(C2195=1,6,0)</f>
        <v>6</v>
      </c>
      <c r="E2195" t="s">
        <v>41</v>
      </c>
    </row>
    <row r="2196" spans="1:5" x14ac:dyDescent="0.25">
      <c r="A2196" t="s">
        <v>430</v>
      </c>
      <c r="B2196" t="s">
        <v>6</v>
      </c>
      <c r="C2196">
        <f t="shared" si="35"/>
        <v>0</v>
      </c>
      <c r="D2196">
        <f>IF(C2196=1,8,0)</f>
        <v>0</v>
      </c>
    </row>
    <row r="2197" spans="1:5" x14ac:dyDescent="0.25">
      <c r="A2197" t="s">
        <v>430</v>
      </c>
      <c r="B2197" t="s">
        <v>7</v>
      </c>
      <c r="C2197">
        <f t="shared" si="35"/>
        <v>1</v>
      </c>
      <c r="D2197">
        <f>IF(C2197=1,5,0)</f>
        <v>5</v>
      </c>
      <c r="E2197" t="s">
        <v>8</v>
      </c>
    </row>
    <row r="2198" spans="1:5" x14ac:dyDescent="0.25">
      <c r="A2198" t="s">
        <v>430</v>
      </c>
      <c r="B2198" t="s">
        <v>9</v>
      </c>
      <c r="C2198">
        <f t="shared" si="35"/>
        <v>1</v>
      </c>
      <c r="D2198">
        <f>IF(C2198=1,6,0)</f>
        <v>6</v>
      </c>
      <c r="E2198" t="s">
        <v>10</v>
      </c>
    </row>
    <row r="2199" spans="1:5" x14ac:dyDescent="0.25">
      <c r="A2199" t="s">
        <v>430</v>
      </c>
      <c r="B2199" t="s">
        <v>11</v>
      </c>
      <c r="C2199">
        <f t="shared" si="35"/>
        <v>1</v>
      </c>
      <c r="D2199">
        <f>IF(C2199=1,8,0)</f>
        <v>8</v>
      </c>
      <c r="E2199" s="3" t="s">
        <v>81</v>
      </c>
    </row>
    <row r="2200" spans="1:5" x14ac:dyDescent="0.25">
      <c r="A2200" t="s">
        <v>430</v>
      </c>
      <c r="B2200" t="s">
        <v>13</v>
      </c>
      <c r="C2200">
        <f t="shared" si="35"/>
        <v>0</v>
      </c>
      <c r="D2200">
        <f>IF(C2200=1,4,0)</f>
        <v>0</v>
      </c>
    </row>
    <row r="2201" spans="1:5" x14ac:dyDescent="0.25">
      <c r="A2201" t="s">
        <v>430</v>
      </c>
      <c r="B2201" t="s">
        <v>14</v>
      </c>
      <c r="C2201">
        <f t="shared" si="35"/>
        <v>1</v>
      </c>
      <c r="D2201">
        <f>IF(C2201=1,12,0)</f>
        <v>12</v>
      </c>
      <c r="E2201" t="s">
        <v>15</v>
      </c>
    </row>
    <row r="2202" spans="1:5" x14ac:dyDescent="0.25">
      <c r="A2202" t="s">
        <v>430</v>
      </c>
      <c r="B2202" t="s">
        <v>16</v>
      </c>
      <c r="C2202">
        <f t="shared" si="35"/>
        <v>0</v>
      </c>
      <c r="D2202">
        <f>IF(C2202=1,12,0)</f>
        <v>0</v>
      </c>
    </row>
    <row r="2203" spans="1:5" x14ac:dyDescent="0.25">
      <c r="A2203" t="s">
        <v>430</v>
      </c>
      <c r="B2203" t="s">
        <v>18</v>
      </c>
      <c r="C2203">
        <f t="shared" si="35"/>
        <v>1</v>
      </c>
      <c r="D2203">
        <f>IF(C2203=1,11,0)</f>
        <v>11</v>
      </c>
      <c r="E2203" t="s">
        <v>82</v>
      </c>
    </row>
    <row r="2204" spans="1:5" x14ac:dyDescent="0.25">
      <c r="A2204" t="s">
        <v>430</v>
      </c>
      <c r="B2204" t="s">
        <v>20</v>
      </c>
      <c r="C2204">
        <f t="shared" si="35"/>
        <v>1</v>
      </c>
      <c r="D2204">
        <f>IF(C2204=1,6,0)</f>
        <v>6</v>
      </c>
      <c r="E2204" t="s">
        <v>21</v>
      </c>
    </row>
    <row r="2205" spans="1:5" x14ac:dyDescent="0.25">
      <c r="A2205" t="s">
        <v>430</v>
      </c>
      <c r="B2205" t="s">
        <v>22</v>
      </c>
      <c r="C2205">
        <f t="shared" si="35"/>
        <v>0</v>
      </c>
      <c r="D2205">
        <f>IF(C2205=1,6,0)</f>
        <v>0</v>
      </c>
    </row>
    <row r="2206" spans="1:5" x14ac:dyDescent="0.25">
      <c r="A2206" t="s">
        <v>430</v>
      </c>
      <c r="B2206" t="s">
        <v>23</v>
      </c>
      <c r="C2206">
        <f t="shared" si="35"/>
        <v>1</v>
      </c>
      <c r="D2206">
        <f>IF(C2206=1,8,0)</f>
        <v>8</v>
      </c>
      <c r="E2206" t="s">
        <v>24</v>
      </c>
    </row>
    <row r="2207" spans="1:5" x14ac:dyDescent="0.25">
      <c r="A2207" t="s">
        <v>430</v>
      </c>
      <c r="B2207" t="s">
        <v>25</v>
      </c>
      <c r="C2207">
        <f t="shared" si="35"/>
        <v>1</v>
      </c>
      <c r="D2207">
        <f>IF(C2207=1,4,0)</f>
        <v>4</v>
      </c>
      <c r="E2207" t="s">
        <v>26</v>
      </c>
    </row>
    <row r="2208" spans="1:5" x14ac:dyDescent="0.25">
      <c r="A2208" t="s">
        <v>430</v>
      </c>
      <c r="B2208" t="s">
        <v>27</v>
      </c>
      <c r="C2208">
        <f t="shared" si="35"/>
        <v>0</v>
      </c>
      <c r="D2208">
        <f>IF(C2208=1,4,0)</f>
        <v>0</v>
      </c>
    </row>
    <row r="2209" spans="1:5" x14ac:dyDescent="0.25">
      <c r="A2209" t="s">
        <v>430</v>
      </c>
      <c r="B2209" t="s">
        <v>29</v>
      </c>
      <c r="C2209">
        <f t="shared" si="35"/>
        <v>1</v>
      </c>
      <c r="D2209">
        <f>IF(C2209=1,12,0)</f>
        <v>12</v>
      </c>
      <c r="E2209" t="s">
        <v>83</v>
      </c>
    </row>
    <row r="2210" spans="1:5" x14ac:dyDescent="0.25">
      <c r="A2210" t="s">
        <v>430</v>
      </c>
      <c r="B2210" t="s">
        <v>31</v>
      </c>
      <c r="C2210">
        <f t="shared" si="35"/>
        <v>1</v>
      </c>
      <c r="D2210">
        <f>IF(C2210=1,6,0)</f>
        <v>6</v>
      </c>
      <c r="E2210" t="s">
        <v>41</v>
      </c>
    </row>
  </sheetData>
  <autoFilter ref="A1:E1741" xr:uid="{B43E5082-4F6C-4814-B8A1-3C75C30FCA16}"/>
  <hyperlinks>
    <hyperlink ref="E262" r:id="rId1" xr:uid="{D66F94ED-124B-4344-A292-C4062E4916D6}"/>
    <hyperlink ref="E247" r:id="rId2" xr:uid="{4BC72990-C1B5-4EFB-9FE0-AA2320CF9B02}"/>
    <hyperlink ref="E1306" r:id="rId3" xr:uid="{ED59FF67-2D55-469C-B3F6-DA547F26D809}"/>
    <hyperlink ref="E931" r:id="rId4" xr:uid="{D8A9CC9C-D6B6-4CA0-BEB8-616ABB93F355}"/>
    <hyperlink ref="E856" r:id="rId5" xr:uid="{9AFF906E-5FF2-407E-A788-088E1AE3FAF5}"/>
    <hyperlink ref="E481" r:id="rId6" xr:uid="{201EF3D3-F7A4-4353-BD4A-E46F16C7AABD}"/>
    <hyperlink ref="E1021" r:id="rId7" xr:uid="{D5822986-0CAE-420A-8389-74F06F64C010}"/>
    <hyperlink ref="E706" r:id="rId8" xr:uid="{6B2E08A2-704F-433C-8C01-A8FF6E2CDD33}"/>
    <hyperlink ref="E462" r:id="rId9" xr:uid="{401DE8CC-637C-42A7-843C-8EE545495899}"/>
    <hyperlink ref="E1152" r:id="rId10" xr:uid="{F8CD907B-F4A0-4F91-B831-2C43BBF38177}"/>
    <hyperlink ref="E1092" r:id="rId11" xr:uid="{5E174B7C-8F04-4BEC-8D4F-003A6752FE69}"/>
    <hyperlink ref="E1212" r:id="rId12" xr:uid="{6D4F8E86-8682-461E-B24F-F0FD46D3242E}"/>
    <hyperlink ref="E567" r:id="rId13" xr:uid="{FD811683-0300-4901-9FFF-6796812AD376}"/>
    <hyperlink ref="E642" r:id="rId14" xr:uid="{34999A30-8FA3-4DA9-9812-7541ABE2D776}"/>
    <hyperlink ref="E1017" r:id="rId15" xr:uid="{EB58B76D-DDE9-48D2-84F0-D7EFA287FF35}"/>
    <hyperlink ref="E807" r:id="rId16" xr:uid="{87DEBBDF-C53D-4BC9-835D-BB75DE8B1B74}"/>
    <hyperlink ref="E1047" r:id="rId17" xr:uid="{17611491-FEE3-48C6-B0F3-773F50FBBA0D}"/>
    <hyperlink ref="E1587" r:id="rId18" xr:uid="{C31D6597-85ED-4E14-82C5-76AFE5A7CFB5}"/>
    <hyperlink ref="E1707" r:id="rId19" xr:uid="{250EEFDC-791A-4B1B-B1C4-D25DAF5341D0}"/>
    <hyperlink ref="E1206" r:id="rId20" xr:uid="{D77BC05C-4018-4DC5-9001-75ADD532FA1E}"/>
    <hyperlink ref="E595" r:id="rId21" xr:uid="{A50712B2-97C0-4888-AE3B-D51F97032CFC}"/>
    <hyperlink ref="E925" r:id="rId22" xr:uid="{ECAD854E-446B-4911-9A1E-FC1EC5B735C0}"/>
    <hyperlink ref="E1075" r:id="rId23" xr:uid="{A0DEE984-300B-4D21-AE68-26D19A8E8897}"/>
    <hyperlink ref="E140" r:id="rId24" xr:uid="{20D17BDA-2D6E-49FA-ADE0-D026B951ABC6}"/>
    <hyperlink ref="E200" r:id="rId25" xr:uid="{D321F4EF-A307-4F24-B233-C1B5B48E70A3}"/>
    <hyperlink ref="E365" r:id="rId26" xr:uid="{24E88A38-5947-4A77-AD1F-CDC16A457F1E}"/>
    <hyperlink ref="E530" r:id="rId27" xr:uid="{14710794-4705-466C-BDDE-C5D54630D2AD}"/>
    <hyperlink ref="E1475" r:id="rId28" xr:uid="{AD01FBC7-57F3-45A7-BF48-EFFCB37241B1}"/>
    <hyperlink ref="E1670" r:id="rId29" xr:uid="{EE0623C4-F16B-4CFE-BE99-B05234780650}"/>
    <hyperlink ref="E1700" r:id="rId30" xr:uid="{2703CFD7-E36A-45EE-92DA-F5B0ED52B260}"/>
    <hyperlink ref="E185" r:id="rId31" xr:uid="{DE4EDFAC-FFB2-49B2-9B77-F91883A279B5}"/>
    <hyperlink ref="E215" r:id="rId32" xr:uid="{D404576B-C1F2-41BC-93C7-700F9C755D45}"/>
    <hyperlink ref="E230" r:id="rId33" xr:uid="{EF44883D-C14D-4367-ABAB-03D772017755}"/>
    <hyperlink ref="E245" r:id="rId34" xr:uid="{BD3997DD-DE31-4853-9606-4E953468BE91}"/>
    <hyperlink ref="E260" r:id="rId35" xr:uid="{2A8ACD98-F7CF-43B3-8E05-B5CA0EB559A9}"/>
    <hyperlink ref="E275" r:id="rId36" xr:uid="{172230A2-C271-44A7-8B15-64C6CF5557A2}"/>
    <hyperlink ref="E290" r:id="rId37" xr:uid="{AB9F8C23-F22B-4E18-8EED-F1313292A59F}"/>
    <hyperlink ref="E305" r:id="rId38" xr:uid="{6353D06E-0239-46D5-A385-040BFB4BD105}"/>
    <hyperlink ref="E320" r:id="rId39" xr:uid="{14BD4B62-37D0-4B69-9A2A-9CEAD5C5B4FF}"/>
    <hyperlink ref="E350" r:id="rId40" xr:uid="{3E18C36D-C798-4345-B9FC-ACA1886823D4}"/>
    <hyperlink ref="E380" r:id="rId41" xr:uid="{3B22C225-72F0-447C-A120-962DFD7FC3FE}"/>
    <hyperlink ref="E395" r:id="rId42" xr:uid="{8E3E6A21-C75B-4E3A-86D8-6224AA56AC59}"/>
    <hyperlink ref="E410" r:id="rId43" xr:uid="{86477ED1-E7B9-4825-8736-E7CA8CFA5A01}"/>
    <hyperlink ref="E425" r:id="rId44" xr:uid="{8D97611B-F590-4A00-A70D-A9304CBBE104}"/>
    <hyperlink ref="E440" r:id="rId45" xr:uid="{7D6BF672-EEA5-4F20-8309-EAEC7EB6EB28}"/>
    <hyperlink ref="E455" r:id="rId46" xr:uid="{DFC1B1D3-6E01-42A9-B3AE-0361A9F0D521}"/>
    <hyperlink ref="E470" r:id="rId47" xr:uid="{901662DC-9B1C-4E21-9142-C4D1AD6F2557}"/>
    <hyperlink ref="E485" r:id="rId48" xr:uid="{BEA1AA7E-175F-40E1-9AE3-64F5771F814E}"/>
    <hyperlink ref="E500" r:id="rId49" xr:uid="{48C888EA-4D64-4666-BAF5-C031AD8D1870}"/>
    <hyperlink ref="E515" r:id="rId50" xr:uid="{0A0438FA-743E-4BC9-B10C-F8DF58871D6E}"/>
    <hyperlink ref="E545" r:id="rId51" xr:uid="{0C1C5A19-E073-4319-B685-B85ACF8802D9}"/>
    <hyperlink ref="E560" r:id="rId52" xr:uid="{2A33A25A-BB3E-400F-94D8-C39307AA69FF}"/>
    <hyperlink ref="E575" r:id="rId53" xr:uid="{0C31902F-14A9-4AE2-B4F9-737B7B58113F}"/>
    <hyperlink ref="E590" r:id="rId54" xr:uid="{41A36D26-00FE-4135-A1F9-360B323B2684}"/>
    <hyperlink ref="E605" r:id="rId55" xr:uid="{0AA0F14C-EFC3-45B3-8C05-4CB9FF94B1DE}"/>
    <hyperlink ref="E620" r:id="rId56" xr:uid="{A3CC9FAD-C198-40C3-A88C-C0E1E451FAA8}"/>
    <hyperlink ref="E650" r:id="rId57" xr:uid="{88C23539-9D4A-4675-A23B-A11C16E2CC2B}"/>
    <hyperlink ref="E695" r:id="rId58" xr:uid="{EAE42DE9-2CD1-4D88-99E0-10C785AA3E08}"/>
    <hyperlink ref="E710" r:id="rId59" xr:uid="{53687FEA-1172-4D03-BD95-F3D8611682C4}"/>
    <hyperlink ref="E725" r:id="rId60" xr:uid="{F8009AF3-EDC1-4004-AF1C-C6252F80DA0B}"/>
    <hyperlink ref="E740" r:id="rId61" xr:uid="{87121A75-C178-466E-9148-4CD839954D92}"/>
    <hyperlink ref="E755" r:id="rId62" xr:uid="{781B2ABD-4106-4CE3-9511-579E46CF1029}"/>
    <hyperlink ref="E770" r:id="rId63" xr:uid="{C38021DF-1737-49E8-8081-5B256E5ED406}"/>
    <hyperlink ref="E785" r:id="rId64" xr:uid="{047F501E-8F84-4B0A-A209-A4930CF10169}"/>
    <hyperlink ref="E800" r:id="rId65" xr:uid="{6E320F7B-0402-4C5B-AC9D-BAC91EE857DB}"/>
    <hyperlink ref="E815" r:id="rId66" xr:uid="{22757A91-2A38-47B9-A440-D99394DC8065}"/>
    <hyperlink ref="E830" r:id="rId67" xr:uid="{B007A17B-3CE7-4693-BDC2-B65EC13D420A}"/>
    <hyperlink ref="E845" r:id="rId68" xr:uid="{90141C8B-0EB2-498D-A9EB-EA50544B7A11}"/>
    <hyperlink ref="E860" r:id="rId69" xr:uid="{FA6082B5-81C6-4906-9285-2B8ED79D5125}"/>
    <hyperlink ref="E875" r:id="rId70" xr:uid="{CC95C7E2-92CE-4647-95A5-260084C39B83}"/>
    <hyperlink ref="E890" r:id="rId71" xr:uid="{85707524-7C55-4BC2-AB2D-248FE44BD150}"/>
    <hyperlink ref="E905" r:id="rId72" xr:uid="{244960EE-A717-4EF4-8C4C-D2415221026D}"/>
    <hyperlink ref="E920" r:id="rId73" xr:uid="{FDDC8983-303D-46F1-B525-DFBD13D46889}"/>
    <hyperlink ref="E935" r:id="rId74" xr:uid="{095A57A8-91ED-425D-BFF4-C018A19F42EA}"/>
    <hyperlink ref="E950" r:id="rId75" xr:uid="{9F8AF8AE-505B-4749-AB01-30C61C9996D8}"/>
    <hyperlink ref="E965" r:id="rId76" xr:uid="{A4D0C628-00E9-43C0-A89F-7A2AA5368E61}"/>
    <hyperlink ref="E980" r:id="rId77" xr:uid="{7EE43A99-C2C6-4F87-8A22-208B1F44C9CC}"/>
    <hyperlink ref="E1010" r:id="rId78" xr:uid="{28DEDC67-67A7-455C-860F-715D574C002B}"/>
    <hyperlink ref="E1025" r:id="rId79" xr:uid="{F6AF4419-5785-40E9-BF69-21F89DBB79DE}"/>
    <hyperlink ref="E1070" r:id="rId80" xr:uid="{CE02EE67-013A-4228-91C1-37DD3E80D049}"/>
    <hyperlink ref="E1085" r:id="rId81" xr:uid="{A54E559D-D0E9-4FD2-9FF8-2E474B139BF1}"/>
    <hyperlink ref="E1100" r:id="rId82" xr:uid="{7E211363-D628-48CF-B201-73353B4A38C0}"/>
    <hyperlink ref="E1115" r:id="rId83" xr:uid="{87466344-8FFD-440B-99A0-3E8D19387C43}"/>
    <hyperlink ref="E1130" r:id="rId84" xr:uid="{B3ECCDA7-E300-4600-BE2A-2F5FAA41AD0B}"/>
    <hyperlink ref="E1145" r:id="rId85" xr:uid="{2E754007-807D-47DE-9CC7-2F836E5BCCA2}"/>
    <hyperlink ref="E1160" r:id="rId86" xr:uid="{6B85BF1A-C166-4F68-9499-0E3AD959A93C}"/>
    <hyperlink ref="E1175" r:id="rId87" xr:uid="{7B7165EA-C8B1-4ABD-9E98-E2D18EB41803}"/>
    <hyperlink ref="E1190" r:id="rId88" xr:uid="{340DC9E5-CDB0-4052-BB08-DBBF93CD3282}"/>
    <hyperlink ref="E1205" r:id="rId89" xr:uid="{43AAF394-CF06-45A3-8EDB-7F78BFA604F0}"/>
    <hyperlink ref="E1220" r:id="rId90" xr:uid="{D0E18BE8-CBCA-45D6-AB78-2BF48DD51F47}"/>
    <hyperlink ref="E1235" r:id="rId91" xr:uid="{BA6C1A12-D4BF-4547-B833-75F0FA5FF5C6}"/>
    <hyperlink ref="E1250" r:id="rId92" xr:uid="{CCEFA0F2-A247-4608-AFDB-6EA7E9585076}"/>
    <hyperlink ref="E1280" r:id="rId93" xr:uid="{2DEC4659-D51E-433E-BF2E-B16F16CA27B0}"/>
    <hyperlink ref="E1295" r:id="rId94" xr:uid="{21C438F1-1AA7-4139-8852-F13F5F6AFBCC}"/>
    <hyperlink ref="E1310" r:id="rId95" xr:uid="{F412A3AC-A90A-4290-BCCD-4E0EEC26790E}"/>
    <hyperlink ref="E1325" r:id="rId96" xr:uid="{8F2DA44B-3614-4310-B556-11C88651604D}"/>
    <hyperlink ref="E1355" r:id="rId97" xr:uid="{2B5518FE-8BE2-405E-BAA1-D7237D9605E8}"/>
    <hyperlink ref="E1340" r:id="rId98" xr:uid="{DE20B9C0-03E4-412B-86C1-4DF60A248208}"/>
    <hyperlink ref="E1370" r:id="rId99" xr:uid="{076C6DF6-AE35-4033-AE99-B5678C77280F}"/>
    <hyperlink ref="E1415" r:id="rId100" xr:uid="{50E2A7BF-4F61-4E56-AF00-D8028BA7B8D4}"/>
    <hyperlink ref="E1445" r:id="rId101" xr:uid="{AEDF9D64-6FD7-48A6-8E65-EE49D089F163}"/>
    <hyperlink ref="E1460" r:id="rId102" xr:uid="{2737EFAF-8411-42F6-A1CB-72E81256B917}"/>
    <hyperlink ref="E1490" r:id="rId103" xr:uid="{71570E69-D1D1-459E-B920-759033E94F6B}"/>
    <hyperlink ref="E1505" r:id="rId104" xr:uid="{AF3D1FF5-71FA-4990-A808-E174CF54E3E9}"/>
    <hyperlink ref="E1535" r:id="rId105" xr:uid="{83935C62-48F9-4A58-B543-3AE5160762E8}"/>
    <hyperlink ref="E1550" r:id="rId106" xr:uid="{9823FC92-C143-4E70-8665-C12E770445D6}"/>
    <hyperlink ref="E1565" r:id="rId107" xr:uid="{A0CDA66D-382C-4428-8F63-15B965E8B93C}"/>
    <hyperlink ref="E1580" r:id="rId108" xr:uid="{DB08E29D-6145-4262-BCB8-3AA45694D863}"/>
    <hyperlink ref="E1595" r:id="rId109" xr:uid="{0E646202-95FD-49BC-B914-431206C639F9}"/>
    <hyperlink ref="E1610" r:id="rId110" xr:uid="{A3944E5A-8200-4E32-B6A5-2871FF4EC5A5}"/>
    <hyperlink ref="E1625" r:id="rId111" xr:uid="{CF15A2D4-F1C0-4655-A05E-83EAAEE07415}"/>
    <hyperlink ref="E1640" r:id="rId112" xr:uid="{897BC3C0-B7E4-4444-9C7D-0F8107CAEBA7}"/>
    <hyperlink ref="E1655" r:id="rId113" xr:uid="{FB9FECA9-FB05-4A2F-AED3-DC2EA3FC0A96}"/>
    <hyperlink ref="E1685" r:id="rId114" xr:uid="{460EDE82-B90E-45F3-A6B1-4E0DBDDC9BAB}"/>
    <hyperlink ref="E1715" r:id="rId115" xr:uid="{01FC10C8-BDDF-46A7-B8FB-9904B559FE07}"/>
    <hyperlink ref="E1730" r:id="rId116" xr:uid="{92ECB63D-DA1D-4EFE-8E7E-CA8E4341670C}"/>
    <hyperlink ref="E1620" r:id="rId117" xr:uid="{1F892819-1CF6-4961-9237-1FA5296F2E54}"/>
    <hyperlink ref="E375" r:id="rId118" xr:uid="{4C3EECFB-12CC-41C7-B6E9-C909638ED42F}"/>
    <hyperlink ref="E1553" r:id="rId119" xr:uid="{3E84E4D7-C2E2-4571-81BE-00B537AA8DFB}"/>
    <hyperlink ref="E225" r:id="rId120" xr:uid="{0FE195BA-307C-48B2-8BD4-29B093E973F8}"/>
    <hyperlink ref="E255" r:id="rId121" xr:uid="{32EF3BCB-0C79-4857-AFD3-642F9E46E8FD}"/>
    <hyperlink ref="E884" r:id="rId122" xr:uid="{B12B19A1-7D3E-4210-BD08-6EBB56DBC3CA}"/>
    <hyperlink ref="E269" r:id="rId123" xr:uid="{35C5FD9D-355E-48B4-B6BA-EF7A8131F6B7}"/>
    <hyperlink ref="E703" r:id="rId124" xr:uid="{E4E7446E-809F-4853-93C0-B6348EFC9F9F}"/>
    <hyperlink ref="E784" r:id="rId125" xr:uid="{CC3247BD-C8DA-4FBF-A9F9-98F09A57906E}"/>
    <hyperlink ref="E1564" r:id="rId126" xr:uid="{D41F1A40-B1D2-42FF-8583-651351F59076}"/>
    <hyperlink ref="E724" r:id="rId127" xr:uid="{CBF5F2FF-099D-461A-B0A0-8E61B941FE60}"/>
    <hyperlink ref="E1714" r:id="rId128" xr:uid="{788353F1-0E5B-4629-8E3D-27AD14A3A896}"/>
    <hyperlink ref="E1324" r:id="rId129" xr:uid="{80481CA8-9A09-4CC4-8EEB-5AB830694216}"/>
    <hyperlink ref="E1654" r:id="rId130" xr:uid="{FFE980A0-F059-4A5A-A604-B8988897D627}"/>
    <hyperlink ref="E1629" r:id="rId131" xr:uid="{4176CD97-C653-497A-A1C3-E8B62D620AAC}"/>
    <hyperlink ref="E729" r:id="rId132" xr:uid="{755A0601-EB87-4095-B139-E03CC8314096}"/>
    <hyperlink ref="E1659" r:id="rId133" xr:uid="{966900D1-5E65-4198-B92F-BF7D62A476ED}"/>
    <hyperlink ref="E1749" r:id="rId134" xr:uid="{BCA62611-FF0C-40AC-B438-C2EC9DC85F39}"/>
    <hyperlink ref="E1769" r:id="rId135" xr:uid="{47313765-4D12-4E02-90E6-AAE8FB00B017}"/>
    <hyperlink ref="E1764" r:id="rId136" xr:uid="{B580969E-F50D-41BB-AE8A-DDA4186F53EB}"/>
    <hyperlink ref="E1786" r:id="rId137" xr:uid="{FC636C3A-4823-422C-8C07-57EBEEDC3FA9}"/>
    <hyperlink ref="E1779" r:id="rId138" xr:uid="{25507156-E3D1-4C21-9EA7-29CFDCABF6FF}"/>
    <hyperlink ref="E1809" r:id="rId139" xr:uid="{39A71B66-6949-4108-887C-649244D7DFF3}"/>
    <hyperlink ref="E1824" r:id="rId140" xr:uid="{36C6AD41-FEFA-4BF9-A339-40D5D63249F8}"/>
    <hyperlink ref="E1839" r:id="rId141" xr:uid="{7B6677AE-805C-42C7-8D1D-E45C25122DD3}"/>
    <hyperlink ref="E1854" r:id="rId142" xr:uid="{39B7BFAE-2ADD-4F62-942B-DA65A6F64FFC}"/>
    <hyperlink ref="E1869" r:id="rId143" xr:uid="{914DB615-946F-4CCF-96B7-77781F2B2500}"/>
    <hyperlink ref="E1873" r:id="rId144" xr:uid="{9555D6F3-86C1-4098-B835-B52380A26298}"/>
    <hyperlink ref="E1899" r:id="rId145" xr:uid="{F2200313-2400-402A-B475-74DA45C37173}"/>
    <hyperlink ref="E1898" r:id="rId146" xr:uid="{307D534A-AACA-4997-926D-9DF506C73FCB}"/>
    <hyperlink ref="E1914" r:id="rId147" xr:uid="{37DD0F9A-6739-4BD3-AF98-E02B6AB8C6AD}"/>
    <hyperlink ref="E1929" r:id="rId148" xr:uid="{2BF9293C-1B18-42A5-A36F-2A9A730AD7F2}"/>
    <hyperlink ref="E1944" r:id="rId149" xr:uid="{F1F8B86A-5954-4403-8432-2037CF441368}"/>
    <hyperlink ref="E1959" r:id="rId150" xr:uid="{74AE441F-9844-4B5D-B970-3AC551193105}"/>
    <hyperlink ref="E1974" r:id="rId151" xr:uid="{00F6ACE9-6869-49ED-8496-7B6F99D2A84B}"/>
    <hyperlink ref="E2000" r:id="rId152" xr:uid="{0E0F5598-C489-4939-9675-4C258984B2C0}"/>
    <hyperlink ref="E1989" r:id="rId153" xr:uid="{F9BFCDAA-BBC3-4A07-9B2A-9B27C5F15783}"/>
    <hyperlink ref="E2004" r:id="rId154" xr:uid="{44DB766C-DFD6-4860-A082-34C02F92FC4A}"/>
    <hyperlink ref="E2003" r:id="rId155" xr:uid="{EEA52860-F4B0-4503-A436-90CA259099DE}"/>
    <hyperlink ref="E2019" r:id="rId156" xr:uid="{3794E3DE-6076-40D6-BBE4-212D6350E68B}"/>
    <hyperlink ref="E2034" r:id="rId157" xr:uid="{8FE058A0-3B50-4A8A-BCE5-7EC0E4D2E3B2}"/>
    <hyperlink ref="E2049" r:id="rId158" xr:uid="{22B61FE7-4BF4-4C87-A6FE-3BE0F6F6CB4D}"/>
    <hyperlink ref="E2079" r:id="rId159" xr:uid="{5C5BB4FA-6B2B-43B3-8115-FC8DB7568652}"/>
    <hyperlink ref="E2109" r:id="rId160" xr:uid="{62673A65-43F7-4527-AFFE-A55AE5402F7E}"/>
    <hyperlink ref="E2135" r:id="rId161" xr:uid="{8A6DC7B3-6420-4D43-87DC-C131270E62A8}"/>
    <hyperlink ref="E2124" r:id="rId162" xr:uid="{62F18497-2B04-4D19-A07F-6B2B50F0E9D8}"/>
    <hyperlink ref="E2132" r:id="rId163" xr:uid="{522B7917-3722-4EDF-8B88-467B4F28168C}"/>
    <hyperlink ref="E2139" r:id="rId164" xr:uid="{1C0654B9-671C-4458-B157-7D94C797E892}"/>
    <hyperlink ref="E2165" r:id="rId165" xr:uid="{217A91D2-0037-4772-900E-F4E57AE96552}"/>
    <hyperlink ref="E2161" r:id="rId166" xr:uid="{5AEA3CB9-DD12-4F3D-BA4D-AC6C564A49AE}"/>
    <hyperlink ref="E2154" r:id="rId167" xr:uid="{94A81911-F2BA-4227-A8A1-16067E7A5539}"/>
    <hyperlink ref="E2169" r:id="rId168" xr:uid="{F731C9D1-6C21-4BA5-AC3B-1A3D2E309A52}"/>
    <hyperlink ref="E2199" r:id="rId169" xr:uid="{70A10DE8-5922-4DA1-9D62-CD3A0A016FFB}"/>
  </hyperlinks>
  <pageMargins left="0.7" right="0.7" top="0.78740157499999996" bottom="0.78740157499999996" header="0.3" footer="0.3"/>
  <pageSetup paperSize="9" orientation="portrait" horizontalDpi="4294967293" r:id="rId1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5E8C-52E0-43C6-9FBE-296D4E73F513}">
  <dimension ref="A1:N581"/>
  <sheetViews>
    <sheetView workbookViewId="0">
      <pane ySplit="1" topLeftCell="A41" activePane="bottomLeft" state="frozen"/>
      <selection activeCell="A2" sqref="A2"/>
      <selection pane="bottomLeft" activeCell="D46" sqref="D46"/>
    </sheetView>
  </sheetViews>
  <sheetFormatPr baseColWidth="10" defaultColWidth="9.140625" defaultRowHeight="15" x14ac:dyDescent="0.25"/>
  <cols>
    <col min="1" max="1" width="56.7109375" style="9" bestFit="1" customWidth="1"/>
    <col min="2" max="2" width="8.7109375" bestFit="1" customWidth="1"/>
    <col min="3" max="3" width="11" bestFit="1" customWidth="1"/>
    <col min="4" max="4" width="34" bestFit="1" customWidth="1"/>
    <col min="5" max="5" width="27.42578125" bestFit="1" customWidth="1"/>
    <col min="6" max="6" width="9.7109375" bestFit="1" customWidth="1"/>
    <col min="8" max="8" width="17.7109375" bestFit="1" customWidth="1"/>
    <col min="9" max="9" width="22.42578125" bestFit="1" customWidth="1"/>
    <col min="10" max="10" width="27.7109375" bestFit="1" customWidth="1"/>
    <col min="11" max="11" width="18.28515625" bestFit="1" customWidth="1"/>
    <col min="14" max="14" width="20.140625" bestFit="1" customWidth="1"/>
  </cols>
  <sheetData>
    <row r="1" spans="1:14" s="8" customFormat="1" x14ac:dyDescent="0.25">
      <c r="A1" s="7" t="s">
        <v>431</v>
      </c>
      <c r="B1" s="8" t="s">
        <v>432</v>
      </c>
      <c r="C1" s="8" t="s">
        <v>433</v>
      </c>
      <c r="D1" s="8" t="s">
        <v>0</v>
      </c>
      <c r="E1" s="8" t="s">
        <v>434</v>
      </c>
      <c r="F1" s="8" t="s">
        <v>435</v>
      </c>
      <c r="G1" s="8" t="s">
        <v>436</v>
      </c>
      <c r="H1" s="8" t="s">
        <v>437</v>
      </c>
      <c r="I1" s="8" t="s">
        <v>438</v>
      </c>
      <c r="J1" s="8" t="s">
        <v>439</v>
      </c>
      <c r="K1" s="8" t="s">
        <v>440</v>
      </c>
      <c r="L1" s="8" t="s">
        <v>441</v>
      </c>
      <c r="M1" s="8" t="s">
        <v>442</v>
      </c>
      <c r="N1" s="8" t="s">
        <v>443</v>
      </c>
    </row>
    <row r="2" spans="1:14" x14ac:dyDescent="0.25">
      <c r="A2" s="9" t="s">
        <v>444</v>
      </c>
      <c r="B2">
        <v>21001</v>
      </c>
      <c r="C2" t="s">
        <v>445</v>
      </c>
      <c r="D2" t="s">
        <v>34</v>
      </c>
      <c r="E2" t="s">
        <v>446</v>
      </c>
      <c r="F2">
        <v>1</v>
      </c>
      <c r="G2">
        <v>2016</v>
      </c>
      <c r="H2">
        <v>1664</v>
      </c>
      <c r="I2" t="s">
        <v>447</v>
      </c>
      <c r="J2" t="s">
        <v>448</v>
      </c>
      <c r="K2" t="s">
        <v>449</v>
      </c>
      <c r="L2">
        <v>39040</v>
      </c>
      <c r="M2" t="s">
        <v>450</v>
      </c>
      <c r="N2" t="s">
        <v>451</v>
      </c>
    </row>
    <row r="3" spans="1:14" x14ac:dyDescent="0.25">
      <c r="A3" s="9" t="s">
        <v>452</v>
      </c>
      <c r="B3">
        <v>21002</v>
      </c>
      <c r="C3" t="s">
        <v>453</v>
      </c>
      <c r="D3" t="s">
        <v>47</v>
      </c>
      <c r="E3" t="s">
        <v>454</v>
      </c>
      <c r="F3">
        <v>2</v>
      </c>
      <c r="G3">
        <v>2016</v>
      </c>
      <c r="H3">
        <v>1029</v>
      </c>
      <c r="I3" t="s">
        <v>455</v>
      </c>
      <c r="J3" t="s">
        <v>456</v>
      </c>
      <c r="K3" t="s">
        <v>449</v>
      </c>
      <c r="L3">
        <v>39010</v>
      </c>
      <c r="M3" t="s">
        <v>450</v>
      </c>
      <c r="N3" t="s">
        <v>451</v>
      </c>
    </row>
    <row r="4" spans="1:14" x14ac:dyDescent="0.25">
      <c r="A4" s="9" t="s">
        <v>457</v>
      </c>
      <c r="B4">
        <v>21003</v>
      </c>
      <c r="C4" t="s">
        <v>458</v>
      </c>
      <c r="D4" t="s">
        <v>42</v>
      </c>
      <c r="E4" t="s">
        <v>459</v>
      </c>
      <c r="F4">
        <v>3</v>
      </c>
      <c r="G4">
        <v>2016</v>
      </c>
      <c r="H4">
        <v>396</v>
      </c>
      <c r="I4" t="s">
        <v>455</v>
      </c>
      <c r="J4" t="s">
        <v>448</v>
      </c>
      <c r="K4" t="s">
        <v>449</v>
      </c>
      <c r="L4">
        <v>39040</v>
      </c>
      <c r="M4" t="s">
        <v>450</v>
      </c>
      <c r="N4" t="s">
        <v>451</v>
      </c>
    </row>
    <row r="5" spans="1:14" x14ac:dyDescent="0.25">
      <c r="A5" s="9" t="s">
        <v>460</v>
      </c>
      <c r="B5">
        <v>21004</v>
      </c>
      <c r="C5" t="s">
        <v>461</v>
      </c>
      <c r="D5" s="5" t="s">
        <v>94</v>
      </c>
      <c r="E5" t="s">
        <v>462</v>
      </c>
      <c r="F5">
        <v>4</v>
      </c>
      <c r="G5">
        <v>2016</v>
      </c>
      <c r="H5">
        <v>14910</v>
      </c>
      <c r="I5" t="s">
        <v>463</v>
      </c>
      <c r="J5" t="s">
        <v>464</v>
      </c>
      <c r="K5" t="s">
        <v>449</v>
      </c>
      <c r="L5">
        <v>39057</v>
      </c>
      <c r="M5" t="s">
        <v>450</v>
      </c>
      <c r="N5" t="s">
        <v>451</v>
      </c>
    </row>
    <row r="6" spans="1:14" x14ac:dyDescent="0.25">
      <c r="A6" s="9" t="s">
        <v>465</v>
      </c>
      <c r="B6">
        <v>21005</v>
      </c>
      <c r="C6" t="s">
        <v>466</v>
      </c>
      <c r="D6" t="s">
        <v>132</v>
      </c>
      <c r="E6" t="s">
        <v>467</v>
      </c>
      <c r="F6">
        <v>5</v>
      </c>
      <c r="G6">
        <v>2016</v>
      </c>
      <c r="H6">
        <v>763</v>
      </c>
      <c r="I6" t="s">
        <v>455</v>
      </c>
      <c r="J6" t="s">
        <v>468</v>
      </c>
      <c r="K6" t="s">
        <v>449</v>
      </c>
      <c r="L6">
        <v>39010</v>
      </c>
      <c r="M6" t="s">
        <v>450</v>
      </c>
      <c r="N6" t="s">
        <v>469</v>
      </c>
    </row>
    <row r="7" spans="1:14" x14ac:dyDescent="0.25">
      <c r="A7" s="9" t="s">
        <v>470</v>
      </c>
      <c r="B7">
        <v>21006</v>
      </c>
      <c r="C7" t="s">
        <v>471</v>
      </c>
      <c r="D7" t="s">
        <v>5</v>
      </c>
      <c r="E7" t="s">
        <v>472</v>
      </c>
      <c r="F7">
        <v>6</v>
      </c>
      <c r="G7">
        <v>2016</v>
      </c>
      <c r="H7">
        <v>3496</v>
      </c>
      <c r="I7" t="s">
        <v>473</v>
      </c>
      <c r="J7" t="s">
        <v>474</v>
      </c>
      <c r="K7" t="s">
        <v>449</v>
      </c>
      <c r="L7">
        <v>39036</v>
      </c>
      <c r="M7" t="s">
        <v>450</v>
      </c>
      <c r="N7" t="s">
        <v>475</v>
      </c>
    </row>
    <row r="8" spans="1:14" x14ac:dyDescent="0.25">
      <c r="A8" s="9" t="s">
        <v>476</v>
      </c>
      <c r="B8">
        <v>21007</v>
      </c>
      <c r="C8" t="s">
        <v>477</v>
      </c>
      <c r="D8" t="s">
        <v>53</v>
      </c>
      <c r="E8" t="s">
        <v>478</v>
      </c>
      <c r="F8">
        <v>7</v>
      </c>
      <c r="G8">
        <v>2016</v>
      </c>
      <c r="H8">
        <v>1703</v>
      </c>
      <c r="I8" t="s">
        <v>447</v>
      </c>
      <c r="J8" t="s">
        <v>479</v>
      </c>
      <c r="K8" t="s">
        <v>449</v>
      </c>
      <c r="L8">
        <v>39040</v>
      </c>
      <c r="M8" t="s">
        <v>450</v>
      </c>
      <c r="N8" t="s">
        <v>480</v>
      </c>
    </row>
    <row r="9" spans="1:14" x14ac:dyDescent="0.25">
      <c r="A9" s="9" t="s">
        <v>481</v>
      </c>
      <c r="B9">
        <v>21008</v>
      </c>
      <c r="C9" t="s">
        <v>482</v>
      </c>
      <c r="D9" t="s">
        <v>57</v>
      </c>
      <c r="E9" t="s">
        <v>483</v>
      </c>
      <c r="F9">
        <v>8</v>
      </c>
      <c r="G9">
        <v>2016</v>
      </c>
      <c r="H9">
        <v>107576</v>
      </c>
      <c r="I9" t="s">
        <v>484</v>
      </c>
      <c r="J9" t="s">
        <v>464</v>
      </c>
      <c r="K9" t="s">
        <v>449</v>
      </c>
      <c r="L9">
        <v>39100</v>
      </c>
      <c r="M9" t="s">
        <v>450</v>
      </c>
      <c r="N9" t="s">
        <v>57</v>
      </c>
    </row>
    <row r="10" spans="1:14" x14ac:dyDescent="0.25">
      <c r="A10" s="9" t="s">
        <v>485</v>
      </c>
      <c r="B10">
        <v>21010</v>
      </c>
      <c r="C10" t="s">
        <v>486</v>
      </c>
      <c r="D10" t="s">
        <v>68</v>
      </c>
      <c r="E10" t="s">
        <v>487</v>
      </c>
      <c r="F10">
        <v>10</v>
      </c>
      <c r="G10">
        <v>2016</v>
      </c>
      <c r="H10">
        <v>2190</v>
      </c>
      <c r="I10" t="s">
        <v>447</v>
      </c>
      <c r="J10" t="s">
        <v>488</v>
      </c>
      <c r="K10" t="s">
        <v>449</v>
      </c>
      <c r="L10">
        <v>39041</v>
      </c>
      <c r="M10" t="s">
        <v>450</v>
      </c>
      <c r="N10" t="s">
        <v>489</v>
      </c>
    </row>
    <row r="11" spans="1:14" x14ac:dyDescent="0.25">
      <c r="A11" s="9" t="s">
        <v>490</v>
      </c>
      <c r="B11">
        <v>21011</v>
      </c>
      <c r="C11" t="s">
        <v>491</v>
      </c>
      <c r="D11" t="s">
        <v>73</v>
      </c>
      <c r="E11" t="s">
        <v>492</v>
      </c>
      <c r="F11">
        <v>11</v>
      </c>
      <c r="G11">
        <v>2016</v>
      </c>
      <c r="H11">
        <v>21769</v>
      </c>
      <c r="I11" t="s">
        <v>463</v>
      </c>
      <c r="J11" t="s">
        <v>493</v>
      </c>
      <c r="K11" t="s">
        <v>449</v>
      </c>
      <c r="L11">
        <v>39042</v>
      </c>
      <c r="M11" t="s">
        <v>450</v>
      </c>
      <c r="N11" t="s">
        <v>480</v>
      </c>
    </row>
    <row r="12" spans="1:14" x14ac:dyDescent="0.25">
      <c r="A12" s="9" t="s">
        <v>494</v>
      </c>
      <c r="B12">
        <v>21012</v>
      </c>
      <c r="C12" t="s">
        <v>495</v>
      </c>
      <c r="D12" t="s">
        <v>64</v>
      </c>
      <c r="E12" t="s">
        <v>496</v>
      </c>
      <c r="F12">
        <v>12</v>
      </c>
      <c r="G12">
        <v>2016</v>
      </c>
      <c r="H12">
        <v>2798</v>
      </c>
      <c r="I12" t="s">
        <v>447</v>
      </c>
      <c r="J12" t="s">
        <v>497</v>
      </c>
      <c r="K12" t="s">
        <v>498</v>
      </c>
      <c r="L12">
        <v>39051</v>
      </c>
      <c r="M12" t="s">
        <v>450</v>
      </c>
      <c r="N12" t="s">
        <v>451</v>
      </c>
    </row>
    <row r="13" spans="1:14" x14ac:dyDescent="0.25">
      <c r="A13" s="9" t="s">
        <v>499</v>
      </c>
      <c r="B13">
        <v>21013</v>
      </c>
      <c r="C13" t="s">
        <v>500</v>
      </c>
      <c r="D13" t="s">
        <v>76</v>
      </c>
      <c r="E13" t="s">
        <v>501</v>
      </c>
      <c r="F13">
        <v>13</v>
      </c>
      <c r="G13">
        <v>2016</v>
      </c>
      <c r="H13">
        <v>16362</v>
      </c>
      <c r="I13" t="s">
        <v>463</v>
      </c>
      <c r="J13" t="s">
        <v>464</v>
      </c>
      <c r="K13" t="s">
        <v>449</v>
      </c>
      <c r="L13">
        <v>39031</v>
      </c>
      <c r="M13" t="s">
        <v>450</v>
      </c>
      <c r="N13" t="s">
        <v>475</v>
      </c>
    </row>
    <row r="14" spans="1:14" x14ac:dyDescent="0.25">
      <c r="A14" s="9" t="s">
        <v>502</v>
      </c>
      <c r="B14">
        <v>21014</v>
      </c>
      <c r="C14" t="s">
        <v>503</v>
      </c>
      <c r="D14" t="s">
        <v>165</v>
      </c>
      <c r="E14" t="s">
        <v>504</v>
      </c>
      <c r="F14">
        <v>14</v>
      </c>
      <c r="G14">
        <v>2016</v>
      </c>
      <c r="H14">
        <v>403</v>
      </c>
      <c r="I14" t="s">
        <v>455</v>
      </c>
      <c r="J14" t="s">
        <v>468</v>
      </c>
      <c r="K14" t="s">
        <v>449</v>
      </c>
      <c r="L14">
        <v>39010</v>
      </c>
      <c r="M14" t="s">
        <v>450</v>
      </c>
      <c r="N14" t="s">
        <v>469</v>
      </c>
    </row>
    <row r="15" spans="1:14" x14ac:dyDescent="0.25">
      <c r="A15" s="9" t="s">
        <v>505</v>
      </c>
      <c r="B15">
        <v>21015</v>
      </c>
      <c r="C15" t="s">
        <v>506</v>
      </c>
      <c r="D15" s="5" t="s">
        <v>144</v>
      </c>
      <c r="E15" t="s">
        <v>507</v>
      </c>
      <c r="F15">
        <v>15</v>
      </c>
      <c r="G15">
        <v>2016</v>
      </c>
      <c r="H15">
        <v>8011</v>
      </c>
      <c r="I15" t="s">
        <v>508</v>
      </c>
      <c r="J15" t="s">
        <v>464</v>
      </c>
      <c r="K15" t="s">
        <v>498</v>
      </c>
      <c r="L15">
        <v>39052</v>
      </c>
      <c r="M15" t="s">
        <v>450</v>
      </c>
      <c r="N15" t="s">
        <v>451</v>
      </c>
    </row>
    <row r="16" spans="1:14" x14ac:dyDescent="0.25">
      <c r="A16" s="9" t="s">
        <v>509</v>
      </c>
      <c r="B16">
        <v>21016</v>
      </c>
      <c r="C16" t="s">
        <v>510</v>
      </c>
      <c r="D16" t="s">
        <v>107</v>
      </c>
      <c r="E16" t="s">
        <v>511</v>
      </c>
      <c r="F16">
        <v>16</v>
      </c>
      <c r="G16">
        <v>2016</v>
      </c>
      <c r="H16">
        <v>2669</v>
      </c>
      <c r="I16" t="s">
        <v>447</v>
      </c>
      <c r="J16" t="s">
        <v>488</v>
      </c>
      <c r="K16" t="s">
        <v>498</v>
      </c>
      <c r="L16">
        <v>39040</v>
      </c>
      <c r="M16" t="s">
        <v>450</v>
      </c>
      <c r="N16" t="s">
        <v>489</v>
      </c>
    </row>
    <row r="17" spans="1:14" x14ac:dyDescent="0.25">
      <c r="A17" s="9" t="s">
        <v>512</v>
      </c>
      <c r="B17">
        <v>21017</v>
      </c>
      <c r="C17" t="s">
        <v>513</v>
      </c>
      <c r="D17" t="s">
        <v>301</v>
      </c>
      <c r="E17" t="s">
        <v>514</v>
      </c>
      <c r="F17">
        <v>17</v>
      </c>
      <c r="G17">
        <v>2016</v>
      </c>
      <c r="H17">
        <v>5401</v>
      </c>
      <c r="I17" t="s">
        <v>508</v>
      </c>
      <c r="J17" t="s">
        <v>515</v>
      </c>
      <c r="K17" t="s">
        <v>449</v>
      </c>
      <c r="L17">
        <v>39032</v>
      </c>
      <c r="M17" t="s">
        <v>450</v>
      </c>
      <c r="N17" t="s">
        <v>475</v>
      </c>
    </row>
    <row r="18" spans="1:14" x14ac:dyDescent="0.25">
      <c r="A18" s="9" t="s">
        <v>516</v>
      </c>
      <c r="B18">
        <v>21018</v>
      </c>
      <c r="C18" t="s">
        <v>517</v>
      </c>
      <c r="D18" s="5" t="s">
        <v>151</v>
      </c>
      <c r="E18" t="s">
        <v>518</v>
      </c>
      <c r="F18">
        <v>18</v>
      </c>
      <c r="G18">
        <v>2016</v>
      </c>
      <c r="H18">
        <v>2300</v>
      </c>
      <c r="I18" t="s">
        <v>447</v>
      </c>
      <c r="J18" t="s">
        <v>519</v>
      </c>
      <c r="K18" t="s">
        <v>449</v>
      </c>
      <c r="L18">
        <v>39020</v>
      </c>
      <c r="M18" t="s">
        <v>450</v>
      </c>
      <c r="N18" t="s">
        <v>520</v>
      </c>
    </row>
    <row r="19" spans="1:14" x14ac:dyDescent="0.25">
      <c r="A19" s="9" t="s">
        <v>521</v>
      </c>
      <c r="B19">
        <v>21019</v>
      </c>
      <c r="C19" t="s">
        <v>522</v>
      </c>
      <c r="D19" t="s">
        <v>155</v>
      </c>
      <c r="E19" t="s">
        <v>523</v>
      </c>
      <c r="F19">
        <v>19</v>
      </c>
      <c r="G19">
        <v>2016</v>
      </c>
      <c r="H19">
        <v>6883</v>
      </c>
      <c r="I19" t="s">
        <v>508</v>
      </c>
      <c r="J19" t="s">
        <v>464</v>
      </c>
      <c r="K19" t="s">
        <v>449</v>
      </c>
      <c r="L19">
        <v>39040</v>
      </c>
      <c r="M19" t="s">
        <v>450</v>
      </c>
      <c r="N19" t="s">
        <v>524</v>
      </c>
    </row>
    <row r="20" spans="1:14" x14ac:dyDescent="0.25">
      <c r="A20" s="9" t="s">
        <v>525</v>
      </c>
      <c r="B20">
        <v>21020</v>
      </c>
      <c r="C20" t="s">
        <v>526</v>
      </c>
      <c r="D20" t="s">
        <v>376</v>
      </c>
      <c r="E20" t="s">
        <v>527</v>
      </c>
      <c r="F20">
        <v>20</v>
      </c>
      <c r="G20">
        <v>2016</v>
      </c>
      <c r="H20">
        <v>1559</v>
      </c>
      <c r="I20" t="s">
        <v>447</v>
      </c>
      <c r="J20" t="s">
        <v>528</v>
      </c>
      <c r="K20" t="s">
        <v>449</v>
      </c>
      <c r="L20">
        <v>39010</v>
      </c>
      <c r="M20" t="s">
        <v>450</v>
      </c>
      <c r="N20" t="s">
        <v>469</v>
      </c>
    </row>
    <row r="21" spans="1:14" x14ac:dyDescent="0.25">
      <c r="A21" s="9" t="s">
        <v>529</v>
      </c>
      <c r="B21">
        <v>21021</v>
      </c>
      <c r="C21" t="s">
        <v>530</v>
      </c>
      <c r="D21" t="s">
        <v>158</v>
      </c>
      <c r="E21" t="s">
        <v>531</v>
      </c>
      <c r="F21">
        <v>21</v>
      </c>
      <c r="G21">
        <v>2016</v>
      </c>
      <c r="H21">
        <v>2806</v>
      </c>
      <c r="I21" t="s">
        <v>447</v>
      </c>
      <c r="J21" t="s">
        <v>532</v>
      </c>
      <c r="K21" t="s">
        <v>449</v>
      </c>
      <c r="L21">
        <v>39030</v>
      </c>
      <c r="M21" t="s">
        <v>450</v>
      </c>
      <c r="N21" t="s">
        <v>475</v>
      </c>
    </row>
    <row r="22" spans="1:14" x14ac:dyDescent="0.25">
      <c r="A22" s="9" t="s">
        <v>533</v>
      </c>
      <c r="B22">
        <v>21022</v>
      </c>
      <c r="C22" t="s">
        <v>534</v>
      </c>
      <c r="D22" t="s">
        <v>162</v>
      </c>
      <c r="E22" t="s">
        <v>535</v>
      </c>
      <c r="F22">
        <v>22</v>
      </c>
      <c r="G22">
        <v>2016</v>
      </c>
      <c r="H22">
        <v>5209</v>
      </c>
      <c r="I22" t="s">
        <v>508</v>
      </c>
      <c r="J22" t="s">
        <v>479</v>
      </c>
      <c r="K22" t="s">
        <v>498</v>
      </c>
      <c r="L22">
        <v>39043</v>
      </c>
      <c r="M22" t="s">
        <v>450</v>
      </c>
      <c r="N22" t="s">
        <v>480</v>
      </c>
    </row>
    <row r="23" spans="1:14" x14ac:dyDescent="0.25">
      <c r="A23" s="9" t="s">
        <v>536</v>
      </c>
      <c r="B23">
        <v>21023</v>
      </c>
      <c r="C23" t="s">
        <v>537</v>
      </c>
      <c r="D23" t="s">
        <v>147</v>
      </c>
      <c r="E23" t="s">
        <v>538</v>
      </c>
      <c r="F23">
        <v>23</v>
      </c>
      <c r="G23">
        <v>2016</v>
      </c>
      <c r="H23">
        <v>3360</v>
      </c>
      <c r="I23" t="s">
        <v>473</v>
      </c>
      <c r="J23" t="s">
        <v>539</v>
      </c>
      <c r="K23" t="s">
        <v>498</v>
      </c>
      <c r="L23">
        <v>39053</v>
      </c>
      <c r="M23" t="s">
        <v>450</v>
      </c>
      <c r="N23" t="s">
        <v>524</v>
      </c>
    </row>
    <row r="24" spans="1:14" x14ac:dyDescent="0.25">
      <c r="A24" s="9" t="s">
        <v>540</v>
      </c>
      <c r="B24">
        <v>21024</v>
      </c>
      <c r="C24" t="s">
        <v>541</v>
      </c>
      <c r="D24" s="5" t="s">
        <v>168</v>
      </c>
      <c r="E24" t="s">
        <v>542</v>
      </c>
      <c r="F24">
        <v>24</v>
      </c>
      <c r="G24">
        <v>2016</v>
      </c>
      <c r="H24">
        <v>2226</v>
      </c>
      <c r="I24" t="s">
        <v>447</v>
      </c>
      <c r="J24" t="s">
        <v>543</v>
      </c>
      <c r="K24" t="s">
        <v>449</v>
      </c>
      <c r="L24">
        <v>39040</v>
      </c>
      <c r="M24" t="s">
        <v>450</v>
      </c>
      <c r="N24" t="s">
        <v>451</v>
      </c>
    </row>
    <row r="25" spans="1:14" x14ac:dyDescent="0.25">
      <c r="A25" s="9" t="s">
        <v>544</v>
      </c>
      <c r="B25">
        <v>21026</v>
      </c>
      <c r="C25" t="s">
        <v>545</v>
      </c>
      <c r="D25" t="s">
        <v>84</v>
      </c>
      <c r="E25" t="s">
        <v>546</v>
      </c>
      <c r="F25">
        <v>26</v>
      </c>
      <c r="G25">
        <v>2016</v>
      </c>
      <c r="H25">
        <v>1376</v>
      </c>
      <c r="I25" t="s">
        <v>447</v>
      </c>
      <c r="J25" t="s">
        <v>474</v>
      </c>
      <c r="K25" t="s">
        <v>449</v>
      </c>
      <c r="L25">
        <v>39033</v>
      </c>
      <c r="M25" t="s">
        <v>450</v>
      </c>
      <c r="N25" t="s">
        <v>475</v>
      </c>
    </row>
    <row r="26" spans="1:14" x14ac:dyDescent="0.25">
      <c r="A26" s="9" t="s">
        <v>547</v>
      </c>
      <c r="B26">
        <v>21028</v>
      </c>
      <c r="C26" t="s">
        <v>548</v>
      </c>
      <c r="D26" t="s">
        <v>369</v>
      </c>
      <c r="E26" t="s">
        <v>549</v>
      </c>
      <c r="F26">
        <v>28</v>
      </c>
      <c r="G26">
        <v>2016</v>
      </c>
      <c r="H26">
        <v>3370</v>
      </c>
      <c r="I26" t="s">
        <v>473</v>
      </c>
      <c r="J26" t="s">
        <v>550</v>
      </c>
      <c r="K26" t="s">
        <v>449</v>
      </c>
      <c r="L26">
        <v>39034</v>
      </c>
      <c r="M26" t="s">
        <v>450</v>
      </c>
      <c r="N26" t="s">
        <v>475</v>
      </c>
    </row>
    <row r="27" spans="1:14" x14ac:dyDescent="0.25">
      <c r="A27" s="9" t="s">
        <v>551</v>
      </c>
      <c r="B27">
        <v>21029</v>
      </c>
      <c r="C27" t="s">
        <v>552</v>
      </c>
      <c r="D27" t="s">
        <v>241</v>
      </c>
      <c r="E27" t="s">
        <v>553</v>
      </c>
      <c r="F27">
        <v>29</v>
      </c>
      <c r="G27">
        <v>2016</v>
      </c>
      <c r="H27">
        <v>5283</v>
      </c>
      <c r="I27" t="s">
        <v>508</v>
      </c>
      <c r="J27" t="s">
        <v>543</v>
      </c>
      <c r="K27" t="s">
        <v>449</v>
      </c>
      <c r="L27">
        <v>39044</v>
      </c>
      <c r="M27" t="s">
        <v>450</v>
      </c>
      <c r="N27" t="s">
        <v>451</v>
      </c>
    </row>
    <row r="28" spans="1:14" x14ac:dyDescent="0.25">
      <c r="A28" s="9" t="s">
        <v>554</v>
      </c>
      <c r="B28">
        <v>21030</v>
      </c>
      <c r="C28" t="s">
        <v>555</v>
      </c>
      <c r="D28" t="s">
        <v>257</v>
      </c>
      <c r="E28" t="s">
        <v>556</v>
      </c>
      <c r="F28">
        <v>30</v>
      </c>
      <c r="G28">
        <v>2016</v>
      </c>
      <c r="H28">
        <v>2765</v>
      </c>
      <c r="I28" t="s">
        <v>447</v>
      </c>
      <c r="J28" t="s">
        <v>532</v>
      </c>
      <c r="K28" t="s">
        <v>449</v>
      </c>
      <c r="L28">
        <v>39030</v>
      </c>
      <c r="M28" t="s">
        <v>450</v>
      </c>
      <c r="N28" t="s">
        <v>475</v>
      </c>
    </row>
    <row r="29" spans="1:14" x14ac:dyDescent="0.25">
      <c r="A29" s="9" t="s">
        <v>557</v>
      </c>
      <c r="B29">
        <v>21031</v>
      </c>
      <c r="C29" t="s">
        <v>558</v>
      </c>
      <c r="D29" t="s">
        <v>396</v>
      </c>
      <c r="E29" t="s">
        <v>559</v>
      </c>
      <c r="F29">
        <v>31</v>
      </c>
      <c r="G29">
        <v>2016</v>
      </c>
      <c r="H29">
        <v>3580</v>
      </c>
      <c r="I29" t="s">
        <v>473</v>
      </c>
      <c r="J29" t="s">
        <v>539</v>
      </c>
      <c r="K29" t="s">
        <v>449</v>
      </c>
      <c r="L29">
        <v>39050</v>
      </c>
      <c r="M29" t="s">
        <v>450</v>
      </c>
      <c r="N29" t="s">
        <v>524</v>
      </c>
    </row>
    <row r="30" spans="1:14" x14ac:dyDescent="0.25">
      <c r="A30" s="9" t="s">
        <v>560</v>
      </c>
      <c r="B30">
        <v>21033</v>
      </c>
      <c r="C30" t="s">
        <v>561</v>
      </c>
      <c r="D30" t="s">
        <v>390</v>
      </c>
      <c r="E30" t="s">
        <v>562</v>
      </c>
      <c r="F30">
        <v>33</v>
      </c>
      <c r="G30">
        <v>2016</v>
      </c>
      <c r="H30">
        <v>2594</v>
      </c>
      <c r="I30" t="s">
        <v>447</v>
      </c>
      <c r="J30" t="s">
        <v>563</v>
      </c>
      <c r="K30" t="s">
        <v>449</v>
      </c>
      <c r="L30">
        <v>39040</v>
      </c>
      <c r="M30" t="s">
        <v>450</v>
      </c>
      <c r="N30" t="s">
        <v>480</v>
      </c>
    </row>
    <row r="31" spans="1:14" x14ac:dyDescent="0.25">
      <c r="A31" s="9" t="s">
        <v>564</v>
      </c>
      <c r="B31">
        <v>21034</v>
      </c>
      <c r="C31" t="s">
        <v>565</v>
      </c>
      <c r="D31" t="s">
        <v>111</v>
      </c>
      <c r="E31" t="s">
        <v>111</v>
      </c>
      <c r="F31">
        <v>34</v>
      </c>
      <c r="G31">
        <v>2016</v>
      </c>
      <c r="H31">
        <v>3237</v>
      </c>
      <c r="I31" t="s">
        <v>473</v>
      </c>
      <c r="J31" t="s">
        <v>515</v>
      </c>
      <c r="K31" t="s">
        <v>449</v>
      </c>
      <c r="L31">
        <v>39030</v>
      </c>
      <c r="M31" t="s">
        <v>450</v>
      </c>
      <c r="N31" t="s">
        <v>475</v>
      </c>
    </row>
    <row r="32" spans="1:14" x14ac:dyDescent="0.25">
      <c r="A32" s="9" t="s">
        <v>566</v>
      </c>
      <c r="B32">
        <v>21035</v>
      </c>
      <c r="C32" t="s">
        <v>567</v>
      </c>
      <c r="D32" t="s">
        <v>115</v>
      </c>
      <c r="E32" t="s">
        <v>568</v>
      </c>
      <c r="F32">
        <v>35</v>
      </c>
      <c r="G32">
        <v>2016</v>
      </c>
      <c r="H32">
        <v>1705</v>
      </c>
      <c r="I32" t="s">
        <v>447</v>
      </c>
      <c r="J32" t="s">
        <v>456</v>
      </c>
      <c r="K32" t="s">
        <v>449</v>
      </c>
      <c r="L32">
        <v>39010</v>
      </c>
      <c r="M32" t="s">
        <v>450</v>
      </c>
      <c r="N32" t="s">
        <v>469</v>
      </c>
    </row>
    <row r="33" spans="1:14" x14ac:dyDescent="0.25">
      <c r="A33" s="9" t="s">
        <v>569</v>
      </c>
      <c r="B33">
        <v>21117</v>
      </c>
      <c r="C33" t="s">
        <v>570</v>
      </c>
      <c r="D33" t="s">
        <v>411</v>
      </c>
      <c r="E33" t="s">
        <v>571</v>
      </c>
      <c r="F33">
        <v>117</v>
      </c>
      <c r="G33">
        <v>2016</v>
      </c>
      <c r="H33">
        <v>1376</v>
      </c>
      <c r="I33" t="s">
        <v>447</v>
      </c>
      <c r="J33" t="s">
        <v>474</v>
      </c>
      <c r="K33" t="s">
        <v>449</v>
      </c>
      <c r="L33">
        <v>39030</v>
      </c>
      <c r="M33" t="s">
        <v>450</v>
      </c>
      <c r="N33" t="s">
        <v>475</v>
      </c>
    </row>
    <row r="34" spans="1:14" x14ac:dyDescent="0.25">
      <c r="A34" s="9" t="s">
        <v>572</v>
      </c>
      <c r="B34">
        <v>21037</v>
      </c>
      <c r="C34" t="s">
        <v>573</v>
      </c>
      <c r="D34" t="s">
        <v>184</v>
      </c>
      <c r="E34" t="s">
        <v>574</v>
      </c>
      <c r="F34">
        <v>37</v>
      </c>
      <c r="G34">
        <v>2016</v>
      </c>
      <c r="H34">
        <v>5221</v>
      </c>
      <c r="I34" t="s">
        <v>508</v>
      </c>
      <c r="J34" t="s">
        <v>519</v>
      </c>
      <c r="K34" t="s">
        <v>449</v>
      </c>
      <c r="L34">
        <v>39021</v>
      </c>
      <c r="M34" t="s">
        <v>450</v>
      </c>
      <c r="N34" t="s">
        <v>520</v>
      </c>
    </row>
    <row r="35" spans="1:14" x14ac:dyDescent="0.25">
      <c r="A35" s="9" t="s">
        <v>575</v>
      </c>
      <c r="B35">
        <v>21038</v>
      </c>
      <c r="C35" t="s">
        <v>576</v>
      </c>
      <c r="D35" t="s">
        <v>38</v>
      </c>
      <c r="E35" t="s">
        <v>577</v>
      </c>
      <c r="F35">
        <v>38</v>
      </c>
      <c r="G35">
        <v>2016</v>
      </c>
      <c r="H35">
        <v>5051</v>
      </c>
      <c r="I35" t="s">
        <v>508</v>
      </c>
      <c r="J35" t="s">
        <v>528</v>
      </c>
      <c r="K35" t="s">
        <v>449</v>
      </c>
      <c r="L35">
        <v>39022</v>
      </c>
      <c r="M35" t="s">
        <v>450</v>
      </c>
      <c r="N35" t="s">
        <v>469</v>
      </c>
    </row>
    <row r="36" spans="1:14" x14ac:dyDescent="0.25">
      <c r="A36" s="9" t="s">
        <v>578</v>
      </c>
      <c r="B36">
        <v>21039</v>
      </c>
      <c r="C36" t="s">
        <v>579</v>
      </c>
      <c r="D36" t="s">
        <v>179</v>
      </c>
      <c r="E36" t="s">
        <v>580</v>
      </c>
      <c r="F36">
        <v>39</v>
      </c>
      <c r="G36">
        <v>2016</v>
      </c>
      <c r="H36">
        <v>2654</v>
      </c>
      <c r="I36" t="s">
        <v>447</v>
      </c>
      <c r="J36" t="s">
        <v>563</v>
      </c>
      <c r="K36" t="s">
        <v>449</v>
      </c>
      <c r="L36">
        <v>39040</v>
      </c>
      <c r="M36" t="s">
        <v>450</v>
      </c>
      <c r="N36" t="s">
        <v>480</v>
      </c>
    </row>
    <row r="37" spans="1:14" x14ac:dyDescent="0.25">
      <c r="A37" s="9" t="s">
        <v>581</v>
      </c>
      <c r="B37">
        <v>21040</v>
      </c>
      <c r="C37" t="s">
        <v>582</v>
      </c>
      <c r="D37" t="s">
        <v>191</v>
      </c>
      <c r="E37" t="s">
        <v>583</v>
      </c>
      <c r="F37">
        <v>40</v>
      </c>
      <c r="G37">
        <v>2016</v>
      </c>
      <c r="H37">
        <v>17816</v>
      </c>
      <c r="I37" t="s">
        <v>463</v>
      </c>
      <c r="J37" t="s">
        <v>497</v>
      </c>
      <c r="K37" t="s">
        <v>449</v>
      </c>
      <c r="L37">
        <v>39055</v>
      </c>
      <c r="M37" t="s">
        <v>450</v>
      </c>
      <c r="N37" t="s">
        <v>451</v>
      </c>
    </row>
    <row r="38" spans="1:14" x14ac:dyDescent="0.25">
      <c r="A38" s="9" t="s">
        <v>584</v>
      </c>
      <c r="B38">
        <v>21041</v>
      </c>
      <c r="C38" t="s">
        <v>585</v>
      </c>
      <c r="D38" t="s">
        <v>181</v>
      </c>
      <c r="E38" t="s">
        <v>181</v>
      </c>
      <c r="F38">
        <v>41</v>
      </c>
      <c r="G38">
        <v>2016</v>
      </c>
      <c r="H38">
        <v>12047</v>
      </c>
      <c r="I38" t="s">
        <v>463</v>
      </c>
      <c r="J38" t="s">
        <v>464</v>
      </c>
      <c r="K38" t="s">
        <v>449</v>
      </c>
      <c r="L38">
        <v>39011</v>
      </c>
      <c r="M38" t="s">
        <v>450</v>
      </c>
      <c r="N38" t="s">
        <v>469</v>
      </c>
    </row>
    <row r="39" spans="1:14" x14ac:dyDescent="0.25">
      <c r="A39" s="9" t="s">
        <v>586</v>
      </c>
      <c r="B39">
        <v>21042</v>
      </c>
      <c r="C39" t="s">
        <v>587</v>
      </c>
      <c r="D39" t="s">
        <v>176</v>
      </c>
      <c r="E39" t="s">
        <v>588</v>
      </c>
      <c r="F39">
        <v>42</v>
      </c>
      <c r="G39">
        <v>2016</v>
      </c>
      <c r="H39">
        <v>3994</v>
      </c>
      <c r="I39" t="s">
        <v>473</v>
      </c>
      <c r="J39" t="s">
        <v>589</v>
      </c>
      <c r="K39" t="s">
        <v>449</v>
      </c>
      <c r="L39">
        <v>39023</v>
      </c>
      <c r="M39" t="s">
        <v>450</v>
      </c>
      <c r="N39" t="s">
        <v>520</v>
      </c>
    </row>
    <row r="40" spans="1:14" x14ac:dyDescent="0.25">
      <c r="A40" s="9" t="s">
        <v>590</v>
      </c>
      <c r="B40">
        <v>21043</v>
      </c>
      <c r="C40" t="s">
        <v>591</v>
      </c>
      <c r="D40" t="s">
        <v>187</v>
      </c>
      <c r="E40" t="s">
        <v>592</v>
      </c>
      <c r="F40">
        <v>43</v>
      </c>
      <c r="G40">
        <v>2016</v>
      </c>
      <c r="H40">
        <v>341</v>
      </c>
      <c r="I40" t="s">
        <v>455</v>
      </c>
      <c r="J40" t="s">
        <v>593</v>
      </c>
      <c r="K40" t="s">
        <v>449</v>
      </c>
      <c r="L40">
        <v>39040</v>
      </c>
      <c r="M40" t="s">
        <v>450</v>
      </c>
      <c r="N40" t="s">
        <v>469</v>
      </c>
    </row>
    <row r="41" spans="1:14" x14ac:dyDescent="0.25">
      <c r="A41" s="9" t="s">
        <v>594</v>
      </c>
      <c r="B41">
        <v>21044</v>
      </c>
      <c r="C41" t="s">
        <v>595</v>
      </c>
      <c r="D41" t="s">
        <v>193</v>
      </c>
      <c r="E41" t="s">
        <v>596</v>
      </c>
      <c r="F41">
        <v>44</v>
      </c>
      <c r="G41">
        <v>2016</v>
      </c>
      <c r="H41">
        <v>1527</v>
      </c>
      <c r="I41" t="s">
        <v>447</v>
      </c>
      <c r="J41" t="s">
        <v>493</v>
      </c>
      <c r="K41" t="s">
        <v>449</v>
      </c>
      <c r="L41">
        <v>39040</v>
      </c>
      <c r="M41" t="s">
        <v>450</v>
      </c>
      <c r="N41" t="s">
        <v>480</v>
      </c>
    </row>
    <row r="42" spans="1:14" x14ac:dyDescent="0.25">
      <c r="A42" s="9" t="s">
        <v>597</v>
      </c>
      <c r="B42">
        <v>21045</v>
      </c>
      <c r="C42" t="s">
        <v>598</v>
      </c>
      <c r="D42" s="5" t="s">
        <v>196</v>
      </c>
      <c r="E42" t="s">
        <v>599</v>
      </c>
      <c r="F42">
        <v>45</v>
      </c>
      <c r="G42">
        <v>2016</v>
      </c>
      <c r="H42">
        <v>1292</v>
      </c>
      <c r="I42" t="s">
        <v>447</v>
      </c>
      <c r="J42" t="s">
        <v>543</v>
      </c>
      <c r="K42" t="s">
        <v>498</v>
      </c>
      <c r="L42">
        <v>39040</v>
      </c>
      <c r="M42" t="s">
        <v>450</v>
      </c>
      <c r="N42" t="s">
        <v>451</v>
      </c>
    </row>
    <row r="43" spans="1:14" x14ac:dyDescent="0.25">
      <c r="A43" s="9" t="s">
        <v>600</v>
      </c>
      <c r="B43">
        <v>21046</v>
      </c>
      <c r="C43" t="s">
        <v>601</v>
      </c>
      <c r="D43" t="s">
        <v>199</v>
      </c>
      <c r="E43" t="s">
        <v>602</v>
      </c>
      <c r="F43">
        <v>46</v>
      </c>
      <c r="G43">
        <v>2016</v>
      </c>
      <c r="H43">
        <v>5223</v>
      </c>
      <c r="I43" t="s">
        <v>508</v>
      </c>
      <c r="J43" t="s">
        <v>603</v>
      </c>
      <c r="K43" t="s">
        <v>449</v>
      </c>
      <c r="L43">
        <v>39024</v>
      </c>
      <c r="M43" t="s">
        <v>450</v>
      </c>
      <c r="N43" t="s">
        <v>520</v>
      </c>
    </row>
    <row r="44" spans="1:14" x14ac:dyDescent="0.25">
      <c r="A44" s="9" t="s">
        <v>604</v>
      </c>
      <c r="B44">
        <v>21047</v>
      </c>
      <c r="C44" t="s">
        <v>605</v>
      </c>
      <c r="D44" t="s">
        <v>90</v>
      </c>
      <c r="E44" t="s">
        <v>606</v>
      </c>
      <c r="F44">
        <v>47</v>
      </c>
      <c r="G44">
        <v>2016</v>
      </c>
      <c r="H44">
        <v>3029</v>
      </c>
      <c r="I44" t="s">
        <v>473</v>
      </c>
      <c r="J44" t="s">
        <v>474</v>
      </c>
      <c r="K44" t="s">
        <v>449</v>
      </c>
      <c r="L44">
        <v>39030</v>
      </c>
      <c r="M44" t="s">
        <v>450</v>
      </c>
      <c r="N44" t="s">
        <v>475</v>
      </c>
    </row>
    <row r="45" spans="1:14" x14ac:dyDescent="0.25">
      <c r="A45" s="9" t="s">
        <v>607</v>
      </c>
      <c r="B45">
        <v>21048</v>
      </c>
      <c r="C45" t="s">
        <v>608</v>
      </c>
      <c r="D45" t="s">
        <v>203</v>
      </c>
      <c r="E45" t="s">
        <v>609</v>
      </c>
      <c r="F45">
        <v>48</v>
      </c>
      <c r="G45">
        <v>2016</v>
      </c>
      <c r="H45">
        <v>2686</v>
      </c>
      <c r="I45" t="s">
        <v>447</v>
      </c>
      <c r="J45" t="s">
        <v>528</v>
      </c>
      <c r="K45" t="s">
        <v>449</v>
      </c>
      <c r="L45">
        <v>39020</v>
      </c>
      <c r="M45" t="s">
        <v>450</v>
      </c>
      <c r="N45" t="s">
        <v>469</v>
      </c>
    </row>
    <row r="46" spans="1:14" x14ac:dyDescent="0.25">
      <c r="A46" s="9" t="s">
        <v>610</v>
      </c>
      <c r="B46">
        <v>21049</v>
      </c>
      <c r="C46" t="s">
        <v>611</v>
      </c>
      <c r="D46" t="s">
        <v>207</v>
      </c>
      <c r="E46" t="s">
        <v>612</v>
      </c>
      <c r="F46">
        <v>49</v>
      </c>
      <c r="G46">
        <v>2016</v>
      </c>
      <c r="H46">
        <v>862</v>
      </c>
      <c r="I46" t="s">
        <v>455</v>
      </c>
      <c r="J46" t="s">
        <v>519</v>
      </c>
      <c r="K46" t="s">
        <v>449</v>
      </c>
      <c r="L46">
        <v>39020</v>
      </c>
      <c r="M46" t="s">
        <v>450</v>
      </c>
      <c r="N46" t="s">
        <v>520</v>
      </c>
    </row>
    <row r="47" spans="1:14" x14ac:dyDescent="0.25">
      <c r="A47" s="9" t="s">
        <v>613</v>
      </c>
      <c r="B47">
        <v>21050</v>
      </c>
      <c r="C47" t="s">
        <v>614</v>
      </c>
      <c r="D47" t="s">
        <v>214</v>
      </c>
      <c r="E47" t="s">
        <v>615</v>
      </c>
      <c r="F47">
        <v>50</v>
      </c>
      <c r="G47">
        <v>2016</v>
      </c>
      <c r="H47">
        <v>1676</v>
      </c>
      <c r="I47" t="s">
        <v>447</v>
      </c>
      <c r="J47" t="s">
        <v>616</v>
      </c>
      <c r="K47" t="s">
        <v>498</v>
      </c>
      <c r="L47">
        <v>39010</v>
      </c>
      <c r="M47" t="s">
        <v>450</v>
      </c>
      <c r="N47" t="s">
        <v>524</v>
      </c>
    </row>
    <row r="48" spans="1:14" x14ac:dyDescent="0.25">
      <c r="A48" s="9" t="s">
        <v>617</v>
      </c>
      <c r="B48">
        <v>21051</v>
      </c>
      <c r="C48" t="s">
        <v>618</v>
      </c>
      <c r="D48" t="s">
        <v>211</v>
      </c>
      <c r="E48" t="s">
        <v>619</v>
      </c>
      <c r="F48">
        <v>51</v>
      </c>
      <c r="G48">
        <v>2016</v>
      </c>
      <c r="H48">
        <v>40235</v>
      </c>
      <c r="I48" t="s">
        <v>484</v>
      </c>
      <c r="J48" t="s">
        <v>464</v>
      </c>
      <c r="K48" t="s">
        <v>449</v>
      </c>
      <c r="L48">
        <v>39012</v>
      </c>
      <c r="M48" t="s">
        <v>450</v>
      </c>
      <c r="N48" t="s">
        <v>469</v>
      </c>
    </row>
    <row r="49" spans="1:14" x14ac:dyDescent="0.25">
      <c r="A49" s="9" t="s">
        <v>620</v>
      </c>
      <c r="B49">
        <v>21052</v>
      </c>
      <c r="C49" t="s">
        <v>621</v>
      </c>
      <c r="D49" t="s">
        <v>406</v>
      </c>
      <c r="E49" t="s">
        <v>622</v>
      </c>
      <c r="F49">
        <v>52</v>
      </c>
      <c r="G49">
        <v>2016</v>
      </c>
      <c r="H49">
        <v>2893</v>
      </c>
      <c r="I49" t="s">
        <v>447</v>
      </c>
      <c r="J49" t="s">
        <v>623</v>
      </c>
      <c r="K49" t="s">
        <v>449</v>
      </c>
      <c r="L49">
        <v>39035</v>
      </c>
      <c r="M49" t="s">
        <v>450</v>
      </c>
      <c r="N49" t="s">
        <v>475</v>
      </c>
    </row>
    <row r="50" spans="1:14" x14ac:dyDescent="0.25">
      <c r="A50" s="9" t="s">
        <v>624</v>
      </c>
      <c r="B50">
        <v>21053</v>
      </c>
      <c r="C50" t="s">
        <v>625</v>
      </c>
      <c r="D50" t="s">
        <v>217</v>
      </c>
      <c r="E50" t="s">
        <v>626</v>
      </c>
      <c r="F50">
        <v>53</v>
      </c>
      <c r="G50">
        <v>2016</v>
      </c>
      <c r="H50">
        <v>1667</v>
      </c>
      <c r="I50" t="s">
        <v>447</v>
      </c>
      <c r="J50" t="s">
        <v>448</v>
      </c>
      <c r="K50" t="s">
        <v>498</v>
      </c>
      <c r="L50">
        <v>39040</v>
      </c>
      <c r="M50" t="s">
        <v>450</v>
      </c>
      <c r="N50" t="s">
        <v>451</v>
      </c>
    </row>
    <row r="51" spans="1:14" x14ac:dyDescent="0.25">
      <c r="A51" s="9" t="s">
        <v>627</v>
      </c>
      <c r="B51">
        <v>21054</v>
      </c>
      <c r="C51" t="s">
        <v>628</v>
      </c>
      <c r="D51" t="s">
        <v>221</v>
      </c>
      <c r="E51" t="s">
        <v>629</v>
      </c>
      <c r="F51">
        <v>54</v>
      </c>
      <c r="G51">
        <v>2016</v>
      </c>
      <c r="H51">
        <v>2107</v>
      </c>
      <c r="I51" t="s">
        <v>447</v>
      </c>
      <c r="J51" t="s">
        <v>630</v>
      </c>
      <c r="K51" t="s">
        <v>449</v>
      </c>
      <c r="L51">
        <v>39013</v>
      </c>
      <c r="M51" t="s">
        <v>450</v>
      </c>
      <c r="N51" t="s">
        <v>469</v>
      </c>
    </row>
    <row r="52" spans="1:14" x14ac:dyDescent="0.25">
      <c r="A52" s="9" t="s">
        <v>631</v>
      </c>
      <c r="B52">
        <v>21055</v>
      </c>
      <c r="C52" t="s">
        <v>632</v>
      </c>
      <c r="D52" t="s">
        <v>232</v>
      </c>
      <c r="E52" t="s">
        <v>633</v>
      </c>
      <c r="F52">
        <v>55</v>
      </c>
      <c r="G52">
        <v>2016</v>
      </c>
      <c r="H52">
        <v>1977</v>
      </c>
      <c r="I52" t="s">
        <v>447</v>
      </c>
      <c r="J52" t="s">
        <v>456</v>
      </c>
      <c r="K52" t="s">
        <v>449</v>
      </c>
      <c r="L52">
        <v>39010</v>
      </c>
      <c r="M52" t="s">
        <v>450</v>
      </c>
      <c r="N52" t="s">
        <v>469</v>
      </c>
    </row>
    <row r="53" spans="1:14" x14ac:dyDescent="0.25">
      <c r="A53" s="9" t="s">
        <v>634</v>
      </c>
      <c r="B53">
        <v>21057</v>
      </c>
      <c r="C53" t="s">
        <v>635</v>
      </c>
      <c r="D53" t="s">
        <v>238</v>
      </c>
      <c r="E53" t="s">
        <v>636</v>
      </c>
      <c r="F53">
        <v>57</v>
      </c>
      <c r="G53">
        <v>2016</v>
      </c>
      <c r="H53">
        <v>3171</v>
      </c>
      <c r="I53" t="s">
        <v>473</v>
      </c>
      <c r="J53" t="s">
        <v>637</v>
      </c>
      <c r="K53" t="s">
        <v>449</v>
      </c>
      <c r="L53">
        <v>39040</v>
      </c>
      <c r="M53" t="s">
        <v>450</v>
      </c>
      <c r="N53" t="s">
        <v>480</v>
      </c>
    </row>
    <row r="54" spans="1:14" x14ac:dyDescent="0.25">
      <c r="A54" s="9" t="s">
        <v>638</v>
      </c>
      <c r="B54">
        <v>21058</v>
      </c>
      <c r="C54" t="s">
        <v>639</v>
      </c>
      <c r="D54" t="s">
        <v>408</v>
      </c>
      <c r="E54" t="s">
        <v>640</v>
      </c>
      <c r="F54">
        <v>58</v>
      </c>
      <c r="G54">
        <v>2016</v>
      </c>
      <c r="H54">
        <v>1947</v>
      </c>
      <c r="I54" t="s">
        <v>447</v>
      </c>
      <c r="J54" t="s">
        <v>539</v>
      </c>
      <c r="K54" t="s">
        <v>449</v>
      </c>
      <c r="L54">
        <v>39056</v>
      </c>
      <c r="M54" t="s">
        <v>450</v>
      </c>
      <c r="N54" t="s">
        <v>524</v>
      </c>
    </row>
    <row r="55" spans="1:14" x14ac:dyDescent="0.25">
      <c r="A55" s="9" t="s">
        <v>641</v>
      </c>
      <c r="B55">
        <v>21059</v>
      </c>
      <c r="C55" t="s">
        <v>642</v>
      </c>
      <c r="D55" t="s">
        <v>87</v>
      </c>
      <c r="E55" t="s">
        <v>643</v>
      </c>
      <c r="F55">
        <v>59</v>
      </c>
      <c r="G55">
        <v>2016</v>
      </c>
      <c r="H55">
        <v>3924</v>
      </c>
      <c r="I55" t="s">
        <v>473</v>
      </c>
      <c r="J55" t="s">
        <v>539</v>
      </c>
      <c r="K55" t="s">
        <v>449</v>
      </c>
      <c r="L55">
        <v>39050</v>
      </c>
      <c r="M55" t="s">
        <v>450</v>
      </c>
      <c r="N55" t="s">
        <v>524</v>
      </c>
    </row>
    <row r="56" spans="1:14" x14ac:dyDescent="0.25">
      <c r="A56" s="9" t="s">
        <v>644</v>
      </c>
      <c r="B56">
        <v>21060</v>
      </c>
      <c r="C56" t="s">
        <v>645</v>
      </c>
      <c r="D56" t="s">
        <v>51</v>
      </c>
      <c r="E56" t="s">
        <v>646</v>
      </c>
      <c r="F56">
        <v>60</v>
      </c>
      <c r="G56">
        <v>2016</v>
      </c>
      <c r="H56">
        <v>3705</v>
      </c>
      <c r="I56" t="s">
        <v>473</v>
      </c>
      <c r="J56" t="s">
        <v>448</v>
      </c>
      <c r="K56" t="s">
        <v>449</v>
      </c>
      <c r="L56">
        <v>39040</v>
      </c>
      <c r="M56" t="s">
        <v>450</v>
      </c>
      <c r="N56" t="s">
        <v>451</v>
      </c>
    </row>
    <row r="57" spans="1:14" x14ac:dyDescent="0.25">
      <c r="A57" s="9" t="s">
        <v>647</v>
      </c>
      <c r="B57">
        <v>21061</v>
      </c>
      <c r="C57" t="s">
        <v>648</v>
      </c>
      <c r="D57" s="13" t="s">
        <v>337</v>
      </c>
      <c r="E57" t="s">
        <v>650</v>
      </c>
      <c r="F57">
        <v>61</v>
      </c>
      <c r="G57">
        <v>2016</v>
      </c>
      <c r="H57">
        <v>4825</v>
      </c>
      <c r="I57" t="s">
        <v>473</v>
      </c>
      <c r="J57" t="s">
        <v>651</v>
      </c>
      <c r="K57" t="s">
        <v>449</v>
      </c>
      <c r="L57">
        <v>39046</v>
      </c>
      <c r="M57" t="s">
        <v>450</v>
      </c>
      <c r="N57" t="s">
        <v>524</v>
      </c>
    </row>
    <row r="58" spans="1:14" x14ac:dyDescent="0.25">
      <c r="A58" s="9" t="s">
        <v>652</v>
      </c>
      <c r="B58">
        <v>21062</v>
      </c>
      <c r="C58" t="s">
        <v>653</v>
      </c>
      <c r="D58" t="s">
        <v>251</v>
      </c>
      <c r="E58" t="s">
        <v>654</v>
      </c>
      <c r="F58">
        <v>62</v>
      </c>
      <c r="G58">
        <v>2016</v>
      </c>
      <c r="H58">
        <v>3685</v>
      </c>
      <c r="I58" t="s">
        <v>473</v>
      </c>
      <c r="J58" t="s">
        <v>655</v>
      </c>
      <c r="K58" t="s">
        <v>449</v>
      </c>
      <c r="L58">
        <v>39020</v>
      </c>
      <c r="M58" t="s">
        <v>450</v>
      </c>
      <c r="N58" t="s">
        <v>469</v>
      </c>
    </row>
    <row r="59" spans="1:14" x14ac:dyDescent="0.25">
      <c r="A59" s="9" t="s">
        <v>656</v>
      </c>
      <c r="B59">
        <v>21063</v>
      </c>
      <c r="C59" t="s">
        <v>657</v>
      </c>
      <c r="D59" t="s">
        <v>254</v>
      </c>
      <c r="E59" t="s">
        <v>658</v>
      </c>
      <c r="F59">
        <v>63</v>
      </c>
      <c r="G59">
        <v>2016</v>
      </c>
      <c r="H59">
        <v>1522</v>
      </c>
      <c r="I59" t="s">
        <v>447</v>
      </c>
      <c r="J59" t="s">
        <v>623</v>
      </c>
      <c r="K59" t="s">
        <v>449</v>
      </c>
      <c r="L59">
        <v>39030</v>
      </c>
      <c r="M59" t="s">
        <v>450</v>
      </c>
      <c r="N59" t="s">
        <v>475</v>
      </c>
    </row>
    <row r="60" spans="1:14" x14ac:dyDescent="0.25">
      <c r="A60" s="9" t="s">
        <v>659</v>
      </c>
      <c r="B60">
        <v>21064</v>
      </c>
      <c r="C60" t="s">
        <v>660</v>
      </c>
      <c r="D60" t="s">
        <v>265</v>
      </c>
      <c r="E60" t="s">
        <v>265</v>
      </c>
      <c r="F60">
        <v>64</v>
      </c>
      <c r="G60">
        <v>2016</v>
      </c>
      <c r="H60">
        <v>722</v>
      </c>
      <c r="I60" t="s">
        <v>455</v>
      </c>
      <c r="J60" t="s">
        <v>655</v>
      </c>
      <c r="K60" t="s">
        <v>449</v>
      </c>
      <c r="L60">
        <v>39025</v>
      </c>
      <c r="M60" t="s">
        <v>450</v>
      </c>
      <c r="N60" t="s">
        <v>469</v>
      </c>
    </row>
    <row r="61" spans="1:14" x14ac:dyDescent="0.25">
      <c r="A61" s="9" t="s">
        <v>661</v>
      </c>
      <c r="B61">
        <v>21065</v>
      </c>
      <c r="C61" t="s">
        <v>662</v>
      </c>
      <c r="D61" t="s">
        <v>402</v>
      </c>
      <c r="E61" t="s">
        <v>663</v>
      </c>
      <c r="F61">
        <v>65</v>
      </c>
      <c r="G61">
        <v>2016</v>
      </c>
      <c r="H61">
        <v>199</v>
      </c>
      <c r="I61" t="s">
        <v>455</v>
      </c>
      <c r="J61" t="s">
        <v>563</v>
      </c>
      <c r="K61" t="s">
        <v>449</v>
      </c>
      <c r="L61">
        <v>39040</v>
      </c>
      <c r="M61" t="s">
        <v>450</v>
      </c>
      <c r="N61" t="s">
        <v>480</v>
      </c>
    </row>
    <row r="62" spans="1:14" x14ac:dyDescent="0.25">
      <c r="A62" s="9" t="s">
        <v>664</v>
      </c>
      <c r="B62">
        <v>21066</v>
      </c>
      <c r="C62" t="s">
        <v>665</v>
      </c>
      <c r="D62" t="s">
        <v>80</v>
      </c>
      <c r="E62" t="s">
        <v>666</v>
      </c>
      <c r="F62">
        <v>66</v>
      </c>
      <c r="G62">
        <v>2016</v>
      </c>
      <c r="H62">
        <v>1874</v>
      </c>
      <c r="I62" t="s">
        <v>447</v>
      </c>
      <c r="J62" t="s">
        <v>456</v>
      </c>
      <c r="K62" t="s">
        <v>449</v>
      </c>
      <c r="L62">
        <v>39014</v>
      </c>
      <c r="M62" t="s">
        <v>450</v>
      </c>
      <c r="N62" t="s">
        <v>469</v>
      </c>
    </row>
    <row r="63" spans="1:14" x14ac:dyDescent="0.25">
      <c r="A63" s="9" t="s">
        <v>667</v>
      </c>
      <c r="B63">
        <v>21067</v>
      </c>
      <c r="C63" t="s">
        <v>668</v>
      </c>
      <c r="D63" t="s">
        <v>268</v>
      </c>
      <c r="E63" t="s">
        <v>669</v>
      </c>
      <c r="F63">
        <v>67</v>
      </c>
      <c r="G63">
        <v>2016</v>
      </c>
      <c r="H63">
        <v>3565</v>
      </c>
      <c r="I63" t="s">
        <v>473</v>
      </c>
      <c r="J63" t="s">
        <v>589</v>
      </c>
      <c r="K63" t="s">
        <v>449</v>
      </c>
      <c r="L63">
        <v>39026</v>
      </c>
      <c r="M63" t="s">
        <v>450</v>
      </c>
      <c r="N63" t="s">
        <v>520</v>
      </c>
    </row>
    <row r="64" spans="1:14" x14ac:dyDescent="0.25">
      <c r="A64" s="9" t="s">
        <v>670</v>
      </c>
      <c r="B64">
        <v>21068</v>
      </c>
      <c r="C64" t="s">
        <v>671</v>
      </c>
      <c r="D64" t="s">
        <v>275</v>
      </c>
      <c r="E64" t="s">
        <v>672</v>
      </c>
      <c r="F64">
        <v>68</v>
      </c>
      <c r="G64">
        <v>2016</v>
      </c>
      <c r="H64">
        <v>551</v>
      </c>
      <c r="I64" t="s">
        <v>455</v>
      </c>
      <c r="J64" t="s">
        <v>515</v>
      </c>
      <c r="K64" t="s">
        <v>449</v>
      </c>
      <c r="L64">
        <v>39030</v>
      </c>
      <c r="M64" t="s">
        <v>450</v>
      </c>
      <c r="N64" t="s">
        <v>475</v>
      </c>
    </row>
    <row r="65" spans="1:14" x14ac:dyDescent="0.25">
      <c r="A65" s="9" t="s">
        <v>673</v>
      </c>
      <c r="B65">
        <v>21069</v>
      </c>
      <c r="C65" t="s">
        <v>674</v>
      </c>
      <c r="D65" t="s">
        <v>279</v>
      </c>
      <c r="E65" t="s">
        <v>675</v>
      </c>
      <c r="F65">
        <v>69</v>
      </c>
      <c r="G65">
        <v>2016</v>
      </c>
      <c r="H65">
        <v>263</v>
      </c>
      <c r="I65" t="s">
        <v>455</v>
      </c>
      <c r="J65" t="s">
        <v>593</v>
      </c>
      <c r="K65" t="s">
        <v>449</v>
      </c>
      <c r="L65">
        <v>39040</v>
      </c>
      <c r="M65" t="s">
        <v>450</v>
      </c>
      <c r="N65" t="s">
        <v>469</v>
      </c>
    </row>
    <row r="66" spans="1:14" x14ac:dyDescent="0.25">
      <c r="A66" s="9" t="s">
        <v>676</v>
      </c>
      <c r="B66">
        <v>21070</v>
      </c>
      <c r="C66" t="s">
        <v>677</v>
      </c>
      <c r="D66" t="s">
        <v>285</v>
      </c>
      <c r="E66" t="s">
        <v>678</v>
      </c>
      <c r="F66">
        <v>70</v>
      </c>
      <c r="G66">
        <v>2016</v>
      </c>
      <c r="H66">
        <v>4447</v>
      </c>
      <c r="I66" t="s">
        <v>473</v>
      </c>
      <c r="J66" t="s">
        <v>488</v>
      </c>
      <c r="K66" t="s">
        <v>449</v>
      </c>
      <c r="L66">
        <v>39040</v>
      </c>
      <c r="M66" t="s">
        <v>450</v>
      </c>
      <c r="N66" t="s">
        <v>489</v>
      </c>
    </row>
    <row r="67" spans="1:14" x14ac:dyDescent="0.25">
      <c r="A67" s="9" t="s">
        <v>679</v>
      </c>
      <c r="B67">
        <v>21071</v>
      </c>
      <c r="C67" t="s">
        <v>680</v>
      </c>
      <c r="D67" t="s">
        <v>282</v>
      </c>
      <c r="E67" t="s">
        <v>681</v>
      </c>
      <c r="F67">
        <v>71</v>
      </c>
      <c r="G67">
        <v>2016</v>
      </c>
      <c r="H67">
        <v>2870</v>
      </c>
      <c r="I67" t="s">
        <v>447</v>
      </c>
      <c r="J67" t="s">
        <v>623</v>
      </c>
      <c r="K67" t="s">
        <v>449</v>
      </c>
      <c r="L67">
        <v>39030</v>
      </c>
      <c r="M67" t="s">
        <v>450</v>
      </c>
      <c r="N67" t="s">
        <v>475</v>
      </c>
    </row>
    <row r="68" spans="1:14" x14ac:dyDescent="0.25">
      <c r="A68" s="9" t="s">
        <v>682</v>
      </c>
      <c r="B68">
        <v>21073</v>
      </c>
      <c r="C68" t="s">
        <v>683</v>
      </c>
      <c r="D68" t="s">
        <v>288</v>
      </c>
      <c r="E68" t="s">
        <v>684</v>
      </c>
      <c r="F68">
        <v>73</v>
      </c>
      <c r="G68">
        <v>2016</v>
      </c>
      <c r="H68">
        <v>1328</v>
      </c>
      <c r="I68" t="s">
        <v>447</v>
      </c>
      <c r="J68" t="s">
        <v>468</v>
      </c>
      <c r="K68" t="s">
        <v>449</v>
      </c>
      <c r="L68">
        <v>39010</v>
      </c>
      <c r="M68" t="s">
        <v>450</v>
      </c>
      <c r="N68" t="s">
        <v>469</v>
      </c>
    </row>
    <row r="69" spans="1:14" x14ac:dyDescent="0.25">
      <c r="A69" s="9" t="s">
        <v>685</v>
      </c>
      <c r="B69">
        <v>21075</v>
      </c>
      <c r="C69" t="s">
        <v>686</v>
      </c>
      <c r="D69" t="s">
        <v>295</v>
      </c>
      <c r="E69" t="s">
        <v>687</v>
      </c>
      <c r="F69">
        <v>75</v>
      </c>
      <c r="G69">
        <v>2016</v>
      </c>
      <c r="H69">
        <v>1198</v>
      </c>
      <c r="I69" t="s">
        <v>455</v>
      </c>
      <c r="J69" t="s">
        <v>637</v>
      </c>
      <c r="K69" t="s">
        <v>449</v>
      </c>
      <c r="L69">
        <v>39037</v>
      </c>
      <c r="M69" t="s">
        <v>450</v>
      </c>
      <c r="N69" t="s">
        <v>480</v>
      </c>
    </row>
    <row r="70" spans="1:14" x14ac:dyDescent="0.25">
      <c r="A70" s="9" t="s">
        <v>688</v>
      </c>
      <c r="B70">
        <v>21085</v>
      </c>
      <c r="C70" t="s">
        <v>689</v>
      </c>
      <c r="D70" t="s">
        <v>317</v>
      </c>
      <c r="E70" t="s">
        <v>690</v>
      </c>
      <c r="F70">
        <v>85</v>
      </c>
      <c r="G70">
        <v>2016</v>
      </c>
      <c r="H70">
        <v>1961</v>
      </c>
      <c r="I70" t="s">
        <v>447</v>
      </c>
      <c r="J70" t="s">
        <v>651</v>
      </c>
      <c r="K70" t="s">
        <v>449</v>
      </c>
      <c r="L70">
        <v>39047</v>
      </c>
      <c r="M70" t="s">
        <v>450</v>
      </c>
      <c r="N70" t="s">
        <v>524</v>
      </c>
    </row>
    <row r="71" spans="1:14" x14ac:dyDescent="0.25">
      <c r="A71" s="9" t="s">
        <v>691</v>
      </c>
      <c r="B71">
        <v>21076</v>
      </c>
      <c r="C71" t="s">
        <v>692</v>
      </c>
      <c r="D71" s="10" t="s">
        <v>298</v>
      </c>
      <c r="E71" t="s">
        <v>693</v>
      </c>
      <c r="F71">
        <v>76</v>
      </c>
      <c r="G71">
        <v>2016</v>
      </c>
      <c r="H71">
        <v>3801</v>
      </c>
      <c r="I71" t="s">
        <v>473</v>
      </c>
      <c r="J71" t="s">
        <v>543</v>
      </c>
      <c r="K71" t="s">
        <v>449</v>
      </c>
      <c r="L71">
        <v>39040</v>
      </c>
      <c r="M71" t="s">
        <v>450</v>
      </c>
      <c r="N71" t="s">
        <v>451</v>
      </c>
    </row>
    <row r="72" spans="1:14" x14ac:dyDescent="0.25">
      <c r="A72" s="9" t="s">
        <v>694</v>
      </c>
      <c r="B72">
        <v>21077</v>
      </c>
      <c r="C72" t="s">
        <v>695</v>
      </c>
      <c r="D72" t="s">
        <v>137</v>
      </c>
      <c r="E72" t="s">
        <v>696</v>
      </c>
      <c r="F72">
        <v>77</v>
      </c>
      <c r="G72">
        <v>2016</v>
      </c>
      <c r="H72">
        <v>3319</v>
      </c>
      <c r="I72" t="s">
        <v>473</v>
      </c>
      <c r="J72" t="s">
        <v>550</v>
      </c>
      <c r="K72" t="s">
        <v>498</v>
      </c>
      <c r="L72">
        <v>39038</v>
      </c>
      <c r="M72" t="s">
        <v>450</v>
      </c>
      <c r="N72" t="s">
        <v>475</v>
      </c>
    </row>
    <row r="73" spans="1:14" x14ac:dyDescent="0.25">
      <c r="A73" s="9" t="s">
        <v>697</v>
      </c>
      <c r="B73">
        <v>21079</v>
      </c>
      <c r="C73" t="s">
        <v>698</v>
      </c>
      <c r="D73" t="s">
        <v>140</v>
      </c>
      <c r="E73" t="s">
        <v>699</v>
      </c>
      <c r="F73">
        <v>79</v>
      </c>
      <c r="G73">
        <v>2016</v>
      </c>
      <c r="H73">
        <v>3045</v>
      </c>
      <c r="I73" t="s">
        <v>473</v>
      </c>
      <c r="J73" t="s">
        <v>616</v>
      </c>
      <c r="K73" t="s">
        <v>449</v>
      </c>
      <c r="L73">
        <v>39050</v>
      </c>
      <c r="M73" t="s">
        <v>450</v>
      </c>
      <c r="N73" t="s">
        <v>524</v>
      </c>
    </row>
    <row r="74" spans="1:14" x14ac:dyDescent="0.25">
      <c r="A74" s="9" t="s">
        <v>700</v>
      </c>
      <c r="B74">
        <v>21080</v>
      </c>
      <c r="C74" t="s">
        <v>701</v>
      </c>
      <c r="D74" t="s">
        <v>321</v>
      </c>
      <c r="E74" t="s">
        <v>702</v>
      </c>
      <c r="F74">
        <v>80</v>
      </c>
      <c r="G74">
        <v>2016</v>
      </c>
      <c r="H74">
        <v>3550</v>
      </c>
      <c r="I74" t="s">
        <v>473</v>
      </c>
      <c r="J74" t="s">
        <v>630</v>
      </c>
      <c r="K74" t="s">
        <v>449</v>
      </c>
      <c r="L74">
        <v>39015</v>
      </c>
      <c r="M74" t="s">
        <v>450</v>
      </c>
      <c r="N74" t="s">
        <v>469</v>
      </c>
    </row>
    <row r="75" spans="1:14" x14ac:dyDescent="0.25">
      <c r="A75" s="9" t="s">
        <v>703</v>
      </c>
      <c r="B75">
        <v>21081</v>
      </c>
      <c r="C75" t="s">
        <v>704</v>
      </c>
      <c r="D75" t="s">
        <v>324</v>
      </c>
      <c r="E75" t="s">
        <v>705</v>
      </c>
      <c r="F75">
        <v>81</v>
      </c>
      <c r="G75">
        <v>2016</v>
      </c>
      <c r="H75">
        <v>3896</v>
      </c>
      <c r="I75" t="s">
        <v>473</v>
      </c>
      <c r="J75" t="s">
        <v>532</v>
      </c>
      <c r="K75" t="s">
        <v>449</v>
      </c>
      <c r="L75">
        <v>39030</v>
      </c>
      <c r="M75" t="s">
        <v>450</v>
      </c>
      <c r="N75" t="s">
        <v>475</v>
      </c>
    </row>
    <row r="76" spans="1:14" x14ac:dyDescent="0.25">
      <c r="A76" s="9" t="s">
        <v>706</v>
      </c>
      <c r="B76">
        <v>21083</v>
      </c>
      <c r="C76" t="s">
        <v>707</v>
      </c>
      <c r="D76" t="s">
        <v>326</v>
      </c>
      <c r="E76" t="s">
        <v>708</v>
      </c>
      <c r="F76">
        <v>83</v>
      </c>
      <c r="G76">
        <v>2016</v>
      </c>
      <c r="H76">
        <v>3242</v>
      </c>
      <c r="I76" t="s">
        <v>473</v>
      </c>
      <c r="J76" t="s">
        <v>630</v>
      </c>
      <c r="K76" t="s">
        <v>498</v>
      </c>
      <c r="L76">
        <v>39010</v>
      </c>
      <c r="M76" t="s">
        <v>450</v>
      </c>
      <c r="N76" t="s">
        <v>469</v>
      </c>
    </row>
    <row r="77" spans="1:14" x14ac:dyDescent="0.25">
      <c r="A77" s="9" t="s">
        <v>709</v>
      </c>
      <c r="B77">
        <v>21084</v>
      </c>
      <c r="C77" t="s">
        <v>710</v>
      </c>
      <c r="D77" t="s">
        <v>334</v>
      </c>
      <c r="E77" t="s">
        <v>711</v>
      </c>
      <c r="F77">
        <v>84</v>
      </c>
      <c r="G77">
        <v>2016</v>
      </c>
      <c r="H77">
        <v>1576</v>
      </c>
      <c r="I77" t="s">
        <v>447</v>
      </c>
      <c r="J77" t="s">
        <v>593</v>
      </c>
      <c r="K77" t="s">
        <v>449</v>
      </c>
      <c r="L77">
        <v>39010</v>
      </c>
      <c r="M77" t="s">
        <v>450</v>
      </c>
      <c r="N77" t="s">
        <v>469</v>
      </c>
    </row>
    <row r="78" spans="1:14" x14ac:dyDescent="0.25">
      <c r="A78" s="9" t="s">
        <v>712</v>
      </c>
      <c r="B78">
        <v>21086</v>
      </c>
      <c r="C78" t="s">
        <v>713</v>
      </c>
      <c r="D78" t="s">
        <v>303</v>
      </c>
      <c r="E78" t="s">
        <v>714</v>
      </c>
      <c r="F78">
        <v>86</v>
      </c>
      <c r="G78">
        <v>2016</v>
      </c>
      <c r="H78">
        <v>7059</v>
      </c>
      <c r="I78" t="s">
        <v>508</v>
      </c>
      <c r="J78" t="s">
        <v>464</v>
      </c>
      <c r="K78" t="s">
        <v>449</v>
      </c>
      <c r="L78">
        <v>39058</v>
      </c>
      <c r="M78" t="s">
        <v>450</v>
      </c>
      <c r="N78" t="s">
        <v>524</v>
      </c>
    </row>
    <row r="79" spans="1:14" x14ac:dyDescent="0.25">
      <c r="A79" s="9" t="s">
        <v>715</v>
      </c>
      <c r="B79">
        <v>21088</v>
      </c>
      <c r="C79" t="s">
        <v>716</v>
      </c>
      <c r="D79" t="s">
        <v>229</v>
      </c>
      <c r="E79" t="s">
        <v>717</v>
      </c>
      <c r="F79">
        <v>88</v>
      </c>
      <c r="G79">
        <v>2016</v>
      </c>
      <c r="H79">
        <v>1440</v>
      </c>
      <c r="I79" t="s">
        <v>447</v>
      </c>
      <c r="J79" t="s">
        <v>515</v>
      </c>
      <c r="K79" t="s">
        <v>449</v>
      </c>
      <c r="L79">
        <v>39030</v>
      </c>
      <c r="M79" t="s">
        <v>450</v>
      </c>
      <c r="N79" t="s">
        <v>475</v>
      </c>
    </row>
    <row r="80" spans="1:14" x14ac:dyDescent="0.25">
      <c r="A80" s="9" t="s">
        <v>718</v>
      </c>
      <c r="B80">
        <v>21089</v>
      </c>
      <c r="C80" t="s">
        <v>719</v>
      </c>
      <c r="D80" t="s">
        <v>414</v>
      </c>
      <c r="E80" t="s">
        <v>720</v>
      </c>
      <c r="F80">
        <v>89</v>
      </c>
      <c r="G80">
        <v>2016</v>
      </c>
      <c r="H80">
        <v>2614</v>
      </c>
      <c r="I80" t="s">
        <v>447</v>
      </c>
      <c r="J80" t="s">
        <v>651</v>
      </c>
      <c r="K80" t="s">
        <v>449</v>
      </c>
      <c r="L80">
        <v>39048</v>
      </c>
      <c r="M80" t="s">
        <v>450</v>
      </c>
      <c r="N80" t="s">
        <v>524</v>
      </c>
    </row>
    <row r="81" spans="1:14" x14ac:dyDescent="0.25">
      <c r="A81" s="9" t="s">
        <v>721</v>
      </c>
      <c r="B81">
        <v>21118</v>
      </c>
      <c r="C81" t="s">
        <v>722</v>
      </c>
      <c r="D81" s="5" t="s">
        <v>380</v>
      </c>
      <c r="E81" t="s">
        <v>723</v>
      </c>
      <c r="F81">
        <v>118</v>
      </c>
      <c r="G81">
        <v>2016</v>
      </c>
      <c r="H81">
        <v>769</v>
      </c>
      <c r="I81" t="s">
        <v>455</v>
      </c>
      <c r="J81" t="s">
        <v>593</v>
      </c>
      <c r="K81" t="s">
        <v>498</v>
      </c>
      <c r="L81">
        <v>39010</v>
      </c>
      <c r="M81" t="s">
        <v>450</v>
      </c>
      <c r="N81" t="s">
        <v>469</v>
      </c>
    </row>
    <row r="82" spans="1:14" x14ac:dyDescent="0.25">
      <c r="A82" s="9" t="s">
        <v>724</v>
      </c>
      <c r="B82">
        <v>21092</v>
      </c>
      <c r="C82" t="s">
        <v>725</v>
      </c>
      <c r="D82" t="s">
        <v>315</v>
      </c>
      <c r="E82" t="s">
        <v>726</v>
      </c>
      <c r="F82">
        <v>92</v>
      </c>
      <c r="G82">
        <v>2016</v>
      </c>
      <c r="H82">
        <v>1915</v>
      </c>
      <c r="I82" t="s">
        <v>447</v>
      </c>
      <c r="J82" t="s">
        <v>550</v>
      </c>
      <c r="K82" t="s">
        <v>449</v>
      </c>
      <c r="L82">
        <v>39030</v>
      </c>
      <c r="M82" t="s">
        <v>450</v>
      </c>
      <c r="N82" t="s">
        <v>475</v>
      </c>
    </row>
    <row r="83" spans="1:14" x14ac:dyDescent="0.25">
      <c r="A83" s="9" t="s">
        <v>727</v>
      </c>
      <c r="B83">
        <v>21093</v>
      </c>
      <c r="C83" t="s">
        <v>728</v>
      </c>
      <c r="D83" t="s">
        <v>308</v>
      </c>
      <c r="E83" t="s">
        <v>729</v>
      </c>
      <c r="F83">
        <v>93</v>
      </c>
      <c r="G83">
        <v>2016</v>
      </c>
      <c r="H83">
        <v>6061</v>
      </c>
      <c r="I83" t="s">
        <v>508</v>
      </c>
      <c r="J83" t="s">
        <v>464</v>
      </c>
      <c r="K83" t="s">
        <v>449</v>
      </c>
      <c r="L83">
        <v>39028</v>
      </c>
      <c r="M83" t="s">
        <v>450</v>
      </c>
      <c r="N83" t="s">
        <v>520</v>
      </c>
    </row>
    <row r="84" spans="1:14" x14ac:dyDescent="0.25">
      <c r="A84" s="9" t="s">
        <v>730</v>
      </c>
      <c r="B84">
        <v>21094</v>
      </c>
      <c r="C84" t="s">
        <v>731</v>
      </c>
      <c r="D84" t="s">
        <v>311</v>
      </c>
      <c r="E84" t="s">
        <v>732</v>
      </c>
      <c r="F84">
        <v>94</v>
      </c>
      <c r="G84">
        <v>2016</v>
      </c>
      <c r="H84">
        <v>1813</v>
      </c>
      <c r="I84" t="s">
        <v>447</v>
      </c>
      <c r="J84" t="s">
        <v>603</v>
      </c>
      <c r="K84" t="s">
        <v>449</v>
      </c>
      <c r="L84">
        <v>39020</v>
      </c>
      <c r="M84" t="s">
        <v>450</v>
      </c>
      <c r="N84" t="s">
        <v>520</v>
      </c>
    </row>
    <row r="85" spans="1:14" x14ac:dyDescent="0.25">
      <c r="A85" s="9" t="s">
        <v>733</v>
      </c>
      <c r="B85">
        <v>21095</v>
      </c>
      <c r="C85" t="s">
        <v>734</v>
      </c>
      <c r="D85" t="s">
        <v>344</v>
      </c>
      <c r="E85" t="s">
        <v>735</v>
      </c>
      <c r="F85">
        <v>95</v>
      </c>
      <c r="G85">
        <v>2016</v>
      </c>
      <c r="H85">
        <v>1137</v>
      </c>
      <c r="I85" t="s">
        <v>455</v>
      </c>
      <c r="J85" t="s">
        <v>589</v>
      </c>
      <c r="K85" t="s">
        <v>449</v>
      </c>
      <c r="L85">
        <v>39029</v>
      </c>
      <c r="M85" t="s">
        <v>450</v>
      </c>
      <c r="N85" t="s">
        <v>520</v>
      </c>
    </row>
    <row r="86" spans="1:14" x14ac:dyDescent="0.25">
      <c r="A86" s="9" t="s">
        <v>736</v>
      </c>
      <c r="B86">
        <v>21096</v>
      </c>
      <c r="C86" t="s">
        <v>737</v>
      </c>
      <c r="D86" t="s">
        <v>350</v>
      </c>
      <c r="E86" t="s">
        <v>738</v>
      </c>
      <c r="F86">
        <v>96</v>
      </c>
      <c r="G86">
        <v>2016</v>
      </c>
      <c r="H86">
        <v>1748</v>
      </c>
      <c r="I86" t="s">
        <v>447</v>
      </c>
      <c r="J86" t="s">
        <v>532</v>
      </c>
      <c r="K86" t="s">
        <v>449</v>
      </c>
      <c r="L86">
        <v>39030</v>
      </c>
      <c r="M86" t="s">
        <v>450</v>
      </c>
      <c r="N86" t="s">
        <v>475</v>
      </c>
    </row>
    <row r="87" spans="1:14" ht="15.75" thickBot="1" x14ac:dyDescent="0.3">
      <c r="A87" s="9" t="s">
        <v>739</v>
      </c>
      <c r="B87">
        <v>21097</v>
      </c>
      <c r="C87" t="s">
        <v>740</v>
      </c>
      <c r="D87" t="s">
        <v>354</v>
      </c>
      <c r="E87" t="s">
        <v>741</v>
      </c>
      <c r="F87">
        <v>97</v>
      </c>
      <c r="G87">
        <v>2016</v>
      </c>
      <c r="H87">
        <v>4363</v>
      </c>
      <c r="I87" t="s">
        <v>473</v>
      </c>
      <c r="J87" t="s">
        <v>456</v>
      </c>
      <c r="K87" t="s">
        <v>449</v>
      </c>
      <c r="L87">
        <v>39018</v>
      </c>
      <c r="M87" t="s">
        <v>450</v>
      </c>
      <c r="N87" t="s">
        <v>451</v>
      </c>
    </row>
    <row r="88" spans="1:14" x14ac:dyDescent="0.25">
      <c r="A88" s="9" t="s">
        <v>742</v>
      </c>
      <c r="B88">
        <v>21098</v>
      </c>
      <c r="C88" t="s">
        <v>743</v>
      </c>
      <c r="D88" s="11" t="s">
        <v>371</v>
      </c>
      <c r="E88" t="s">
        <v>744</v>
      </c>
      <c r="F88">
        <v>98</v>
      </c>
      <c r="G88">
        <v>2016</v>
      </c>
      <c r="H88">
        <v>3385</v>
      </c>
      <c r="I88" t="s">
        <v>473</v>
      </c>
      <c r="J88" t="s">
        <v>543</v>
      </c>
      <c r="K88" t="s">
        <v>449</v>
      </c>
      <c r="L88">
        <v>39040</v>
      </c>
      <c r="M88" t="s">
        <v>450</v>
      </c>
      <c r="N88" t="s">
        <v>451</v>
      </c>
    </row>
    <row r="89" spans="1:14" x14ac:dyDescent="0.25">
      <c r="A89" s="9" t="s">
        <v>745</v>
      </c>
      <c r="B89">
        <v>21099</v>
      </c>
      <c r="C89" t="s">
        <v>746</v>
      </c>
      <c r="D89" t="s">
        <v>363</v>
      </c>
      <c r="E89" t="s">
        <v>747</v>
      </c>
      <c r="F89">
        <v>99</v>
      </c>
      <c r="G89">
        <v>2016</v>
      </c>
      <c r="H89">
        <v>1936</v>
      </c>
      <c r="I89" t="s">
        <v>447</v>
      </c>
      <c r="J89" t="s">
        <v>456</v>
      </c>
      <c r="K89" t="s">
        <v>449</v>
      </c>
      <c r="L89">
        <v>39010</v>
      </c>
      <c r="M89" t="s">
        <v>450</v>
      </c>
      <c r="N89" t="s">
        <v>469</v>
      </c>
    </row>
    <row r="90" spans="1:14" x14ac:dyDescent="0.25">
      <c r="A90" s="9" t="s">
        <v>748</v>
      </c>
      <c r="B90">
        <v>21102</v>
      </c>
      <c r="C90" t="s">
        <v>749</v>
      </c>
      <c r="D90" t="s">
        <v>373</v>
      </c>
      <c r="E90" t="s">
        <v>750</v>
      </c>
      <c r="F90">
        <v>102</v>
      </c>
      <c r="G90">
        <v>2016</v>
      </c>
      <c r="H90">
        <v>1028</v>
      </c>
      <c r="I90" t="s">
        <v>455</v>
      </c>
      <c r="J90" t="s">
        <v>448</v>
      </c>
      <c r="K90" t="s">
        <v>449</v>
      </c>
      <c r="L90">
        <v>39040</v>
      </c>
      <c r="M90" t="s">
        <v>450</v>
      </c>
      <c r="N90" t="s">
        <v>451</v>
      </c>
    </row>
    <row r="91" spans="1:14" x14ac:dyDescent="0.25">
      <c r="A91" s="9" t="s">
        <v>751</v>
      </c>
      <c r="B91">
        <v>21103</v>
      </c>
      <c r="C91" t="s">
        <v>752</v>
      </c>
      <c r="D91" t="s">
        <v>346</v>
      </c>
      <c r="E91" t="s">
        <v>753</v>
      </c>
      <c r="F91">
        <v>103</v>
      </c>
      <c r="G91">
        <v>2016</v>
      </c>
      <c r="H91">
        <v>978</v>
      </c>
      <c r="I91" t="s">
        <v>455</v>
      </c>
      <c r="J91" t="s">
        <v>603</v>
      </c>
      <c r="K91" t="s">
        <v>498</v>
      </c>
      <c r="L91">
        <v>39020</v>
      </c>
      <c r="M91" t="s">
        <v>450</v>
      </c>
      <c r="N91" t="s">
        <v>520</v>
      </c>
    </row>
    <row r="92" spans="1:14" x14ac:dyDescent="0.25">
      <c r="A92" s="9" t="s">
        <v>754</v>
      </c>
      <c r="B92">
        <v>21104</v>
      </c>
      <c r="C92" t="s">
        <v>755</v>
      </c>
      <c r="D92" t="s">
        <v>383</v>
      </c>
      <c r="E92" t="s">
        <v>756</v>
      </c>
      <c r="F92">
        <v>104</v>
      </c>
      <c r="G92">
        <v>2016</v>
      </c>
      <c r="H92">
        <v>2861</v>
      </c>
      <c r="I92" t="s">
        <v>447</v>
      </c>
      <c r="J92" t="s">
        <v>593</v>
      </c>
      <c r="K92" t="s">
        <v>498</v>
      </c>
      <c r="L92">
        <v>39016</v>
      </c>
      <c r="M92" t="s">
        <v>450</v>
      </c>
      <c r="N92" t="s">
        <v>469</v>
      </c>
    </row>
    <row r="93" spans="1:14" x14ac:dyDescent="0.25">
      <c r="A93" s="9" t="s">
        <v>757</v>
      </c>
      <c r="B93">
        <v>21105</v>
      </c>
      <c r="C93" t="s">
        <v>758</v>
      </c>
      <c r="D93" t="s">
        <v>259</v>
      </c>
      <c r="E93" t="s">
        <v>759</v>
      </c>
      <c r="F93">
        <v>105</v>
      </c>
      <c r="G93">
        <v>2016</v>
      </c>
      <c r="H93">
        <v>1019</v>
      </c>
      <c r="I93" t="s">
        <v>455</v>
      </c>
      <c r="J93" t="s">
        <v>497</v>
      </c>
      <c r="K93" t="s">
        <v>449</v>
      </c>
      <c r="L93">
        <v>39051</v>
      </c>
      <c r="M93" t="s">
        <v>450</v>
      </c>
      <c r="N93" t="s">
        <v>451</v>
      </c>
    </row>
    <row r="94" spans="1:14" x14ac:dyDescent="0.25">
      <c r="A94" s="9" t="s">
        <v>760</v>
      </c>
      <c r="B94">
        <v>21107</v>
      </c>
      <c r="C94" t="s">
        <v>761</v>
      </c>
      <c r="D94" t="s">
        <v>262</v>
      </c>
      <c r="E94" t="s">
        <v>762</v>
      </c>
      <c r="F94">
        <v>107</v>
      </c>
      <c r="G94">
        <v>2016</v>
      </c>
      <c r="H94">
        <v>3013</v>
      </c>
      <c r="I94" t="s">
        <v>473</v>
      </c>
      <c r="J94" t="s">
        <v>488</v>
      </c>
      <c r="K94" t="s">
        <v>449</v>
      </c>
      <c r="L94">
        <v>39049</v>
      </c>
      <c r="M94" t="s">
        <v>450</v>
      </c>
      <c r="N94" t="s">
        <v>489</v>
      </c>
    </row>
    <row r="95" spans="1:14" x14ac:dyDescent="0.25">
      <c r="A95" s="9" t="s">
        <v>763</v>
      </c>
      <c r="B95">
        <v>21108</v>
      </c>
      <c r="C95" t="s">
        <v>764</v>
      </c>
      <c r="D95" t="s">
        <v>32</v>
      </c>
      <c r="E95" t="s">
        <v>765</v>
      </c>
      <c r="F95">
        <v>108</v>
      </c>
      <c r="G95">
        <v>2016</v>
      </c>
      <c r="H95">
        <v>6001</v>
      </c>
      <c r="I95" t="s">
        <v>508</v>
      </c>
      <c r="J95" t="s">
        <v>515</v>
      </c>
      <c r="K95" t="s">
        <v>449</v>
      </c>
      <c r="L95">
        <v>39030</v>
      </c>
      <c r="M95" t="s">
        <v>450</v>
      </c>
      <c r="N95" t="s">
        <v>475</v>
      </c>
    </row>
    <row r="96" spans="1:14" x14ac:dyDescent="0.25">
      <c r="A96" s="9" t="s">
        <v>766</v>
      </c>
      <c r="B96">
        <v>21109</v>
      </c>
      <c r="C96" t="s">
        <v>767</v>
      </c>
      <c r="D96" t="s">
        <v>128</v>
      </c>
      <c r="E96" t="s">
        <v>768</v>
      </c>
      <c r="F96">
        <v>109</v>
      </c>
      <c r="G96">
        <v>2016</v>
      </c>
      <c r="H96">
        <v>2325</v>
      </c>
      <c r="I96" t="s">
        <v>447</v>
      </c>
      <c r="J96" t="s">
        <v>623</v>
      </c>
      <c r="K96" t="s">
        <v>449</v>
      </c>
      <c r="L96">
        <v>39030</v>
      </c>
      <c r="M96" t="s">
        <v>450</v>
      </c>
      <c r="N96" t="s">
        <v>475</v>
      </c>
    </row>
    <row r="97" spans="1:14" x14ac:dyDescent="0.25">
      <c r="A97" s="9" t="s">
        <v>769</v>
      </c>
      <c r="B97">
        <v>21110</v>
      </c>
      <c r="C97" t="s">
        <v>770</v>
      </c>
      <c r="D97" t="s">
        <v>394</v>
      </c>
      <c r="E97" t="s">
        <v>771</v>
      </c>
      <c r="F97">
        <v>110</v>
      </c>
      <c r="G97">
        <v>2016</v>
      </c>
      <c r="H97">
        <v>3317</v>
      </c>
      <c r="I97" t="s">
        <v>473</v>
      </c>
      <c r="J97" t="s">
        <v>532</v>
      </c>
      <c r="K97" t="s">
        <v>449</v>
      </c>
      <c r="L97">
        <v>39030</v>
      </c>
      <c r="M97" t="s">
        <v>450</v>
      </c>
      <c r="N97" t="s">
        <v>475</v>
      </c>
    </row>
    <row r="98" spans="1:14" x14ac:dyDescent="0.25">
      <c r="A98" s="9" t="s">
        <v>772</v>
      </c>
      <c r="B98">
        <v>21111</v>
      </c>
      <c r="C98" t="s">
        <v>773</v>
      </c>
      <c r="D98" t="s">
        <v>385</v>
      </c>
      <c r="E98" t="s">
        <v>774</v>
      </c>
      <c r="F98">
        <v>111</v>
      </c>
      <c r="G98">
        <v>2016</v>
      </c>
      <c r="H98">
        <v>4525</v>
      </c>
      <c r="I98" t="s">
        <v>473</v>
      </c>
      <c r="J98" t="s">
        <v>637</v>
      </c>
      <c r="K98" t="s">
        <v>449</v>
      </c>
      <c r="L98">
        <v>39040</v>
      </c>
      <c r="M98" t="s">
        <v>450</v>
      </c>
      <c r="N98" t="s">
        <v>480</v>
      </c>
    </row>
    <row r="99" spans="1:14" x14ac:dyDescent="0.25">
      <c r="A99" s="9" t="s">
        <v>775</v>
      </c>
      <c r="B99">
        <v>21116</v>
      </c>
      <c r="C99" t="s">
        <v>776</v>
      </c>
      <c r="D99" t="s">
        <v>98</v>
      </c>
      <c r="E99" t="s">
        <v>777</v>
      </c>
      <c r="F99">
        <v>116</v>
      </c>
      <c r="G99">
        <v>2016</v>
      </c>
      <c r="H99">
        <v>2872</v>
      </c>
      <c r="I99" t="s">
        <v>447</v>
      </c>
      <c r="J99" t="s">
        <v>479</v>
      </c>
      <c r="K99" t="s">
        <v>449</v>
      </c>
      <c r="L99">
        <v>39040</v>
      </c>
      <c r="M99" t="s">
        <v>450</v>
      </c>
      <c r="N99" t="s">
        <v>480</v>
      </c>
    </row>
    <row r="100" spans="1:14" x14ac:dyDescent="0.25">
      <c r="A100" s="9" t="s">
        <v>778</v>
      </c>
      <c r="B100">
        <v>21112</v>
      </c>
      <c r="C100" t="s">
        <v>779</v>
      </c>
      <c r="D100" t="s">
        <v>398</v>
      </c>
      <c r="E100" t="s">
        <v>780</v>
      </c>
      <c r="F100">
        <v>112</v>
      </c>
      <c r="G100">
        <v>2016</v>
      </c>
      <c r="H100">
        <v>945</v>
      </c>
      <c r="I100" t="s">
        <v>455</v>
      </c>
      <c r="J100" t="s">
        <v>616</v>
      </c>
      <c r="K100" t="s">
        <v>449</v>
      </c>
      <c r="L100">
        <v>39010</v>
      </c>
      <c r="M100" t="s">
        <v>450</v>
      </c>
      <c r="N100" t="s">
        <v>469</v>
      </c>
    </row>
    <row r="101" spans="1:14" x14ac:dyDescent="0.25">
      <c r="A101" s="9" t="s">
        <v>781</v>
      </c>
      <c r="B101">
        <v>21113</v>
      </c>
      <c r="C101" t="s">
        <v>782</v>
      </c>
      <c r="D101" t="s">
        <v>244</v>
      </c>
      <c r="E101" t="s">
        <v>783</v>
      </c>
      <c r="F101">
        <v>113</v>
      </c>
      <c r="G101">
        <v>2016</v>
      </c>
      <c r="H101">
        <v>1599</v>
      </c>
      <c r="I101" t="s">
        <v>447</v>
      </c>
      <c r="J101" t="s">
        <v>550</v>
      </c>
      <c r="K101" t="s">
        <v>449</v>
      </c>
      <c r="L101">
        <v>39039</v>
      </c>
      <c r="M101" t="s">
        <v>450</v>
      </c>
      <c r="N101" t="s">
        <v>475</v>
      </c>
    </row>
    <row r="102" spans="1:14" x14ac:dyDescent="0.25">
      <c r="A102" s="9" t="s">
        <v>784</v>
      </c>
      <c r="B102">
        <v>21114</v>
      </c>
      <c r="C102" t="s">
        <v>785</v>
      </c>
      <c r="D102" t="s">
        <v>388</v>
      </c>
      <c r="E102" t="s">
        <v>786</v>
      </c>
      <c r="F102">
        <v>114</v>
      </c>
      <c r="G102">
        <v>2016</v>
      </c>
      <c r="H102">
        <v>1849</v>
      </c>
      <c r="I102" t="s">
        <v>447</v>
      </c>
      <c r="J102" t="s">
        <v>479</v>
      </c>
      <c r="K102" t="s">
        <v>449</v>
      </c>
      <c r="L102">
        <v>39040</v>
      </c>
      <c r="M102" t="s">
        <v>450</v>
      </c>
      <c r="N102" t="s">
        <v>480</v>
      </c>
    </row>
    <row r="103" spans="1:14" x14ac:dyDescent="0.25">
      <c r="A103" s="9" t="s">
        <v>787</v>
      </c>
      <c r="B103">
        <v>21115</v>
      </c>
      <c r="C103" t="s">
        <v>788</v>
      </c>
      <c r="D103" t="s">
        <v>341</v>
      </c>
      <c r="E103" t="s">
        <v>789</v>
      </c>
      <c r="F103">
        <v>115</v>
      </c>
      <c r="G103">
        <v>2016</v>
      </c>
      <c r="H103">
        <v>6886</v>
      </c>
      <c r="I103" t="s">
        <v>508</v>
      </c>
      <c r="J103" t="s">
        <v>464</v>
      </c>
      <c r="K103" t="s">
        <v>449</v>
      </c>
      <c r="L103">
        <v>39049</v>
      </c>
      <c r="M103" t="s">
        <v>450</v>
      </c>
      <c r="N103" t="s">
        <v>489</v>
      </c>
    </row>
    <row r="104" spans="1:14" x14ac:dyDescent="0.25">
      <c r="A104" s="9" t="s">
        <v>790</v>
      </c>
      <c r="B104">
        <v>21027</v>
      </c>
      <c r="C104" t="s">
        <v>791</v>
      </c>
      <c r="D104" t="s">
        <v>124</v>
      </c>
      <c r="E104" t="s">
        <v>792</v>
      </c>
      <c r="F104">
        <v>27</v>
      </c>
      <c r="G104">
        <v>2016</v>
      </c>
      <c r="H104">
        <v>2377</v>
      </c>
      <c r="I104" t="s">
        <v>447</v>
      </c>
      <c r="J104" t="s">
        <v>603</v>
      </c>
      <c r="K104" t="s">
        <v>449</v>
      </c>
      <c r="L104">
        <v>39027</v>
      </c>
      <c r="M104" t="s">
        <v>450</v>
      </c>
      <c r="N104" t="s">
        <v>520</v>
      </c>
    </row>
    <row r="105" spans="1:14" x14ac:dyDescent="0.25">
      <c r="A105" s="9" t="s">
        <v>793</v>
      </c>
      <c r="B105">
        <v>21100</v>
      </c>
      <c r="C105" t="s">
        <v>794</v>
      </c>
      <c r="D105" t="s">
        <v>358</v>
      </c>
      <c r="E105" t="s">
        <v>795</v>
      </c>
      <c r="F105">
        <v>100</v>
      </c>
      <c r="G105">
        <v>2016</v>
      </c>
      <c r="H105">
        <v>982</v>
      </c>
      <c r="I105" t="s">
        <v>455</v>
      </c>
      <c r="J105" t="s">
        <v>539</v>
      </c>
      <c r="K105" t="s">
        <v>449</v>
      </c>
      <c r="L105">
        <v>39050</v>
      </c>
      <c r="M105" t="s">
        <v>450</v>
      </c>
      <c r="N105" t="s">
        <v>524</v>
      </c>
    </row>
    <row r="106" spans="1:14" x14ac:dyDescent="0.25">
      <c r="A106" s="9" t="s">
        <v>796</v>
      </c>
      <c r="B106">
        <v>21009</v>
      </c>
      <c r="C106" t="s">
        <v>797</v>
      </c>
      <c r="D106" t="s">
        <v>271</v>
      </c>
      <c r="E106" t="s">
        <v>798</v>
      </c>
      <c r="F106">
        <v>9</v>
      </c>
      <c r="G106">
        <v>2016</v>
      </c>
      <c r="H106">
        <v>650</v>
      </c>
      <c r="I106" t="s">
        <v>455</v>
      </c>
      <c r="J106" t="s">
        <v>550</v>
      </c>
      <c r="K106" t="s">
        <v>449</v>
      </c>
      <c r="L106">
        <v>39030</v>
      </c>
      <c r="M106" t="s">
        <v>450</v>
      </c>
      <c r="N106" t="s">
        <v>475</v>
      </c>
    </row>
    <row r="107" spans="1:14" x14ac:dyDescent="0.25">
      <c r="A107" s="9" t="s">
        <v>799</v>
      </c>
      <c r="B107">
        <v>21025</v>
      </c>
      <c r="C107" t="s">
        <v>800</v>
      </c>
      <c r="D107" s="10" t="s">
        <v>172</v>
      </c>
      <c r="E107" t="s">
        <v>801</v>
      </c>
      <c r="F107">
        <v>25</v>
      </c>
      <c r="G107">
        <v>2016</v>
      </c>
      <c r="H107">
        <v>654</v>
      </c>
      <c r="I107" t="s">
        <v>455</v>
      </c>
      <c r="J107" t="s">
        <v>543</v>
      </c>
      <c r="K107" t="s">
        <v>449</v>
      </c>
      <c r="L107">
        <v>39040</v>
      </c>
      <c r="M107" t="s">
        <v>450</v>
      </c>
      <c r="N107" t="s">
        <v>451</v>
      </c>
    </row>
    <row r="108" spans="1:14" x14ac:dyDescent="0.25">
      <c r="A108" s="9" t="s">
        <v>802</v>
      </c>
      <c r="B108">
        <v>21032</v>
      </c>
      <c r="C108" t="s">
        <v>803</v>
      </c>
      <c r="D108" t="s">
        <v>103</v>
      </c>
      <c r="E108" t="s">
        <v>804</v>
      </c>
      <c r="F108">
        <v>32</v>
      </c>
      <c r="G108">
        <v>2016</v>
      </c>
      <c r="H108">
        <v>1009</v>
      </c>
      <c r="I108" t="s">
        <v>455</v>
      </c>
      <c r="J108" t="s">
        <v>637</v>
      </c>
      <c r="K108" t="s">
        <v>449</v>
      </c>
      <c r="L108">
        <v>39045</v>
      </c>
      <c r="M108" t="s">
        <v>450</v>
      </c>
      <c r="N108" t="s">
        <v>489</v>
      </c>
    </row>
    <row r="109" spans="1:14" x14ac:dyDescent="0.25">
      <c r="A109" s="9" t="s">
        <v>805</v>
      </c>
      <c r="B109">
        <v>21056</v>
      </c>
      <c r="C109" t="s">
        <v>806</v>
      </c>
      <c r="D109" t="s">
        <v>235</v>
      </c>
      <c r="E109" t="s">
        <v>807</v>
      </c>
      <c r="F109">
        <v>56</v>
      </c>
      <c r="G109">
        <v>2016</v>
      </c>
      <c r="H109">
        <v>5778</v>
      </c>
      <c r="I109" t="s">
        <v>508</v>
      </c>
      <c r="J109" t="s">
        <v>655</v>
      </c>
      <c r="K109" t="s">
        <v>449</v>
      </c>
      <c r="L109">
        <v>39025</v>
      </c>
      <c r="M109" t="s">
        <v>450</v>
      </c>
      <c r="N109" t="s">
        <v>469</v>
      </c>
    </row>
    <row r="110" spans="1:14" x14ac:dyDescent="0.25">
      <c r="A110" s="9" t="s">
        <v>808</v>
      </c>
      <c r="B110">
        <v>21074</v>
      </c>
      <c r="C110" t="s">
        <v>809</v>
      </c>
      <c r="D110" t="s">
        <v>225</v>
      </c>
      <c r="E110" t="s">
        <v>810</v>
      </c>
      <c r="F110">
        <v>74</v>
      </c>
      <c r="G110">
        <v>2016</v>
      </c>
      <c r="H110">
        <v>3080</v>
      </c>
      <c r="I110" t="s">
        <v>473</v>
      </c>
      <c r="J110" t="s">
        <v>637</v>
      </c>
      <c r="K110" t="s">
        <v>449</v>
      </c>
      <c r="L110">
        <v>39037</v>
      </c>
      <c r="M110" t="s">
        <v>450</v>
      </c>
      <c r="N110" t="s">
        <v>480</v>
      </c>
    </row>
    <row r="111" spans="1:14" x14ac:dyDescent="0.25">
      <c r="A111" s="9" t="s">
        <v>811</v>
      </c>
      <c r="B111">
        <v>21082</v>
      </c>
      <c r="C111" t="s">
        <v>812</v>
      </c>
      <c r="D111" t="s">
        <v>329</v>
      </c>
      <c r="E111" t="s">
        <v>813</v>
      </c>
      <c r="F111">
        <v>82</v>
      </c>
      <c r="G111">
        <v>2016</v>
      </c>
      <c r="H111">
        <v>1719</v>
      </c>
      <c r="I111" t="s">
        <v>447</v>
      </c>
      <c r="J111" t="s">
        <v>474</v>
      </c>
      <c r="K111" t="s">
        <v>449</v>
      </c>
      <c r="L111">
        <v>39030</v>
      </c>
      <c r="M111" t="s">
        <v>450</v>
      </c>
      <c r="N111" t="s">
        <v>475</v>
      </c>
    </row>
    <row r="112" spans="1:14" x14ac:dyDescent="0.25">
      <c r="A112" s="9" t="s">
        <v>814</v>
      </c>
      <c r="B112">
        <v>21036</v>
      </c>
      <c r="C112" t="s">
        <v>815</v>
      </c>
      <c r="D112" t="s">
        <v>118</v>
      </c>
      <c r="E112" t="s">
        <v>816</v>
      </c>
      <c r="F112">
        <v>36</v>
      </c>
      <c r="G112">
        <v>2016</v>
      </c>
      <c r="H112">
        <v>888</v>
      </c>
      <c r="I112" t="s">
        <v>455</v>
      </c>
      <c r="J112" t="s">
        <v>603</v>
      </c>
      <c r="K112" t="s">
        <v>449</v>
      </c>
      <c r="L112">
        <v>39020</v>
      </c>
      <c r="M112" t="s">
        <v>450</v>
      </c>
      <c r="N112" t="s">
        <v>520</v>
      </c>
    </row>
    <row r="113" spans="1:14" x14ac:dyDescent="0.25">
      <c r="A113" s="9" t="s">
        <v>817</v>
      </c>
      <c r="B113">
        <v>21087</v>
      </c>
      <c r="C113" t="s">
        <v>818</v>
      </c>
      <c r="D113" t="s">
        <v>306</v>
      </c>
      <c r="E113" t="s">
        <v>819</v>
      </c>
      <c r="F113">
        <v>87</v>
      </c>
      <c r="G113">
        <v>2016</v>
      </c>
      <c r="H113">
        <v>2919</v>
      </c>
      <c r="I113" t="s">
        <v>447</v>
      </c>
      <c r="J113" t="s">
        <v>468</v>
      </c>
      <c r="K113" t="s">
        <v>449</v>
      </c>
      <c r="L113">
        <v>39017</v>
      </c>
      <c r="M113" t="s">
        <v>450</v>
      </c>
      <c r="N113" t="s">
        <v>469</v>
      </c>
    </row>
    <row r="114" spans="1:14" x14ac:dyDescent="0.25">
      <c r="A114" s="9" t="s">
        <v>820</v>
      </c>
      <c r="B114">
        <v>21091</v>
      </c>
      <c r="C114" t="s">
        <v>821</v>
      </c>
      <c r="D114" t="s">
        <v>313</v>
      </c>
      <c r="E114" t="s">
        <v>822</v>
      </c>
      <c r="F114">
        <v>91</v>
      </c>
      <c r="G114">
        <v>2016</v>
      </c>
      <c r="H114">
        <v>1241</v>
      </c>
      <c r="I114" t="s">
        <v>447</v>
      </c>
      <c r="J114" t="s">
        <v>655</v>
      </c>
      <c r="K114" t="s">
        <v>449</v>
      </c>
      <c r="L114">
        <v>39020</v>
      </c>
      <c r="M114" t="s">
        <v>450</v>
      </c>
      <c r="N114" t="s">
        <v>520</v>
      </c>
    </row>
    <row r="115" spans="1:14" x14ac:dyDescent="0.25">
      <c r="A115" s="9" t="s">
        <v>823</v>
      </c>
      <c r="B115">
        <v>21101</v>
      </c>
      <c r="C115" t="s">
        <v>824</v>
      </c>
      <c r="D115" t="s">
        <v>360</v>
      </c>
      <c r="E115" t="s">
        <v>825</v>
      </c>
      <c r="F115">
        <v>101</v>
      </c>
      <c r="G115">
        <v>2016</v>
      </c>
      <c r="H115">
        <v>2457</v>
      </c>
      <c r="I115" t="s">
        <v>447</v>
      </c>
      <c r="J115" t="s">
        <v>468</v>
      </c>
      <c r="K115" t="s">
        <v>449</v>
      </c>
      <c r="L115">
        <v>39019</v>
      </c>
      <c r="M115" t="s">
        <v>450</v>
      </c>
      <c r="N115" t="s">
        <v>469</v>
      </c>
    </row>
    <row r="116" spans="1:14" x14ac:dyDescent="0.25">
      <c r="A116" s="9" t="s">
        <v>826</v>
      </c>
      <c r="B116">
        <v>21106</v>
      </c>
      <c r="C116" t="s">
        <v>827</v>
      </c>
      <c r="D116" t="s">
        <v>248</v>
      </c>
      <c r="E116" t="s">
        <v>828</v>
      </c>
      <c r="F116">
        <v>106</v>
      </c>
      <c r="G116">
        <v>2016</v>
      </c>
      <c r="H116">
        <v>3152</v>
      </c>
      <c r="I116" t="s">
        <v>473</v>
      </c>
      <c r="J116" t="s">
        <v>623</v>
      </c>
      <c r="K116" t="s">
        <v>449</v>
      </c>
      <c r="L116">
        <v>39030</v>
      </c>
      <c r="M116" t="s">
        <v>450</v>
      </c>
      <c r="N116" t="s">
        <v>475</v>
      </c>
    </row>
    <row r="117" spans="1:14" x14ac:dyDescent="0.25">
      <c r="A117" s="9" t="s">
        <v>829</v>
      </c>
      <c r="B117">
        <v>21072</v>
      </c>
      <c r="C117" t="s">
        <v>830</v>
      </c>
      <c r="D117" t="s">
        <v>292</v>
      </c>
      <c r="E117" t="s">
        <v>831</v>
      </c>
      <c r="F117">
        <v>72</v>
      </c>
      <c r="G117">
        <v>2016</v>
      </c>
      <c r="H117">
        <v>7858</v>
      </c>
      <c r="I117" t="s">
        <v>508</v>
      </c>
      <c r="J117" t="s">
        <v>464</v>
      </c>
      <c r="K117" t="s">
        <v>449</v>
      </c>
      <c r="L117">
        <v>39054</v>
      </c>
      <c r="M117" t="s">
        <v>450</v>
      </c>
      <c r="N117" t="s">
        <v>524</v>
      </c>
    </row>
    <row r="118" spans="1:14" x14ac:dyDescent="0.25">
      <c r="A118" s="9" t="s">
        <v>444</v>
      </c>
      <c r="B118">
        <v>21001</v>
      </c>
      <c r="C118" t="s">
        <v>832</v>
      </c>
      <c r="D118" t="s">
        <v>34</v>
      </c>
      <c r="E118" t="s">
        <v>446</v>
      </c>
      <c r="F118">
        <v>1</v>
      </c>
      <c r="G118">
        <v>2017</v>
      </c>
      <c r="H118">
        <v>1656</v>
      </c>
      <c r="I118" t="s">
        <v>447</v>
      </c>
      <c r="J118" t="s">
        <v>448</v>
      </c>
      <c r="K118" t="s">
        <v>449</v>
      </c>
      <c r="L118">
        <v>39040</v>
      </c>
      <c r="M118" t="s">
        <v>450</v>
      </c>
      <c r="N118" t="s">
        <v>451</v>
      </c>
    </row>
    <row r="119" spans="1:14" x14ac:dyDescent="0.25">
      <c r="A119" s="9" t="s">
        <v>452</v>
      </c>
      <c r="B119">
        <v>21002</v>
      </c>
      <c r="C119" t="s">
        <v>833</v>
      </c>
      <c r="D119" t="s">
        <v>47</v>
      </c>
      <c r="E119" t="s">
        <v>454</v>
      </c>
      <c r="F119">
        <v>2</v>
      </c>
      <c r="G119">
        <v>2017</v>
      </c>
      <c r="H119">
        <v>1024</v>
      </c>
      <c r="I119" t="s">
        <v>455</v>
      </c>
      <c r="J119" t="s">
        <v>456</v>
      </c>
      <c r="K119" t="s">
        <v>449</v>
      </c>
      <c r="L119">
        <v>39010</v>
      </c>
      <c r="M119" t="s">
        <v>450</v>
      </c>
      <c r="N119" t="s">
        <v>451</v>
      </c>
    </row>
    <row r="120" spans="1:14" x14ac:dyDescent="0.25">
      <c r="A120" s="9" t="s">
        <v>457</v>
      </c>
      <c r="B120">
        <v>21003</v>
      </c>
      <c r="C120" t="s">
        <v>834</v>
      </c>
      <c r="D120" t="s">
        <v>42</v>
      </c>
      <c r="E120" t="s">
        <v>459</v>
      </c>
      <c r="F120">
        <v>3</v>
      </c>
      <c r="G120">
        <v>2017</v>
      </c>
      <c r="H120">
        <v>395</v>
      </c>
      <c r="I120" t="s">
        <v>455</v>
      </c>
      <c r="J120" t="s">
        <v>448</v>
      </c>
      <c r="K120" t="s">
        <v>449</v>
      </c>
      <c r="L120">
        <v>39040</v>
      </c>
      <c r="M120" t="s">
        <v>450</v>
      </c>
      <c r="N120" t="s">
        <v>451</v>
      </c>
    </row>
    <row r="121" spans="1:14" x14ac:dyDescent="0.25">
      <c r="A121" s="9" t="s">
        <v>460</v>
      </c>
      <c r="B121">
        <v>21004</v>
      </c>
      <c r="C121" t="s">
        <v>835</v>
      </c>
      <c r="D121" t="s">
        <v>836</v>
      </c>
      <c r="E121" t="s">
        <v>462</v>
      </c>
      <c r="F121">
        <v>4</v>
      </c>
      <c r="G121">
        <v>2017</v>
      </c>
      <c r="H121">
        <v>14966</v>
      </c>
      <c r="I121" t="s">
        <v>463</v>
      </c>
      <c r="J121" t="s">
        <v>464</v>
      </c>
      <c r="K121" t="s">
        <v>449</v>
      </c>
      <c r="L121">
        <v>39057</v>
      </c>
      <c r="M121" t="s">
        <v>450</v>
      </c>
      <c r="N121" t="s">
        <v>451</v>
      </c>
    </row>
    <row r="122" spans="1:14" x14ac:dyDescent="0.25">
      <c r="A122" s="9" t="s">
        <v>465</v>
      </c>
      <c r="B122">
        <v>21005</v>
      </c>
      <c r="C122" t="s">
        <v>837</v>
      </c>
      <c r="D122" t="s">
        <v>132</v>
      </c>
      <c r="E122" t="s">
        <v>467</v>
      </c>
      <c r="F122">
        <v>5</v>
      </c>
      <c r="G122">
        <v>2017</v>
      </c>
      <c r="H122">
        <v>776</v>
      </c>
      <c r="I122" t="s">
        <v>455</v>
      </c>
      <c r="J122" t="s">
        <v>468</v>
      </c>
      <c r="K122" t="s">
        <v>449</v>
      </c>
      <c r="L122">
        <v>39010</v>
      </c>
      <c r="M122" t="s">
        <v>450</v>
      </c>
      <c r="N122" t="s">
        <v>469</v>
      </c>
    </row>
    <row r="123" spans="1:14" x14ac:dyDescent="0.25">
      <c r="A123" s="9" t="s">
        <v>470</v>
      </c>
      <c r="B123">
        <v>21006</v>
      </c>
      <c r="C123" t="s">
        <v>838</v>
      </c>
      <c r="D123" t="s">
        <v>5</v>
      </c>
      <c r="E123" t="s">
        <v>472</v>
      </c>
      <c r="F123">
        <v>6</v>
      </c>
      <c r="G123">
        <v>2017</v>
      </c>
      <c r="H123">
        <v>3500</v>
      </c>
      <c r="I123" t="s">
        <v>473</v>
      </c>
      <c r="J123" t="s">
        <v>474</v>
      </c>
      <c r="K123" t="s">
        <v>449</v>
      </c>
      <c r="L123">
        <v>39036</v>
      </c>
      <c r="M123" t="s">
        <v>450</v>
      </c>
      <c r="N123" t="s">
        <v>475</v>
      </c>
    </row>
    <row r="124" spans="1:14" x14ac:dyDescent="0.25">
      <c r="A124" s="9" t="s">
        <v>476</v>
      </c>
      <c r="B124">
        <v>21007</v>
      </c>
      <c r="C124" t="s">
        <v>839</v>
      </c>
      <c r="D124" t="s">
        <v>53</v>
      </c>
      <c r="E124" t="s">
        <v>478</v>
      </c>
      <c r="F124">
        <v>7</v>
      </c>
      <c r="G124">
        <v>2017</v>
      </c>
      <c r="H124">
        <v>1717</v>
      </c>
      <c r="I124" t="s">
        <v>447</v>
      </c>
      <c r="J124" t="s">
        <v>479</v>
      </c>
      <c r="K124" t="s">
        <v>449</v>
      </c>
      <c r="L124">
        <v>39040</v>
      </c>
      <c r="M124" t="s">
        <v>450</v>
      </c>
      <c r="N124" t="s">
        <v>480</v>
      </c>
    </row>
    <row r="125" spans="1:14" x14ac:dyDescent="0.25">
      <c r="A125" s="9" t="s">
        <v>481</v>
      </c>
      <c r="B125">
        <v>21008</v>
      </c>
      <c r="C125" t="s">
        <v>840</v>
      </c>
      <c r="D125" t="s">
        <v>57</v>
      </c>
      <c r="E125" t="s">
        <v>483</v>
      </c>
      <c r="F125">
        <v>8</v>
      </c>
      <c r="G125">
        <v>2017</v>
      </c>
      <c r="H125">
        <v>107692</v>
      </c>
      <c r="I125" t="s">
        <v>484</v>
      </c>
      <c r="J125" t="s">
        <v>464</v>
      </c>
      <c r="K125" t="s">
        <v>449</v>
      </c>
      <c r="L125">
        <v>39100</v>
      </c>
      <c r="M125" t="s">
        <v>450</v>
      </c>
      <c r="N125" t="s">
        <v>57</v>
      </c>
    </row>
    <row r="126" spans="1:14" x14ac:dyDescent="0.25">
      <c r="A126" s="9" t="s">
        <v>485</v>
      </c>
      <c r="B126">
        <v>21010</v>
      </c>
      <c r="C126" t="s">
        <v>841</v>
      </c>
      <c r="D126" t="s">
        <v>68</v>
      </c>
      <c r="E126" t="s">
        <v>487</v>
      </c>
      <c r="F126">
        <v>10</v>
      </c>
      <c r="G126">
        <v>2017</v>
      </c>
      <c r="H126">
        <v>2186</v>
      </c>
      <c r="I126" t="s">
        <v>447</v>
      </c>
      <c r="J126" t="s">
        <v>488</v>
      </c>
      <c r="K126" t="s">
        <v>449</v>
      </c>
      <c r="L126">
        <v>39041</v>
      </c>
      <c r="M126" t="s">
        <v>450</v>
      </c>
      <c r="N126" t="s">
        <v>489</v>
      </c>
    </row>
    <row r="127" spans="1:14" x14ac:dyDescent="0.25">
      <c r="A127" s="9" t="s">
        <v>490</v>
      </c>
      <c r="B127">
        <v>21011</v>
      </c>
      <c r="C127" t="s">
        <v>842</v>
      </c>
      <c r="D127" t="s">
        <v>73</v>
      </c>
      <c r="E127" t="s">
        <v>492</v>
      </c>
      <c r="F127">
        <v>11</v>
      </c>
      <c r="G127">
        <v>2017</v>
      </c>
      <c r="H127">
        <v>22139</v>
      </c>
      <c r="I127" t="s">
        <v>463</v>
      </c>
      <c r="J127" t="s">
        <v>493</v>
      </c>
      <c r="K127" t="s">
        <v>449</v>
      </c>
      <c r="L127">
        <v>39042</v>
      </c>
      <c r="M127" t="s">
        <v>450</v>
      </c>
      <c r="N127" t="s">
        <v>480</v>
      </c>
    </row>
    <row r="128" spans="1:14" x14ac:dyDescent="0.25">
      <c r="A128" s="9" t="s">
        <v>494</v>
      </c>
      <c r="B128">
        <v>21012</v>
      </c>
      <c r="C128" t="s">
        <v>843</v>
      </c>
      <c r="D128" t="s">
        <v>64</v>
      </c>
      <c r="E128" t="s">
        <v>496</v>
      </c>
      <c r="F128">
        <v>12</v>
      </c>
      <c r="G128">
        <v>2017</v>
      </c>
      <c r="H128">
        <v>2799</v>
      </c>
      <c r="I128" t="s">
        <v>447</v>
      </c>
      <c r="J128" t="s">
        <v>497</v>
      </c>
      <c r="K128" t="s">
        <v>498</v>
      </c>
      <c r="L128">
        <v>39051</v>
      </c>
      <c r="M128" t="s">
        <v>450</v>
      </c>
      <c r="N128" t="s">
        <v>451</v>
      </c>
    </row>
    <row r="129" spans="1:14" x14ac:dyDescent="0.25">
      <c r="A129" s="9" t="s">
        <v>499</v>
      </c>
      <c r="B129">
        <v>21013</v>
      </c>
      <c r="C129" t="s">
        <v>844</v>
      </c>
      <c r="D129" t="s">
        <v>76</v>
      </c>
      <c r="E129" t="s">
        <v>501</v>
      </c>
      <c r="F129">
        <v>13</v>
      </c>
      <c r="G129">
        <v>2017</v>
      </c>
      <c r="H129">
        <v>16582</v>
      </c>
      <c r="I129" t="s">
        <v>463</v>
      </c>
      <c r="J129" t="s">
        <v>464</v>
      </c>
      <c r="K129" t="s">
        <v>449</v>
      </c>
      <c r="L129">
        <v>39031</v>
      </c>
      <c r="M129" t="s">
        <v>450</v>
      </c>
      <c r="N129" t="s">
        <v>475</v>
      </c>
    </row>
    <row r="130" spans="1:14" x14ac:dyDescent="0.25">
      <c r="A130" s="9" t="s">
        <v>502</v>
      </c>
      <c r="B130">
        <v>21014</v>
      </c>
      <c r="C130" t="s">
        <v>845</v>
      </c>
      <c r="D130" t="s">
        <v>165</v>
      </c>
      <c r="E130" t="s">
        <v>504</v>
      </c>
      <c r="F130">
        <v>14</v>
      </c>
      <c r="G130">
        <v>2017</v>
      </c>
      <c r="H130">
        <v>395</v>
      </c>
      <c r="I130" t="s">
        <v>455</v>
      </c>
      <c r="J130" t="s">
        <v>468</v>
      </c>
      <c r="K130" t="s">
        <v>449</v>
      </c>
      <c r="L130">
        <v>39010</v>
      </c>
      <c r="M130" t="s">
        <v>450</v>
      </c>
      <c r="N130" t="s">
        <v>469</v>
      </c>
    </row>
    <row r="131" spans="1:14" x14ac:dyDescent="0.25">
      <c r="A131" s="9" t="s">
        <v>505</v>
      </c>
      <c r="B131">
        <v>21015</v>
      </c>
      <c r="C131" t="s">
        <v>846</v>
      </c>
      <c r="D131" t="s">
        <v>847</v>
      </c>
      <c r="E131" t="s">
        <v>507</v>
      </c>
      <c r="F131">
        <v>15</v>
      </c>
      <c r="G131">
        <v>2017</v>
      </c>
      <c r="H131">
        <v>8055</v>
      </c>
      <c r="I131" t="s">
        <v>508</v>
      </c>
      <c r="J131" t="s">
        <v>464</v>
      </c>
      <c r="K131" t="s">
        <v>498</v>
      </c>
      <c r="L131">
        <v>39052</v>
      </c>
      <c r="M131" t="s">
        <v>450</v>
      </c>
      <c r="N131" t="s">
        <v>451</v>
      </c>
    </row>
    <row r="132" spans="1:14" x14ac:dyDescent="0.25">
      <c r="A132" s="9" t="s">
        <v>509</v>
      </c>
      <c r="B132">
        <v>21016</v>
      </c>
      <c r="C132" t="s">
        <v>848</v>
      </c>
      <c r="D132" t="s">
        <v>107</v>
      </c>
      <c r="E132" t="s">
        <v>511</v>
      </c>
      <c r="F132">
        <v>16</v>
      </c>
      <c r="G132">
        <v>2017</v>
      </c>
      <c r="H132">
        <v>2645</v>
      </c>
      <c r="I132" t="s">
        <v>447</v>
      </c>
      <c r="J132" t="s">
        <v>488</v>
      </c>
      <c r="K132" t="s">
        <v>498</v>
      </c>
      <c r="L132">
        <v>39040</v>
      </c>
      <c r="M132" t="s">
        <v>450</v>
      </c>
      <c r="N132" t="s">
        <v>489</v>
      </c>
    </row>
    <row r="133" spans="1:14" x14ac:dyDescent="0.25">
      <c r="A133" s="9" t="s">
        <v>512</v>
      </c>
      <c r="B133">
        <v>21017</v>
      </c>
      <c r="C133" t="s">
        <v>849</v>
      </c>
      <c r="D133" t="s">
        <v>301</v>
      </c>
      <c r="E133" t="s">
        <v>514</v>
      </c>
      <c r="F133">
        <v>17</v>
      </c>
      <c r="G133">
        <v>2017</v>
      </c>
      <c r="H133">
        <v>5449</v>
      </c>
      <c r="I133" t="s">
        <v>508</v>
      </c>
      <c r="J133" t="s">
        <v>515</v>
      </c>
      <c r="K133" t="s">
        <v>449</v>
      </c>
      <c r="L133">
        <v>39032</v>
      </c>
      <c r="M133" t="s">
        <v>450</v>
      </c>
      <c r="N133" t="s">
        <v>475</v>
      </c>
    </row>
    <row r="134" spans="1:14" x14ac:dyDescent="0.25">
      <c r="A134" s="9" t="s">
        <v>516</v>
      </c>
      <c r="B134">
        <v>21018</v>
      </c>
      <c r="C134" t="s">
        <v>850</v>
      </c>
      <c r="D134" t="s">
        <v>851</v>
      </c>
      <c r="E134" t="s">
        <v>518</v>
      </c>
      <c r="F134">
        <v>18</v>
      </c>
      <c r="G134">
        <v>2017</v>
      </c>
      <c r="H134">
        <v>2308</v>
      </c>
      <c r="I134" t="s">
        <v>447</v>
      </c>
      <c r="J134" t="s">
        <v>519</v>
      </c>
      <c r="K134" t="s">
        <v>449</v>
      </c>
      <c r="L134">
        <v>39020</v>
      </c>
      <c r="M134" t="s">
        <v>450</v>
      </c>
      <c r="N134" t="s">
        <v>520</v>
      </c>
    </row>
    <row r="135" spans="1:14" x14ac:dyDescent="0.25">
      <c r="A135" s="9" t="s">
        <v>521</v>
      </c>
      <c r="B135">
        <v>21019</v>
      </c>
      <c r="C135" t="s">
        <v>852</v>
      </c>
      <c r="D135" t="s">
        <v>155</v>
      </c>
      <c r="E135" t="s">
        <v>523</v>
      </c>
      <c r="F135">
        <v>19</v>
      </c>
      <c r="G135">
        <v>2017</v>
      </c>
      <c r="H135">
        <v>6904</v>
      </c>
      <c r="I135" t="s">
        <v>508</v>
      </c>
      <c r="J135" t="s">
        <v>464</v>
      </c>
      <c r="K135" t="s">
        <v>449</v>
      </c>
      <c r="L135">
        <v>39040</v>
      </c>
      <c r="M135" t="s">
        <v>450</v>
      </c>
      <c r="N135" t="s">
        <v>524</v>
      </c>
    </row>
    <row r="136" spans="1:14" x14ac:dyDescent="0.25">
      <c r="A136" s="9" t="s">
        <v>525</v>
      </c>
      <c r="B136">
        <v>21020</v>
      </c>
      <c r="C136" t="s">
        <v>853</v>
      </c>
      <c r="D136" t="s">
        <v>376</v>
      </c>
      <c r="E136" t="s">
        <v>527</v>
      </c>
      <c r="F136">
        <v>20</v>
      </c>
      <c r="G136">
        <v>2017</v>
      </c>
      <c r="H136">
        <v>1546</v>
      </c>
      <c r="I136" t="s">
        <v>447</v>
      </c>
      <c r="J136" t="s">
        <v>528</v>
      </c>
      <c r="K136" t="s">
        <v>449</v>
      </c>
      <c r="L136">
        <v>39010</v>
      </c>
      <c r="M136" t="s">
        <v>450</v>
      </c>
      <c r="N136" t="s">
        <v>469</v>
      </c>
    </row>
    <row r="137" spans="1:14" x14ac:dyDescent="0.25">
      <c r="A137" s="9" t="s">
        <v>529</v>
      </c>
      <c r="B137">
        <v>21021</v>
      </c>
      <c r="C137" t="s">
        <v>854</v>
      </c>
      <c r="D137" t="s">
        <v>158</v>
      </c>
      <c r="E137" t="s">
        <v>531</v>
      </c>
      <c r="F137">
        <v>21</v>
      </c>
      <c r="G137">
        <v>2017</v>
      </c>
      <c r="H137">
        <v>2838</v>
      </c>
      <c r="I137" t="s">
        <v>447</v>
      </c>
      <c r="J137" t="s">
        <v>532</v>
      </c>
      <c r="K137" t="s">
        <v>449</v>
      </c>
      <c r="L137">
        <v>39030</v>
      </c>
      <c r="M137" t="s">
        <v>450</v>
      </c>
      <c r="N137" t="s">
        <v>475</v>
      </c>
    </row>
    <row r="138" spans="1:14" x14ac:dyDescent="0.25">
      <c r="A138" s="9" t="s">
        <v>533</v>
      </c>
      <c r="B138">
        <v>21022</v>
      </c>
      <c r="C138" t="s">
        <v>855</v>
      </c>
      <c r="D138" t="s">
        <v>162</v>
      </c>
      <c r="E138" t="s">
        <v>535</v>
      </c>
      <c r="F138">
        <v>22</v>
      </c>
      <c r="G138">
        <v>2017</v>
      </c>
      <c r="H138">
        <v>5237</v>
      </c>
      <c r="I138" t="s">
        <v>508</v>
      </c>
      <c r="J138" t="s">
        <v>479</v>
      </c>
      <c r="K138" t="s">
        <v>498</v>
      </c>
      <c r="L138">
        <v>39043</v>
      </c>
      <c r="M138" t="s">
        <v>450</v>
      </c>
      <c r="N138" t="s">
        <v>480</v>
      </c>
    </row>
    <row r="139" spans="1:14" x14ac:dyDescent="0.25">
      <c r="A139" s="9" t="s">
        <v>536</v>
      </c>
      <c r="B139">
        <v>21023</v>
      </c>
      <c r="C139" t="s">
        <v>856</v>
      </c>
      <c r="D139" t="s">
        <v>147</v>
      </c>
      <c r="E139" t="s">
        <v>538</v>
      </c>
      <c r="F139">
        <v>23</v>
      </c>
      <c r="G139">
        <v>2017</v>
      </c>
      <c r="H139">
        <v>3395</v>
      </c>
      <c r="I139" t="s">
        <v>473</v>
      </c>
      <c r="J139" t="s">
        <v>539</v>
      </c>
      <c r="K139" t="s">
        <v>498</v>
      </c>
      <c r="L139">
        <v>39053</v>
      </c>
      <c r="M139" t="s">
        <v>450</v>
      </c>
      <c r="N139" t="s">
        <v>524</v>
      </c>
    </row>
    <row r="140" spans="1:14" x14ac:dyDescent="0.25">
      <c r="A140" s="9" t="s">
        <v>540</v>
      </c>
      <c r="B140">
        <v>21024</v>
      </c>
      <c r="C140" t="s">
        <v>857</v>
      </c>
      <c r="D140" t="s">
        <v>858</v>
      </c>
      <c r="E140" t="s">
        <v>542</v>
      </c>
      <c r="F140">
        <v>24</v>
      </c>
      <c r="G140">
        <v>2017</v>
      </c>
      <c r="H140">
        <v>2235</v>
      </c>
      <c r="I140" t="s">
        <v>447</v>
      </c>
      <c r="J140" t="s">
        <v>543</v>
      </c>
      <c r="K140" t="s">
        <v>449</v>
      </c>
      <c r="L140">
        <v>39040</v>
      </c>
      <c r="M140" t="s">
        <v>450</v>
      </c>
      <c r="N140" t="s">
        <v>451</v>
      </c>
    </row>
    <row r="141" spans="1:14" x14ac:dyDescent="0.25">
      <c r="A141" s="9" t="s">
        <v>544</v>
      </c>
      <c r="B141">
        <v>21026</v>
      </c>
      <c r="C141" t="s">
        <v>859</v>
      </c>
      <c r="D141" t="s">
        <v>84</v>
      </c>
      <c r="E141" t="s">
        <v>546</v>
      </c>
      <c r="F141">
        <v>26</v>
      </c>
      <c r="G141">
        <v>2017</v>
      </c>
      <c r="H141">
        <v>1377</v>
      </c>
      <c r="I141" t="s">
        <v>447</v>
      </c>
      <c r="J141" t="s">
        <v>474</v>
      </c>
      <c r="K141" t="s">
        <v>449</v>
      </c>
      <c r="L141">
        <v>39033</v>
      </c>
      <c r="M141" t="s">
        <v>450</v>
      </c>
      <c r="N141" t="s">
        <v>475</v>
      </c>
    </row>
    <row r="142" spans="1:14" x14ac:dyDescent="0.25">
      <c r="A142" s="9" t="s">
        <v>547</v>
      </c>
      <c r="B142">
        <v>21028</v>
      </c>
      <c r="C142" t="s">
        <v>860</v>
      </c>
      <c r="D142" t="s">
        <v>369</v>
      </c>
      <c r="E142" t="s">
        <v>549</v>
      </c>
      <c r="F142">
        <v>28</v>
      </c>
      <c r="G142">
        <v>2017</v>
      </c>
      <c r="H142">
        <v>3356</v>
      </c>
      <c r="I142" t="s">
        <v>473</v>
      </c>
      <c r="J142" t="s">
        <v>550</v>
      </c>
      <c r="K142" t="s">
        <v>449</v>
      </c>
      <c r="L142">
        <v>39034</v>
      </c>
      <c r="M142" t="s">
        <v>450</v>
      </c>
      <c r="N142" t="s">
        <v>475</v>
      </c>
    </row>
    <row r="143" spans="1:14" x14ac:dyDescent="0.25">
      <c r="A143" s="9" t="s">
        <v>551</v>
      </c>
      <c r="B143">
        <v>21029</v>
      </c>
      <c r="C143" t="s">
        <v>861</v>
      </c>
      <c r="D143" t="s">
        <v>241</v>
      </c>
      <c r="E143" t="s">
        <v>553</v>
      </c>
      <c r="F143">
        <v>29</v>
      </c>
      <c r="G143">
        <v>2017</v>
      </c>
      <c r="H143">
        <v>5306</v>
      </c>
      <c r="I143" t="s">
        <v>508</v>
      </c>
      <c r="J143" t="s">
        <v>543</v>
      </c>
      <c r="K143" t="s">
        <v>449</v>
      </c>
      <c r="L143">
        <v>39044</v>
      </c>
      <c r="M143" t="s">
        <v>450</v>
      </c>
      <c r="N143" t="s">
        <v>451</v>
      </c>
    </row>
    <row r="144" spans="1:14" x14ac:dyDescent="0.25">
      <c r="A144" s="9" t="s">
        <v>554</v>
      </c>
      <c r="B144">
        <v>21030</v>
      </c>
      <c r="C144" t="s">
        <v>862</v>
      </c>
      <c r="D144" t="s">
        <v>257</v>
      </c>
      <c r="E144" t="s">
        <v>556</v>
      </c>
      <c r="F144">
        <v>30</v>
      </c>
      <c r="G144">
        <v>2017</v>
      </c>
      <c r="H144">
        <v>2790</v>
      </c>
      <c r="I144" t="s">
        <v>447</v>
      </c>
      <c r="J144" t="s">
        <v>532</v>
      </c>
      <c r="K144" t="s">
        <v>449</v>
      </c>
      <c r="L144">
        <v>39030</v>
      </c>
      <c r="M144" t="s">
        <v>450</v>
      </c>
      <c r="N144" t="s">
        <v>475</v>
      </c>
    </row>
    <row r="145" spans="1:14" x14ac:dyDescent="0.25">
      <c r="A145" s="9" t="s">
        <v>557</v>
      </c>
      <c r="B145">
        <v>21031</v>
      </c>
      <c r="C145" t="s">
        <v>863</v>
      </c>
      <c r="D145" t="s">
        <v>396</v>
      </c>
      <c r="E145" t="s">
        <v>559</v>
      </c>
      <c r="F145">
        <v>31</v>
      </c>
      <c r="G145">
        <v>2017</v>
      </c>
      <c r="H145">
        <v>3598</v>
      </c>
      <c r="I145" t="s">
        <v>473</v>
      </c>
      <c r="J145" t="s">
        <v>539</v>
      </c>
      <c r="K145" t="s">
        <v>449</v>
      </c>
      <c r="L145">
        <v>39050</v>
      </c>
      <c r="M145" t="s">
        <v>450</v>
      </c>
      <c r="N145" t="s">
        <v>524</v>
      </c>
    </row>
    <row r="146" spans="1:14" x14ac:dyDescent="0.25">
      <c r="A146" s="9" t="s">
        <v>560</v>
      </c>
      <c r="B146">
        <v>21033</v>
      </c>
      <c r="C146" t="s">
        <v>864</v>
      </c>
      <c r="D146" t="s">
        <v>390</v>
      </c>
      <c r="E146" t="s">
        <v>562</v>
      </c>
      <c r="F146">
        <v>33</v>
      </c>
      <c r="G146">
        <v>2017</v>
      </c>
      <c r="H146">
        <v>2603</v>
      </c>
      <c r="I146" t="s">
        <v>447</v>
      </c>
      <c r="J146" t="s">
        <v>563</v>
      </c>
      <c r="K146" t="s">
        <v>449</v>
      </c>
      <c r="L146">
        <v>39040</v>
      </c>
      <c r="M146" t="s">
        <v>450</v>
      </c>
      <c r="N146" t="s">
        <v>480</v>
      </c>
    </row>
    <row r="147" spans="1:14" x14ac:dyDescent="0.25">
      <c r="A147" s="9" t="s">
        <v>564</v>
      </c>
      <c r="B147">
        <v>21034</v>
      </c>
      <c r="C147" t="s">
        <v>865</v>
      </c>
      <c r="D147" t="s">
        <v>111</v>
      </c>
      <c r="E147" t="s">
        <v>111</v>
      </c>
      <c r="F147">
        <v>34</v>
      </c>
      <c r="G147">
        <v>2017</v>
      </c>
      <c r="H147">
        <v>3278</v>
      </c>
      <c r="I147" t="s">
        <v>473</v>
      </c>
      <c r="J147" t="s">
        <v>515</v>
      </c>
      <c r="K147" t="s">
        <v>449</v>
      </c>
      <c r="L147">
        <v>39030</v>
      </c>
      <c r="M147" t="s">
        <v>450</v>
      </c>
      <c r="N147" t="s">
        <v>475</v>
      </c>
    </row>
    <row r="148" spans="1:14" x14ac:dyDescent="0.25">
      <c r="A148" s="9" t="s">
        <v>566</v>
      </c>
      <c r="B148">
        <v>21035</v>
      </c>
      <c r="C148" t="s">
        <v>866</v>
      </c>
      <c r="D148" t="s">
        <v>115</v>
      </c>
      <c r="E148" t="s">
        <v>568</v>
      </c>
      <c r="F148">
        <v>35</v>
      </c>
      <c r="G148">
        <v>2017</v>
      </c>
      <c r="H148">
        <v>1689</v>
      </c>
      <c r="I148" t="s">
        <v>447</v>
      </c>
      <c r="J148" t="s">
        <v>456</v>
      </c>
      <c r="K148" t="s">
        <v>449</v>
      </c>
      <c r="L148">
        <v>39010</v>
      </c>
      <c r="M148" t="s">
        <v>450</v>
      </c>
      <c r="N148" t="s">
        <v>469</v>
      </c>
    </row>
    <row r="149" spans="1:14" x14ac:dyDescent="0.25">
      <c r="A149" s="9" t="s">
        <v>569</v>
      </c>
      <c r="B149">
        <v>21117</v>
      </c>
      <c r="C149" t="s">
        <v>867</v>
      </c>
      <c r="D149" t="s">
        <v>411</v>
      </c>
      <c r="E149" t="s">
        <v>571</v>
      </c>
      <c r="F149">
        <v>117</v>
      </c>
      <c r="G149">
        <v>2017</v>
      </c>
      <c r="H149">
        <v>1392</v>
      </c>
      <c r="I149" t="s">
        <v>447</v>
      </c>
      <c r="J149" t="s">
        <v>474</v>
      </c>
      <c r="K149" t="s">
        <v>449</v>
      </c>
      <c r="L149">
        <v>39030</v>
      </c>
      <c r="M149" t="s">
        <v>450</v>
      </c>
      <c r="N149" t="s">
        <v>475</v>
      </c>
    </row>
    <row r="150" spans="1:14" x14ac:dyDescent="0.25">
      <c r="A150" s="9" t="s">
        <v>572</v>
      </c>
      <c r="B150">
        <v>21037</v>
      </c>
      <c r="C150" t="s">
        <v>868</v>
      </c>
      <c r="D150" t="s">
        <v>184</v>
      </c>
      <c r="E150" t="s">
        <v>574</v>
      </c>
      <c r="F150">
        <v>37</v>
      </c>
      <c r="G150">
        <v>2017</v>
      </c>
      <c r="H150">
        <v>5214</v>
      </c>
      <c r="I150" t="s">
        <v>508</v>
      </c>
      <c r="J150" t="s">
        <v>519</v>
      </c>
      <c r="K150" t="s">
        <v>449</v>
      </c>
      <c r="L150">
        <v>39021</v>
      </c>
      <c r="M150" t="s">
        <v>450</v>
      </c>
      <c r="N150" t="s">
        <v>520</v>
      </c>
    </row>
    <row r="151" spans="1:14" x14ac:dyDescent="0.25">
      <c r="A151" s="9" t="s">
        <v>575</v>
      </c>
      <c r="B151">
        <v>21038</v>
      </c>
      <c r="C151" t="s">
        <v>869</v>
      </c>
      <c r="D151" t="s">
        <v>38</v>
      </c>
      <c r="E151" t="s">
        <v>577</v>
      </c>
      <c r="F151">
        <v>38</v>
      </c>
      <c r="G151">
        <v>2017</v>
      </c>
      <c r="H151">
        <v>5053</v>
      </c>
      <c r="I151" t="s">
        <v>508</v>
      </c>
      <c r="J151" t="s">
        <v>528</v>
      </c>
      <c r="K151" t="s">
        <v>449</v>
      </c>
      <c r="L151">
        <v>39022</v>
      </c>
      <c r="M151" t="s">
        <v>450</v>
      </c>
      <c r="N151" t="s">
        <v>469</v>
      </c>
    </row>
    <row r="152" spans="1:14" x14ac:dyDescent="0.25">
      <c r="A152" s="9" t="s">
        <v>578</v>
      </c>
      <c r="B152">
        <v>21039</v>
      </c>
      <c r="C152" t="s">
        <v>870</v>
      </c>
      <c r="D152" t="s">
        <v>179</v>
      </c>
      <c r="E152" t="s">
        <v>580</v>
      </c>
      <c r="F152">
        <v>39</v>
      </c>
      <c r="G152">
        <v>2017</v>
      </c>
      <c r="H152">
        <v>2676</v>
      </c>
      <c r="I152" t="s">
        <v>447</v>
      </c>
      <c r="J152" t="s">
        <v>563</v>
      </c>
      <c r="K152" t="s">
        <v>449</v>
      </c>
      <c r="L152">
        <v>39040</v>
      </c>
      <c r="M152" t="s">
        <v>450</v>
      </c>
      <c r="N152" t="s">
        <v>480</v>
      </c>
    </row>
    <row r="153" spans="1:14" x14ac:dyDescent="0.25">
      <c r="A153" s="9" t="s">
        <v>581</v>
      </c>
      <c r="B153">
        <v>21040</v>
      </c>
      <c r="C153" t="s">
        <v>871</v>
      </c>
      <c r="D153" t="s">
        <v>191</v>
      </c>
      <c r="E153" t="s">
        <v>583</v>
      </c>
      <c r="F153">
        <v>40</v>
      </c>
      <c r="G153">
        <v>2017</v>
      </c>
      <c r="H153">
        <v>18066</v>
      </c>
      <c r="I153" t="s">
        <v>463</v>
      </c>
      <c r="J153" t="s">
        <v>497</v>
      </c>
      <c r="K153" t="s">
        <v>449</v>
      </c>
      <c r="L153">
        <v>39055</v>
      </c>
      <c r="M153" t="s">
        <v>450</v>
      </c>
      <c r="N153" t="s">
        <v>451</v>
      </c>
    </row>
    <row r="154" spans="1:14" x14ac:dyDescent="0.25">
      <c r="A154" s="9" t="s">
        <v>584</v>
      </c>
      <c r="B154">
        <v>21041</v>
      </c>
      <c r="C154" t="s">
        <v>872</v>
      </c>
      <c r="D154" t="s">
        <v>181</v>
      </c>
      <c r="E154" t="s">
        <v>181</v>
      </c>
      <c r="F154">
        <v>41</v>
      </c>
      <c r="G154">
        <v>2017</v>
      </c>
      <c r="H154">
        <v>12305</v>
      </c>
      <c r="I154" t="s">
        <v>463</v>
      </c>
      <c r="J154" t="s">
        <v>464</v>
      </c>
      <c r="K154" t="s">
        <v>449</v>
      </c>
      <c r="L154">
        <v>39011</v>
      </c>
      <c r="M154" t="s">
        <v>450</v>
      </c>
      <c r="N154" t="s">
        <v>469</v>
      </c>
    </row>
    <row r="155" spans="1:14" x14ac:dyDescent="0.25">
      <c r="A155" s="9" t="s">
        <v>586</v>
      </c>
      <c r="B155">
        <v>21042</v>
      </c>
      <c r="C155" t="s">
        <v>873</v>
      </c>
      <c r="D155" t="s">
        <v>176</v>
      </c>
      <c r="E155" t="s">
        <v>588</v>
      </c>
      <c r="F155">
        <v>42</v>
      </c>
      <c r="G155">
        <v>2017</v>
      </c>
      <c r="H155">
        <v>4028</v>
      </c>
      <c r="I155" t="s">
        <v>473</v>
      </c>
      <c r="J155" t="s">
        <v>589</v>
      </c>
      <c r="K155" t="s">
        <v>449</v>
      </c>
      <c r="L155">
        <v>39023</v>
      </c>
      <c r="M155" t="s">
        <v>450</v>
      </c>
      <c r="N155" t="s">
        <v>520</v>
      </c>
    </row>
    <row r="156" spans="1:14" x14ac:dyDescent="0.25">
      <c r="A156" s="9" t="s">
        <v>590</v>
      </c>
      <c r="B156">
        <v>21043</v>
      </c>
      <c r="C156" t="s">
        <v>874</v>
      </c>
      <c r="D156" t="s">
        <v>187</v>
      </c>
      <c r="E156" t="s">
        <v>592</v>
      </c>
      <c r="F156">
        <v>43</v>
      </c>
      <c r="G156">
        <v>2017</v>
      </c>
      <c r="H156">
        <v>338</v>
      </c>
      <c r="I156" t="s">
        <v>455</v>
      </c>
      <c r="J156" t="s">
        <v>593</v>
      </c>
      <c r="K156" t="s">
        <v>449</v>
      </c>
      <c r="L156">
        <v>39040</v>
      </c>
      <c r="M156" t="s">
        <v>450</v>
      </c>
      <c r="N156" t="s">
        <v>469</v>
      </c>
    </row>
    <row r="157" spans="1:14" x14ac:dyDescent="0.25">
      <c r="A157" s="9" t="s">
        <v>594</v>
      </c>
      <c r="B157">
        <v>21044</v>
      </c>
      <c r="C157" t="s">
        <v>875</v>
      </c>
      <c r="D157" t="s">
        <v>193</v>
      </c>
      <c r="E157" t="s">
        <v>596</v>
      </c>
      <c r="F157">
        <v>44</v>
      </c>
      <c r="G157">
        <v>2017</v>
      </c>
      <c r="H157">
        <v>1544</v>
      </c>
      <c r="I157" t="s">
        <v>447</v>
      </c>
      <c r="J157" t="s">
        <v>493</v>
      </c>
      <c r="K157" t="s">
        <v>449</v>
      </c>
      <c r="L157">
        <v>39040</v>
      </c>
      <c r="M157" t="s">
        <v>450</v>
      </c>
      <c r="N157" t="s">
        <v>480</v>
      </c>
    </row>
    <row r="158" spans="1:14" x14ac:dyDescent="0.25">
      <c r="A158" s="9" t="s">
        <v>597</v>
      </c>
      <c r="B158">
        <v>21045</v>
      </c>
      <c r="C158" t="s">
        <v>876</v>
      </c>
      <c r="D158" t="s">
        <v>877</v>
      </c>
      <c r="E158" t="s">
        <v>599</v>
      </c>
      <c r="F158">
        <v>45</v>
      </c>
      <c r="G158">
        <v>2017</v>
      </c>
      <c r="H158">
        <v>1295</v>
      </c>
      <c r="I158" t="s">
        <v>447</v>
      </c>
      <c r="J158" t="s">
        <v>543</v>
      </c>
      <c r="K158" t="s">
        <v>498</v>
      </c>
      <c r="L158">
        <v>39040</v>
      </c>
      <c r="M158" t="s">
        <v>450</v>
      </c>
      <c r="N158" t="s">
        <v>451</v>
      </c>
    </row>
    <row r="159" spans="1:14" x14ac:dyDescent="0.25">
      <c r="A159" s="9" t="s">
        <v>600</v>
      </c>
      <c r="B159">
        <v>21046</v>
      </c>
      <c r="C159" t="s">
        <v>878</v>
      </c>
      <c r="D159" t="s">
        <v>199</v>
      </c>
      <c r="E159" t="s">
        <v>602</v>
      </c>
      <c r="F159">
        <v>46</v>
      </c>
      <c r="G159">
        <v>2017</v>
      </c>
      <c r="H159">
        <v>5265</v>
      </c>
      <c r="I159" t="s">
        <v>508</v>
      </c>
      <c r="J159" t="s">
        <v>603</v>
      </c>
      <c r="K159" t="s">
        <v>449</v>
      </c>
      <c r="L159">
        <v>39024</v>
      </c>
      <c r="M159" t="s">
        <v>450</v>
      </c>
      <c r="N159" t="s">
        <v>520</v>
      </c>
    </row>
    <row r="160" spans="1:14" x14ac:dyDescent="0.25">
      <c r="A160" s="9" t="s">
        <v>604</v>
      </c>
      <c r="B160">
        <v>21047</v>
      </c>
      <c r="C160" t="s">
        <v>879</v>
      </c>
      <c r="D160" t="s">
        <v>90</v>
      </c>
      <c r="E160" t="s">
        <v>606</v>
      </c>
      <c r="F160">
        <v>47</v>
      </c>
      <c r="G160">
        <v>2017</v>
      </c>
      <c r="H160">
        <v>3043</v>
      </c>
      <c r="I160" t="s">
        <v>473</v>
      </c>
      <c r="J160" t="s">
        <v>474</v>
      </c>
      <c r="K160" t="s">
        <v>449</v>
      </c>
      <c r="L160">
        <v>39030</v>
      </c>
      <c r="M160" t="s">
        <v>450</v>
      </c>
      <c r="N160" t="s">
        <v>475</v>
      </c>
    </row>
    <row r="161" spans="1:14" x14ac:dyDescent="0.25">
      <c r="A161" s="9" t="s">
        <v>607</v>
      </c>
      <c r="B161">
        <v>21048</v>
      </c>
      <c r="C161" t="s">
        <v>880</v>
      </c>
      <c r="D161" t="s">
        <v>203</v>
      </c>
      <c r="E161" t="s">
        <v>609</v>
      </c>
      <c r="F161">
        <v>48</v>
      </c>
      <c r="G161">
        <v>2017</v>
      </c>
      <c r="H161">
        <v>2721</v>
      </c>
      <c r="I161" t="s">
        <v>447</v>
      </c>
      <c r="J161" t="s">
        <v>528</v>
      </c>
      <c r="K161" t="s">
        <v>449</v>
      </c>
      <c r="L161">
        <v>39020</v>
      </c>
      <c r="M161" t="s">
        <v>450</v>
      </c>
      <c r="N161" t="s">
        <v>469</v>
      </c>
    </row>
    <row r="162" spans="1:14" x14ac:dyDescent="0.25">
      <c r="A162" s="9" t="s">
        <v>610</v>
      </c>
      <c r="B162">
        <v>21049</v>
      </c>
      <c r="C162" t="s">
        <v>881</v>
      </c>
      <c r="D162" t="s">
        <v>207</v>
      </c>
      <c r="E162" t="s">
        <v>612</v>
      </c>
      <c r="F162">
        <v>49</v>
      </c>
      <c r="G162">
        <v>2017</v>
      </c>
      <c r="H162">
        <v>853</v>
      </c>
      <c r="I162" t="s">
        <v>455</v>
      </c>
      <c r="J162" t="s">
        <v>519</v>
      </c>
      <c r="K162" t="s">
        <v>449</v>
      </c>
      <c r="L162">
        <v>39020</v>
      </c>
      <c r="M162" t="s">
        <v>450</v>
      </c>
      <c r="N162" t="s">
        <v>520</v>
      </c>
    </row>
    <row r="163" spans="1:14" x14ac:dyDescent="0.25">
      <c r="A163" s="9" t="s">
        <v>613</v>
      </c>
      <c r="B163">
        <v>21050</v>
      </c>
      <c r="C163" t="s">
        <v>882</v>
      </c>
      <c r="D163" t="s">
        <v>214</v>
      </c>
      <c r="E163" t="s">
        <v>615</v>
      </c>
      <c r="F163">
        <v>50</v>
      </c>
      <c r="G163">
        <v>2017</v>
      </c>
      <c r="H163">
        <v>1680</v>
      </c>
      <c r="I163" t="s">
        <v>447</v>
      </c>
      <c r="J163" t="s">
        <v>616</v>
      </c>
      <c r="K163" t="s">
        <v>498</v>
      </c>
      <c r="L163">
        <v>39010</v>
      </c>
      <c r="M163" t="s">
        <v>450</v>
      </c>
      <c r="N163" t="s">
        <v>524</v>
      </c>
    </row>
    <row r="164" spans="1:14" x14ac:dyDescent="0.25">
      <c r="A164" s="9" t="s">
        <v>617</v>
      </c>
      <c r="B164">
        <v>21051</v>
      </c>
      <c r="C164" t="s">
        <v>883</v>
      </c>
      <c r="D164" t="s">
        <v>211</v>
      </c>
      <c r="E164" t="s">
        <v>619</v>
      </c>
      <c r="F164">
        <v>51</v>
      </c>
      <c r="G164">
        <v>2017</v>
      </c>
      <c r="H164">
        <v>40594</v>
      </c>
      <c r="I164" t="s">
        <v>484</v>
      </c>
      <c r="J164" t="s">
        <v>464</v>
      </c>
      <c r="K164" t="s">
        <v>449</v>
      </c>
      <c r="L164">
        <v>39012</v>
      </c>
      <c r="M164" t="s">
        <v>450</v>
      </c>
      <c r="N164" t="s">
        <v>469</v>
      </c>
    </row>
    <row r="165" spans="1:14" x14ac:dyDescent="0.25">
      <c r="A165" s="9" t="s">
        <v>620</v>
      </c>
      <c r="B165">
        <v>21052</v>
      </c>
      <c r="C165" t="s">
        <v>884</v>
      </c>
      <c r="D165" t="s">
        <v>406</v>
      </c>
      <c r="E165" t="s">
        <v>622</v>
      </c>
      <c r="F165">
        <v>52</v>
      </c>
      <c r="G165">
        <v>2017</v>
      </c>
      <c r="H165">
        <v>2869</v>
      </c>
      <c r="I165" t="s">
        <v>447</v>
      </c>
      <c r="J165" t="s">
        <v>623</v>
      </c>
      <c r="K165" t="s">
        <v>449</v>
      </c>
      <c r="L165">
        <v>39035</v>
      </c>
      <c r="M165" t="s">
        <v>450</v>
      </c>
      <c r="N165" t="s">
        <v>475</v>
      </c>
    </row>
    <row r="166" spans="1:14" x14ac:dyDescent="0.25">
      <c r="A166" s="9" t="s">
        <v>624</v>
      </c>
      <c r="B166">
        <v>21053</v>
      </c>
      <c r="C166" t="s">
        <v>885</v>
      </c>
      <c r="D166" t="s">
        <v>217</v>
      </c>
      <c r="E166" t="s">
        <v>626</v>
      </c>
      <c r="F166">
        <v>53</v>
      </c>
      <c r="G166">
        <v>2017</v>
      </c>
      <c r="H166">
        <v>1687</v>
      </c>
      <c r="I166" t="s">
        <v>447</v>
      </c>
      <c r="J166" t="s">
        <v>448</v>
      </c>
      <c r="K166" t="s">
        <v>498</v>
      </c>
      <c r="L166">
        <v>39040</v>
      </c>
      <c r="M166" t="s">
        <v>450</v>
      </c>
      <c r="N166" t="s">
        <v>451</v>
      </c>
    </row>
    <row r="167" spans="1:14" x14ac:dyDescent="0.25">
      <c r="A167" s="9" t="s">
        <v>627</v>
      </c>
      <c r="B167">
        <v>21054</v>
      </c>
      <c r="C167" t="s">
        <v>886</v>
      </c>
      <c r="D167" t="s">
        <v>221</v>
      </c>
      <c r="E167" t="s">
        <v>629</v>
      </c>
      <c r="F167">
        <v>54</v>
      </c>
      <c r="G167">
        <v>2017</v>
      </c>
      <c r="H167">
        <v>2097</v>
      </c>
      <c r="I167" t="s">
        <v>447</v>
      </c>
      <c r="J167" t="s">
        <v>630</v>
      </c>
      <c r="K167" t="s">
        <v>449</v>
      </c>
      <c r="L167">
        <v>39013</v>
      </c>
      <c r="M167" t="s">
        <v>450</v>
      </c>
      <c r="N167" t="s">
        <v>469</v>
      </c>
    </row>
    <row r="168" spans="1:14" x14ac:dyDescent="0.25">
      <c r="A168" s="9" t="s">
        <v>631</v>
      </c>
      <c r="B168">
        <v>21055</v>
      </c>
      <c r="C168" t="s">
        <v>887</v>
      </c>
      <c r="D168" t="s">
        <v>232</v>
      </c>
      <c r="E168" t="s">
        <v>633</v>
      </c>
      <c r="F168">
        <v>55</v>
      </c>
      <c r="G168">
        <v>2017</v>
      </c>
      <c r="H168">
        <v>2020</v>
      </c>
      <c r="I168" t="s">
        <v>447</v>
      </c>
      <c r="J168" t="s">
        <v>456</v>
      </c>
      <c r="K168" t="s">
        <v>449</v>
      </c>
      <c r="L168">
        <v>39010</v>
      </c>
      <c r="M168" t="s">
        <v>450</v>
      </c>
      <c r="N168" t="s">
        <v>469</v>
      </c>
    </row>
    <row r="169" spans="1:14" x14ac:dyDescent="0.25">
      <c r="A169" s="9" t="s">
        <v>634</v>
      </c>
      <c r="B169">
        <v>21057</v>
      </c>
      <c r="C169" t="s">
        <v>888</v>
      </c>
      <c r="D169" t="s">
        <v>238</v>
      </c>
      <c r="E169" t="s">
        <v>636</v>
      </c>
      <c r="F169">
        <v>57</v>
      </c>
      <c r="G169">
        <v>2017</v>
      </c>
      <c r="H169">
        <v>3189</v>
      </c>
      <c r="I169" t="s">
        <v>473</v>
      </c>
      <c r="J169" t="s">
        <v>637</v>
      </c>
      <c r="K169" t="s">
        <v>449</v>
      </c>
      <c r="L169">
        <v>39040</v>
      </c>
      <c r="M169" t="s">
        <v>450</v>
      </c>
      <c r="N169" t="s">
        <v>480</v>
      </c>
    </row>
    <row r="170" spans="1:14" x14ac:dyDescent="0.25">
      <c r="A170" s="9" t="s">
        <v>638</v>
      </c>
      <c r="B170">
        <v>21058</v>
      </c>
      <c r="C170" t="s">
        <v>889</v>
      </c>
      <c r="D170" t="s">
        <v>408</v>
      </c>
      <c r="E170" t="s">
        <v>640</v>
      </c>
      <c r="F170">
        <v>58</v>
      </c>
      <c r="G170">
        <v>2017</v>
      </c>
      <c r="H170">
        <v>1985</v>
      </c>
      <c r="I170" t="s">
        <v>447</v>
      </c>
      <c r="J170" t="s">
        <v>539</v>
      </c>
      <c r="K170" t="s">
        <v>449</v>
      </c>
      <c r="L170">
        <v>39056</v>
      </c>
      <c r="M170" t="s">
        <v>450</v>
      </c>
      <c r="N170" t="s">
        <v>524</v>
      </c>
    </row>
    <row r="171" spans="1:14" x14ac:dyDescent="0.25">
      <c r="A171" s="9" t="s">
        <v>641</v>
      </c>
      <c r="B171">
        <v>21059</v>
      </c>
      <c r="C171" t="s">
        <v>890</v>
      </c>
      <c r="D171" t="s">
        <v>87</v>
      </c>
      <c r="E171" t="s">
        <v>643</v>
      </c>
      <c r="F171">
        <v>59</v>
      </c>
      <c r="G171">
        <v>2017</v>
      </c>
      <c r="H171">
        <v>3927</v>
      </c>
      <c r="I171" t="s">
        <v>473</v>
      </c>
      <c r="J171" t="s">
        <v>539</v>
      </c>
      <c r="K171" t="s">
        <v>449</v>
      </c>
      <c r="L171">
        <v>39050</v>
      </c>
      <c r="M171" t="s">
        <v>450</v>
      </c>
      <c r="N171" t="s">
        <v>524</v>
      </c>
    </row>
    <row r="172" spans="1:14" x14ac:dyDescent="0.25">
      <c r="A172" s="9" t="s">
        <v>644</v>
      </c>
      <c r="B172">
        <v>21060</v>
      </c>
      <c r="C172" t="s">
        <v>891</v>
      </c>
      <c r="D172" t="s">
        <v>51</v>
      </c>
      <c r="E172" t="s">
        <v>646</v>
      </c>
      <c r="F172">
        <v>60</v>
      </c>
      <c r="G172">
        <v>2017</v>
      </c>
      <c r="H172">
        <v>3792</v>
      </c>
      <c r="I172" t="s">
        <v>473</v>
      </c>
      <c r="J172" t="s">
        <v>448</v>
      </c>
      <c r="K172" t="s">
        <v>449</v>
      </c>
      <c r="L172">
        <v>39040</v>
      </c>
      <c r="M172" t="s">
        <v>450</v>
      </c>
      <c r="N172" t="s">
        <v>451</v>
      </c>
    </row>
    <row r="173" spans="1:14" x14ac:dyDescent="0.25">
      <c r="A173" s="9" t="s">
        <v>647</v>
      </c>
      <c r="B173">
        <v>21061</v>
      </c>
      <c r="C173" t="s">
        <v>892</v>
      </c>
      <c r="D173" t="s">
        <v>649</v>
      </c>
      <c r="E173" t="s">
        <v>650</v>
      </c>
      <c r="F173">
        <v>61</v>
      </c>
      <c r="G173">
        <v>2017</v>
      </c>
      <c r="H173">
        <v>4884</v>
      </c>
      <c r="I173" t="s">
        <v>473</v>
      </c>
      <c r="J173" t="s">
        <v>651</v>
      </c>
      <c r="K173" t="s">
        <v>449</v>
      </c>
      <c r="L173">
        <v>39046</v>
      </c>
      <c r="M173" t="s">
        <v>450</v>
      </c>
      <c r="N173" t="s">
        <v>524</v>
      </c>
    </row>
    <row r="174" spans="1:14" x14ac:dyDescent="0.25">
      <c r="A174" s="9" t="s">
        <v>652</v>
      </c>
      <c r="B174">
        <v>21062</v>
      </c>
      <c r="C174" t="s">
        <v>893</v>
      </c>
      <c r="D174" t="s">
        <v>251</v>
      </c>
      <c r="E174" t="s">
        <v>654</v>
      </c>
      <c r="F174">
        <v>62</v>
      </c>
      <c r="G174">
        <v>2017</v>
      </c>
      <c r="H174">
        <v>3724</v>
      </c>
      <c r="I174" t="s">
        <v>473</v>
      </c>
      <c r="J174" t="s">
        <v>655</v>
      </c>
      <c r="K174" t="s">
        <v>449</v>
      </c>
      <c r="L174">
        <v>39020</v>
      </c>
      <c r="M174" t="s">
        <v>450</v>
      </c>
      <c r="N174" t="s">
        <v>469</v>
      </c>
    </row>
    <row r="175" spans="1:14" x14ac:dyDescent="0.25">
      <c r="A175" s="9" t="s">
        <v>656</v>
      </c>
      <c r="B175">
        <v>21063</v>
      </c>
      <c r="C175" t="s">
        <v>894</v>
      </c>
      <c r="D175" t="s">
        <v>254</v>
      </c>
      <c r="E175" t="s">
        <v>658</v>
      </c>
      <c r="F175">
        <v>63</v>
      </c>
      <c r="G175">
        <v>2017</v>
      </c>
      <c r="H175">
        <v>1550</v>
      </c>
      <c r="I175" t="s">
        <v>447</v>
      </c>
      <c r="J175" t="s">
        <v>623</v>
      </c>
      <c r="K175" t="s">
        <v>449</v>
      </c>
      <c r="L175">
        <v>39030</v>
      </c>
      <c r="M175" t="s">
        <v>450</v>
      </c>
      <c r="N175" t="s">
        <v>475</v>
      </c>
    </row>
    <row r="176" spans="1:14" x14ac:dyDescent="0.25">
      <c r="A176" s="9" t="s">
        <v>659</v>
      </c>
      <c r="B176">
        <v>21064</v>
      </c>
      <c r="C176" t="s">
        <v>895</v>
      </c>
      <c r="D176" t="s">
        <v>265</v>
      </c>
      <c r="E176" t="s">
        <v>265</v>
      </c>
      <c r="F176">
        <v>64</v>
      </c>
      <c r="G176">
        <v>2017</v>
      </c>
      <c r="H176">
        <v>713</v>
      </c>
      <c r="I176" t="s">
        <v>455</v>
      </c>
      <c r="J176" t="s">
        <v>655</v>
      </c>
      <c r="K176" t="s">
        <v>449</v>
      </c>
      <c r="L176">
        <v>39025</v>
      </c>
      <c r="M176" t="s">
        <v>450</v>
      </c>
      <c r="N176" t="s">
        <v>469</v>
      </c>
    </row>
    <row r="177" spans="1:14" x14ac:dyDescent="0.25">
      <c r="A177" s="9" t="s">
        <v>661</v>
      </c>
      <c r="B177">
        <v>21065</v>
      </c>
      <c r="C177" t="s">
        <v>896</v>
      </c>
      <c r="D177" t="s">
        <v>402</v>
      </c>
      <c r="E177" t="s">
        <v>663</v>
      </c>
      <c r="F177">
        <v>65</v>
      </c>
      <c r="G177">
        <v>2017</v>
      </c>
      <c r="H177">
        <v>195</v>
      </c>
      <c r="I177" t="s">
        <v>455</v>
      </c>
      <c r="J177" t="s">
        <v>563</v>
      </c>
      <c r="K177" t="s">
        <v>449</v>
      </c>
      <c r="L177">
        <v>39040</v>
      </c>
      <c r="M177" t="s">
        <v>450</v>
      </c>
      <c r="N177" t="s">
        <v>480</v>
      </c>
    </row>
    <row r="178" spans="1:14" x14ac:dyDescent="0.25">
      <c r="A178" s="9" t="s">
        <v>664</v>
      </c>
      <c r="B178">
        <v>21066</v>
      </c>
      <c r="C178" t="s">
        <v>897</v>
      </c>
      <c r="D178" t="s">
        <v>80</v>
      </c>
      <c r="E178" t="s">
        <v>666</v>
      </c>
      <c r="F178">
        <v>66</v>
      </c>
      <c r="G178">
        <v>2017</v>
      </c>
      <c r="H178">
        <v>1886</v>
      </c>
      <c r="I178" t="s">
        <v>447</v>
      </c>
      <c r="J178" t="s">
        <v>456</v>
      </c>
      <c r="K178" t="s">
        <v>449</v>
      </c>
      <c r="L178">
        <v>39014</v>
      </c>
      <c r="M178" t="s">
        <v>450</v>
      </c>
      <c r="N178" t="s">
        <v>469</v>
      </c>
    </row>
    <row r="179" spans="1:14" x14ac:dyDescent="0.25">
      <c r="A179" s="9" t="s">
        <v>667</v>
      </c>
      <c r="B179">
        <v>21067</v>
      </c>
      <c r="C179" t="s">
        <v>898</v>
      </c>
      <c r="D179" t="s">
        <v>268</v>
      </c>
      <c r="E179" t="s">
        <v>669</v>
      </c>
      <c r="F179">
        <v>67</v>
      </c>
      <c r="G179">
        <v>2017</v>
      </c>
      <c r="H179">
        <v>3608</v>
      </c>
      <c r="I179" t="s">
        <v>473</v>
      </c>
      <c r="J179" t="s">
        <v>589</v>
      </c>
      <c r="K179" t="s">
        <v>449</v>
      </c>
      <c r="L179">
        <v>39026</v>
      </c>
      <c r="M179" t="s">
        <v>450</v>
      </c>
      <c r="N179" t="s">
        <v>520</v>
      </c>
    </row>
    <row r="180" spans="1:14" x14ac:dyDescent="0.25">
      <c r="A180" s="9" t="s">
        <v>670</v>
      </c>
      <c r="B180">
        <v>21068</v>
      </c>
      <c r="C180" t="s">
        <v>899</v>
      </c>
      <c r="D180" t="s">
        <v>275</v>
      </c>
      <c r="E180" t="s">
        <v>672</v>
      </c>
      <c r="F180">
        <v>68</v>
      </c>
      <c r="G180">
        <v>2017</v>
      </c>
      <c r="H180">
        <v>547</v>
      </c>
      <c r="I180" t="s">
        <v>455</v>
      </c>
      <c r="J180" t="s">
        <v>515</v>
      </c>
      <c r="K180" t="s">
        <v>449</v>
      </c>
      <c r="L180">
        <v>39030</v>
      </c>
      <c r="M180" t="s">
        <v>450</v>
      </c>
      <c r="N180" t="s">
        <v>475</v>
      </c>
    </row>
    <row r="181" spans="1:14" x14ac:dyDescent="0.25">
      <c r="A181" s="9" t="s">
        <v>673</v>
      </c>
      <c r="B181">
        <v>21069</v>
      </c>
      <c r="C181" t="s">
        <v>900</v>
      </c>
      <c r="D181" t="s">
        <v>279</v>
      </c>
      <c r="E181" t="s">
        <v>675</v>
      </c>
      <c r="F181">
        <v>69</v>
      </c>
      <c r="G181">
        <v>2017</v>
      </c>
      <c r="H181">
        <v>267</v>
      </c>
      <c r="I181" t="s">
        <v>455</v>
      </c>
      <c r="J181" t="s">
        <v>593</v>
      </c>
      <c r="K181" t="s">
        <v>449</v>
      </c>
      <c r="L181">
        <v>39040</v>
      </c>
      <c r="M181" t="s">
        <v>450</v>
      </c>
      <c r="N181" t="s">
        <v>469</v>
      </c>
    </row>
    <row r="182" spans="1:14" x14ac:dyDescent="0.25">
      <c r="A182" s="9" t="s">
        <v>676</v>
      </c>
      <c r="B182">
        <v>21070</v>
      </c>
      <c r="C182" t="s">
        <v>901</v>
      </c>
      <c r="D182" t="s">
        <v>285</v>
      </c>
      <c r="E182" t="s">
        <v>678</v>
      </c>
      <c r="F182">
        <v>70</v>
      </c>
      <c r="G182">
        <v>2017</v>
      </c>
      <c r="H182">
        <v>4471</v>
      </c>
      <c r="I182" t="s">
        <v>473</v>
      </c>
      <c r="J182" t="s">
        <v>488</v>
      </c>
      <c r="K182" t="s">
        <v>449</v>
      </c>
      <c r="L182">
        <v>39040</v>
      </c>
      <c r="M182" t="s">
        <v>450</v>
      </c>
      <c r="N182" t="s">
        <v>489</v>
      </c>
    </row>
    <row r="183" spans="1:14" x14ac:dyDescent="0.25">
      <c r="A183" s="9" t="s">
        <v>679</v>
      </c>
      <c r="B183">
        <v>21071</v>
      </c>
      <c r="C183" t="s">
        <v>902</v>
      </c>
      <c r="D183" t="s">
        <v>282</v>
      </c>
      <c r="E183" t="s">
        <v>681</v>
      </c>
      <c r="F183">
        <v>71</v>
      </c>
      <c r="G183">
        <v>2017</v>
      </c>
      <c r="H183">
        <v>2909</v>
      </c>
      <c r="I183" t="s">
        <v>447</v>
      </c>
      <c r="J183" t="s">
        <v>623</v>
      </c>
      <c r="K183" t="s">
        <v>449</v>
      </c>
      <c r="L183">
        <v>39030</v>
      </c>
      <c r="M183" t="s">
        <v>450</v>
      </c>
      <c r="N183" t="s">
        <v>475</v>
      </c>
    </row>
    <row r="184" spans="1:14" x14ac:dyDescent="0.25">
      <c r="A184" s="9" t="s">
        <v>682</v>
      </c>
      <c r="B184">
        <v>21073</v>
      </c>
      <c r="C184" t="s">
        <v>903</v>
      </c>
      <c r="D184" t="s">
        <v>288</v>
      </c>
      <c r="E184" t="s">
        <v>684</v>
      </c>
      <c r="F184">
        <v>73</v>
      </c>
      <c r="G184">
        <v>2017</v>
      </c>
      <c r="H184">
        <v>1357</v>
      </c>
      <c r="I184" t="s">
        <v>447</v>
      </c>
      <c r="J184" t="s">
        <v>468</v>
      </c>
      <c r="K184" t="s">
        <v>449</v>
      </c>
      <c r="L184">
        <v>39010</v>
      </c>
      <c r="M184" t="s">
        <v>450</v>
      </c>
      <c r="N184" t="s">
        <v>469</v>
      </c>
    </row>
    <row r="185" spans="1:14" x14ac:dyDescent="0.25">
      <c r="A185" s="9" t="s">
        <v>685</v>
      </c>
      <c r="B185">
        <v>21075</v>
      </c>
      <c r="C185" t="s">
        <v>904</v>
      </c>
      <c r="D185" t="s">
        <v>295</v>
      </c>
      <c r="E185" t="s">
        <v>687</v>
      </c>
      <c r="F185">
        <v>75</v>
      </c>
      <c r="G185">
        <v>2017</v>
      </c>
      <c r="H185">
        <v>1230</v>
      </c>
      <c r="I185" t="s">
        <v>447</v>
      </c>
      <c r="J185" t="s">
        <v>637</v>
      </c>
      <c r="K185" t="s">
        <v>449</v>
      </c>
      <c r="L185">
        <v>39037</v>
      </c>
      <c r="M185" t="s">
        <v>450</v>
      </c>
      <c r="N185" t="s">
        <v>480</v>
      </c>
    </row>
    <row r="186" spans="1:14" x14ac:dyDescent="0.25">
      <c r="A186" s="9" t="s">
        <v>688</v>
      </c>
      <c r="B186">
        <v>21085</v>
      </c>
      <c r="C186" t="s">
        <v>905</v>
      </c>
      <c r="D186" t="s">
        <v>317</v>
      </c>
      <c r="E186" t="s">
        <v>690</v>
      </c>
      <c r="F186">
        <v>85</v>
      </c>
      <c r="G186">
        <v>2017</v>
      </c>
      <c r="H186">
        <v>1959</v>
      </c>
      <c r="I186" t="s">
        <v>447</v>
      </c>
      <c r="J186" t="s">
        <v>651</v>
      </c>
      <c r="K186" t="s">
        <v>449</v>
      </c>
      <c r="L186">
        <v>39047</v>
      </c>
      <c r="M186" t="s">
        <v>450</v>
      </c>
      <c r="N186" t="s">
        <v>524</v>
      </c>
    </row>
    <row r="187" spans="1:14" x14ac:dyDescent="0.25">
      <c r="A187" s="9" t="s">
        <v>691</v>
      </c>
      <c r="B187">
        <v>21076</v>
      </c>
      <c r="C187" t="s">
        <v>906</v>
      </c>
      <c r="D187" t="s">
        <v>907</v>
      </c>
      <c r="E187" t="s">
        <v>693</v>
      </c>
      <c r="F187">
        <v>76</v>
      </c>
      <c r="G187">
        <v>2017</v>
      </c>
      <c r="H187">
        <v>3859</v>
      </c>
      <c r="I187" t="s">
        <v>473</v>
      </c>
      <c r="J187" t="s">
        <v>543</v>
      </c>
      <c r="K187" t="s">
        <v>449</v>
      </c>
      <c r="L187">
        <v>39040</v>
      </c>
      <c r="M187" t="s">
        <v>450</v>
      </c>
      <c r="N187" t="s">
        <v>451</v>
      </c>
    </row>
    <row r="188" spans="1:14" x14ac:dyDescent="0.25">
      <c r="A188" s="9" t="s">
        <v>694</v>
      </c>
      <c r="B188">
        <v>21077</v>
      </c>
      <c r="C188" t="s">
        <v>908</v>
      </c>
      <c r="D188" t="s">
        <v>137</v>
      </c>
      <c r="E188" t="s">
        <v>696</v>
      </c>
      <c r="F188">
        <v>77</v>
      </c>
      <c r="G188">
        <v>2017</v>
      </c>
      <c r="H188">
        <v>3355</v>
      </c>
      <c r="I188" t="s">
        <v>473</v>
      </c>
      <c r="J188" t="s">
        <v>550</v>
      </c>
      <c r="K188" t="s">
        <v>498</v>
      </c>
      <c r="L188">
        <v>39038</v>
      </c>
      <c r="M188" t="s">
        <v>450</v>
      </c>
      <c r="N188" t="s">
        <v>475</v>
      </c>
    </row>
    <row r="189" spans="1:14" x14ac:dyDescent="0.25">
      <c r="A189" s="9" t="s">
        <v>697</v>
      </c>
      <c r="B189">
        <v>21079</v>
      </c>
      <c r="C189" t="s">
        <v>909</v>
      </c>
      <c r="D189" t="s">
        <v>140</v>
      </c>
      <c r="E189" t="s">
        <v>699</v>
      </c>
      <c r="F189">
        <v>79</v>
      </c>
      <c r="G189">
        <v>2017</v>
      </c>
      <c r="H189">
        <v>3045</v>
      </c>
      <c r="I189" t="s">
        <v>473</v>
      </c>
      <c r="J189" t="s">
        <v>616</v>
      </c>
      <c r="K189" t="s">
        <v>449</v>
      </c>
      <c r="L189">
        <v>39050</v>
      </c>
      <c r="M189" t="s">
        <v>450</v>
      </c>
      <c r="N189" t="s">
        <v>524</v>
      </c>
    </row>
    <row r="190" spans="1:14" x14ac:dyDescent="0.25">
      <c r="A190" s="9" t="s">
        <v>700</v>
      </c>
      <c r="B190">
        <v>21080</v>
      </c>
      <c r="C190" t="s">
        <v>910</v>
      </c>
      <c r="D190" t="s">
        <v>321</v>
      </c>
      <c r="E190" t="s">
        <v>702</v>
      </c>
      <c r="F190">
        <v>80</v>
      </c>
      <c r="G190">
        <v>2017</v>
      </c>
      <c r="H190">
        <v>3555</v>
      </c>
      <c r="I190" t="s">
        <v>473</v>
      </c>
      <c r="J190" t="s">
        <v>630</v>
      </c>
      <c r="K190" t="s">
        <v>449</v>
      </c>
      <c r="L190">
        <v>39015</v>
      </c>
      <c r="M190" t="s">
        <v>450</v>
      </c>
      <c r="N190" t="s">
        <v>469</v>
      </c>
    </row>
    <row r="191" spans="1:14" x14ac:dyDescent="0.25">
      <c r="A191" s="9" t="s">
        <v>703</v>
      </c>
      <c r="B191">
        <v>21081</v>
      </c>
      <c r="C191" t="s">
        <v>911</v>
      </c>
      <c r="D191" t="s">
        <v>324</v>
      </c>
      <c r="E191" t="s">
        <v>705</v>
      </c>
      <c r="F191">
        <v>81</v>
      </c>
      <c r="G191">
        <v>2017</v>
      </c>
      <c r="H191">
        <v>3889</v>
      </c>
      <c r="I191" t="s">
        <v>473</v>
      </c>
      <c r="J191" t="s">
        <v>532</v>
      </c>
      <c r="K191" t="s">
        <v>449</v>
      </c>
      <c r="L191">
        <v>39030</v>
      </c>
      <c r="M191" t="s">
        <v>450</v>
      </c>
      <c r="N191" t="s">
        <v>475</v>
      </c>
    </row>
    <row r="192" spans="1:14" x14ac:dyDescent="0.25">
      <c r="A192" s="9" t="s">
        <v>706</v>
      </c>
      <c r="B192">
        <v>21083</v>
      </c>
      <c r="C192" t="s">
        <v>912</v>
      </c>
      <c r="D192" t="s">
        <v>326</v>
      </c>
      <c r="E192" t="s">
        <v>708</v>
      </c>
      <c r="F192">
        <v>83</v>
      </c>
      <c r="G192">
        <v>2017</v>
      </c>
      <c r="H192">
        <v>3233</v>
      </c>
      <c r="I192" t="s">
        <v>473</v>
      </c>
      <c r="J192" t="s">
        <v>630</v>
      </c>
      <c r="K192" t="s">
        <v>498</v>
      </c>
      <c r="L192">
        <v>39010</v>
      </c>
      <c r="M192" t="s">
        <v>450</v>
      </c>
      <c r="N192" t="s">
        <v>469</v>
      </c>
    </row>
    <row r="193" spans="1:14" x14ac:dyDescent="0.25">
      <c r="A193" s="9" t="s">
        <v>709</v>
      </c>
      <c r="B193">
        <v>21084</v>
      </c>
      <c r="C193" t="s">
        <v>913</v>
      </c>
      <c r="D193" t="s">
        <v>334</v>
      </c>
      <c r="E193" t="s">
        <v>711</v>
      </c>
      <c r="F193">
        <v>84</v>
      </c>
      <c r="G193">
        <v>2017</v>
      </c>
      <c r="H193">
        <v>1549</v>
      </c>
      <c r="I193" t="s">
        <v>447</v>
      </c>
      <c r="J193" t="s">
        <v>593</v>
      </c>
      <c r="K193" t="s">
        <v>449</v>
      </c>
      <c r="L193">
        <v>39010</v>
      </c>
      <c r="M193" t="s">
        <v>450</v>
      </c>
      <c r="N193" t="s">
        <v>469</v>
      </c>
    </row>
    <row r="194" spans="1:14" x14ac:dyDescent="0.25">
      <c r="A194" s="9" t="s">
        <v>712</v>
      </c>
      <c r="B194">
        <v>21086</v>
      </c>
      <c r="C194" t="s">
        <v>914</v>
      </c>
      <c r="D194" t="s">
        <v>303</v>
      </c>
      <c r="E194" t="s">
        <v>714</v>
      </c>
      <c r="F194">
        <v>86</v>
      </c>
      <c r="G194">
        <v>2017</v>
      </c>
      <c r="H194">
        <v>7100</v>
      </c>
      <c r="I194" t="s">
        <v>508</v>
      </c>
      <c r="J194" t="s">
        <v>464</v>
      </c>
      <c r="K194" t="s">
        <v>449</v>
      </c>
      <c r="L194">
        <v>39058</v>
      </c>
      <c r="M194" t="s">
        <v>450</v>
      </c>
      <c r="N194" t="s">
        <v>524</v>
      </c>
    </row>
    <row r="195" spans="1:14" x14ac:dyDescent="0.25">
      <c r="A195" s="9" t="s">
        <v>715</v>
      </c>
      <c r="B195">
        <v>21088</v>
      </c>
      <c r="C195" t="s">
        <v>915</v>
      </c>
      <c r="D195" t="s">
        <v>229</v>
      </c>
      <c r="E195" t="s">
        <v>717</v>
      </c>
      <c r="F195">
        <v>88</v>
      </c>
      <c r="G195">
        <v>2017</v>
      </c>
      <c r="H195">
        <v>1437</v>
      </c>
      <c r="I195" t="s">
        <v>447</v>
      </c>
      <c r="J195" t="s">
        <v>515</v>
      </c>
      <c r="K195" t="s">
        <v>449</v>
      </c>
      <c r="L195">
        <v>39030</v>
      </c>
      <c r="M195" t="s">
        <v>450</v>
      </c>
      <c r="N195" t="s">
        <v>475</v>
      </c>
    </row>
    <row r="196" spans="1:14" x14ac:dyDescent="0.25">
      <c r="A196" s="9" t="s">
        <v>718</v>
      </c>
      <c r="B196">
        <v>21089</v>
      </c>
      <c r="C196" t="s">
        <v>916</v>
      </c>
      <c r="D196" t="s">
        <v>414</v>
      </c>
      <c r="E196" t="s">
        <v>720</v>
      </c>
      <c r="F196">
        <v>89</v>
      </c>
      <c r="G196">
        <v>2017</v>
      </c>
      <c r="H196">
        <v>2623</v>
      </c>
      <c r="I196" t="s">
        <v>447</v>
      </c>
      <c r="J196" t="s">
        <v>651</v>
      </c>
      <c r="K196" t="s">
        <v>449</v>
      </c>
      <c r="L196">
        <v>39048</v>
      </c>
      <c r="M196" t="s">
        <v>450</v>
      </c>
      <c r="N196" t="s">
        <v>524</v>
      </c>
    </row>
    <row r="197" spans="1:14" x14ac:dyDescent="0.25">
      <c r="A197" s="9" t="s">
        <v>721</v>
      </c>
      <c r="B197">
        <v>21118</v>
      </c>
      <c r="C197" t="s">
        <v>917</v>
      </c>
      <c r="D197" t="s">
        <v>918</v>
      </c>
      <c r="E197" t="s">
        <v>723</v>
      </c>
      <c r="F197">
        <v>118</v>
      </c>
      <c r="G197">
        <v>2017</v>
      </c>
      <c r="H197">
        <v>769</v>
      </c>
      <c r="I197" t="s">
        <v>455</v>
      </c>
      <c r="J197" t="s">
        <v>593</v>
      </c>
      <c r="K197" t="s">
        <v>498</v>
      </c>
      <c r="L197">
        <v>39010</v>
      </c>
      <c r="M197" t="s">
        <v>450</v>
      </c>
      <c r="N197" t="s">
        <v>469</v>
      </c>
    </row>
    <row r="198" spans="1:14" x14ac:dyDescent="0.25">
      <c r="A198" s="9" t="s">
        <v>724</v>
      </c>
      <c r="B198">
        <v>21092</v>
      </c>
      <c r="C198" t="s">
        <v>919</v>
      </c>
      <c r="D198" t="s">
        <v>315</v>
      </c>
      <c r="E198" t="s">
        <v>726</v>
      </c>
      <c r="F198">
        <v>92</v>
      </c>
      <c r="G198">
        <v>2017</v>
      </c>
      <c r="H198">
        <v>1906</v>
      </c>
      <c r="I198" t="s">
        <v>447</v>
      </c>
      <c r="J198" t="s">
        <v>550</v>
      </c>
      <c r="K198" t="s">
        <v>449</v>
      </c>
      <c r="L198">
        <v>39030</v>
      </c>
      <c r="M198" t="s">
        <v>450</v>
      </c>
      <c r="N198" t="s">
        <v>475</v>
      </c>
    </row>
    <row r="199" spans="1:14" x14ac:dyDescent="0.25">
      <c r="A199" s="9" t="s">
        <v>727</v>
      </c>
      <c r="B199">
        <v>21093</v>
      </c>
      <c r="C199" t="s">
        <v>920</v>
      </c>
      <c r="D199" t="s">
        <v>308</v>
      </c>
      <c r="E199" t="s">
        <v>729</v>
      </c>
      <c r="F199">
        <v>93</v>
      </c>
      <c r="G199">
        <v>2017</v>
      </c>
      <c r="H199">
        <v>6181</v>
      </c>
      <c r="I199" t="s">
        <v>508</v>
      </c>
      <c r="J199" t="s">
        <v>464</v>
      </c>
      <c r="K199" t="s">
        <v>449</v>
      </c>
      <c r="L199">
        <v>39028</v>
      </c>
      <c r="M199" t="s">
        <v>450</v>
      </c>
      <c r="N199" t="s">
        <v>520</v>
      </c>
    </row>
    <row r="200" spans="1:14" x14ac:dyDescent="0.25">
      <c r="A200" s="9" t="s">
        <v>730</v>
      </c>
      <c r="B200">
        <v>21094</v>
      </c>
      <c r="C200" t="s">
        <v>921</v>
      </c>
      <c r="D200" t="s">
        <v>311</v>
      </c>
      <c r="E200" t="s">
        <v>732</v>
      </c>
      <c r="F200">
        <v>94</v>
      </c>
      <c r="G200">
        <v>2017</v>
      </c>
      <c r="H200">
        <v>1820</v>
      </c>
      <c r="I200" t="s">
        <v>447</v>
      </c>
      <c r="J200" t="s">
        <v>603</v>
      </c>
      <c r="K200" t="s">
        <v>449</v>
      </c>
      <c r="L200">
        <v>39020</v>
      </c>
      <c r="M200" t="s">
        <v>450</v>
      </c>
      <c r="N200" t="s">
        <v>520</v>
      </c>
    </row>
    <row r="201" spans="1:14" x14ac:dyDescent="0.25">
      <c r="A201" s="9" t="s">
        <v>733</v>
      </c>
      <c r="B201">
        <v>21095</v>
      </c>
      <c r="C201" t="s">
        <v>922</v>
      </c>
      <c r="D201" t="s">
        <v>344</v>
      </c>
      <c r="E201" t="s">
        <v>735</v>
      </c>
      <c r="F201">
        <v>95</v>
      </c>
      <c r="G201">
        <v>2017</v>
      </c>
      <c r="H201">
        <v>1144</v>
      </c>
      <c r="I201" t="s">
        <v>455</v>
      </c>
      <c r="J201" t="s">
        <v>589</v>
      </c>
      <c r="K201" t="s">
        <v>449</v>
      </c>
      <c r="L201">
        <v>39029</v>
      </c>
      <c r="M201" t="s">
        <v>450</v>
      </c>
      <c r="N201" t="s">
        <v>520</v>
      </c>
    </row>
    <row r="202" spans="1:14" x14ac:dyDescent="0.25">
      <c r="A202" s="9" t="s">
        <v>736</v>
      </c>
      <c r="B202">
        <v>21096</v>
      </c>
      <c r="C202" t="s">
        <v>923</v>
      </c>
      <c r="D202" t="s">
        <v>350</v>
      </c>
      <c r="E202" t="s">
        <v>738</v>
      </c>
      <c r="F202">
        <v>96</v>
      </c>
      <c r="G202">
        <v>2017</v>
      </c>
      <c r="H202">
        <v>1754</v>
      </c>
      <c r="I202" t="s">
        <v>447</v>
      </c>
      <c r="J202" t="s">
        <v>532</v>
      </c>
      <c r="K202" t="s">
        <v>449</v>
      </c>
      <c r="L202">
        <v>39030</v>
      </c>
      <c r="M202" t="s">
        <v>450</v>
      </c>
      <c r="N202" t="s">
        <v>475</v>
      </c>
    </row>
    <row r="203" spans="1:14" x14ac:dyDescent="0.25">
      <c r="A203" s="9" t="s">
        <v>739</v>
      </c>
      <c r="B203">
        <v>21097</v>
      </c>
      <c r="C203" t="s">
        <v>924</v>
      </c>
      <c r="D203" t="s">
        <v>354</v>
      </c>
      <c r="E203" t="s">
        <v>741</v>
      </c>
      <c r="F203">
        <v>97</v>
      </c>
      <c r="G203">
        <v>2017</v>
      </c>
      <c r="H203">
        <v>4408</v>
      </c>
      <c r="I203" t="s">
        <v>473</v>
      </c>
      <c r="J203" t="s">
        <v>456</v>
      </c>
      <c r="K203" t="s">
        <v>449</v>
      </c>
      <c r="L203">
        <v>39018</v>
      </c>
      <c r="M203" t="s">
        <v>450</v>
      </c>
      <c r="N203" t="s">
        <v>451</v>
      </c>
    </row>
    <row r="204" spans="1:14" x14ac:dyDescent="0.25">
      <c r="A204" s="9" t="s">
        <v>742</v>
      </c>
      <c r="B204">
        <v>21098</v>
      </c>
      <c r="C204" t="s">
        <v>925</v>
      </c>
      <c r="D204" t="s">
        <v>926</v>
      </c>
      <c r="E204" t="s">
        <v>744</v>
      </c>
      <c r="F204">
        <v>98</v>
      </c>
      <c r="G204">
        <v>2017</v>
      </c>
      <c r="H204">
        <v>3413</v>
      </c>
      <c r="I204" t="s">
        <v>473</v>
      </c>
      <c r="J204" t="s">
        <v>543</v>
      </c>
      <c r="K204" t="s">
        <v>449</v>
      </c>
      <c r="L204">
        <v>39040</v>
      </c>
      <c r="M204" t="s">
        <v>450</v>
      </c>
      <c r="N204" t="s">
        <v>451</v>
      </c>
    </row>
    <row r="205" spans="1:14" x14ac:dyDescent="0.25">
      <c r="A205" s="9" t="s">
        <v>745</v>
      </c>
      <c r="B205">
        <v>21099</v>
      </c>
      <c r="C205" t="s">
        <v>927</v>
      </c>
      <c r="D205" t="s">
        <v>363</v>
      </c>
      <c r="E205" t="s">
        <v>747</v>
      </c>
      <c r="F205">
        <v>99</v>
      </c>
      <c r="G205">
        <v>2017</v>
      </c>
      <c r="H205">
        <v>1978</v>
      </c>
      <c r="I205" t="s">
        <v>447</v>
      </c>
      <c r="J205" t="s">
        <v>456</v>
      </c>
      <c r="K205" t="s">
        <v>449</v>
      </c>
      <c r="L205">
        <v>39010</v>
      </c>
      <c r="M205" t="s">
        <v>450</v>
      </c>
      <c r="N205" t="s">
        <v>469</v>
      </c>
    </row>
    <row r="206" spans="1:14" x14ac:dyDescent="0.25">
      <c r="A206" s="9" t="s">
        <v>748</v>
      </c>
      <c r="B206">
        <v>21102</v>
      </c>
      <c r="C206" t="s">
        <v>928</v>
      </c>
      <c r="D206" t="s">
        <v>373</v>
      </c>
      <c r="E206" t="s">
        <v>750</v>
      </c>
      <c r="F206">
        <v>102</v>
      </c>
      <c r="G206">
        <v>2017</v>
      </c>
      <c r="H206">
        <v>1028</v>
      </c>
      <c r="I206" t="s">
        <v>455</v>
      </c>
      <c r="J206" t="s">
        <v>448</v>
      </c>
      <c r="K206" t="s">
        <v>449</v>
      </c>
      <c r="L206">
        <v>39040</v>
      </c>
      <c r="M206" t="s">
        <v>450</v>
      </c>
      <c r="N206" t="s">
        <v>451</v>
      </c>
    </row>
    <row r="207" spans="1:14" x14ac:dyDescent="0.25">
      <c r="A207" s="9" t="s">
        <v>751</v>
      </c>
      <c r="B207">
        <v>21103</v>
      </c>
      <c r="C207" t="s">
        <v>929</v>
      </c>
      <c r="D207" t="s">
        <v>346</v>
      </c>
      <c r="E207" t="s">
        <v>753</v>
      </c>
      <c r="F207">
        <v>103</v>
      </c>
      <c r="G207">
        <v>2017</v>
      </c>
      <c r="H207">
        <v>988</v>
      </c>
      <c r="I207" t="s">
        <v>455</v>
      </c>
      <c r="J207" t="s">
        <v>603</v>
      </c>
      <c r="K207" t="s">
        <v>498</v>
      </c>
      <c r="L207">
        <v>39020</v>
      </c>
      <c r="M207" t="s">
        <v>450</v>
      </c>
      <c r="N207" t="s">
        <v>520</v>
      </c>
    </row>
    <row r="208" spans="1:14" x14ac:dyDescent="0.25">
      <c r="A208" s="9" t="s">
        <v>754</v>
      </c>
      <c r="B208">
        <v>21104</v>
      </c>
      <c r="C208" t="s">
        <v>930</v>
      </c>
      <c r="D208" t="s">
        <v>383</v>
      </c>
      <c r="E208" t="s">
        <v>756</v>
      </c>
      <c r="F208">
        <v>104</v>
      </c>
      <c r="G208">
        <v>2017</v>
      </c>
      <c r="H208">
        <v>2871</v>
      </c>
      <c r="I208" t="s">
        <v>447</v>
      </c>
      <c r="J208" t="s">
        <v>593</v>
      </c>
      <c r="K208" t="s">
        <v>498</v>
      </c>
      <c r="L208">
        <v>39016</v>
      </c>
      <c r="M208" t="s">
        <v>450</v>
      </c>
      <c r="N208" t="s">
        <v>469</v>
      </c>
    </row>
    <row r="209" spans="1:14" x14ac:dyDescent="0.25">
      <c r="A209" s="9" t="s">
        <v>757</v>
      </c>
      <c r="B209">
        <v>21105</v>
      </c>
      <c r="C209" t="s">
        <v>931</v>
      </c>
      <c r="D209" t="s">
        <v>259</v>
      </c>
      <c r="E209" t="s">
        <v>759</v>
      </c>
      <c r="F209">
        <v>105</v>
      </c>
      <c r="G209">
        <v>2017</v>
      </c>
      <c r="H209">
        <v>1057</v>
      </c>
      <c r="I209" t="s">
        <v>455</v>
      </c>
      <c r="J209" t="s">
        <v>497</v>
      </c>
      <c r="K209" t="s">
        <v>449</v>
      </c>
      <c r="L209">
        <v>39051</v>
      </c>
      <c r="M209" t="s">
        <v>450</v>
      </c>
      <c r="N209" t="s">
        <v>451</v>
      </c>
    </row>
    <row r="210" spans="1:14" x14ac:dyDescent="0.25">
      <c r="A210" s="9" t="s">
        <v>760</v>
      </c>
      <c r="B210">
        <v>21107</v>
      </c>
      <c r="C210" t="s">
        <v>932</v>
      </c>
      <c r="D210" t="s">
        <v>262</v>
      </c>
      <c r="E210" t="s">
        <v>762</v>
      </c>
      <c r="F210">
        <v>107</v>
      </c>
      <c r="G210">
        <v>2017</v>
      </c>
      <c r="H210">
        <v>3074</v>
      </c>
      <c r="I210" t="s">
        <v>473</v>
      </c>
      <c r="J210" t="s">
        <v>488</v>
      </c>
      <c r="K210" t="s">
        <v>449</v>
      </c>
      <c r="L210">
        <v>39049</v>
      </c>
      <c r="M210" t="s">
        <v>450</v>
      </c>
      <c r="N210" t="s">
        <v>489</v>
      </c>
    </row>
    <row r="211" spans="1:14" x14ac:dyDescent="0.25">
      <c r="A211" s="9" t="s">
        <v>763</v>
      </c>
      <c r="B211">
        <v>21108</v>
      </c>
      <c r="C211" t="s">
        <v>933</v>
      </c>
      <c r="D211" t="s">
        <v>32</v>
      </c>
      <c r="E211" t="s">
        <v>765</v>
      </c>
      <c r="F211">
        <v>108</v>
      </c>
      <c r="G211">
        <v>2017</v>
      </c>
      <c r="H211">
        <v>6005</v>
      </c>
      <c r="I211" t="s">
        <v>508</v>
      </c>
      <c r="J211" t="s">
        <v>515</v>
      </c>
      <c r="K211" t="s">
        <v>449</v>
      </c>
      <c r="L211">
        <v>39030</v>
      </c>
      <c r="M211" t="s">
        <v>450</v>
      </c>
      <c r="N211" t="s">
        <v>475</v>
      </c>
    </row>
    <row r="212" spans="1:14" x14ac:dyDescent="0.25">
      <c r="A212" s="9" t="s">
        <v>766</v>
      </c>
      <c r="B212">
        <v>21109</v>
      </c>
      <c r="C212" t="s">
        <v>934</v>
      </c>
      <c r="D212" t="s">
        <v>128</v>
      </c>
      <c r="E212" t="s">
        <v>768</v>
      </c>
      <c r="F212">
        <v>109</v>
      </c>
      <c r="G212">
        <v>2017</v>
      </c>
      <c r="H212">
        <v>2330</v>
      </c>
      <c r="I212" t="s">
        <v>447</v>
      </c>
      <c r="J212" t="s">
        <v>623</v>
      </c>
      <c r="K212" t="s">
        <v>449</v>
      </c>
      <c r="L212">
        <v>39030</v>
      </c>
      <c r="M212" t="s">
        <v>450</v>
      </c>
      <c r="N212" t="s">
        <v>475</v>
      </c>
    </row>
    <row r="213" spans="1:14" x14ac:dyDescent="0.25">
      <c r="A213" s="9" t="s">
        <v>769</v>
      </c>
      <c r="B213">
        <v>21110</v>
      </c>
      <c r="C213" t="s">
        <v>935</v>
      </c>
      <c r="D213" t="s">
        <v>394</v>
      </c>
      <c r="E213" t="s">
        <v>771</v>
      </c>
      <c r="F213">
        <v>110</v>
      </c>
      <c r="G213">
        <v>2017</v>
      </c>
      <c r="H213">
        <v>3337</v>
      </c>
      <c r="I213" t="s">
        <v>473</v>
      </c>
      <c r="J213" t="s">
        <v>532</v>
      </c>
      <c r="K213" t="s">
        <v>449</v>
      </c>
      <c r="L213">
        <v>39030</v>
      </c>
      <c r="M213" t="s">
        <v>450</v>
      </c>
      <c r="N213" t="s">
        <v>475</v>
      </c>
    </row>
    <row r="214" spans="1:14" x14ac:dyDescent="0.25">
      <c r="A214" s="9" t="s">
        <v>772</v>
      </c>
      <c r="B214">
        <v>21111</v>
      </c>
      <c r="C214" t="s">
        <v>936</v>
      </c>
      <c r="D214" t="s">
        <v>385</v>
      </c>
      <c r="E214" t="s">
        <v>774</v>
      </c>
      <c r="F214">
        <v>111</v>
      </c>
      <c r="G214">
        <v>2017</v>
      </c>
      <c r="H214">
        <v>4551</v>
      </c>
      <c r="I214" t="s">
        <v>473</v>
      </c>
      <c r="J214" t="s">
        <v>637</v>
      </c>
      <c r="K214" t="s">
        <v>449</v>
      </c>
      <c r="L214">
        <v>39040</v>
      </c>
      <c r="M214" t="s">
        <v>450</v>
      </c>
      <c r="N214" t="s">
        <v>480</v>
      </c>
    </row>
    <row r="215" spans="1:14" x14ac:dyDescent="0.25">
      <c r="A215" s="9" t="s">
        <v>775</v>
      </c>
      <c r="B215">
        <v>21116</v>
      </c>
      <c r="C215" t="s">
        <v>937</v>
      </c>
      <c r="D215" t="s">
        <v>98</v>
      </c>
      <c r="E215" t="s">
        <v>777</v>
      </c>
      <c r="F215">
        <v>116</v>
      </c>
      <c r="G215">
        <v>2017</v>
      </c>
      <c r="H215">
        <v>2911</v>
      </c>
      <c r="I215" t="s">
        <v>447</v>
      </c>
      <c r="J215" t="s">
        <v>479</v>
      </c>
      <c r="K215" t="s">
        <v>449</v>
      </c>
      <c r="L215">
        <v>39040</v>
      </c>
      <c r="M215" t="s">
        <v>450</v>
      </c>
      <c r="N215" t="s">
        <v>480</v>
      </c>
    </row>
    <row r="216" spans="1:14" x14ac:dyDescent="0.25">
      <c r="A216" s="9" t="s">
        <v>778</v>
      </c>
      <c r="B216">
        <v>21112</v>
      </c>
      <c r="C216" t="s">
        <v>938</v>
      </c>
      <c r="D216" t="s">
        <v>398</v>
      </c>
      <c r="E216" t="s">
        <v>780</v>
      </c>
      <c r="F216">
        <v>112</v>
      </c>
      <c r="G216">
        <v>2017</v>
      </c>
      <c r="H216">
        <v>952</v>
      </c>
      <c r="I216" t="s">
        <v>455</v>
      </c>
      <c r="J216" t="s">
        <v>616</v>
      </c>
      <c r="K216" t="s">
        <v>449</v>
      </c>
      <c r="L216">
        <v>39010</v>
      </c>
      <c r="M216" t="s">
        <v>450</v>
      </c>
      <c r="N216" t="s">
        <v>469</v>
      </c>
    </row>
    <row r="217" spans="1:14" x14ac:dyDescent="0.25">
      <c r="A217" s="9" t="s">
        <v>781</v>
      </c>
      <c r="B217">
        <v>21113</v>
      </c>
      <c r="C217" t="s">
        <v>939</v>
      </c>
      <c r="D217" t="s">
        <v>244</v>
      </c>
      <c r="E217" t="s">
        <v>783</v>
      </c>
      <c r="F217">
        <v>113</v>
      </c>
      <c r="G217">
        <v>2017</v>
      </c>
      <c r="H217">
        <v>1610</v>
      </c>
      <c r="I217" t="s">
        <v>447</v>
      </c>
      <c r="J217" t="s">
        <v>550</v>
      </c>
      <c r="K217" t="s">
        <v>449</v>
      </c>
      <c r="L217">
        <v>39039</v>
      </c>
      <c r="M217" t="s">
        <v>450</v>
      </c>
      <c r="N217" t="s">
        <v>475</v>
      </c>
    </row>
    <row r="218" spans="1:14" x14ac:dyDescent="0.25">
      <c r="A218" s="9" t="s">
        <v>784</v>
      </c>
      <c r="B218">
        <v>21114</v>
      </c>
      <c r="C218" t="s">
        <v>940</v>
      </c>
      <c r="D218" t="s">
        <v>388</v>
      </c>
      <c r="E218" t="s">
        <v>786</v>
      </c>
      <c r="F218">
        <v>114</v>
      </c>
      <c r="G218">
        <v>2017</v>
      </c>
      <c r="H218">
        <v>1852</v>
      </c>
      <c r="I218" t="s">
        <v>447</v>
      </c>
      <c r="J218" t="s">
        <v>479</v>
      </c>
      <c r="K218" t="s">
        <v>449</v>
      </c>
      <c r="L218">
        <v>39040</v>
      </c>
      <c r="M218" t="s">
        <v>450</v>
      </c>
      <c r="N218" t="s">
        <v>480</v>
      </c>
    </row>
    <row r="219" spans="1:14" x14ac:dyDescent="0.25">
      <c r="A219" s="9" t="s">
        <v>787</v>
      </c>
      <c r="B219">
        <v>21115</v>
      </c>
      <c r="C219" t="s">
        <v>941</v>
      </c>
      <c r="D219" t="s">
        <v>341</v>
      </c>
      <c r="E219" t="s">
        <v>789</v>
      </c>
      <c r="F219">
        <v>115</v>
      </c>
      <c r="G219">
        <v>2017</v>
      </c>
      <c r="H219">
        <v>6960</v>
      </c>
      <c r="I219" t="s">
        <v>508</v>
      </c>
      <c r="J219" t="s">
        <v>464</v>
      </c>
      <c r="K219" t="s">
        <v>449</v>
      </c>
      <c r="L219">
        <v>39049</v>
      </c>
      <c r="M219" t="s">
        <v>450</v>
      </c>
      <c r="N219" t="s">
        <v>489</v>
      </c>
    </row>
    <row r="220" spans="1:14" x14ac:dyDescent="0.25">
      <c r="A220" s="9" t="s">
        <v>790</v>
      </c>
      <c r="B220">
        <v>21027</v>
      </c>
      <c r="C220" t="s">
        <v>942</v>
      </c>
      <c r="D220" t="s">
        <v>124</v>
      </c>
      <c r="E220" t="s">
        <v>792</v>
      </c>
      <c r="F220">
        <v>27</v>
      </c>
      <c r="G220">
        <v>2017</v>
      </c>
      <c r="H220">
        <v>2381</v>
      </c>
      <c r="I220" t="s">
        <v>447</v>
      </c>
      <c r="J220" t="s">
        <v>603</v>
      </c>
      <c r="K220" t="s">
        <v>449</v>
      </c>
      <c r="L220">
        <v>39027</v>
      </c>
      <c r="M220" t="s">
        <v>450</v>
      </c>
      <c r="N220" t="s">
        <v>520</v>
      </c>
    </row>
    <row r="221" spans="1:14" x14ac:dyDescent="0.25">
      <c r="A221" s="9" t="s">
        <v>793</v>
      </c>
      <c r="B221">
        <v>21100</v>
      </c>
      <c r="C221" t="s">
        <v>943</v>
      </c>
      <c r="D221" t="s">
        <v>358</v>
      </c>
      <c r="E221" t="s">
        <v>795</v>
      </c>
      <c r="F221">
        <v>100</v>
      </c>
      <c r="G221">
        <v>2017</v>
      </c>
      <c r="H221">
        <v>990</v>
      </c>
      <c r="I221" t="s">
        <v>455</v>
      </c>
      <c r="J221" t="s">
        <v>539</v>
      </c>
      <c r="K221" t="s">
        <v>449</v>
      </c>
      <c r="L221">
        <v>39050</v>
      </c>
      <c r="M221" t="s">
        <v>450</v>
      </c>
      <c r="N221" t="s">
        <v>524</v>
      </c>
    </row>
    <row r="222" spans="1:14" x14ac:dyDescent="0.25">
      <c r="A222" s="9" t="s">
        <v>796</v>
      </c>
      <c r="B222">
        <v>21009</v>
      </c>
      <c r="C222" t="s">
        <v>944</v>
      </c>
      <c r="D222" t="s">
        <v>271</v>
      </c>
      <c r="E222" t="s">
        <v>798</v>
      </c>
      <c r="F222">
        <v>9</v>
      </c>
      <c r="G222">
        <v>2017</v>
      </c>
      <c r="H222">
        <v>652</v>
      </c>
      <c r="I222" t="s">
        <v>455</v>
      </c>
      <c r="J222" t="s">
        <v>550</v>
      </c>
      <c r="K222" t="s">
        <v>449</v>
      </c>
      <c r="L222">
        <v>39030</v>
      </c>
      <c r="M222" t="s">
        <v>450</v>
      </c>
      <c r="N222" t="s">
        <v>475</v>
      </c>
    </row>
    <row r="223" spans="1:14" x14ac:dyDescent="0.25">
      <c r="A223" s="9" t="s">
        <v>799</v>
      </c>
      <c r="B223">
        <v>21025</v>
      </c>
      <c r="C223" t="s">
        <v>945</v>
      </c>
      <c r="D223" t="s">
        <v>946</v>
      </c>
      <c r="E223" t="s">
        <v>801</v>
      </c>
      <c r="F223">
        <v>25</v>
      </c>
      <c r="G223">
        <v>2017</v>
      </c>
      <c r="H223">
        <v>664</v>
      </c>
      <c r="I223" t="s">
        <v>455</v>
      </c>
      <c r="J223" t="s">
        <v>543</v>
      </c>
      <c r="K223" t="s">
        <v>449</v>
      </c>
      <c r="L223">
        <v>39040</v>
      </c>
      <c r="M223" t="s">
        <v>450</v>
      </c>
      <c r="N223" t="s">
        <v>451</v>
      </c>
    </row>
    <row r="224" spans="1:14" x14ac:dyDescent="0.25">
      <c r="A224" s="9" t="s">
        <v>802</v>
      </c>
      <c r="B224">
        <v>21032</v>
      </c>
      <c r="C224" t="s">
        <v>947</v>
      </c>
      <c r="D224" t="s">
        <v>103</v>
      </c>
      <c r="E224" t="s">
        <v>804</v>
      </c>
      <c r="F224">
        <v>32</v>
      </c>
      <c r="G224">
        <v>2017</v>
      </c>
      <c r="H224">
        <v>999</v>
      </c>
      <c r="I224" t="s">
        <v>455</v>
      </c>
      <c r="J224" t="s">
        <v>637</v>
      </c>
      <c r="K224" t="s">
        <v>449</v>
      </c>
      <c r="L224">
        <v>39045</v>
      </c>
      <c r="M224" t="s">
        <v>450</v>
      </c>
      <c r="N224" t="s">
        <v>489</v>
      </c>
    </row>
    <row r="225" spans="1:14" x14ac:dyDescent="0.25">
      <c r="A225" s="9" t="s">
        <v>805</v>
      </c>
      <c r="B225">
        <v>21056</v>
      </c>
      <c r="C225" t="s">
        <v>948</v>
      </c>
      <c r="D225" t="s">
        <v>235</v>
      </c>
      <c r="E225" t="s">
        <v>807</v>
      </c>
      <c r="F225">
        <v>56</v>
      </c>
      <c r="G225">
        <v>2017</v>
      </c>
      <c r="H225">
        <v>5809</v>
      </c>
      <c r="I225" t="s">
        <v>508</v>
      </c>
      <c r="J225" t="s">
        <v>655</v>
      </c>
      <c r="K225" t="s">
        <v>449</v>
      </c>
      <c r="L225">
        <v>39025</v>
      </c>
      <c r="M225" t="s">
        <v>450</v>
      </c>
      <c r="N225" t="s">
        <v>469</v>
      </c>
    </row>
    <row r="226" spans="1:14" x14ac:dyDescent="0.25">
      <c r="A226" s="9" t="s">
        <v>808</v>
      </c>
      <c r="B226">
        <v>21074</v>
      </c>
      <c r="C226" t="s">
        <v>949</v>
      </c>
      <c r="D226" t="s">
        <v>225</v>
      </c>
      <c r="E226" t="s">
        <v>810</v>
      </c>
      <c r="F226">
        <v>74</v>
      </c>
      <c r="G226">
        <v>2017</v>
      </c>
      <c r="H226">
        <v>3098</v>
      </c>
      <c r="I226" t="s">
        <v>473</v>
      </c>
      <c r="J226" t="s">
        <v>637</v>
      </c>
      <c r="K226" t="s">
        <v>449</v>
      </c>
      <c r="L226">
        <v>39037</v>
      </c>
      <c r="M226" t="s">
        <v>450</v>
      </c>
      <c r="N226" t="s">
        <v>480</v>
      </c>
    </row>
    <row r="227" spans="1:14" x14ac:dyDescent="0.25">
      <c r="A227" s="9" t="s">
        <v>811</v>
      </c>
      <c r="B227">
        <v>21082</v>
      </c>
      <c r="C227" t="s">
        <v>950</v>
      </c>
      <c r="D227" t="s">
        <v>329</v>
      </c>
      <c r="E227" t="s">
        <v>813</v>
      </c>
      <c r="F227">
        <v>82</v>
      </c>
      <c r="G227">
        <v>2017</v>
      </c>
      <c r="H227">
        <v>1744</v>
      </c>
      <c r="I227" t="s">
        <v>447</v>
      </c>
      <c r="J227" t="s">
        <v>474</v>
      </c>
      <c r="K227" t="s">
        <v>449</v>
      </c>
      <c r="L227">
        <v>39030</v>
      </c>
      <c r="M227" t="s">
        <v>450</v>
      </c>
      <c r="N227" t="s">
        <v>475</v>
      </c>
    </row>
    <row r="228" spans="1:14" x14ac:dyDescent="0.25">
      <c r="A228" s="9" t="s">
        <v>814</v>
      </c>
      <c r="B228">
        <v>21036</v>
      </c>
      <c r="C228" t="s">
        <v>951</v>
      </c>
      <c r="D228" t="s">
        <v>118</v>
      </c>
      <c r="E228" t="s">
        <v>816</v>
      </c>
      <c r="F228">
        <v>36</v>
      </c>
      <c r="G228">
        <v>2017</v>
      </c>
      <c r="H228">
        <v>888</v>
      </c>
      <c r="I228" t="s">
        <v>455</v>
      </c>
      <c r="J228" t="s">
        <v>603</v>
      </c>
      <c r="K228" t="s">
        <v>449</v>
      </c>
      <c r="L228">
        <v>39020</v>
      </c>
      <c r="M228" t="s">
        <v>450</v>
      </c>
      <c r="N228" t="s">
        <v>520</v>
      </c>
    </row>
    <row r="229" spans="1:14" x14ac:dyDescent="0.25">
      <c r="A229" s="9" t="s">
        <v>817</v>
      </c>
      <c r="B229">
        <v>21087</v>
      </c>
      <c r="C229" t="s">
        <v>952</v>
      </c>
      <c r="D229" t="s">
        <v>306</v>
      </c>
      <c r="E229" t="s">
        <v>819</v>
      </c>
      <c r="F229">
        <v>87</v>
      </c>
      <c r="G229">
        <v>2017</v>
      </c>
      <c r="H229">
        <v>2907</v>
      </c>
      <c r="I229" t="s">
        <v>447</v>
      </c>
      <c r="J229" t="s">
        <v>468</v>
      </c>
      <c r="K229" t="s">
        <v>449</v>
      </c>
      <c r="L229">
        <v>39017</v>
      </c>
      <c r="M229" t="s">
        <v>450</v>
      </c>
      <c r="N229" t="s">
        <v>469</v>
      </c>
    </row>
    <row r="230" spans="1:14" x14ac:dyDescent="0.25">
      <c r="A230" s="9" t="s">
        <v>820</v>
      </c>
      <c r="B230">
        <v>21091</v>
      </c>
      <c r="C230" t="s">
        <v>953</v>
      </c>
      <c r="D230" t="s">
        <v>313</v>
      </c>
      <c r="E230" t="s">
        <v>822</v>
      </c>
      <c r="F230">
        <v>91</v>
      </c>
      <c r="G230">
        <v>2017</v>
      </c>
      <c r="H230">
        <v>1234</v>
      </c>
      <c r="I230" t="s">
        <v>447</v>
      </c>
      <c r="J230" t="s">
        <v>655</v>
      </c>
      <c r="K230" t="s">
        <v>449</v>
      </c>
      <c r="L230">
        <v>39020</v>
      </c>
      <c r="M230" t="s">
        <v>450</v>
      </c>
      <c r="N230" t="s">
        <v>520</v>
      </c>
    </row>
    <row r="231" spans="1:14" x14ac:dyDescent="0.25">
      <c r="A231" s="9" t="s">
        <v>823</v>
      </c>
      <c r="B231">
        <v>21101</v>
      </c>
      <c r="C231" t="s">
        <v>954</v>
      </c>
      <c r="D231" t="s">
        <v>360</v>
      </c>
      <c r="E231" t="s">
        <v>825</v>
      </c>
      <c r="F231">
        <v>101</v>
      </c>
      <c r="G231">
        <v>2017</v>
      </c>
      <c r="H231">
        <v>2467</v>
      </c>
      <c r="I231" t="s">
        <v>447</v>
      </c>
      <c r="J231" t="s">
        <v>468</v>
      </c>
      <c r="K231" t="s">
        <v>449</v>
      </c>
      <c r="L231">
        <v>39019</v>
      </c>
      <c r="M231" t="s">
        <v>450</v>
      </c>
      <c r="N231" t="s">
        <v>469</v>
      </c>
    </row>
    <row r="232" spans="1:14" x14ac:dyDescent="0.25">
      <c r="A232" s="9" t="s">
        <v>826</v>
      </c>
      <c r="B232">
        <v>21106</v>
      </c>
      <c r="C232" t="s">
        <v>955</v>
      </c>
      <c r="D232" t="s">
        <v>248</v>
      </c>
      <c r="E232" t="s">
        <v>828</v>
      </c>
      <c r="F232">
        <v>106</v>
      </c>
      <c r="G232">
        <v>2017</v>
      </c>
      <c r="H232">
        <v>3179</v>
      </c>
      <c r="I232" t="s">
        <v>473</v>
      </c>
      <c r="J232" t="s">
        <v>623</v>
      </c>
      <c r="K232" t="s">
        <v>449</v>
      </c>
      <c r="L232">
        <v>39030</v>
      </c>
      <c r="M232" t="s">
        <v>450</v>
      </c>
      <c r="N232" t="s">
        <v>475</v>
      </c>
    </row>
    <row r="233" spans="1:14" x14ac:dyDescent="0.25">
      <c r="A233" s="9" t="s">
        <v>829</v>
      </c>
      <c r="B233">
        <v>21072</v>
      </c>
      <c r="C233" t="s">
        <v>956</v>
      </c>
      <c r="D233" t="s">
        <v>292</v>
      </c>
      <c r="E233" t="s">
        <v>831</v>
      </c>
      <c r="F233">
        <v>72</v>
      </c>
      <c r="G233">
        <v>2017</v>
      </c>
      <c r="H233">
        <v>7904</v>
      </c>
      <c r="I233" t="s">
        <v>508</v>
      </c>
      <c r="J233" t="s">
        <v>464</v>
      </c>
      <c r="K233" t="s">
        <v>449</v>
      </c>
      <c r="L233">
        <v>39054</v>
      </c>
      <c r="M233" t="s">
        <v>450</v>
      </c>
      <c r="N233" t="s">
        <v>524</v>
      </c>
    </row>
    <row r="234" spans="1:14" x14ac:dyDescent="0.25">
      <c r="A234" s="9" t="s">
        <v>444</v>
      </c>
      <c r="B234">
        <v>21001</v>
      </c>
      <c r="C234" t="s">
        <v>957</v>
      </c>
      <c r="D234" t="s">
        <v>34</v>
      </c>
      <c r="E234" t="s">
        <v>446</v>
      </c>
      <c r="F234">
        <v>1</v>
      </c>
      <c r="G234">
        <v>2018</v>
      </c>
      <c r="H234">
        <v>1655</v>
      </c>
      <c r="I234" t="s">
        <v>447</v>
      </c>
      <c r="J234" t="s">
        <v>448</v>
      </c>
      <c r="K234" t="s">
        <v>449</v>
      </c>
      <c r="L234">
        <v>39040</v>
      </c>
      <c r="M234" t="s">
        <v>450</v>
      </c>
      <c r="N234" t="s">
        <v>451</v>
      </c>
    </row>
    <row r="235" spans="1:14" x14ac:dyDescent="0.25">
      <c r="A235" s="9" t="s">
        <v>452</v>
      </c>
      <c r="B235">
        <v>21002</v>
      </c>
      <c r="C235" t="s">
        <v>958</v>
      </c>
      <c r="D235" t="s">
        <v>47</v>
      </c>
      <c r="E235" t="s">
        <v>454</v>
      </c>
      <c r="F235">
        <v>2</v>
      </c>
      <c r="G235">
        <v>2018</v>
      </c>
      <c r="H235">
        <v>1029</v>
      </c>
      <c r="I235" t="s">
        <v>455</v>
      </c>
      <c r="J235" t="s">
        <v>456</v>
      </c>
      <c r="K235" t="s">
        <v>449</v>
      </c>
      <c r="L235">
        <v>39010</v>
      </c>
      <c r="M235" t="s">
        <v>450</v>
      </c>
      <c r="N235" t="s">
        <v>451</v>
      </c>
    </row>
    <row r="236" spans="1:14" x14ac:dyDescent="0.25">
      <c r="A236" s="9" t="s">
        <v>457</v>
      </c>
      <c r="B236">
        <v>21003</v>
      </c>
      <c r="C236" t="s">
        <v>959</v>
      </c>
      <c r="D236" t="s">
        <v>42</v>
      </c>
      <c r="E236" t="s">
        <v>459</v>
      </c>
      <c r="F236">
        <v>3</v>
      </c>
      <c r="G236">
        <v>2018</v>
      </c>
      <c r="H236">
        <v>399</v>
      </c>
      <c r="I236" t="s">
        <v>455</v>
      </c>
      <c r="J236" t="s">
        <v>448</v>
      </c>
      <c r="K236" t="s">
        <v>449</v>
      </c>
      <c r="L236">
        <v>39040</v>
      </c>
      <c r="M236" t="s">
        <v>450</v>
      </c>
      <c r="N236" t="s">
        <v>451</v>
      </c>
    </row>
    <row r="237" spans="1:14" x14ac:dyDescent="0.25">
      <c r="A237" s="9" t="s">
        <v>460</v>
      </c>
      <c r="B237">
        <v>21004</v>
      </c>
      <c r="C237" t="s">
        <v>960</v>
      </c>
      <c r="D237" t="s">
        <v>836</v>
      </c>
      <c r="E237" t="s">
        <v>462</v>
      </c>
      <c r="F237">
        <v>4</v>
      </c>
      <c r="G237">
        <v>2018</v>
      </c>
      <c r="H237">
        <v>14950</v>
      </c>
      <c r="I237" t="s">
        <v>463</v>
      </c>
      <c r="J237" t="s">
        <v>464</v>
      </c>
      <c r="K237" t="s">
        <v>449</v>
      </c>
      <c r="L237">
        <v>39057</v>
      </c>
      <c r="M237" t="s">
        <v>450</v>
      </c>
      <c r="N237" t="s">
        <v>451</v>
      </c>
    </row>
    <row r="238" spans="1:14" x14ac:dyDescent="0.25">
      <c r="A238" s="9" t="s">
        <v>465</v>
      </c>
      <c r="B238">
        <v>21005</v>
      </c>
      <c r="C238" t="s">
        <v>961</v>
      </c>
      <c r="D238" t="s">
        <v>132</v>
      </c>
      <c r="E238" t="s">
        <v>467</v>
      </c>
      <c r="F238">
        <v>5</v>
      </c>
      <c r="G238">
        <v>2018</v>
      </c>
      <c r="H238">
        <v>780</v>
      </c>
      <c r="I238" t="s">
        <v>455</v>
      </c>
      <c r="J238" t="s">
        <v>468</v>
      </c>
      <c r="K238" t="s">
        <v>449</v>
      </c>
      <c r="L238">
        <v>39010</v>
      </c>
      <c r="M238" t="s">
        <v>450</v>
      </c>
      <c r="N238" t="s">
        <v>469</v>
      </c>
    </row>
    <row r="239" spans="1:14" x14ac:dyDescent="0.25">
      <c r="A239" s="9" t="s">
        <v>470</v>
      </c>
      <c r="B239">
        <v>21006</v>
      </c>
      <c r="C239" t="s">
        <v>962</v>
      </c>
      <c r="D239" t="s">
        <v>5</v>
      </c>
      <c r="E239" t="s">
        <v>472</v>
      </c>
      <c r="F239">
        <v>6</v>
      </c>
      <c r="G239">
        <v>2018</v>
      </c>
      <c r="H239">
        <v>3506</v>
      </c>
      <c r="I239" t="s">
        <v>473</v>
      </c>
      <c r="J239" t="s">
        <v>474</v>
      </c>
      <c r="K239" t="s">
        <v>449</v>
      </c>
      <c r="L239">
        <v>39036</v>
      </c>
      <c r="M239" t="s">
        <v>450</v>
      </c>
      <c r="N239" t="s">
        <v>475</v>
      </c>
    </row>
    <row r="240" spans="1:14" x14ac:dyDescent="0.25">
      <c r="A240" s="9" t="s">
        <v>476</v>
      </c>
      <c r="B240">
        <v>21007</v>
      </c>
      <c r="C240" t="s">
        <v>963</v>
      </c>
      <c r="D240" t="s">
        <v>53</v>
      </c>
      <c r="E240" t="s">
        <v>478</v>
      </c>
      <c r="F240">
        <v>7</v>
      </c>
      <c r="G240">
        <v>2018</v>
      </c>
      <c r="H240">
        <v>1752</v>
      </c>
      <c r="I240" t="s">
        <v>447</v>
      </c>
      <c r="J240" t="s">
        <v>479</v>
      </c>
      <c r="K240" t="s">
        <v>449</v>
      </c>
      <c r="L240">
        <v>39040</v>
      </c>
      <c r="M240" t="s">
        <v>450</v>
      </c>
      <c r="N240" t="s">
        <v>480</v>
      </c>
    </row>
    <row r="241" spans="1:14" x14ac:dyDescent="0.25">
      <c r="A241" s="9" t="s">
        <v>481</v>
      </c>
      <c r="B241">
        <v>21008</v>
      </c>
      <c r="C241" t="s">
        <v>964</v>
      </c>
      <c r="D241" t="s">
        <v>57</v>
      </c>
      <c r="E241" t="s">
        <v>483</v>
      </c>
      <c r="F241">
        <v>8</v>
      </c>
      <c r="G241">
        <v>2018</v>
      </c>
      <c r="H241">
        <v>108121</v>
      </c>
      <c r="I241" t="s">
        <v>484</v>
      </c>
      <c r="J241" t="s">
        <v>464</v>
      </c>
      <c r="K241" t="s">
        <v>449</v>
      </c>
      <c r="L241">
        <v>39100</v>
      </c>
      <c r="M241" t="s">
        <v>450</v>
      </c>
      <c r="N241" t="s">
        <v>57</v>
      </c>
    </row>
    <row r="242" spans="1:14" x14ac:dyDescent="0.25">
      <c r="A242" s="9" t="s">
        <v>485</v>
      </c>
      <c r="B242">
        <v>21010</v>
      </c>
      <c r="C242" t="s">
        <v>965</v>
      </c>
      <c r="D242" t="s">
        <v>68</v>
      </c>
      <c r="E242" t="s">
        <v>487</v>
      </c>
      <c r="F242">
        <v>10</v>
      </c>
      <c r="G242">
        <v>2018</v>
      </c>
      <c r="H242">
        <v>2230</v>
      </c>
      <c r="I242" t="s">
        <v>447</v>
      </c>
      <c r="J242" t="s">
        <v>488</v>
      </c>
      <c r="K242" t="s">
        <v>449</v>
      </c>
      <c r="L242">
        <v>39041</v>
      </c>
      <c r="M242" t="s">
        <v>450</v>
      </c>
      <c r="N242" t="s">
        <v>489</v>
      </c>
    </row>
    <row r="243" spans="1:14" x14ac:dyDescent="0.25">
      <c r="A243" s="9" t="s">
        <v>490</v>
      </c>
      <c r="B243">
        <v>21011</v>
      </c>
      <c r="C243" t="s">
        <v>966</v>
      </c>
      <c r="D243" t="s">
        <v>73</v>
      </c>
      <c r="E243" t="s">
        <v>492</v>
      </c>
      <c r="F243">
        <v>11</v>
      </c>
      <c r="G243">
        <v>2018</v>
      </c>
      <c r="H243">
        <v>22495</v>
      </c>
      <c r="I243" t="s">
        <v>463</v>
      </c>
      <c r="J243" t="s">
        <v>493</v>
      </c>
      <c r="K243" t="s">
        <v>449</v>
      </c>
      <c r="L243">
        <v>39042</v>
      </c>
      <c r="M243" t="s">
        <v>450</v>
      </c>
      <c r="N243" t="s">
        <v>480</v>
      </c>
    </row>
    <row r="244" spans="1:14" x14ac:dyDescent="0.25">
      <c r="A244" s="9" t="s">
        <v>494</v>
      </c>
      <c r="B244">
        <v>21012</v>
      </c>
      <c r="C244" t="s">
        <v>967</v>
      </c>
      <c r="D244" t="s">
        <v>64</v>
      </c>
      <c r="E244" t="s">
        <v>496</v>
      </c>
      <c r="F244">
        <v>12</v>
      </c>
      <c r="G244">
        <v>2018</v>
      </c>
      <c r="H244">
        <v>2814</v>
      </c>
      <c r="I244" t="s">
        <v>447</v>
      </c>
      <c r="J244" t="s">
        <v>497</v>
      </c>
      <c r="K244" t="s">
        <v>498</v>
      </c>
      <c r="L244">
        <v>39051</v>
      </c>
      <c r="M244" t="s">
        <v>450</v>
      </c>
      <c r="N244" t="s">
        <v>451</v>
      </c>
    </row>
    <row r="245" spans="1:14" x14ac:dyDescent="0.25">
      <c r="A245" s="9" t="s">
        <v>499</v>
      </c>
      <c r="B245">
        <v>21013</v>
      </c>
      <c r="C245" t="s">
        <v>968</v>
      </c>
      <c r="D245" t="s">
        <v>76</v>
      </c>
      <c r="E245" t="s">
        <v>501</v>
      </c>
      <c r="F245">
        <v>13</v>
      </c>
      <c r="G245">
        <v>2018</v>
      </c>
      <c r="H245">
        <v>16726</v>
      </c>
      <c r="I245" t="s">
        <v>463</v>
      </c>
      <c r="J245" t="s">
        <v>464</v>
      </c>
      <c r="K245" t="s">
        <v>449</v>
      </c>
      <c r="L245">
        <v>39031</v>
      </c>
      <c r="M245" t="s">
        <v>450</v>
      </c>
      <c r="N245" t="s">
        <v>475</v>
      </c>
    </row>
    <row r="246" spans="1:14" x14ac:dyDescent="0.25">
      <c r="A246" s="9" t="s">
        <v>502</v>
      </c>
      <c r="B246">
        <v>21014</v>
      </c>
      <c r="C246" t="s">
        <v>969</v>
      </c>
      <c r="D246" t="s">
        <v>165</v>
      </c>
      <c r="E246" t="s">
        <v>504</v>
      </c>
      <c r="F246">
        <v>14</v>
      </c>
      <c r="G246">
        <v>2018</v>
      </c>
      <c r="H246">
        <v>394</v>
      </c>
      <c r="I246" t="s">
        <v>455</v>
      </c>
      <c r="J246" t="s">
        <v>468</v>
      </c>
      <c r="K246" t="s">
        <v>449</v>
      </c>
      <c r="L246">
        <v>39010</v>
      </c>
      <c r="M246" t="s">
        <v>450</v>
      </c>
      <c r="N246" t="s">
        <v>469</v>
      </c>
    </row>
    <row r="247" spans="1:14" x14ac:dyDescent="0.25">
      <c r="A247" s="9" t="s">
        <v>505</v>
      </c>
      <c r="B247">
        <v>21015</v>
      </c>
      <c r="C247" t="s">
        <v>970</v>
      </c>
      <c r="D247" t="s">
        <v>847</v>
      </c>
      <c r="E247" t="s">
        <v>507</v>
      </c>
      <c r="F247">
        <v>15</v>
      </c>
      <c r="G247">
        <v>2018</v>
      </c>
      <c r="H247">
        <v>8111</v>
      </c>
      <c r="I247" t="s">
        <v>508</v>
      </c>
      <c r="J247" t="s">
        <v>464</v>
      </c>
      <c r="K247" t="s">
        <v>498</v>
      </c>
      <c r="L247">
        <v>39052</v>
      </c>
      <c r="M247" t="s">
        <v>450</v>
      </c>
      <c r="N247" t="s">
        <v>451</v>
      </c>
    </row>
    <row r="248" spans="1:14" x14ac:dyDescent="0.25">
      <c r="A248" s="9" t="s">
        <v>509</v>
      </c>
      <c r="B248">
        <v>21016</v>
      </c>
      <c r="C248" t="s">
        <v>971</v>
      </c>
      <c r="D248" t="s">
        <v>107</v>
      </c>
      <c r="E248" t="s">
        <v>511</v>
      </c>
      <c r="F248">
        <v>16</v>
      </c>
      <c r="G248">
        <v>2018</v>
      </c>
      <c r="H248">
        <v>2658</v>
      </c>
      <c r="I248" t="s">
        <v>447</v>
      </c>
      <c r="J248" t="s">
        <v>488</v>
      </c>
      <c r="K248" t="s">
        <v>498</v>
      </c>
      <c r="L248">
        <v>39040</v>
      </c>
      <c r="M248" t="s">
        <v>450</v>
      </c>
      <c r="N248" t="s">
        <v>489</v>
      </c>
    </row>
    <row r="249" spans="1:14" x14ac:dyDescent="0.25">
      <c r="A249" s="9" t="s">
        <v>512</v>
      </c>
      <c r="B249">
        <v>21017</v>
      </c>
      <c r="C249" t="s">
        <v>972</v>
      </c>
      <c r="D249" t="s">
        <v>301</v>
      </c>
      <c r="E249" t="s">
        <v>514</v>
      </c>
      <c r="F249">
        <v>17</v>
      </c>
      <c r="G249">
        <v>2018</v>
      </c>
      <c r="H249">
        <v>5511</v>
      </c>
      <c r="I249" t="s">
        <v>508</v>
      </c>
      <c r="J249" t="s">
        <v>515</v>
      </c>
      <c r="K249" t="s">
        <v>449</v>
      </c>
      <c r="L249">
        <v>39032</v>
      </c>
      <c r="M249" t="s">
        <v>450</v>
      </c>
      <c r="N249" t="s">
        <v>475</v>
      </c>
    </row>
    <row r="250" spans="1:14" x14ac:dyDescent="0.25">
      <c r="A250" s="9" t="s">
        <v>516</v>
      </c>
      <c r="B250">
        <v>21018</v>
      </c>
      <c r="C250" t="s">
        <v>973</v>
      </c>
      <c r="D250" t="s">
        <v>851</v>
      </c>
      <c r="E250" t="s">
        <v>518</v>
      </c>
      <c r="F250">
        <v>18</v>
      </c>
      <c r="G250">
        <v>2018</v>
      </c>
      <c r="H250">
        <v>2298</v>
      </c>
      <c r="I250" t="s">
        <v>447</v>
      </c>
      <c r="J250" t="s">
        <v>519</v>
      </c>
      <c r="K250" t="s">
        <v>449</v>
      </c>
      <c r="L250">
        <v>39020</v>
      </c>
      <c r="M250" t="s">
        <v>450</v>
      </c>
      <c r="N250" t="s">
        <v>520</v>
      </c>
    </row>
    <row r="251" spans="1:14" x14ac:dyDescent="0.25">
      <c r="A251" s="9" t="s">
        <v>521</v>
      </c>
      <c r="B251">
        <v>21019</v>
      </c>
      <c r="C251" t="s">
        <v>974</v>
      </c>
      <c r="D251" t="s">
        <v>155</v>
      </c>
      <c r="E251" t="s">
        <v>523</v>
      </c>
      <c r="F251">
        <v>19</v>
      </c>
      <c r="G251">
        <v>2018</v>
      </c>
      <c r="H251">
        <v>6875</v>
      </c>
      <c r="I251" t="s">
        <v>508</v>
      </c>
      <c r="J251" t="s">
        <v>464</v>
      </c>
      <c r="K251" t="s">
        <v>449</v>
      </c>
      <c r="L251">
        <v>39040</v>
      </c>
      <c r="M251" t="s">
        <v>450</v>
      </c>
      <c r="N251" t="s">
        <v>524</v>
      </c>
    </row>
    <row r="252" spans="1:14" x14ac:dyDescent="0.25">
      <c r="A252" s="9" t="s">
        <v>525</v>
      </c>
      <c r="B252">
        <v>21020</v>
      </c>
      <c r="C252" t="s">
        <v>975</v>
      </c>
      <c r="D252" t="s">
        <v>376</v>
      </c>
      <c r="E252" t="s">
        <v>527</v>
      </c>
      <c r="F252">
        <v>20</v>
      </c>
      <c r="G252">
        <v>2018</v>
      </c>
      <c r="H252">
        <v>1532</v>
      </c>
      <c r="I252" t="s">
        <v>447</v>
      </c>
      <c r="J252" t="s">
        <v>528</v>
      </c>
      <c r="K252" t="s">
        <v>449</v>
      </c>
      <c r="L252">
        <v>39010</v>
      </c>
      <c r="M252" t="s">
        <v>450</v>
      </c>
      <c r="N252" t="s">
        <v>469</v>
      </c>
    </row>
    <row r="253" spans="1:14" x14ac:dyDescent="0.25">
      <c r="A253" s="9" t="s">
        <v>529</v>
      </c>
      <c r="B253">
        <v>21021</v>
      </c>
      <c r="C253" t="s">
        <v>976</v>
      </c>
      <c r="D253" t="s">
        <v>158</v>
      </c>
      <c r="E253" t="s">
        <v>531</v>
      </c>
      <c r="F253">
        <v>21</v>
      </c>
      <c r="G253">
        <v>2018</v>
      </c>
      <c r="H253">
        <v>2887</v>
      </c>
      <c r="I253" t="s">
        <v>447</v>
      </c>
      <c r="J253" t="s">
        <v>532</v>
      </c>
      <c r="K253" t="s">
        <v>449</v>
      </c>
      <c r="L253">
        <v>39030</v>
      </c>
      <c r="M253" t="s">
        <v>450</v>
      </c>
      <c r="N253" t="s">
        <v>475</v>
      </c>
    </row>
    <row r="254" spans="1:14" x14ac:dyDescent="0.25">
      <c r="A254" s="9" t="s">
        <v>533</v>
      </c>
      <c r="B254">
        <v>21022</v>
      </c>
      <c r="C254" t="s">
        <v>977</v>
      </c>
      <c r="D254" t="s">
        <v>162</v>
      </c>
      <c r="E254" t="s">
        <v>535</v>
      </c>
      <c r="F254">
        <v>22</v>
      </c>
      <c r="G254">
        <v>2018</v>
      </c>
      <c r="H254">
        <v>5216</v>
      </c>
      <c r="I254" t="s">
        <v>508</v>
      </c>
      <c r="J254" t="s">
        <v>479</v>
      </c>
      <c r="K254" t="s">
        <v>498</v>
      </c>
      <c r="L254">
        <v>39043</v>
      </c>
      <c r="M254" t="s">
        <v>450</v>
      </c>
      <c r="N254" t="s">
        <v>480</v>
      </c>
    </row>
    <row r="255" spans="1:14" x14ac:dyDescent="0.25">
      <c r="A255" s="9" t="s">
        <v>536</v>
      </c>
      <c r="B255">
        <v>21023</v>
      </c>
      <c r="C255" t="s">
        <v>978</v>
      </c>
      <c r="D255" t="s">
        <v>147</v>
      </c>
      <c r="E255" t="s">
        <v>538</v>
      </c>
      <c r="F255">
        <v>23</v>
      </c>
      <c r="G255">
        <v>2018</v>
      </c>
      <c r="H255">
        <v>3434</v>
      </c>
      <c r="I255" t="s">
        <v>473</v>
      </c>
      <c r="J255" t="s">
        <v>539</v>
      </c>
      <c r="K255" t="s">
        <v>498</v>
      </c>
      <c r="L255">
        <v>39053</v>
      </c>
      <c r="M255" t="s">
        <v>450</v>
      </c>
      <c r="N255" t="s">
        <v>524</v>
      </c>
    </row>
    <row r="256" spans="1:14" x14ac:dyDescent="0.25">
      <c r="A256" s="9" t="s">
        <v>540</v>
      </c>
      <c r="B256">
        <v>21024</v>
      </c>
      <c r="C256" t="s">
        <v>979</v>
      </c>
      <c r="D256" t="s">
        <v>858</v>
      </c>
      <c r="E256" t="s">
        <v>542</v>
      </c>
      <c r="F256">
        <v>24</v>
      </c>
      <c r="G256">
        <v>2018</v>
      </c>
      <c r="H256">
        <v>2238</v>
      </c>
      <c r="I256" t="s">
        <v>447</v>
      </c>
      <c r="J256" t="s">
        <v>543</v>
      </c>
      <c r="K256" t="s">
        <v>449</v>
      </c>
      <c r="L256">
        <v>39040</v>
      </c>
      <c r="M256" t="s">
        <v>450</v>
      </c>
      <c r="N256" t="s">
        <v>451</v>
      </c>
    </row>
    <row r="257" spans="1:14" x14ac:dyDescent="0.25">
      <c r="A257" s="9" t="s">
        <v>544</v>
      </c>
      <c r="B257">
        <v>21026</v>
      </c>
      <c r="C257" t="s">
        <v>980</v>
      </c>
      <c r="D257" t="s">
        <v>84</v>
      </c>
      <c r="E257" t="s">
        <v>546</v>
      </c>
      <c r="F257">
        <v>26</v>
      </c>
      <c r="G257">
        <v>2018</v>
      </c>
      <c r="H257">
        <v>1378</v>
      </c>
      <c r="I257" t="s">
        <v>447</v>
      </c>
      <c r="J257" t="s">
        <v>474</v>
      </c>
      <c r="K257" t="s">
        <v>449</v>
      </c>
      <c r="L257">
        <v>39033</v>
      </c>
      <c r="M257" t="s">
        <v>450</v>
      </c>
      <c r="N257" t="s">
        <v>475</v>
      </c>
    </row>
    <row r="258" spans="1:14" x14ac:dyDescent="0.25">
      <c r="A258" s="9" t="s">
        <v>547</v>
      </c>
      <c r="B258">
        <v>21028</v>
      </c>
      <c r="C258" t="s">
        <v>981</v>
      </c>
      <c r="D258" t="s">
        <v>369</v>
      </c>
      <c r="E258" t="s">
        <v>549</v>
      </c>
      <c r="F258">
        <v>28</v>
      </c>
      <c r="G258">
        <v>2018</v>
      </c>
      <c r="H258">
        <v>3360</v>
      </c>
      <c r="I258" t="s">
        <v>473</v>
      </c>
      <c r="J258" t="s">
        <v>550</v>
      </c>
      <c r="K258" t="s">
        <v>449</v>
      </c>
      <c r="L258">
        <v>39034</v>
      </c>
      <c r="M258" t="s">
        <v>450</v>
      </c>
      <c r="N258" t="s">
        <v>475</v>
      </c>
    </row>
    <row r="259" spans="1:14" x14ac:dyDescent="0.25">
      <c r="A259" s="9" t="s">
        <v>551</v>
      </c>
      <c r="B259">
        <v>21029</v>
      </c>
      <c r="C259" t="s">
        <v>982</v>
      </c>
      <c r="D259" t="s">
        <v>241</v>
      </c>
      <c r="E259" t="s">
        <v>553</v>
      </c>
      <c r="F259">
        <v>29</v>
      </c>
      <c r="G259">
        <v>2018</v>
      </c>
      <c r="H259">
        <v>5413</v>
      </c>
      <c r="I259" t="s">
        <v>508</v>
      </c>
      <c r="J259" t="s">
        <v>543</v>
      </c>
      <c r="K259" t="s">
        <v>449</v>
      </c>
      <c r="L259">
        <v>39044</v>
      </c>
      <c r="M259" t="s">
        <v>450</v>
      </c>
      <c r="N259" t="s">
        <v>451</v>
      </c>
    </row>
    <row r="260" spans="1:14" x14ac:dyDescent="0.25">
      <c r="A260" s="9" t="s">
        <v>554</v>
      </c>
      <c r="B260">
        <v>21030</v>
      </c>
      <c r="C260" t="s">
        <v>983</v>
      </c>
      <c r="D260" t="s">
        <v>257</v>
      </c>
      <c r="E260" t="s">
        <v>556</v>
      </c>
      <c r="F260">
        <v>30</v>
      </c>
      <c r="G260">
        <v>2018</v>
      </c>
      <c r="H260">
        <v>2825</v>
      </c>
      <c r="I260" t="s">
        <v>447</v>
      </c>
      <c r="J260" t="s">
        <v>532</v>
      </c>
      <c r="K260" t="s">
        <v>449</v>
      </c>
      <c r="L260">
        <v>39030</v>
      </c>
      <c r="M260" t="s">
        <v>450</v>
      </c>
      <c r="N260" t="s">
        <v>475</v>
      </c>
    </row>
    <row r="261" spans="1:14" x14ac:dyDescent="0.25">
      <c r="A261" s="9" t="s">
        <v>557</v>
      </c>
      <c r="B261">
        <v>21031</v>
      </c>
      <c r="C261" t="s">
        <v>984</v>
      </c>
      <c r="D261" t="s">
        <v>396</v>
      </c>
      <c r="E261" t="s">
        <v>559</v>
      </c>
      <c r="F261">
        <v>31</v>
      </c>
      <c r="G261">
        <v>2018</v>
      </c>
      <c r="H261">
        <v>3588</v>
      </c>
      <c r="I261" t="s">
        <v>473</v>
      </c>
      <c r="J261" t="s">
        <v>539</v>
      </c>
      <c r="K261" t="s">
        <v>449</v>
      </c>
      <c r="L261">
        <v>39050</v>
      </c>
      <c r="M261" t="s">
        <v>450</v>
      </c>
      <c r="N261" t="s">
        <v>524</v>
      </c>
    </row>
    <row r="262" spans="1:14" x14ac:dyDescent="0.25">
      <c r="A262" s="9" t="s">
        <v>560</v>
      </c>
      <c r="B262">
        <v>21033</v>
      </c>
      <c r="C262" t="s">
        <v>985</v>
      </c>
      <c r="D262" t="s">
        <v>390</v>
      </c>
      <c r="E262" t="s">
        <v>562</v>
      </c>
      <c r="F262">
        <v>33</v>
      </c>
      <c r="G262">
        <v>2018</v>
      </c>
      <c r="H262">
        <v>2629</v>
      </c>
      <c r="I262" t="s">
        <v>447</v>
      </c>
      <c r="J262" t="s">
        <v>563</v>
      </c>
      <c r="K262" t="s">
        <v>449</v>
      </c>
      <c r="L262">
        <v>39040</v>
      </c>
      <c r="M262" t="s">
        <v>450</v>
      </c>
      <c r="N262" t="s">
        <v>480</v>
      </c>
    </row>
    <row r="263" spans="1:14" x14ac:dyDescent="0.25">
      <c r="A263" s="9" t="s">
        <v>564</v>
      </c>
      <c r="B263">
        <v>21034</v>
      </c>
      <c r="C263" t="s">
        <v>986</v>
      </c>
      <c r="D263" t="s">
        <v>111</v>
      </c>
      <c r="E263" t="s">
        <v>111</v>
      </c>
      <c r="F263">
        <v>34</v>
      </c>
      <c r="G263">
        <v>2018</v>
      </c>
      <c r="H263">
        <v>3309</v>
      </c>
      <c r="I263" t="s">
        <v>473</v>
      </c>
      <c r="J263" t="s">
        <v>515</v>
      </c>
      <c r="K263" t="s">
        <v>449</v>
      </c>
      <c r="L263">
        <v>39030</v>
      </c>
      <c r="M263" t="s">
        <v>450</v>
      </c>
      <c r="N263" t="s">
        <v>475</v>
      </c>
    </row>
    <row r="264" spans="1:14" x14ac:dyDescent="0.25">
      <c r="A264" s="9" t="s">
        <v>566</v>
      </c>
      <c r="B264">
        <v>21035</v>
      </c>
      <c r="C264" t="s">
        <v>987</v>
      </c>
      <c r="D264" t="s">
        <v>115</v>
      </c>
      <c r="E264" t="s">
        <v>568</v>
      </c>
      <c r="F264">
        <v>35</v>
      </c>
      <c r="G264">
        <v>2018</v>
      </c>
      <c r="H264">
        <v>1726</v>
      </c>
      <c r="I264" t="s">
        <v>447</v>
      </c>
      <c r="J264" t="s">
        <v>456</v>
      </c>
      <c r="K264" t="s">
        <v>449</v>
      </c>
      <c r="L264">
        <v>39010</v>
      </c>
      <c r="M264" t="s">
        <v>450</v>
      </c>
      <c r="N264" t="s">
        <v>469</v>
      </c>
    </row>
    <row r="265" spans="1:14" x14ac:dyDescent="0.25">
      <c r="A265" s="9" t="s">
        <v>569</v>
      </c>
      <c r="B265">
        <v>21117</v>
      </c>
      <c r="C265" t="s">
        <v>988</v>
      </c>
      <c r="D265" t="s">
        <v>411</v>
      </c>
      <c r="E265" t="s">
        <v>571</v>
      </c>
      <c r="F265">
        <v>117</v>
      </c>
      <c r="G265">
        <v>2018</v>
      </c>
      <c r="H265">
        <v>1391</v>
      </c>
      <c r="I265" t="s">
        <v>447</v>
      </c>
      <c r="J265" t="s">
        <v>474</v>
      </c>
      <c r="K265" t="s">
        <v>449</v>
      </c>
      <c r="L265">
        <v>39030</v>
      </c>
      <c r="M265" t="s">
        <v>450</v>
      </c>
      <c r="N265" t="s">
        <v>475</v>
      </c>
    </row>
    <row r="266" spans="1:14" x14ac:dyDescent="0.25">
      <c r="A266" s="9" t="s">
        <v>572</v>
      </c>
      <c r="B266">
        <v>21037</v>
      </c>
      <c r="C266" t="s">
        <v>989</v>
      </c>
      <c r="D266" t="s">
        <v>184</v>
      </c>
      <c r="E266" t="s">
        <v>574</v>
      </c>
      <c r="F266">
        <v>37</v>
      </c>
      <c r="G266">
        <v>2018</v>
      </c>
      <c r="H266">
        <v>5216</v>
      </c>
      <c r="I266" t="s">
        <v>508</v>
      </c>
      <c r="J266" t="s">
        <v>519</v>
      </c>
      <c r="K266" t="s">
        <v>449</v>
      </c>
      <c r="L266">
        <v>39021</v>
      </c>
      <c r="M266" t="s">
        <v>450</v>
      </c>
      <c r="N266" t="s">
        <v>520</v>
      </c>
    </row>
    <row r="267" spans="1:14" x14ac:dyDescent="0.25">
      <c r="A267" s="9" t="s">
        <v>575</v>
      </c>
      <c r="B267">
        <v>21038</v>
      </c>
      <c r="C267" t="s">
        <v>990</v>
      </c>
      <c r="D267" t="s">
        <v>38</v>
      </c>
      <c r="E267" t="s">
        <v>577</v>
      </c>
      <c r="F267">
        <v>38</v>
      </c>
      <c r="G267">
        <v>2018</v>
      </c>
      <c r="H267">
        <v>5039</v>
      </c>
      <c r="I267" t="s">
        <v>508</v>
      </c>
      <c r="J267" t="s">
        <v>528</v>
      </c>
      <c r="K267" t="s">
        <v>449</v>
      </c>
      <c r="L267">
        <v>39022</v>
      </c>
      <c r="M267" t="s">
        <v>450</v>
      </c>
      <c r="N267" t="s">
        <v>469</v>
      </c>
    </row>
    <row r="268" spans="1:14" x14ac:dyDescent="0.25">
      <c r="A268" s="9" t="s">
        <v>578</v>
      </c>
      <c r="B268">
        <v>21039</v>
      </c>
      <c r="C268" t="s">
        <v>991</v>
      </c>
      <c r="D268" t="s">
        <v>179</v>
      </c>
      <c r="E268" t="s">
        <v>580</v>
      </c>
      <c r="F268">
        <v>39</v>
      </c>
      <c r="G268">
        <v>2018</v>
      </c>
      <c r="H268">
        <v>2717</v>
      </c>
      <c r="I268" t="s">
        <v>447</v>
      </c>
      <c r="J268" t="s">
        <v>563</v>
      </c>
      <c r="K268" t="s">
        <v>449</v>
      </c>
      <c r="L268">
        <v>39040</v>
      </c>
      <c r="M268" t="s">
        <v>450</v>
      </c>
      <c r="N268" t="s">
        <v>480</v>
      </c>
    </row>
    <row r="269" spans="1:14" x14ac:dyDescent="0.25">
      <c r="A269" s="9" t="s">
        <v>581</v>
      </c>
      <c r="B269">
        <v>21040</v>
      </c>
      <c r="C269" t="s">
        <v>992</v>
      </c>
      <c r="D269" t="s">
        <v>191</v>
      </c>
      <c r="E269" t="s">
        <v>583</v>
      </c>
      <c r="F269">
        <v>40</v>
      </c>
      <c r="G269">
        <v>2018</v>
      </c>
      <c r="H269">
        <v>18153</v>
      </c>
      <c r="I269" t="s">
        <v>463</v>
      </c>
      <c r="J269" t="s">
        <v>497</v>
      </c>
      <c r="K269" t="s">
        <v>449</v>
      </c>
      <c r="L269">
        <v>39055</v>
      </c>
      <c r="M269" t="s">
        <v>450</v>
      </c>
      <c r="N269" t="s">
        <v>451</v>
      </c>
    </row>
    <row r="270" spans="1:14" x14ac:dyDescent="0.25">
      <c r="A270" s="9" t="s">
        <v>584</v>
      </c>
      <c r="B270">
        <v>21041</v>
      </c>
      <c r="C270" t="s">
        <v>993</v>
      </c>
      <c r="D270" t="s">
        <v>181</v>
      </c>
      <c r="E270" t="s">
        <v>181</v>
      </c>
      <c r="F270">
        <v>41</v>
      </c>
      <c r="G270">
        <v>2018</v>
      </c>
      <c r="H270">
        <v>12536</v>
      </c>
      <c r="I270" t="s">
        <v>463</v>
      </c>
      <c r="J270" t="s">
        <v>464</v>
      </c>
      <c r="K270" t="s">
        <v>449</v>
      </c>
      <c r="L270">
        <v>39011</v>
      </c>
      <c r="M270" t="s">
        <v>450</v>
      </c>
      <c r="N270" t="s">
        <v>469</v>
      </c>
    </row>
    <row r="271" spans="1:14" x14ac:dyDescent="0.25">
      <c r="A271" s="9" t="s">
        <v>586</v>
      </c>
      <c r="B271">
        <v>21042</v>
      </c>
      <c r="C271" t="s">
        <v>994</v>
      </c>
      <c r="D271" t="s">
        <v>176</v>
      </c>
      <c r="E271" t="s">
        <v>588</v>
      </c>
      <c r="F271">
        <v>42</v>
      </c>
      <c r="G271">
        <v>2018</v>
      </c>
      <c r="H271">
        <v>4045</v>
      </c>
      <c r="I271" t="s">
        <v>473</v>
      </c>
      <c r="J271" t="s">
        <v>589</v>
      </c>
      <c r="K271" t="s">
        <v>449</v>
      </c>
      <c r="L271">
        <v>39023</v>
      </c>
      <c r="M271" t="s">
        <v>450</v>
      </c>
      <c r="N271" t="s">
        <v>520</v>
      </c>
    </row>
    <row r="272" spans="1:14" x14ac:dyDescent="0.25">
      <c r="A272" s="9" t="s">
        <v>590</v>
      </c>
      <c r="B272">
        <v>21043</v>
      </c>
      <c r="C272" t="s">
        <v>995</v>
      </c>
      <c r="D272" t="s">
        <v>187</v>
      </c>
      <c r="E272" t="s">
        <v>592</v>
      </c>
      <c r="F272">
        <v>43</v>
      </c>
      <c r="G272">
        <v>2018</v>
      </c>
      <c r="H272">
        <v>342</v>
      </c>
      <c r="I272" t="s">
        <v>455</v>
      </c>
      <c r="J272" t="s">
        <v>593</v>
      </c>
      <c r="K272" t="s">
        <v>449</v>
      </c>
      <c r="L272">
        <v>39040</v>
      </c>
      <c r="M272" t="s">
        <v>450</v>
      </c>
      <c r="N272" t="s">
        <v>469</v>
      </c>
    </row>
    <row r="273" spans="1:14" x14ac:dyDescent="0.25">
      <c r="A273" s="9" t="s">
        <v>594</v>
      </c>
      <c r="B273">
        <v>21044</v>
      </c>
      <c r="C273" t="s">
        <v>996</v>
      </c>
      <c r="D273" t="s">
        <v>193</v>
      </c>
      <c r="E273" t="s">
        <v>596</v>
      </c>
      <c r="F273">
        <v>44</v>
      </c>
      <c r="G273">
        <v>2018</v>
      </c>
      <c r="H273">
        <v>1570</v>
      </c>
      <c r="I273" t="s">
        <v>447</v>
      </c>
      <c r="J273" t="s">
        <v>493</v>
      </c>
      <c r="K273" t="s">
        <v>449</v>
      </c>
      <c r="L273">
        <v>39040</v>
      </c>
      <c r="M273" t="s">
        <v>450</v>
      </c>
      <c r="N273" t="s">
        <v>480</v>
      </c>
    </row>
    <row r="274" spans="1:14" x14ac:dyDescent="0.25">
      <c r="A274" s="9" t="s">
        <v>597</v>
      </c>
      <c r="B274">
        <v>21045</v>
      </c>
      <c r="C274" t="s">
        <v>997</v>
      </c>
      <c r="D274" t="s">
        <v>877</v>
      </c>
      <c r="E274" t="s">
        <v>599</v>
      </c>
      <c r="F274">
        <v>45</v>
      </c>
      <c r="G274">
        <v>2018</v>
      </c>
      <c r="H274">
        <v>1276</v>
      </c>
      <c r="I274" t="s">
        <v>447</v>
      </c>
      <c r="J274" t="s">
        <v>543</v>
      </c>
      <c r="K274" t="s">
        <v>498</v>
      </c>
      <c r="L274">
        <v>39040</v>
      </c>
      <c r="M274" t="s">
        <v>450</v>
      </c>
      <c r="N274" t="s">
        <v>451</v>
      </c>
    </row>
    <row r="275" spans="1:14" x14ac:dyDescent="0.25">
      <c r="A275" s="9" t="s">
        <v>600</v>
      </c>
      <c r="B275">
        <v>21046</v>
      </c>
      <c r="C275" t="s">
        <v>998</v>
      </c>
      <c r="D275" t="s">
        <v>199</v>
      </c>
      <c r="E275" t="s">
        <v>602</v>
      </c>
      <c r="F275">
        <v>46</v>
      </c>
      <c r="G275">
        <v>2018</v>
      </c>
      <c r="H275">
        <v>5272</v>
      </c>
      <c r="I275" t="s">
        <v>508</v>
      </c>
      <c r="J275" t="s">
        <v>603</v>
      </c>
      <c r="K275" t="s">
        <v>449</v>
      </c>
      <c r="L275">
        <v>39024</v>
      </c>
      <c r="M275" t="s">
        <v>450</v>
      </c>
      <c r="N275" t="s">
        <v>520</v>
      </c>
    </row>
    <row r="276" spans="1:14" x14ac:dyDescent="0.25">
      <c r="A276" s="9" t="s">
        <v>604</v>
      </c>
      <c r="B276">
        <v>21047</v>
      </c>
      <c r="C276" t="s">
        <v>999</v>
      </c>
      <c r="D276" t="s">
        <v>90</v>
      </c>
      <c r="E276" t="s">
        <v>606</v>
      </c>
      <c r="F276">
        <v>47</v>
      </c>
      <c r="G276">
        <v>2018</v>
      </c>
      <c r="H276">
        <v>3096</v>
      </c>
      <c r="I276" t="s">
        <v>473</v>
      </c>
      <c r="J276" t="s">
        <v>474</v>
      </c>
      <c r="K276" t="s">
        <v>449</v>
      </c>
      <c r="L276">
        <v>39030</v>
      </c>
      <c r="M276" t="s">
        <v>450</v>
      </c>
      <c r="N276" t="s">
        <v>475</v>
      </c>
    </row>
    <row r="277" spans="1:14" x14ac:dyDescent="0.25">
      <c r="A277" s="9" t="s">
        <v>607</v>
      </c>
      <c r="B277">
        <v>21048</v>
      </c>
      <c r="C277" t="s">
        <v>1000</v>
      </c>
      <c r="D277" t="s">
        <v>203</v>
      </c>
      <c r="E277" t="s">
        <v>609</v>
      </c>
      <c r="F277">
        <v>48</v>
      </c>
      <c r="G277">
        <v>2018</v>
      </c>
      <c r="H277">
        <v>2798</v>
      </c>
      <c r="I277" t="s">
        <v>447</v>
      </c>
      <c r="J277" t="s">
        <v>528</v>
      </c>
      <c r="K277" t="s">
        <v>449</v>
      </c>
      <c r="L277">
        <v>39020</v>
      </c>
      <c r="M277" t="s">
        <v>450</v>
      </c>
      <c r="N277" t="s">
        <v>469</v>
      </c>
    </row>
    <row r="278" spans="1:14" x14ac:dyDescent="0.25">
      <c r="A278" s="9" t="s">
        <v>610</v>
      </c>
      <c r="B278">
        <v>21049</v>
      </c>
      <c r="C278" t="s">
        <v>1001</v>
      </c>
      <c r="D278" t="s">
        <v>207</v>
      </c>
      <c r="E278" t="s">
        <v>612</v>
      </c>
      <c r="F278">
        <v>49</v>
      </c>
      <c r="G278">
        <v>2018</v>
      </c>
      <c r="H278">
        <v>841</v>
      </c>
      <c r="I278" t="s">
        <v>455</v>
      </c>
      <c r="J278" t="s">
        <v>519</v>
      </c>
      <c r="K278" t="s">
        <v>449</v>
      </c>
      <c r="L278">
        <v>39020</v>
      </c>
      <c r="M278" t="s">
        <v>450</v>
      </c>
      <c r="N278" t="s">
        <v>520</v>
      </c>
    </row>
    <row r="279" spans="1:14" x14ac:dyDescent="0.25">
      <c r="A279" s="9" t="s">
        <v>613</v>
      </c>
      <c r="B279">
        <v>21050</v>
      </c>
      <c r="C279" t="s">
        <v>1002</v>
      </c>
      <c r="D279" t="s">
        <v>214</v>
      </c>
      <c r="E279" t="s">
        <v>615</v>
      </c>
      <c r="F279">
        <v>50</v>
      </c>
      <c r="G279">
        <v>2018</v>
      </c>
      <c r="H279">
        <v>1693</v>
      </c>
      <c r="I279" t="s">
        <v>447</v>
      </c>
      <c r="J279" t="s">
        <v>616</v>
      </c>
      <c r="K279" t="s">
        <v>498</v>
      </c>
      <c r="L279">
        <v>39010</v>
      </c>
      <c r="M279" t="s">
        <v>450</v>
      </c>
      <c r="N279" t="s">
        <v>524</v>
      </c>
    </row>
    <row r="280" spans="1:14" x14ac:dyDescent="0.25">
      <c r="A280" s="9" t="s">
        <v>617</v>
      </c>
      <c r="B280">
        <v>21051</v>
      </c>
      <c r="C280" t="s">
        <v>1003</v>
      </c>
      <c r="D280" t="s">
        <v>211</v>
      </c>
      <c r="E280" t="s">
        <v>619</v>
      </c>
      <c r="F280">
        <v>51</v>
      </c>
      <c r="G280">
        <v>2018</v>
      </c>
      <c r="H280">
        <v>40970</v>
      </c>
      <c r="I280" t="s">
        <v>484</v>
      </c>
      <c r="J280" t="s">
        <v>464</v>
      </c>
      <c r="K280" t="s">
        <v>449</v>
      </c>
      <c r="L280">
        <v>39012</v>
      </c>
      <c r="M280" t="s">
        <v>450</v>
      </c>
      <c r="N280" t="s">
        <v>469</v>
      </c>
    </row>
    <row r="281" spans="1:14" x14ac:dyDescent="0.25">
      <c r="A281" s="9" t="s">
        <v>620</v>
      </c>
      <c r="B281">
        <v>21052</v>
      </c>
      <c r="C281" t="s">
        <v>1004</v>
      </c>
      <c r="D281" t="s">
        <v>406</v>
      </c>
      <c r="E281" t="s">
        <v>622</v>
      </c>
      <c r="F281">
        <v>52</v>
      </c>
      <c r="G281">
        <v>2018</v>
      </c>
      <c r="H281">
        <v>2927</v>
      </c>
      <c r="I281" t="s">
        <v>447</v>
      </c>
      <c r="J281" t="s">
        <v>623</v>
      </c>
      <c r="K281" t="s">
        <v>449</v>
      </c>
      <c r="L281">
        <v>39035</v>
      </c>
      <c r="M281" t="s">
        <v>450</v>
      </c>
      <c r="N281" t="s">
        <v>475</v>
      </c>
    </row>
    <row r="282" spans="1:14" x14ac:dyDescent="0.25">
      <c r="A282" s="9" t="s">
        <v>624</v>
      </c>
      <c r="B282">
        <v>21053</v>
      </c>
      <c r="C282" t="s">
        <v>1005</v>
      </c>
      <c r="D282" t="s">
        <v>217</v>
      </c>
      <c r="E282" t="s">
        <v>626</v>
      </c>
      <c r="F282">
        <v>53</v>
      </c>
      <c r="G282">
        <v>2018</v>
      </c>
      <c r="H282">
        <v>1702</v>
      </c>
      <c r="I282" t="s">
        <v>447</v>
      </c>
      <c r="J282" t="s">
        <v>448</v>
      </c>
      <c r="K282" t="s">
        <v>498</v>
      </c>
      <c r="L282">
        <v>39040</v>
      </c>
      <c r="M282" t="s">
        <v>450</v>
      </c>
      <c r="N282" t="s">
        <v>451</v>
      </c>
    </row>
    <row r="283" spans="1:14" x14ac:dyDescent="0.25">
      <c r="A283" s="9" t="s">
        <v>627</v>
      </c>
      <c r="B283">
        <v>21054</v>
      </c>
      <c r="C283" t="s">
        <v>1006</v>
      </c>
      <c r="D283" t="s">
        <v>221</v>
      </c>
      <c r="E283" t="s">
        <v>629</v>
      </c>
      <c r="F283">
        <v>54</v>
      </c>
      <c r="G283">
        <v>2018</v>
      </c>
      <c r="H283">
        <v>2087</v>
      </c>
      <c r="I283" t="s">
        <v>447</v>
      </c>
      <c r="J283" t="s">
        <v>630</v>
      </c>
      <c r="K283" t="s">
        <v>449</v>
      </c>
      <c r="L283">
        <v>39013</v>
      </c>
      <c r="M283" t="s">
        <v>450</v>
      </c>
      <c r="N283" t="s">
        <v>469</v>
      </c>
    </row>
    <row r="284" spans="1:14" x14ac:dyDescent="0.25">
      <c r="A284" s="9" t="s">
        <v>631</v>
      </c>
      <c r="B284">
        <v>21055</v>
      </c>
      <c r="C284" t="s">
        <v>1007</v>
      </c>
      <c r="D284" t="s">
        <v>232</v>
      </c>
      <c r="E284" t="s">
        <v>633</v>
      </c>
      <c r="F284">
        <v>55</v>
      </c>
      <c r="G284">
        <v>2018</v>
      </c>
      <c r="H284">
        <v>2021</v>
      </c>
      <c r="I284" t="s">
        <v>447</v>
      </c>
      <c r="J284" t="s">
        <v>456</v>
      </c>
      <c r="K284" t="s">
        <v>449</v>
      </c>
      <c r="L284">
        <v>39010</v>
      </c>
      <c r="M284" t="s">
        <v>450</v>
      </c>
      <c r="N284" t="s">
        <v>469</v>
      </c>
    </row>
    <row r="285" spans="1:14" x14ac:dyDescent="0.25">
      <c r="A285" s="9" t="s">
        <v>634</v>
      </c>
      <c r="B285">
        <v>21057</v>
      </c>
      <c r="C285" t="s">
        <v>1008</v>
      </c>
      <c r="D285" t="s">
        <v>238</v>
      </c>
      <c r="E285" t="s">
        <v>636</v>
      </c>
      <c r="F285">
        <v>57</v>
      </c>
      <c r="G285">
        <v>2018</v>
      </c>
      <c r="H285">
        <v>3232</v>
      </c>
      <c r="I285" t="s">
        <v>473</v>
      </c>
      <c r="J285" t="s">
        <v>637</v>
      </c>
      <c r="K285" t="s">
        <v>449</v>
      </c>
      <c r="L285">
        <v>39040</v>
      </c>
      <c r="M285" t="s">
        <v>450</v>
      </c>
      <c r="N285" t="s">
        <v>480</v>
      </c>
    </row>
    <row r="286" spans="1:14" x14ac:dyDescent="0.25">
      <c r="A286" s="9" t="s">
        <v>638</v>
      </c>
      <c r="B286">
        <v>21058</v>
      </c>
      <c r="C286" t="s">
        <v>1009</v>
      </c>
      <c r="D286" t="s">
        <v>408</v>
      </c>
      <c r="E286" t="s">
        <v>640</v>
      </c>
      <c r="F286">
        <v>58</v>
      </c>
      <c r="G286">
        <v>2018</v>
      </c>
      <c r="H286">
        <v>1980</v>
      </c>
      <c r="I286" t="s">
        <v>447</v>
      </c>
      <c r="J286" t="s">
        <v>539</v>
      </c>
      <c r="K286" t="s">
        <v>449</v>
      </c>
      <c r="L286">
        <v>39056</v>
      </c>
      <c r="M286" t="s">
        <v>450</v>
      </c>
      <c r="N286" t="s">
        <v>524</v>
      </c>
    </row>
    <row r="287" spans="1:14" x14ac:dyDescent="0.25">
      <c r="A287" s="9" t="s">
        <v>641</v>
      </c>
      <c r="B287">
        <v>21059</v>
      </c>
      <c r="C287" t="s">
        <v>1010</v>
      </c>
      <c r="D287" t="s">
        <v>87</v>
      </c>
      <c r="E287" t="s">
        <v>643</v>
      </c>
      <c r="F287">
        <v>59</v>
      </c>
      <c r="G287">
        <v>2018</v>
      </c>
      <c r="H287">
        <v>3941</v>
      </c>
      <c r="I287" t="s">
        <v>473</v>
      </c>
      <c r="J287" t="s">
        <v>539</v>
      </c>
      <c r="K287" t="s">
        <v>449</v>
      </c>
      <c r="L287">
        <v>39050</v>
      </c>
      <c r="M287" t="s">
        <v>450</v>
      </c>
      <c r="N287" t="s">
        <v>524</v>
      </c>
    </row>
    <row r="288" spans="1:14" x14ac:dyDescent="0.25">
      <c r="A288" s="9" t="s">
        <v>644</v>
      </c>
      <c r="B288">
        <v>21060</v>
      </c>
      <c r="C288" t="s">
        <v>1011</v>
      </c>
      <c r="D288" t="s">
        <v>51</v>
      </c>
      <c r="E288" t="s">
        <v>646</v>
      </c>
      <c r="F288">
        <v>60</v>
      </c>
      <c r="G288">
        <v>2018</v>
      </c>
      <c r="H288">
        <v>3824</v>
      </c>
      <c r="I288" t="s">
        <v>473</v>
      </c>
      <c r="J288" t="s">
        <v>448</v>
      </c>
      <c r="K288" t="s">
        <v>449</v>
      </c>
      <c r="L288">
        <v>39040</v>
      </c>
      <c r="M288" t="s">
        <v>450</v>
      </c>
      <c r="N288" t="s">
        <v>451</v>
      </c>
    </row>
    <row r="289" spans="1:14" x14ac:dyDescent="0.25">
      <c r="A289" s="9" t="s">
        <v>647</v>
      </c>
      <c r="B289">
        <v>21061</v>
      </c>
      <c r="C289" t="s">
        <v>1012</v>
      </c>
      <c r="D289" t="s">
        <v>649</v>
      </c>
      <c r="E289" t="s">
        <v>650</v>
      </c>
      <c r="F289">
        <v>61</v>
      </c>
      <c r="G289">
        <v>2018</v>
      </c>
      <c r="H289">
        <v>4870</v>
      </c>
      <c r="I289" t="s">
        <v>473</v>
      </c>
      <c r="J289" t="s">
        <v>651</v>
      </c>
      <c r="K289" t="s">
        <v>449</v>
      </c>
      <c r="L289">
        <v>39046</v>
      </c>
      <c r="M289" t="s">
        <v>450</v>
      </c>
      <c r="N289" t="s">
        <v>524</v>
      </c>
    </row>
    <row r="290" spans="1:14" x14ac:dyDescent="0.25">
      <c r="A290" s="9" t="s">
        <v>652</v>
      </c>
      <c r="B290">
        <v>21062</v>
      </c>
      <c r="C290" t="s">
        <v>1013</v>
      </c>
      <c r="D290" t="s">
        <v>251</v>
      </c>
      <c r="E290" t="s">
        <v>654</v>
      </c>
      <c r="F290">
        <v>62</v>
      </c>
      <c r="G290">
        <v>2018</v>
      </c>
      <c r="H290">
        <v>3785</v>
      </c>
      <c r="I290" t="s">
        <v>473</v>
      </c>
      <c r="J290" t="s">
        <v>655</v>
      </c>
      <c r="K290" t="s">
        <v>449</v>
      </c>
      <c r="L290">
        <v>39020</v>
      </c>
      <c r="M290" t="s">
        <v>450</v>
      </c>
      <c r="N290" t="s">
        <v>469</v>
      </c>
    </row>
    <row r="291" spans="1:14" x14ac:dyDescent="0.25">
      <c r="A291" s="9" t="s">
        <v>656</v>
      </c>
      <c r="B291">
        <v>21063</v>
      </c>
      <c r="C291" t="s">
        <v>1014</v>
      </c>
      <c r="D291" t="s">
        <v>254</v>
      </c>
      <c r="E291" t="s">
        <v>658</v>
      </c>
      <c r="F291">
        <v>63</v>
      </c>
      <c r="G291">
        <v>2018</v>
      </c>
      <c r="H291">
        <v>1566</v>
      </c>
      <c r="I291" t="s">
        <v>447</v>
      </c>
      <c r="J291" t="s">
        <v>623</v>
      </c>
      <c r="K291" t="s">
        <v>449</v>
      </c>
      <c r="L291">
        <v>39030</v>
      </c>
      <c r="M291" t="s">
        <v>450</v>
      </c>
      <c r="N291" t="s">
        <v>475</v>
      </c>
    </row>
    <row r="292" spans="1:14" x14ac:dyDescent="0.25">
      <c r="A292" s="9" t="s">
        <v>659</v>
      </c>
      <c r="B292">
        <v>21064</v>
      </c>
      <c r="C292" t="s">
        <v>1015</v>
      </c>
      <c r="D292" t="s">
        <v>265</v>
      </c>
      <c r="E292" t="s">
        <v>265</v>
      </c>
      <c r="F292">
        <v>64</v>
      </c>
      <c r="G292">
        <v>2018</v>
      </c>
      <c r="H292">
        <v>726</v>
      </c>
      <c r="I292" t="s">
        <v>455</v>
      </c>
      <c r="J292" t="s">
        <v>655</v>
      </c>
      <c r="K292" t="s">
        <v>449</v>
      </c>
      <c r="L292">
        <v>39025</v>
      </c>
      <c r="M292" t="s">
        <v>450</v>
      </c>
      <c r="N292" t="s">
        <v>469</v>
      </c>
    </row>
    <row r="293" spans="1:14" x14ac:dyDescent="0.25">
      <c r="A293" s="9" t="s">
        <v>661</v>
      </c>
      <c r="B293">
        <v>21065</v>
      </c>
      <c r="C293" t="s">
        <v>1016</v>
      </c>
      <c r="D293" t="s">
        <v>402</v>
      </c>
      <c r="E293" t="s">
        <v>663</v>
      </c>
      <c r="F293">
        <v>65</v>
      </c>
      <c r="G293">
        <v>2018</v>
      </c>
      <c r="H293">
        <v>195</v>
      </c>
      <c r="I293" t="s">
        <v>455</v>
      </c>
      <c r="J293" t="s">
        <v>563</v>
      </c>
      <c r="K293" t="s">
        <v>449</v>
      </c>
      <c r="L293">
        <v>39040</v>
      </c>
      <c r="M293" t="s">
        <v>450</v>
      </c>
      <c r="N293" t="s">
        <v>480</v>
      </c>
    </row>
    <row r="294" spans="1:14" x14ac:dyDescent="0.25">
      <c r="A294" s="9" t="s">
        <v>664</v>
      </c>
      <c r="B294">
        <v>21066</v>
      </c>
      <c r="C294" t="s">
        <v>1017</v>
      </c>
      <c r="D294" t="s">
        <v>80</v>
      </c>
      <c r="E294" t="s">
        <v>666</v>
      </c>
      <c r="F294">
        <v>66</v>
      </c>
      <c r="G294">
        <v>2018</v>
      </c>
      <c r="H294">
        <v>1870</v>
      </c>
      <c r="I294" t="s">
        <v>447</v>
      </c>
      <c r="J294" t="s">
        <v>456</v>
      </c>
      <c r="K294" t="s">
        <v>449</v>
      </c>
      <c r="L294">
        <v>39014</v>
      </c>
      <c r="M294" t="s">
        <v>450</v>
      </c>
      <c r="N294" t="s">
        <v>469</v>
      </c>
    </row>
    <row r="295" spans="1:14" x14ac:dyDescent="0.25">
      <c r="A295" s="9" t="s">
        <v>667</v>
      </c>
      <c r="B295">
        <v>21067</v>
      </c>
      <c r="C295" t="s">
        <v>1018</v>
      </c>
      <c r="D295" t="s">
        <v>268</v>
      </c>
      <c r="E295" t="s">
        <v>669</v>
      </c>
      <c r="F295">
        <v>67</v>
      </c>
      <c r="G295">
        <v>2018</v>
      </c>
      <c r="H295">
        <v>3625</v>
      </c>
      <c r="I295" t="s">
        <v>473</v>
      </c>
      <c r="J295" t="s">
        <v>589</v>
      </c>
      <c r="K295" t="s">
        <v>449</v>
      </c>
      <c r="L295">
        <v>39026</v>
      </c>
      <c r="M295" t="s">
        <v>450</v>
      </c>
      <c r="N295" t="s">
        <v>520</v>
      </c>
    </row>
    <row r="296" spans="1:14" x14ac:dyDescent="0.25">
      <c r="A296" s="9" t="s">
        <v>670</v>
      </c>
      <c r="B296">
        <v>21068</v>
      </c>
      <c r="C296" t="s">
        <v>1019</v>
      </c>
      <c r="D296" t="s">
        <v>275</v>
      </c>
      <c r="E296" t="s">
        <v>672</v>
      </c>
      <c r="F296">
        <v>68</v>
      </c>
      <c r="G296">
        <v>2018</v>
      </c>
      <c r="H296">
        <v>546</v>
      </c>
      <c r="I296" t="s">
        <v>455</v>
      </c>
      <c r="J296" t="s">
        <v>515</v>
      </c>
      <c r="K296" t="s">
        <v>449</v>
      </c>
      <c r="L296">
        <v>39030</v>
      </c>
      <c r="M296" t="s">
        <v>450</v>
      </c>
      <c r="N296" t="s">
        <v>475</v>
      </c>
    </row>
    <row r="297" spans="1:14" x14ac:dyDescent="0.25">
      <c r="A297" s="9" t="s">
        <v>673</v>
      </c>
      <c r="B297">
        <v>21069</v>
      </c>
      <c r="C297" t="s">
        <v>1020</v>
      </c>
      <c r="D297" t="s">
        <v>279</v>
      </c>
      <c r="E297" t="s">
        <v>675</v>
      </c>
      <c r="F297">
        <v>69</v>
      </c>
      <c r="G297">
        <v>2018</v>
      </c>
      <c r="H297">
        <v>265</v>
      </c>
      <c r="I297" t="s">
        <v>455</v>
      </c>
      <c r="J297" t="s">
        <v>593</v>
      </c>
      <c r="K297" t="s">
        <v>449</v>
      </c>
      <c r="L297">
        <v>39040</v>
      </c>
      <c r="M297" t="s">
        <v>450</v>
      </c>
      <c r="N297" t="s">
        <v>469</v>
      </c>
    </row>
    <row r="298" spans="1:14" x14ac:dyDescent="0.25">
      <c r="A298" s="9" t="s">
        <v>676</v>
      </c>
      <c r="B298">
        <v>21070</v>
      </c>
      <c r="C298" t="s">
        <v>1021</v>
      </c>
      <c r="D298" t="s">
        <v>285</v>
      </c>
      <c r="E298" t="s">
        <v>678</v>
      </c>
      <c r="F298">
        <v>70</v>
      </c>
      <c r="G298">
        <v>2018</v>
      </c>
      <c r="H298">
        <v>4500</v>
      </c>
      <c r="I298" t="s">
        <v>473</v>
      </c>
      <c r="J298" t="s">
        <v>488</v>
      </c>
      <c r="K298" t="s">
        <v>449</v>
      </c>
      <c r="L298">
        <v>39040</v>
      </c>
      <c r="M298" t="s">
        <v>450</v>
      </c>
      <c r="N298" t="s">
        <v>489</v>
      </c>
    </row>
    <row r="299" spans="1:14" x14ac:dyDescent="0.25">
      <c r="A299" s="9" t="s">
        <v>679</v>
      </c>
      <c r="B299">
        <v>21071</v>
      </c>
      <c r="C299" t="s">
        <v>1022</v>
      </c>
      <c r="D299" t="s">
        <v>282</v>
      </c>
      <c r="E299" t="s">
        <v>681</v>
      </c>
      <c r="F299">
        <v>71</v>
      </c>
      <c r="G299">
        <v>2018</v>
      </c>
      <c r="H299">
        <v>2931</v>
      </c>
      <c r="I299" t="s">
        <v>447</v>
      </c>
      <c r="J299" t="s">
        <v>623</v>
      </c>
      <c r="K299" t="s">
        <v>449</v>
      </c>
      <c r="L299">
        <v>39030</v>
      </c>
      <c r="M299" t="s">
        <v>450</v>
      </c>
      <c r="N299" t="s">
        <v>475</v>
      </c>
    </row>
    <row r="300" spans="1:14" x14ac:dyDescent="0.25">
      <c r="A300" s="9" t="s">
        <v>682</v>
      </c>
      <c r="B300">
        <v>21073</v>
      </c>
      <c r="C300" t="s">
        <v>1023</v>
      </c>
      <c r="D300" t="s">
        <v>288</v>
      </c>
      <c r="E300" t="s">
        <v>684</v>
      </c>
      <c r="F300">
        <v>73</v>
      </c>
      <c r="G300">
        <v>2018</v>
      </c>
      <c r="H300">
        <v>1362</v>
      </c>
      <c r="I300" t="s">
        <v>447</v>
      </c>
      <c r="J300" t="s">
        <v>468</v>
      </c>
      <c r="K300" t="s">
        <v>449</v>
      </c>
      <c r="L300">
        <v>39010</v>
      </c>
      <c r="M300" t="s">
        <v>450</v>
      </c>
      <c r="N300" t="s">
        <v>469</v>
      </c>
    </row>
    <row r="301" spans="1:14" x14ac:dyDescent="0.25">
      <c r="A301" s="9" t="s">
        <v>685</v>
      </c>
      <c r="B301">
        <v>21075</v>
      </c>
      <c r="C301" t="s">
        <v>1024</v>
      </c>
      <c r="D301" t="s">
        <v>295</v>
      </c>
      <c r="E301" t="s">
        <v>687</v>
      </c>
      <c r="F301">
        <v>75</v>
      </c>
      <c r="G301">
        <v>2018</v>
      </c>
      <c r="H301">
        <v>1240</v>
      </c>
      <c r="I301" t="s">
        <v>447</v>
      </c>
      <c r="J301" t="s">
        <v>637</v>
      </c>
      <c r="K301" t="s">
        <v>449</v>
      </c>
      <c r="L301">
        <v>39037</v>
      </c>
      <c r="M301" t="s">
        <v>450</v>
      </c>
      <c r="N301" t="s">
        <v>480</v>
      </c>
    </row>
    <row r="302" spans="1:14" x14ac:dyDescent="0.25">
      <c r="A302" s="9" t="s">
        <v>688</v>
      </c>
      <c r="B302">
        <v>21085</v>
      </c>
      <c r="C302" t="s">
        <v>1025</v>
      </c>
      <c r="D302" t="s">
        <v>317</v>
      </c>
      <c r="E302" t="s">
        <v>690</v>
      </c>
      <c r="F302">
        <v>85</v>
      </c>
      <c r="G302">
        <v>2018</v>
      </c>
      <c r="H302">
        <v>1975</v>
      </c>
      <c r="I302" t="s">
        <v>447</v>
      </c>
      <c r="J302" t="s">
        <v>651</v>
      </c>
      <c r="K302" t="s">
        <v>449</v>
      </c>
      <c r="L302">
        <v>39047</v>
      </c>
      <c r="M302" t="s">
        <v>450</v>
      </c>
      <c r="N302" t="s">
        <v>524</v>
      </c>
    </row>
    <row r="303" spans="1:14" x14ac:dyDescent="0.25">
      <c r="A303" s="9" t="s">
        <v>691</v>
      </c>
      <c r="B303">
        <v>21076</v>
      </c>
      <c r="C303" t="s">
        <v>1026</v>
      </c>
      <c r="D303" t="s">
        <v>907</v>
      </c>
      <c r="E303" t="s">
        <v>693</v>
      </c>
      <c r="F303">
        <v>76</v>
      </c>
      <c r="G303">
        <v>2018</v>
      </c>
      <c r="H303">
        <v>3835</v>
      </c>
      <c r="I303" t="s">
        <v>473</v>
      </c>
      <c r="J303" t="s">
        <v>543</v>
      </c>
      <c r="K303" t="s">
        <v>449</v>
      </c>
      <c r="L303">
        <v>39040</v>
      </c>
      <c r="M303" t="s">
        <v>450</v>
      </c>
      <c r="N303" t="s">
        <v>451</v>
      </c>
    </row>
    <row r="304" spans="1:14" x14ac:dyDescent="0.25">
      <c r="A304" s="9" t="s">
        <v>694</v>
      </c>
      <c r="B304">
        <v>21077</v>
      </c>
      <c r="C304" t="s">
        <v>1027</v>
      </c>
      <c r="D304" t="s">
        <v>137</v>
      </c>
      <c r="E304" t="s">
        <v>696</v>
      </c>
      <c r="F304">
        <v>77</v>
      </c>
      <c r="G304">
        <v>2018</v>
      </c>
      <c r="H304">
        <v>3374</v>
      </c>
      <c r="I304" t="s">
        <v>473</v>
      </c>
      <c r="J304" t="s">
        <v>550</v>
      </c>
      <c r="K304" t="s">
        <v>498</v>
      </c>
      <c r="L304">
        <v>39038</v>
      </c>
      <c r="M304" t="s">
        <v>450</v>
      </c>
      <c r="N304" t="s">
        <v>475</v>
      </c>
    </row>
    <row r="305" spans="1:14" x14ac:dyDescent="0.25">
      <c r="A305" s="9" t="s">
        <v>697</v>
      </c>
      <c r="B305">
        <v>21079</v>
      </c>
      <c r="C305" t="s">
        <v>1028</v>
      </c>
      <c r="D305" t="s">
        <v>140</v>
      </c>
      <c r="E305" t="s">
        <v>699</v>
      </c>
      <c r="F305">
        <v>79</v>
      </c>
      <c r="G305">
        <v>2018</v>
      </c>
      <c r="H305">
        <v>3068</v>
      </c>
      <c r="I305" t="s">
        <v>473</v>
      </c>
      <c r="J305" t="s">
        <v>616</v>
      </c>
      <c r="K305" t="s">
        <v>449</v>
      </c>
      <c r="L305">
        <v>39050</v>
      </c>
      <c r="M305" t="s">
        <v>450</v>
      </c>
      <c r="N305" t="s">
        <v>524</v>
      </c>
    </row>
    <row r="306" spans="1:14" x14ac:dyDescent="0.25">
      <c r="A306" s="9" t="s">
        <v>700</v>
      </c>
      <c r="B306">
        <v>21080</v>
      </c>
      <c r="C306" t="s">
        <v>1029</v>
      </c>
      <c r="D306" t="s">
        <v>321</v>
      </c>
      <c r="E306" t="s">
        <v>702</v>
      </c>
      <c r="F306">
        <v>80</v>
      </c>
      <c r="G306">
        <v>2018</v>
      </c>
      <c r="H306">
        <v>3560</v>
      </c>
      <c r="I306" t="s">
        <v>473</v>
      </c>
      <c r="J306" t="s">
        <v>630</v>
      </c>
      <c r="K306" t="s">
        <v>449</v>
      </c>
      <c r="L306">
        <v>39015</v>
      </c>
      <c r="M306" t="s">
        <v>450</v>
      </c>
      <c r="N306" t="s">
        <v>469</v>
      </c>
    </row>
    <row r="307" spans="1:14" x14ac:dyDescent="0.25">
      <c r="A307" s="9" t="s">
        <v>703</v>
      </c>
      <c r="B307">
        <v>21081</v>
      </c>
      <c r="C307" t="s">
        <v>1030</v>
      </c>
      <c r="D307" t="s">
        <v>324</v>
      </c>
      <c r="E307" t="s">
        <v>705</v>
      </c>
      <c r="F307">
        <v>81</v>
      </c>
      <c r="G307">
        <v>2018</v>
      </c>
      <c r="H307">
        <v>3885</v>
      </c>
      <c r="I307" t="s">
        <v>473</v>
      </c>
      <c r="J307" t="s">
        <v>532</v>
      </c>
      <c r="K307" t="s">
        <v>449</v>
      </c>
      <c r="L307">
        <v>39030</v>
      </c>
      <c r="M307" t="s">
        <v>450</v>
      </c>
      <c r="N307" t="s">
        <v>475</v>
      </c>
    </row>
    <row r="308" spans="1:14" x14ac:dyDescent="0.25">
      <c r="A308" s="9" t="s">
        <v>706</v>
      </c>
      <c r="B308">
        <v>21083</v>
      </c>
      <c r="C308" t="s">
        <v>1031</v>
      </c>
      <c r="D308" t="s">
        <v>326</v>
      </c>
      <c r="E308" t="s">
        <v>708</v>
      </c>
      <c r="F308">
        <v>83</v>
      </c>
      <c r="G308">
        <v>2018</v>
      </c>
      <c r="H308">
        <v>3255</v>
      </c>
      <c r="I308" t="s">
        <v>473</v>
      </c>
      <c r="J308" t="s">
        <v>630</v>
      </c>
      <c r="K308" t="s">
        <v>498</v>
      </c>
      <c r="L308">
        <v>39010</v>
      </c>
      <c r="M308" t="s">
        <v>450</v>
      </c>
      <c r="N308" t="s">
        <v>469</v>
      </c>
    </row>
    <row r="309" spans="1:14" x14ac:dyDescent="0.25">
      <c r="A309" s="9" t="s">
        <v>709</v>
      </c>
      <c r="B309">
        <v>21084</v>
      </c>
      <c r="C309" t="s">
        <v>1032</v>
      </c>
      <c r="D309" t="s">
        <v>334</v>
      </c>
      <c r="E309" t="s">
        <v>711</v>
      </c>
      <c r="F309">
        <v>84</v>
      </c>
      <c r="G309">
        <v>2018</v>
      </c>
      <c r="H309">
        <v>1544</v>
      </c>
      <c r="I309" t="s">
        <v>447</v>
      </c>
      <c r="J309" t="s">
        <v>593</v>
      </c>
      <c r="K309" t="s">
        <v>449</v>
      </c>
      <c r="L309">
        <v>39010</v>
      </c>
      <c r="M309" t="s">
        <v>450</v>
      </c>
      <c r="N309" t="s">
        <v>469</v>
      </c>
    </row>
    <row r="310" spans="1:14" x14ac:dyDescent="0.25">
      <c r="A310" s="9" t="s">
        <v>712</v>
      </c>
      <c r="B310">
        <v>21086</v>
      </c>
      <c r="C310" t="s">
        <v>1033</v>
      </c>
      <c r="D310" t="s">
        <v>303</v>
      </c>
      <c r="E310" t="s">
        <v>714</v>
      </c>
      <c r="F310">
        <v>86</v>
      </c>
      <c r="G310">
        <v>2018</v>
      </c>
      <c r="H310">
        <v>7149</v>
      </c>
      <c r="I310" t="s">
        <v>508</v>
      </c>
      <c r="J310" t="s">
        <v>464</v>
      </c>
      <c r="K310" t="s">
        <v>449</v>
      </c>
      <c r="L310">
        <v>39058</v>
      </c>
      <c r="M310" t="s">
        <v>450</v>
      </c>
      <c r="N310" t="s">
        <v>524</v>
      </c>
    </row>
    <row r="311" spans="1:14" x14ac:dyDescent="0.25">
      <c r="A311" s="9" t="s">
        <v>715</v>
      </c>
      <c r="B311">
        <v>21088</v>
      </c>
      <c r="C311" t="s">
        <v>1034</v>
      </c>
      <c r="D311" t="s">
        <v>229</v>
      </c>
      <c r="E311" t="s">
        <v>717</v>
      </c>
      <c r="F311">
        <v>88</v>
      </c>
      <c r="G311">
        <v>2018</v>
      </c>
      <c r="H311">
        <v>1433</v>
      </c>
      <c r="I311" t="s">
        <v>447</v>
      </c>
      <c r="J311" t="s">
        <v>515</v>
      </c>
      <c r="K311" t="s">
        <v>449</v>
      </c>
      <c r="L311">
        <v>39030</v>
      </c>
      <c r="M311" t="s">
        <v>450</v>
      </c>
      <c r="N311" t="s">
        <v>475</v>
      </c>
    </row>
    <row r="312" spans="1:14" x14ac:dyDescent="0.25">
      <c r="A312" s="9" t="s">
        <v>718</v>
      </c>
      <c r="B312">
        <v>21089</v>
      </c>
      <c r="C312" t="s">
        <v>1035</v>
      </c>
      <c r="D312" t="s">
        <v>414</v>
      </c>
      <c r="E312" t="s">
        <v>720</v>
      </c>
      <c r="F312">
        <v>89</v>
      </c>
      <c r="G312">
        <v>2018</v>
      </c>
      <c r="H312">
        <v>2632</v>
      </c>
      <c r="I312" t="s">
        <v>447</v>
      </c>
      <c r="J312" t="s">
        <v>651</v>
      </c>
      <c r="K312" t="s">
        <v>449</v>
      </c>
      <c r="L312">
        <v>39048</v>
      </c>
      <c r="M312" t="s">
        <v>450</v>
      </c>
      <c r="N312" t="s">
        <v>524</v>
      </c>
    </row>
    <row r="313" spans="1:14" x14ac:dyDescent="0.25">
      <c r="A313" s="9" t="s">
        <v>721</v>
      </c>
      <c r="B313">
        <v>21118</v>
      </c>
      <c r="C313" t="s">
        <v>1036</v>
      </c>
      <c r="D313" t="s">
        <v>918</v>
      </c>
      <c r="E313" t="s">
        <v>723</v>
      </c>
      <c r="F313">
        <v>118</v>
      </c>
      <c r="G313">
        <v>2018</v>
      </c>
      <c r="H313">
        <v>763</v>
      </c>
      <c r="I313" t="s">
        <v>455</v>
      </c>
      <c r="J313" t="s">
        <v>593</v>
      </c>
      <c r="K313" t="s">
        <v>498</v>
      </c>
      <c r="L313">
        <v>39010</v>
      </c>
      <c r="M313" t="s">
        <v>450</v>
      </c>
      <c r="N313" t="s">
        <v>469</v>
      </c>
    </row>
    <row r="314" spans="1:14" x14ac:dyDescent="0.25">
      <c r="A314" s="9" t="s">
        <v>724</v>
      </c>
      <c r="B314">
        <v>21092</v>
      </c>
      <c r="C314" t="s">
        <v>1037</v>
      </c>
      <c r="D314" t="s">
        <v>315</v>
      </c>
      <c r="E314" t="s">
        <v>726</v>
      </c>
      <c r="F314">
        <v>92</v>
      </c>
      <c r="G314">
        <v>2018</v>
      </c>
      <c r="H314">
        <v>1881</v>
      </c>
      <c r="I314" t="s">
        <v>447</v>
      </c>
      <c r="J314" t="s">
        <v>550</v>
      </c>
      <c r="K314" t="s">
        <v>449</v>
      </c>
      <c r="L314">
        <v>39030</v>
      </c>
      <c r="M314" t="s">
        <v>450</v>
      </c>
      <c r="N314" t="s">
        <v>475</v>
      </c>
    </row>
    <row r="315" spans="1:14" x14ac:dyDescent="0.25">
      <c r="A315" s="9" t="s">
        <v>727</v>
      </c>
      <c r="B315">
        <v>21093</v>
      </c>
      <c r="C315" t="s">
        <v>1038</v>
      </c>
      <c r="D315" t="s">
        <v>308</v>
      </c>
      <c r="E315" t="s">
        <v>729</v>
      </c>
      <c r="F315">
        <v>93</v>
      </c>
      <c r="G315">
        <v>2018</v>
      </c>
      <c r="H315">
        <v>6216</v>
      </c>
      <c r="I315" t="s">
        <v>508</v>
      </c>
      <c r="J315" t="s">
        <v>464</v>
      </c>
      <c r="K315" t="s">
        <v>449</v>
      </c>
      <c r="L315">
        <v>39028</v>
      </c>
      <c r="M315" t="s">
        <v>450</v>
      </c>
      <c r="N315" t="s">
        <v>520</v>
      </c>
    </row>
    <row r="316" spans="1:14" x14ac:dyDescent="0.25">
      <c r="A316" s="9" t="s">
        <v>730</v>
      </c>
      <c r="B316">
        <v>21094</v>
      </c>
      <c r="C316" t="s">
        <v>1039</v>
      </c>
      <c r="D316" t="s">
        <v>311</v>
      </c>
      <c r="E316" t="s">
        <v>732</v>
      </c>
      <c r="F316">
        <v>94</v>
      </c>
      <c r="G316">
        <v>2018</v>
      </c>
      <c r="H316">
        <v>1839</v>
      </c>
      <c r="I316" t="s">
        <v>447</v>
      </c>
      <c r="J316" t="s">
        <v>603</v>
      </c>
      <c r="K316" t="s">
        <v>449</v>
      </c>
      <c r="L316">
        <v>39020</v>
      </c>
      <c r="M316" t="s">
        <v>450</v>
      </c>
      <c r="N316" t="s">
        <v>520</v>
      </c>
    </row>
    <row r="317" spans="1:14" x14ac:dyDescent="0.25">
      <c r="A317" s="9" t="s">
        <v>733</v>
      </c>
      <c r="B317">
        <v>21095</v>
      </c>
      <c r="C317" t="s">
        <v>1040</v>
      </c>
      <c r="D317" t="s">
        <v>344</v>
      </c>
      <c r="E317" t="s">
        <v>735</v>
      </c>
      <c r="F317">
        <v>95</v>
      </c>
      <c r="G317">
        <v>2018</v>
      </c>
      <c r="H317">
        <v>1142</v>
      </c>
      <c r="I317" t="s">
        <v>455</v>
      </c>
      <c r="J317" t="s">
        <v>589</v>
      </c>
      <c r="K317" t="s">
        <v>449</v>
      </c>
      <c r="L317">
        <v>39029</v>
      </c>
      <c r="M317" t="s">
        <v>450</v>
      </c>
      <c r="N317" t="s">
        <v>520</v>
      </c>
    </row>
    <row r="318" spans="1:14" x14ac:dyDescent="0.25">
      <c r="A318" s="9" t="s">
        <v>736</v>
      </c>
      <c r="B318">
        <v>21096</v>
      </c>
      <c r="C318" t="s">
        <v>1041</v>
      </c>
      <c r="D318" t="s">
        <v>350</v>
      </c>
      <c r="E318" t="s">
        <v>738</v>
      </c>
      <c r="F318">
        <v>96</v>
      </c>
      <c r="G318">
        <v>2018</v>
      </c>
      <c r="H318">
        <v>1765</v>
      </c>
      <c r="I318" t="s">
        <v>447</v>
      </c>
      <c r="J318" t="s">
        <v>532</v>
      </c>
      <c r="K318" t="s">
        <v>449</v>
      </c>
      <c r="L318">
        <v>39030</v>
      </c>
      <c r="M318" t="s">
        <v>450</v>
      </c>
      <c r="N318" t="s">
        <v>475</v>
      </c>
    </row>
    <row r="319" spans="1:14" x14ac:dyDescent="0.25">
      <c r="A319" s="9" t="s">
        <v>739</v>
      </c>
      <c r="B319">
        <v>21097</v>
      </c>
      <c r="C319" t="s">
        <v>1042</v>
      </c>
      <c r="D319" t="s">
        <v>354</v>
      </c>
      <c r="E319" t="s">
        <v>741</v>
      </c>
      <c r="F319">
        <v>97</v>
      </c>
      <c r="G319">
        <v>2018</v>
      </c>
      <c r="H319">
        <v>4488</v>
      </c>
      <c r="I319" t="s">
        <v>473</v>
      </c>
      <c r="J319" t="s">
        <v>456</v>
      </c>
      <c r="K319" t="s">
        <v>449</v>
      </c>
      <c r="L319">
        <v>39018</v>
      </c>
      <c r="M319" t="s">
        <v>450</v>
      </c>
      <c r="N319" t="s">
        <v>451</v>
      </c>
    </row>
    <row r="320" spans="1:14" x14ac:dyDescent="0.25">
      <c r="A320" s="9" t="s">
        <v>742</v>
      </c>
      <c r="B320">
        <v>21098</v>
      </c>
      <c r="C320" t="s">
        <v>1043</v>
      </c>
      <c r="D320" t="s">
        <v>926</v>
      </c>
      <c r="E320" t="s">
        <v>744</v>
      </c>
      <c r="F320">
        <v>98</v>
      </c>
      <c r="G320">
        <v>2018</v>
      </c>
      <c r="H320">
        <v>3431</v>
      </c>
      <c r="I320" t="s">
        <v>473</v>
      </c>
      <c r="J320" t="s">
        <v>543</v>
      </c>
      <c r="K320" t="s">
        <v>449</v>
      </c>
      <c r="L320">
        <v>39040</v>
      </c>
      <c r="M320" t="s">
        <v>450</v>
      </c>
      <c r="N320" t="s">
        <v>451</v>
      </c>
    </row>
    <row r="321" spans="1:14" x14ac:dyDescent="0.25">
      <c r="A321" s="9" t="s">
        <v>745</v>
      </c>
      <c r="B321">
        <v>21099</v>
      </c>
      <c r="C321" t="s">
        <v>1044</v>
      </c>
      <c r="D321" t="s">
        <v>363</v>
      </c>
      <c r="E321" t="s">
        <v>747</v>
      </c>
      <c r="F321">
        <v>99</v>
      </c>
      <c r="G321">
        <v>2018</v>
      </c>
      <c r="H321">
        <v>1969</v>
      </c>
      <c r="I321" t="s">
        <v>447</v>
      </c>
      <c r="J321" t="s">
        <v>456</v>
      </c>
      <c r="K321" t="s">
        <v>449</v>
      </c>
      <c r="L321">
        <v>39010</v>
      </c>
      <c r="M321" t="s">
        <v>450</v>
      </c>
      <c r="N321" t="s">
        <v>469</v>
      </c>
    </row>
    <row r="322" spans="1:14" x14ac:dyDescent="0.25">
      <c r="A322" s="9" t="s">
        <v>748</v>
      </c>
      <c r="B322">
        <v>21102</v>
      </c>
      <c r="C322" t="s">
        <v>1045</v>
      </c>
      <c r="D322" t="s">
        <v>373</v>
      </c>
      <c r="E322" t="s">
        <v>750</v>
      </c>
      <c r="F322">
        <v>102</v>
      </c>
      <c r="G322">
        <v>2018</v>
      </c>
      <c r="H322">
        <v>1041</v>
      </c>
      <c r="I322" t="s">
        <v>455</v>
      </c>
      <c r="J322" t="s">
        <v>448</v>
      </c>
      <c r="K322" t="s">
        <v>449</v>
      </c>
      <c r="L322">
        <v>39040</v>
      </c>
      <c r="M322" t="s">
        <v>450</v>
      </c>
      <c r="N322" t="s">
        <v>451</v>
      </c>
    </row>
    <row r="323" spans="1:14" x14ac:dyDescent="0.25">
      <c r="A323" s="9" t="s">
        <v>751</v>
      </c>
      <c r="B323">
        <v>21103</v>
      </c>
      <c r="C323" t="s">
        <v>1046</v>
      </c>
      <c r="D323" t="s">
        <v>346</v>
      </c>
      <c r="E323" t="s">
        <v>753</v>
      </c>
      <c r="F323">
        <v>103</v>
      </c>
      <c r="G323">
        <v>2018</v>
      </c>
      <c r="H323">
        <v>970</v>
      </c>
      <c r="I323" t="s">
        <v>455</v>
      </c>
      <c r="J323" t="s">
        <v>603</v>
      </c>
      <c r="K323" t="s">
        <v>498</v>
      </c>
      <c r="L323">
        <v>39020</v>
      </c>
      <c r="M323" t="s">
        <v>450</v>
      </c>
      <c r="N323" t="s">
        <v>520</v>
      </c>
    </row>
    <row r="324" spans="1:14" x14ac:dyDescent="0.25">
      <c r="A324" s="9" t="s">
        <v>754</v>
      </c>
      <c r="B324">
        <v>21104</v>
      </c>
      <c r="C324" t="s">
        <v>1047</v>
      </c>
      <c r="D324" t="s">
        <v>383</v>
      </c>
      <c r="E324" t="s">
        <v>756</v>
      </c>
      <c r="F324">
        <v>104</v>
      </c>
      <c r="G324">
        <v>2018</v>
      </c>
      <c r="H324">
        <v>2898</v>
      </c>
      <c r="I324" t="s">
        <v>447</v>
      </c>
      <c r="J324" t="s">
        <v>593</v>
      </c>
      <c r="K324" t="s">
        <v>498</v>
      </c>
      <c r="L324">
        <v>39016</v>
      </c>
      <c r="M324" t="s">
        <v>450</v>
      </c>
      <c r="N324" t="s">
        <v>469</v>
      </c>
    </row>
    <row r="325" spans="1:14" x14ac:dyDescent="0.25">
      <c r="A325" s="9" t="s">
        <v>757</v>
      </c>
      <c r="B325">
        <v>21105</v>
      </c>
      <c r="C325" t="s">
        <v>1048</v>
      </c>
      <c r="D325" t="s">
        <v>259</v>
      </c>
      <c r="E325" t="s">
        <v>759</v>
      </c>
      <c r="F325">
        <v>105</v>
      </c>
      <c r="G325">
        <v>2018</v>
      </c>
      <c r="H325">
        <v>1061</v>
      </c>
      <c r="I325" t="s">
        <v>455</v>
      </c>
      <c r="J325" t="s">
        <v>497</v>
      </c>
      <c r="K325" t="s">
        <v>449</v>
      </c>
      <c r="L325">
        <v>39051</v>
      </c>
      <c r="M325" t="s">
        <v>450</v>
      </c>
      <c r="N325" t="s">
        <v>451</v>
      </c>
    </row>
    <row r="326" spans="1:14" x14ac:dyDescent="0.25">
      <c r="A326" s="9" t="s">
        <v>760</v>
      </c>
      <c r="B326">
        <v>21107</v>
      </c>
      <c r="C326" t="s">
        <v>1049</v>
      </c>
      <c r="D326" t="s">
        <v>262</v>
      </c>
      <c r="E326" t="s">
        <v>762</v>
      </c>
      <c r="F326">
        <v>107</v>
      </c>
      <c r="G326">
        <v>2018</v>
      </c>
      <c r="H326">
        <v>3095</v>
      </c>
      <c r="I326" t="s">
        <v>473</v>
      </c>
      <c r="J326" t="s">
        <v>488</v>
      </c>
      <c r="K326" t="s">
        <v>449</v>
      </c>
      <c r="L326">
        <v>39049</v>
      </c>
      <c r="M326" t="s">
        <v>450</v>
      </c>
      <c r="N326" t="s">
        <v>489</v>
      </c>
    </row>
    <row r="327" spans="1:14" x14ac:dyDescent="0.25">
      <c r="A327" s="9" t="s">
        <v>763</v>
      </c>
      <c r="B327">
        <v>21108</v>
      </c>
      <c r="C327" t="s">
        <v>1050</v>
      </c>
      <c r="D327" t="s">
        <v>32</v>
      </c>
      <c r="E327" t="s">
        <v>765</v>
      </c>
      <c r="F327">
        <v>108</v>
      </c>
      <c r="G327">
        <v>2018</v>
      </c>
      <c r="H327">
        <v>6029</v>
      </c>
      <c r="I327" t="s">
        <v>508</v>
      </c>
      <c r="J327" t="s">
        <v>515</v>
      </c>
      <c r="K327" t="s">
        <v>449</v>
      </c>
      <c r="L327">
        <v>39030</v>
      </c>
      <c r="M327" t="s">
        <v>450</v>
      </c>
      <c r="N327" t="s">
        <v>475</v>
      </c>
    </row>
    <row r="328" spans="1:14" x14ac:dyDescent="0.25">
      <c r="A328" s="9" t="s">
        <v>766</v>
      </c>
      <c r="B328">
        <v>21109</v>
      </c>
      <c r="C328" t="s">
        <v>1051</v>
      </c>
      <c r="D328" t="s">
        <v>128</v>
      </c>
      <c r="E328" t="s">
        <v>768</v>
      </c>
      <c r="F328">
        <v>109</v>
      </c>
      <c r="G328">
        <v>2018</v>
      </c>
      <c r="H328">
        <v>2321</v>
      </c>
      <c r="I328" t="s">
        <v>447</v>
      </c>
      <c r="J328" t="s">
        <v>623</v>
      </c>
      <c r="K328" t="s">
        <v>449</v>
      </c>
      <c r="L328">
        <v>39030</v>
      </c>
      <c r="M328" t="s">
        <v>450</v>
      </c>
      <c r="N328" t="s">
        <v>475</v>
      </c>
    </row>
    <row r="329" spans="1:14" x14ac:dyDescent="0.25">
      <c r="A329" s="9" t="s">
        <v>769</v>
      </c>
      <c r="B329">
        <v>21110</v>
      </c>
      <c r="C329" t="s">
        <v>1052</v>
      </c>
      <c r="D329" t="s">
        <v>394</v>
      </c>
      <c r="E329" t="s">
        <v>771</v>
      </c>
      <c r="F329">
        <v>110</v>
      </c>
      <c r="G329">
        <v>2018</v>
      </c>
      <c r="H329">
        <v>3339</v>
      </c>
      <c r="I329" t="s">
        <v>473</v>
      </c>
      <c r="J329" t="s">
        <v>532</v>
      </c>
      <c r="K329" t="s">
        <v>449</v>
      </c>
      <c r="L329">
        <v>39030</v>
      </c>
      <c r="M329" t="s">
        <v>450</v>
      </c>
      <c r="N329" t="s">
        <v>475</v>
      </c>
    </row>
    <row r="330" spans="1:14" x14ac:dyDescent="0.25">
      <c r="A330" s="9" t="s">
        <v>772</v>
      </c>
      <c r="B330">
        <v>21111</v>
      </c>
      <c r="C330" t="s">
        <v>1053</v>
      </c>
      <c r="D330" t="s">
        <v>385</v>
      </c>
      <c r="E330" t="s">
        <v>774</v>
      </c>
      <c r="F330">
        <v>111</v>
      </c>
      <c r="G330">
        <v>2018</v>
      </c>
      <c r="H330">
        <v>4695</v>
      </c>
      <c r="I330" t="s">
        <v>473</v>
      </c>
      <c r="J330" t="s">
        <v>637</v>
      </c>
      <c r="K330" t="s">
        <v>449</v>
      </c>
      <c r="L330">
        <v>39040</v>
      </c>
      <c r="M330" t="s">
        <v>450</v>
      </c>
      <c r="N330" t="s">
        <v>480</v>
      </c>
    </row>
    <row r="331" spans="1:14" x14ac:dyDescent="0.25">
      <c r="A331" s="9" t="s">
        <v>775</v>
      </c>
      <c r="B331">
        <v>21116</v>
      </c>
      <c r="C331" t="s">
        <v>1054</v>
      </c>
      <c r="D331" t="s">
        <v>98</v>
      </c>
      <c r="E331" t="s">
        <v>777</v>
      </c>
      <c r="F331">
        <v>116</v>
      </c>
      <c r="G331">
        <v>2018</v>
      </c>
      <c r="H331">
        <v>3000</v>
      </c>
      <c r="I331" t="s">
        <v>447</v>
      </c>
      <c r="J331" t="s">
        <v>479</v>
      </c>
      <c r="K331" t="s">
        <v>449</v>
      </c>
      <c r="L331">
        <v>39040</v>
      </c>
      <c r="M331" t="s">
        <v>450</v>
      </c>
      <c r="N331" t="s">
        <v>480</v>
      </c>
    </row>
    <row r="332" spans="1:14" x14ac:dyDescent="0.25">
      <c r="A332" s="9" t="s">
        <v>778</v>
      </c>
      <c r="B332">
        <v>21112</v>
      </c>
      <c r="C332" t="s">
        <v>1055</v>
      </c>
      <c r="D332" t="s">
        <v>398</v>
      </c>
      <c r="E332" t="s">
        <v>780</v>
      </c>
      <c r="F332">
        <v>112</v>
      </c>
      <c r="G332">
        <v>2018</v>
      </c>
      <c r="H332">
        <v>959</v>
      </c>
      <c r="I332" t="s">
        <v>455</v>
      </c>
      <c r="J332" t="s">
        <v>616</v>
      </c>
      <c r="K332" t="s">
        <v>449</v>
      </c>
      <c r="L332">
        <v>39010</v>
      </c>
      <c r="M332" t="s">
        <v>450</v>
      </c>
      <c r="N332" t="s">
        <v>469</v>
      </c>
    </row>
    <row r="333" spans="1:14" x14ac:dyDescent="0.25">
      <c r="A333" s="9" t="s">
        <v>781</v>
      </c>
      <c r="B333">
        <v>21113</v>
      </c>
      <c r="C333" t="s">
        <v>1056</v>
      </c>
      <c r="D333" t="s">
        <v>244</v>
      </c>
      <c r="E333" t="s">
        <v>783</v>
      </c>
      <c r="F333">
        <v>113</v>
      </c>
      <c r="G333">
        <v>2018</v>
      </c>
      <c r="H333">
        <v>1597</v>
      </c>
      <c r="I333" t="s">
        <v>447</v>
      </c>
      <c r="J333" t="s">
        <v>550</v>
      </c>
      <c r="K333" t="s">
        <v>449</v>
      </c>
      <c r="L333">
        <v>39039</v>
      </c>
      <c r="M333" t="s">
        <v>450</v>
      </c>
      <c r="N333" t="s">
        <v>475</v>
      </c>
    </row>
    <row r="334" spans="1:14" x14ac:dyDescent="0.25">
      <c r="A334" s="9" t="s">
        <v>784</v>
      </c>
      <c r="B334">
        <v>21114</v>
      </c>
      <c r="C334" t="s">
        <v>1057</v>
      </c>
      <c r="D334" t="s">
        <v>388</v>
      </c>
      <c r="E334" t="s">
        <v>786</v>
      </c>
      <c r="F334">
        <v>114</v>
      </c>
      <c r="G334">
        <v>2018</v>
      </c>
      <c r="H334">
        <v>1875</v>
      </c>
      <c r="I334" t="s">
        <v>447</v>
      </c>
      <c r="J334" t="s">
        <v>479</v>
      </c>
      <c r="K334" t="s">
        <v>449</v>
      </c>
      <c r="L334">
        <v>39040</v>
      </c>
      <c r="M334" t="s">
        <v>450</v>
      </c>
      <c r="N334" t="s">
        <v>480</v>
      </c>
    </row>
    <row r="335" spans="1:14" x14ac:dyDescent="0.25">
      <c r="A335" s="9" t="s">
        <v>787</v>
      </c>
      <c r="B335">
        <v>21115</v>
      </c>
      <c r="C335" t="s">
        <v>1058</v>
      </c>
      <c r="D335" t="s">
        <v>341</v>
      </c>
      <c r="E335" t="s">
        <v>789</v>
      </c>
      <c r="F335">
        <v>115</v>
      </c>
      <c r="G335">
        <v>2018</v>
      </c>
      <c r="H335">
        <v>6990</v>
      </c>
      <c r="I335" t="s">
        <v>508</v>
      </c>
      <c r="J335" t="s">
        <v>464</v>
      </c>
      <c r="K335" t="s">
        <v>449</v>
      </c>
      <c r="L335">
        <v>39049</v>
      </c>
      <c r="M335" t="s">
        <v>450</v>
      </c>
      <c r="N335" t="s">
        <v>489</v>
      </c>
    </row>
    <row r="336" spans="1:14" x14ac:dyDescent="0.25">
      <c r="A336" s="9" t="s">
        <v>790</v>
      </c>
      <c r="B336">
        <v>21027</v>
      </c>
      <c r="C336" t="s">
        <v>1059</v>
      </c>
      <c r="D336" t="s">
        <v>124</v>
      </c>
      <c r="E336" t="s">
        <v>792</v>
      </c>
      <c r="F336">
        <v>27</v>
      </c>
      <c r="G336">
        <v>2018</v>
      </c>
      <c r="H336">
        <v>2389</v>
      </c>
      <c r="I336" t="s">
        <v>447</v>
      </c>
      <c r="J336" t="s">
        <v>603</v>
      </c>
      <c r="K336" t="s">
        <v>449</v>
      </c>
      <c r="L336">
        <v>39027</v>
      </c>
      <c r="M336" t="s">
        <v>450</v>
      </c>
      <c r="N336" t="s">
        <v>520</v>
      </c>
    </row>
    <row r="337" spans="1:14" x14ac:dyDescent="0.25">
      <c r="A337" s="9" t="s">
        <v>793</v>
      </c>
      <c r="B337">
        <v>21100</v>
      </c>
      <c r="C337" t="s">
        <v>1060</v>
      </c>
      <c r="D337" t="s">
        <v>358</v>
      </c>
      <c r="E337" t="s">
        <v>795</v>
      </c>
      <c r="F337">
        <v>100</v>
      </c>
      <c r="G337">
        <v>2018</v>
      </c>
      <c r="H337">
        <v>1009</v>
      </c>
      <c r="I337" t="s">
        <v>455</v>
      </c>
      <c r="J337" t="s">
        <v>539</v>
      </c>
      <c r="K337" t="s">
        <v>449</v>
      </c>
      <c r="L337">
        <v>39050</v>
      </c>
      <c r="M337" t="s">
        <v>450</v>
      </c>
      <c r="N337" t="s">
        <v>524</v>
      </c>
    </row>
    <row r="338" spans="1:14" x14ac:dyDescent="0.25">
      <c r="A338" s="9" t="s">
        <v>796</v>
      </c>
      <c r="B338">
        <v>21009</v>
      </c>
      <c r="C338" t="s">
        <v>1061</v>
      </c>
      <c r="D338" t="s">
        <v>271</v>
      </c>
      <c r="E338" t="s">
        <v>798</v>
      </c>
      <c r="F338">
        <v>9</v>
      </c>
      <c r="G338">
        <v>2018</v>
      </c>
      <c r="H338">
        <v>656</v>
      </c>
      <c r="I338" t="s">
        <v>455</v>
      </c>
      <c r="J338" t="s">
        <v>550</v>
      </c>
      <c r="K338" t="s">
        <v>449</v>
      </c>
      <c r="L338">
        <v>39030</v>
      </c>
      <c r="M338" t="s">
        <v>450</v>
      </c>
      <c r="N338" t="s">
        <v>475</v>
      </c>
    </row>
    <row r="339" spans="1:14" x14ac:dyDescent="0.25">
      <c r="A339" s="9" t="s">
        <v>799</v>
      </c>
      <c r="B339">
        <v>21025</v>
      </c>
      <c r="C339" t="s">
        <v>1062</v>
      </c>
      <c r="D339" t="s">
        <v>946</v>
      </c>
      <c r="E339" t="s">
        <v>801</v>
      </c>
      <c r="F339">
        <v>25</v>
      </c>
      <c r="G339">
        <v>2018</v>
      </c>
      <c r="H339">
        <v>665</v>
      </c>
      <c r="I339" t="s">
        <v>455</v>
      </c>
      <c r="J339" t="s">
        <v>543</v>
      </c>
      <c r="K339" t="s">
        <v>449</v>
      </c>
      <c r="L339">
        <v>39040</v>
      </c>
      <c r="M339" t="s">
        <v>450</v>
      </c>
      <c r="N339" t="s">
        <v>451</v>
      </c>
    </row>
    <row r="340" spans="1:14" x14ac:dyDescent="0.25">
      <c r="A340" s="9" t="s">
        <v>802</v>
      </c>
      <c r="B340">
        <v>21032</v>
      </c>
      <c r="C340" t="s">
        <v>1063</v>
      </c>
      <c r="D340" t="s">
        <v>103</v>
      </c>
      <c r="E340" t="s">
        <v>804</v>
      </c>
      <c r="F340">
        <v>32</v>
      </c>
      <c r="G340">
        <v>2018</v>
      </c>
      <c r="H340">
        <v>1002</v>
      </c>
      <c r="I340" t="s">
        <v>455</v>
      </c>
      <c r="J340" t="s">
        <v>637</v>
      </c>
      <c r="K340" t="s">
        <v>449</v>
      </c>
      <c r="L340">
        <v>39045</v>
      </c>
      <c r="M340" t="s">
        <v>450</v>
      </c>
      <c r="N340" t="s">
        <v>489</v>
      </c>
    </row>
    <row r="341" spans="1:14" x14ac:dyDescent="0.25">
      <c r="A341" s="9" t="s">
        <v>805</v>
      </c>
      <c r="B341">
        <v>21056</v>
      </c>
      <c r="C341" t="s">
        <v>1064</v>
      </c>
      <c r="D341" t="s">
        <v>235</v>
      </c>
      <c r="E341" t="s">
        <v>807</v>
      </c>
      <c r="F341">
        <v>56</v>
      </c>
      <c r="G341">
        <v>2018</v>
      </c>
      <c r="H341">
        <v>5872</v>
      </c>
      <c r="I341" t="s">
        <v>508</v>
      </c>
      <c r="J341" t="s">
        <v>655</v>
      </c>
      <c r="K341" t="s">
        <v>449</v>
      </c>
      <c r="L341">
        <v>39025</v>
      </c>
      <c r="M341" t="s">
        <v>450</v>
      </c>
      <c r="N341" t="s">
        <v>469</v>
      </c>
    </row>
    <row r="342" spans="1:14" x14ac:dyDescent="0.25">
      <c r="A342" s="9" t="s">
        <v>808</v>
      </c>
      <c r="B342">
        <v>21074</v>
      </c>
      <c r="C342" t="s">
        <v>1065</v>
      </c>
      <c r="D342" t="s">
        <v>225</v>
      </c>
      <c r="E342" t="s">
        <v>810</v>
      </c>
      <c r="F342">
        <v>74</v>
      </c>
      <c r="G342">
        <v>2018</v>
      </c>
      <c r="H342">
        <v>3151</v>
      </c>
      <c r="I342" t="s">
        <v>473</v>
      </c>
      <c r="J342" t="s">
        <v>637</v>
      </c>
      <c r="K342" t="s">
        <v>449</v>
      </c>
      <c r="L342">
        <v>39037</v>
      </c>
      <c r="M342" t="s">
        <v>450</v>
      </c>
      <c r="N342" t="s">
        <v>480</v>
      </c>
    </row>
    <row r="343" spans="1:14" x14ac:dyDescent="0.25">
      <c r="A343" s="9" t="s">
        <v>811</v>
      </c>
      <c r="B343">
        <v>21082</v>
      </c>
      <c r="C343" t="s">
        <v>1066</v>
      </c>
      <c r="D343" t="s">
        <v>329</v>
      </c>
      <c r="E343" t="s">
        <v>813</v>
      </c>
      <c r="F343">
        <v>82</v>
      </c>
      <c r="G343">
        <v>2018</v>
      </c>
      <c r="H343">
        <v>1767</v>
      </c>
      <c r="I343" t="s">
        <v>447</v>
      </c>
      <c r="J343" t="s">
        <v>474</v>
      </c>
      <c r="K343" t="s">
        <v>449</v>
      </c>
      <c r="L343">
        <v>39030</v>
      </c>
      <c r="M343" t="s">
        <v>450</v>
      </c>
      <c r="N343" t="s">
        <v>475</v>
      </c>
    </row>
    <row r="344" spans="1:14" x14ac:dyDescent="0.25">
      <c r="A344" s="9" t="s">
        <v>814</v>
      </c>
      <c r="B344">
        <v>21036</v>
      </c>
      <c r="C344" t="s">
        <v>1067</v>
      </c>
      <c r="D344" t="s">
        <v>118</v>
      </c>
      <c r="E344" t="s">
        <v>816</v>
      </c>
      <c r="F344">
        <v>36</v>
      </c>
      <c r="G344">
        <v>2018</v>
      </c>
      <c r="H344">
        <v>900</v>
      </c>
      <c r="I344" t="s">
        <v>455</v>
      </c>
      <c r="J344" t="s">
        <v>603</v>
      </c>
      <c r="K344" t="s">
        <v>449</v>
      </c>
      <c r="L344">
        <v>39020</v>
      </c>
      <c r="M344" t="s">
        <v>450</v>
      </c>
      <c r="N344" t="s">
        <v>520</v>
      </c>
    </row>
    <row r="345" spans="1:14" x14ac:dyDescent="0.25">
      <c r="A345" s="9" t="s">
        <v>817</v>
      </c>
      <c r="B345">
        <v>21087</v>
      </c>
      <c r="C345" t="s">
        <v>1068</v>
      </c>
      <c r="D345" t="s">
        <v>306</v>
      </c>
      <c r="E345" t="s">
        <v>819</v>
      </c>
      <c r="F345">
        <v>87</v>
      </c>
      <c r="G345">
        <v>2018</v>
      </c>
      <c r="H345">
        <v>2914</v>
      </c>
      <c r="I345" t="s">
        <v>447</v>
      </c>
      <c r="J345" t="s">
        <v>468</v>
      </c>
      <c r="K345" t="s">
        <v>449</v>
      </c>
      <c r="L345">
        <v>39017</v>
      </c>
      <c r="M345" t="s">
        <v>450</v>
      </c>
      <c r="N345" t="s">
        <v>469</v>
      </c>
    </row>
    <row r="346" spans="1:14" x14ac:dyDescent="0.25">
      <c r="A346" s="9" t="s">
        <v>820</v>
      </c>
      <c r="B346">
        <v>21091</v>
      </c>
      <c r="C346" t="s">
        <v>1069</v>
      </c>
      <c r="D346" t="s">
        <v>313</v>
      </c>
      <c r="E346" t="s">
        <v>822</v>
      </c>
      <c r="F346">
        <v>91</v>
      </c>
      <c r="G346">
        <v>2018</v>
      </c>
      <c r="H346">
        <v>1228</v>
      </c>
      <c r="I346" t="s">
        <v>447</v>
      </c>
      <c r="J346" t="s">
        <v>655</v>
      </c>
      <c r="K346" t="s">
        <v>449</v>
      </c>
      <c r="L346">
        <v>39020</v>
      </c>
      <c r="M346" t="s">
        <v>450</v>
      </c>
      <c r="N346" t="s">
        <v>520</v>
      </c>
    </row>
    <row r="347" spans="1:14" x14ac:dyDescent="0.25">
      <c r="A347" s="9" t="s">
        <v>823</v>
      </c>
      <c r="B347">
        <v>21101</v>
      </c>
      <c r="C347" t="s">
        <v>1070</v>
      </c>
      <c r="D347" t="s">
        <v>360</v>
      </c>
      <c r="E347" t="s">
        <v>825</v>
      </c>
      <c r="F347">
        <v>101</v>
      </c>
      <c r="G347">
        <v>2018</v>
      </c>
      <c r="H347">
        <v>2452</v>
      </c>
      <c r="I347" t="s">
        <v>447</v>
      </c>
      <c r="J347" t="s">
        <v>468</v>
      </c>
      <c r="K347" t="s">
        <v>449</v>
      </c>
      <c r="L347">
        <v>39019</v>
      </c>
      <c r="M347" t="s">
        <v>450</v>
      </c>
      <c r="N347" t="s">
        <v>469</v>
      </c>
    </row>
    <row r="348" spans="1:14" x14ac:dyDescent="0.25">
      <c r="A348" s="9" t="s">
        <v>826</v>
      </c>
      <c r="B348">
        <v>21106</v>
      </c>
      <c r="C348" t="s">
        <v>1071</v>
      </c>
      <c r="D348" t="s">
        <v>248</v>
      </c>
      <c r="E348" t="s">
        <v>828</v>
      </c>
      <c r="F348">
        <v>106</v>
      </c>
      <c r="G348">
        <v>2018</v>
      </c>
      <c r="H348">
        <v>3206</v>
      </c>
      <c r="I348" t="s">
        <v>473</v>
      </c>
      <c r="J348" t="s">
        <v>623</v>
      </c>
      <c r="K348" t="s">
        <v>449</v>
      </c>
      <c r="L348">
        <v>39030</v>
      </c>
      <c r="M348" t="s">
        <v>450</v>
      </c>
      <c r="N348" t="s">
        <v>475</v>
      </c>
    </row>
    <row r="349" spans="1:14" x14ac:dyDescent="0.25">
      <c r="A349" s="9" t="s">
        <v>829</v>
      </c>
      <c r="B349">
        <v>21072</v>
      </c>
      <c r="C349" t="s">
        <v>1072</v>
      </c>
      <c r="D349" t="s">
        <v>292</v>
      </c>
      <c r="E349" t="s">
        <v>831</v>
      </c>
      <c r="F349">
        <v>72</v>
      </c>
      <c r="G349">
        <v>2018</v>
      </c>
      <c r="H349">
        <v>7959</v>
      </c>
      <c r="I349" t="s">
        <v>508</v>
      </c>
      <c r="J349" t="s">
        <v>464</v>
      </c>
      <c r="K349" t="s">
        <v>449</v>
      </c>
      <c r="L349">
        <v>39054</v>
      </c>
      <c r="M349" t="s">
        <v>450</v>
      </c>
      <c r="N349" t="s">
        <v>524</v>
      </c>
    </row>
    <row r="350" spans="1:14" x14ac:dyDescent="0.25">
      <c r="A350" s="9" t="s">
        <v>444</v>
      </c>
      <c r="B350">
        <v>21001</v>
      </c>
      <c r="C350" t="s">
        <v>1073</v>
      </c>
      <c r="D350" t="s">
        <v>34</v>
      </c>
      <c r="E350" t="s">
        <v>446</v>
      </c>
      <c r="F350">
        <v>1</v>
      </c>
      <c r="G350">
        <v>2019</v>
      </c>
      <c r="H350">
        <v>1656</v>
      </c>
      <c r="I350" t="s">
        <v>447</v>
      </c>
      <c r="J350" t="s">
        <v>448</v>
      </c>
      <c r="L350">
        <v>39040</v>
      </c>
      <c r="M350" t="s">
        <v>450</v>
      </c>
      <c r="N350" t="s">
        <v>451</v>
      </c>
    </row>
    <row r="351" spans="1:14" x14ac:dyDescent="0.25">
      <c r="A351" s="9" t="s">
        <v>452</v>
      </c>
      <c r="B351">
        <v>21002</v>
      </c>
      <c r="C351" t="s">
        <v>1074</v>
      </c>
      <c r="D351" t="s">
        <v>47</v>
      </c>
      <c r="E351" t="s">
        <v>454</v>
      </c>
      <c r="F351">
        <v>2</v>
      </c>
      <c r="G351">
        <v>2019</v>
      </c>
      <c r="H351">
        <v>1038</v>
      </c>
      <c r="I351" t="s">
        <v>455</v>
      </c>
      <c r="J351" t="s">
        <v>456</v>
      </c>
      <c r="L351">
        <v>39010</v>
      </c>
      <c r="M351" t="s">
        <v>450</v>
      </c>
      <c r="N351" t="s">
        <v>451</v>
      </c>
    </row>
    <row r="352" spans="1:14" x14ac:dyDescent="0.25">
      <c r="A352" s="9" t="s">
        <v>457</v>
      </c>
      <c r="B352">
        <v>21003</v>
      </c>
      <c r="C352" t="s">
        <v>1075</v>
      </c>
      <c r="D352" t="s">
        <v>42</v>
      </c>
      <c r="E352" t="s">
        <v>459</v>
      </c>
      <c r="F352">
        <v>3</v>
      </c>
      <c r="G352">
        <v>2019</v>
      </c>
      <c r="H352">
        <v>395</v>
      </c>
      <c r="I352" t="s">
        <v>455</v>
      </c>
      <c r="J352" t="s">
        <v>448</v>
      </c>
      <c r="L352">
        <v>39040</v>
      </c>
      <c r="M352" t="s">
        <v>450</v>
      </c>
      <c r="N352" t="s">
        <v>451</v>
      </c>
    </row>
    <row r="353" spans="1:14" x14ac:dyDescent="0.25">
      <c r="A353" s="9" t="s">
        <v>460</v>
      </c>
      <c r="B353">
        <v>21004</v>
      </c>
      <c r="C353" t="s">
        <v>1076</v>
      </c>
      <c r="D353" t="s">
        <v>836</v>
      </c>
      <c r="E353" t="s">
        <v>462</v>
      </c>
      <c r="F353">
        <v>4</v>
      </c>
      <c r="G353">
        <v>2019</v>
      </c>
      <c r="H353">
        <v>15005</v>
      </c>
      <c r="I353" t="s">
        <v>463</v>
      </c>
      <c r="J353" t="s">
        <v>464</v>
      </c>
      <c r="L353">
        <v>39057</v>
      </c>
      <c r="M353" t="s">
        <v>450</v>
      </c>
      <c r="N353" t="s">
        <v>451</v>
      </c>
    </row>
    <row r="354" spans="1:14" x14ac:dyDescent="0.25">
      <c r="A354" s="9" t="s">
        <v>465</v>
      </c>
      <c r="B354">
        <v>21005</v>
      </c>
      <c r="C354" t="s">
        <v>1077</v>
      </c>
      <c r="D354" t="s">
        <v>132</v>
      </c>
      <c r="E354" t="s">
        <v>467</v>
      </c>
      <c r="F354">
        <v>5</v>
      </c>
      <c r="G354">
        <v>2019</v>
      </c>
      <c r="H354">
        <v>782</v>
      </c>
      <c r="I354" t="s">
        <v>455</v>
      </c>
      <c r="J354" t="s">
        <v>468</v>
      </c>
      <c r="L354">
        <v>39010</v>
      </c>
      <c r="M354" t="s">
        <v>450</v>
      </c>
      <c r="N354" t="s">
        <v>469</v>
      </c>
    </row>
    <row r="355" spans="1:14" x14ac:dyDescent="0.25">
      <c r="A355" s="9" t="s">
        <v>470</v>
      </c>
      <c r="B355">
        <v>21006</v>
      </c>
      <c r="C355" t="s">
        <v>1078</v>
      </c>
      <c r="D355" t="s">
        <v>5</v>
      </c>
      <c r="E355" t="s">
        <v>472</v>
      </c>
      <c r="F355">
        <v>6</v>
      </c>
      <c r="G355">
        <v>2019</v>
      </c>
      <c r="H355">
        <v>3475</v>
      </c>
      <c r="I355" t="s">
        <v>473</v>
      </c>
      <c r="J355" t="s">
        <v>474</v>
      </c>
      <c r="L355">
        <v>39036</v>
      </c>
      <c r="M355" t="s">
        <v>450</v>
      </c>
      <c r="N355" t="s">
        <v>475</v>
      </c>
    </row>
    <row r="356" spans="1:14" x14ac:dyDescent="0.25">
      <c r="A356" s="9" t="s">
        <v>476</v>
      </c>
      <c r="B356">
        <v>21007</v>
      </c>
      <c r="C356" t="s">
        <v>1079</v>
      </c>
      <c r="D356" t="s">
        <v>53</v>
      </c>
      <c r="E356" t="s">
        <v>478</v>
      </c>
      <c r="F356">
        <v>7</v>
      </c>
      <c r="G356">
        <v>2019</v>
      </c>
      <c r="H356">
        <v>1758</v>
      </c>
      <c r="I356" t="s">
        <v>447</v>
      </c>
      <c r="J356" t="s">
        <v>479</v>
      </c>
      <c r="L356">
        <v>39040</v>
      </c>
      <c r="M356" t="s">
        <v>450</v>
      </c>
      <c r="N356" t="s">
        <v>480</v>
      </c>
    </row>
    <row r="357" spans="1:14" x14ac:dyDescent="0.25">
      <c r="A357" s="9" t="s">
        <v>481</v>
      </c>
      <c r="B357">
        <v>21008</v>
      </c>
      <c r="C357" t="s">
        <v>1080</v>
      </c>
      <c r="D357" t="s">
        <v>57</v>
      </c>
      <c r="E357" t="s">
        <v>483</v>
      </c>
      <c r="F357">
        <v>8</v>
      </c>
      <c r="G357">
        <v>2019</v>
      </c>
      <c r="H357">
        <v>108364</v>
      </c>
      <c r="I357" t="s">
        <v>484</v>
      </c>
      <c r="J357" t="s">
        <v>464</v>
      </c>
      <c r="L357">
        <v>39100</v>
      </c>
      <c r="M357" t="s">
        <v>450</v>
      </c>
      <c r="N357" t="s">
        <v>57</v>
      </c>
    </row>
    <row r="358" spans="1:14" x14ac:dyDescent="0.25">
      <c r="A358" s="9" t="s">
        <v>796</v>
      </c>
      <c r="B358">
        <v>21009</v>
      </c>
      <c r="C358" t="s">
        <v>1081</v>
      </c>
      <c r="D358" t="s">
        <v>271</v>
      </c>
      <c r="E358" t="s">
        <v>798</v>
      </c>
      <c r="F358">
        <v>9</v>
      </c>
      <c r="G358">
        <v>2019</v>
      </c>
      <c r="H358">
        <v>658</v>
      </c>
      <c r="I358" t="s">
        <v>455</v>
      </c>
      <c r="J358" t="s">
        <v>550</v>
      </c>
      <c r="L358">
        <v>39030</v>
      </c>
      <c r="M358" t="s">
        <v>450</v>
      </c>
      <c r="N358" t="s">
        <v>475</v>
      </c>
    </row>
    <row r="359" spans="1:14" x14ac:dyDescent="0.25">
      <c r="A359" s="9" t="s">
        <v>485</v>
      </c>
      <c r="B359">
        <v>21010</v>
      </c>
      <c r="C359" t="s">
        <v>1082</v>
      </c>
      <c r="D359" t="s">
        <v>68</v>
      </c>
      <c r="E359" t="s">
        <v>487</v>
      </c>
      <c r="F359">
        <v>10</v>
      </c>
      <c r="G359">
        <v>2019</v>
      </c>
      <c r="H359">
        <v>2258</v>
      </c>
      <c r="I359" t="s">
        <v>447</v>
      </c>
      <c r="J359" t="s">
        <v>488</v>
      </c>
      <c r="L359">
        <v>39041</v>
      </c>
      <c r="M359" t="s">
        <v>450</v>
      </c>
      <c r="N359" t="s">
        <v>489</v>
      </c>
    </row>
    <row r="360" spans="1:14" x14ac:dyDescent="0.25">
      <c r="A360" s="9" t="s">
        <v>490</v>
      </c>
      <c r="B360">
        <v>21011</v>
      </c>
      <c r="C360" t="s">
        <v>1083</v>
      </c>
      <c r="D360" t="s">
        <v>73</v>
      </c>
      <c r="E360" t="s">
        <v>492</v>
      </c>
      <c r="F360">
        <v>11</v>
      </c>
      <c r="G360">
        <v>2019</v>
      </c>
      <c r="H360">
        <v>22732</v>
      </c>
      <c r="I360" t="s">
        <v>463</v>
      </c>
      <c r="J360" t="s">
        <v>493</v>
      </c>
      <c r="L360">
        <v>39042</v>
      </c>
      <c r="M360" t="s">
        <v>450</v>
      </c>
      <c r="N360" t="s">
        <v>480</v>
      </c>
    </row>
    <row r="361" spans="1:14" x14ac:dyDescent="0.25">
      <c r="A361" s="9" t="s">
        <v>494</v>
      </c>
      <c r="B361">
        <v>21012</v>
      </c>
      <c r="C361" t="s">
        <v>1084</v>
      </c>
      <c r="D361" t="s">
        <v>64</v>
      </c>
      <c r="E361" t="s">
        <v>496</v>
      </c>
      <c r="F361">
        <v>12</v>
      </c>
      <c r="G361">
        <v>2019</v>
      </c>
      <c r="H361">
        <v>2794</v>
      </c>
      <c r="I361" t="s">
        <v>447</v>
      </c>
      <c r="J361" t="s">
        <v>497</v>
      </c>
      <c r="L361">
        <v>39051</v>
      </c>
      <c r="M361" t="s">
        <v>450</v>
      </c>
      <c r="N361" t="s">
        <v>451</v>
      </c>
    </row>
    <row r="362" spans="1:14" x14ac:dyDescent="0.25">
      <c r="A362" s="9" t="s">
        <v>499</v>
      </c>
      <c r="B362">
        <v>21013</v>
      </c>
      <c r="C362" t="s">
        <v>1085</v>
      </c>
      <c r="D362" t="s">
        <v>76</v>
      </c>
      <c r="E362" t="s">
        <v>501</v>
      </c>
      <c r="F362">
        <v>13</v>
      </c>
      <c r="G362">
        <v>2019</v>
      </c>
      <c r="H362">
        <v>16813</v>
      </c>
      <c r="I362" t="s">
        <v>463</v>
      </c>
      <c r="J362" t="s">
        <v>464</v>
      </c>
      <c r="L362">
        <v>39031</v>
      </c>
      <c r="M362" t="s">
        <v>450</v>
      </c>
      <c r="N362" t="s">
        <v>475</v>
      </c>
    </row>
    <row r="363" spans="1:14" x14ac:dyDescent="0.25">
      <c r="A363" s="9" t="s">
        <v>502</v>
      </c>
      <c r="B363">
        <v>21014</v>
      </c>
      <c r="C363" t="s">
        <v>1086</v>
      </c>
      <c r="D363" t="s">
        <v>165</v>
      </c>
      <c r="E363" t="s">
        <v>504</v>
      </c>
      <c r="F363">
        <v>14</v>
      </c>
      <c r="G363">
        <v>2019</v>
      </c>
      <c r="H363">
        <v>386</v>
      </c>
      <c r="I363" t="s">
        <v>455</v>
      </c>
      <c r="J363" t="s">
        <v>468</v>
      </c>
      <c r="L363">
        <v>39010</v>
      </c>
      <c r="M363" t="s">
        <v>450</v>
      </c>
      <c r="N363" t="s">
        <v>469</v>
      </c>
    </row>
    <row r="364" spans="1:14" x14ac:dyDescent="0.25">
      <c r="A364" s="9" t="s">
        <v>505</v>
      </c>
      <c r="B364">
        <v>21015</v>
      </c>
      <c r="C364" t="s">
        <v>1087</v>
      </c>
      <c r="D364" t="s">
        <v>847</v>
      </c>
      <c r="E364" t="s">
        <v>507</v>
      </c>
      <c r="F364">
        <v>15</v>
      </c>
      <c r="G364">
        <v>2019</v>
      </c>
      <c r="H364">
        <v>8100</v>
      </c>
      <c r="I364" t="s">
        <v>508</v>
      </c>
      <c r="J364" t="s">
        <v>464</v>
      </c>
      <c r="L364">
        <v>39052</v>
      </c>
      <c r="M364" t="s">
        <v>450</v>
      </c>
      <c r="N364" t="s">
        <v>451</v>
      </c>
    </row>
    <row r="365" spans="1:14" x14ac:dyDescent="0.25">
      <c r="A365" s="9" t="s">
        <v>509</v>
      </c>
      <c r="B365">
        <v>21016</v>
      </c>
      <c r="C365" t="s">
        <v>1088</v>
      </c>
      <c r="D365" t="s">
        <v>107</v>
      </c>
      <c r="E365" t="s">
        <v>511</v>
      </c>
      <c r="F365">
        <v>16</v>
      </c>
      <c r="G365">
        <v>2019</v>
      </c>
      <c r="H365">
        <v>2682</v>
      </c>
      <c r="I365" t="s">
        <v>447</v>
      </c>
      <c r="J365" t="s">
        <v>488</v>
      </c>
      <c r="L365">
        <v>39040</v>
      </c>
      <c r="M365" t="s">
        <v>450</v>
      </c>
      <c r="N365" t="s">
        <v>489</v>
      </c>
    </row>
    <row r="366" spans="1:14" x14ac:dyDescent="0.25">
      <c r="A366" s="9" t="s">
        <v>512</v>
      </c>
      <c r="B366">
        <v>21017</v>
      </c>
      <c r="C366" t="s">
        <v>1089</v>
      </c>
      <c r="D366" t="s">
        <v>301</v>
      </c>
      <c r="E366" t="s">
        <v>514</v>
      </c>
      <c r="F366">
        <v>17</v>
      </c>
      <c r="G366">
        <v>2019</v>
      </c>
      <c r="H366">
        <v>5538</v>
      </c>
      <c r="I366" t="s">
        <v>508</v>
      </c>
      <c r="J366" t="s">
        <v>515</v>
      </c>
      <c r="L366">
        <v>39032</v>
      </c>
      <c r="M366" t="s">
        <v>450</v>
      </c>
      <c r="N366" t="s">
        <v>475</v>
      </c>
    </row>
    <row r="367" spans="1:14" x14ac:dyDescent="0.25">
      <c r="A367" s="9" t="s">
        <v>516</v>
      </c>
      <c r="B367">
        <v>21018</v>
      </c>
      <c r="C367" t="s">
        <v>1090</v>
      </c>
      <c r="D367" t="s">
        <v>851</v>
      </c>
      <c r="E367" t="s">
        <v>518</v>
      </c>
      <c r="F367">
        <v>18</v>
      </c>
      <c r="G367">
        <v>2019</v>
      </c>
      <c r="H367">
        <v>2296</v>
      </c>
      <c r="I367" t="s">
        <v>447</v>
      </c>
      <c r="J367" t="s">
        <v>519</v>
      </c>
      <c r="L367">
        <v>39020</v>
      </c>
      <c r="M367" t="s">
        <v>450</v>
      </c>
      <c r="N367" t="s">
        <v>520</v>
      </c>
    </row>
    <row r="368" spans="1:14" x14ac:dyDescent="0.25">
      <c r="A368" s="9" t="s">
        <v>521</v>
      </c>
      <c r="B368">
        <v>21019</v>
      </c>
      <c r="C368" t="s">
        <v>1091</v>
      </c>
      <c r="D368" t="s">
        <v>155</v>
      </c>
      <c r="E368" t="s">
        <v>523</v>
      </c>
      <c r="F368">
        <v>19</v>
      </c>
      <c r="G368">
        <v>2019</v>
      </c>
      <c r="H368">
        <v>6928</v>
      </c>
      <c r="I368" t="s">
        <v>508</v>
      </c>
      <c r="J368" t="s">
        <v>464</v>
      </c>
      <c r="L368">
        <v>39040</v>
      </c>
      <c r="M368" t="s">
        <v>450</v>
      </c>
      <c r="N368" t="s">
        <v>524</v>
      </c>
    </row>
    <row r="369" spans="1:14" x14ac:dyDescent="0.25">
      <c r="A369" s="9" t="s">
        <v>525</v>
      </c>
      <c r="B369">
        <v>21020</v>
      </c>
      <c r="C369" t="s">
        <v>1092</v>
      </c>
      <c r="D369" t="s">
        <v>376</v>
      </c>
      <c r="E369" t="s">
        <v>527</v>
      </c>
      <c r="F369">
        <v>20</v>
      </c>
      <c r="G369">
        <v>2019</v>
      </c>
      <c r="H369">
        <v>1546</v>
      </c>
      <c r="I369" t="s">
        <v>447</v>
      </c>
      <c r="J369" t="s">
        <v>528</v>
      </c>
      <c r="L369">
        <v>39010</v>
      </c>
      <c r="M369" t="s">
        <v>450</v>
      </c>
      <c r="N369" t="s">
        <v>469</v>
      </c>
    </row>
    <row r="370" spans="1:14" x14ac:dyDescent="0.25">
      <c r="A370" s="9" t="s">
        <v>529</v>
      </c>
      <c r="B370">
        <v>21021</v>
      </c>
      <c r="C370" t="s">
        <v>1093</v>
      </c>
      <c r="D370" t="s">
        <v>158</v>
      </c>
      <c r="E370" t="s">
        <v>531</v>
      </c>
      <c r="F370">
        <v>21</v>
      </c>
      <c r="G370">
        <v>2019</v>
      </c>
      <c r="H370">
        <v>2934</v>
      </c>
      <c r="I370" t="s">
        <v>447</v>
      </c>
      <c r="J370" t="s">
        <v>532</v>
      </c>
      <c r="L370">
        <v>39030</v>
      </c>
      <c r="M370" t="s">
        <v>450</v>
      </c>
      <c r="N370" t="s">
        <v>475</v>
      </c>
    </row>
    <row r="371" spans="1:14" x14ac:dyDescent="0.25">
      <c r="A371" s="9" t="s">
        <v>533</v>
      </c>
      <c r="B371">
        <v>21022</v>
      </c>
      <c r="C371" t="s">
        <v>1094</v>
      </c>
      <c r="D371" t="s">
        <v>162</v>
      </c>
      <c r="E371" t="s">
        <v>535</v>
      </c>
      <c r="F371">
        <v>22</v>
      </c>
      <c r="G371">
        <v>2019</v>
      </c>
      <c r="H371">
        <v>5236</v>
      </c>
      <c r="I371" t="s">
        <v>508</v>
      </c>
      <c r="J371" t="s">
        <v>479</v>
      </c>
      <c r="L371">
        <v>39043</v>
      </c>
      <c r="M371" t="s">
        <v>450</v>
      </c>
      <c r="N371" t="s">
        <v>480</v>
      </c>
    </row>
    <row r="372" spans="1:14" x14ac:dyDescent="0.25">
      <c r="A372" s="9" t="s">
        <v>536</v>
      </c>
      <c r="B372">
        <v>21023</v>
      </c>
      <c r="C372" t="s">
        <v>1095</v>
      </c>
      <c r="D372" t="s">
        <v>147</v>
      </c>
      <c r="E372" t="s">
        <v>538</v>
      </c>
      <c r="F372">
        <v>23</v>
      </c>
      <c r="G372">
        <v>2019</v>
      </c>
      <c r="H372">
        <v>3416</v>
      </c>
      <c r="I372" t="s">
        <v>473</v>
      </c>
      <c r="J372" t="s">
        <v>539</v>
      </c>
      <c r="L372">
        <v>39053</v>
      </c>
      <c r="M372" t="s">
        <v>450</v>
      </c>
      <c r="N372" t="s">
        <v>524</v>
      </c>
    </row>
    <row r="373" spans="1:14" x14ac:dyDescent="0.25">
      <c r="A373" s="9" t="s">
        <v>540</v>
      </c>
      <c r="B373">
        <v>21024</v>
      </c>
      <c r="C373" t="s">
        <v>1096</v>
      </c>
      <c r="D373" t="s">
        <v>858</v>
      </c>
      <c r="E373" t="s">
        <v>542</v>
      </c>
      <c r="F373">
        <v>24</v>
      </c>
      <c r="G373">
        <v>2019</v>
      </c>
      <c r="H373">
        <v>2223</v>
      </c>
      <c r="I373" t="s">
        <v>447</v>
      </c>
      <c r="J373" t="s">
        <v>543</v>
      </c>
      <c r="L373">
        <v>39040</v>
      </c>
      <c r="M373" t="s">
        <v>450</v>
      </c>
      <c r="N373" t="s">
        <v>451</v>
      </c>
    </row>
    <row r="374" spans="1:14" x14ac:dyDescent="0.25">
      <c r="A374" s="9" t="s">
        <v>799</v>
      </c>
      <c r="B374">
        <v>21025</v>
      </c>
      <c r="C374" t="s">
        <v>1097</v>
      </c>
      <c r="D374" t="s">
        <v>946</v>
      </c>
      <c r="E374" t="s">
        <v>801</v>
      </c>
      <c r="F374">
        <v>25</v>
      </c>
      <c r="G374">
        <v>2019</v>
      </c>
      <c r="H374">
        <v>658</v>
      </c>
      <c r="I374" t="s">
        <v>455</v>
      </c>
      <c r="J374" t="s">
        <v>543</v>
      </c>
      <c r="L374">
        <v>39040</v>
      </c>
      <c r="M374" t="s">
        <v>450</v>
      </c>
      <c r="N374" t="s">
        <v>451</v>
      </c>
    </row>
    <row r="375" spans="1:14" x14ac:dyDescent="0.25">
      <c r="A375" s="9" t="s">
        <v>544</v>
      </c>
      <c r="B375">
        <v>21026</v>
      </c>
      <c r="C375" t="s">
        <v>1098</v>
      </c>
      <c r="D375" t="s">
        <v>84</v>
      </c>
      <c r="E375" t="s">
        <v>546</v>
      </c>
      <c r="F375">
        <v>26</v>
      </c>
      <c r="G375">
        <v>2019</v>
      </c>
      <c r="H375">
        <v>1378</v>
      </c>
      <c r="I375" t="s">
        <v>447</v>
      </c>
      <c r="J375" t="s">
        <v>474</v>
      </c>
      <c r="L375">
        <v>39033</v>
      </c>
      <c r="M375" t="s">
        <v>450</v>
      </c>
      <c r="N375" t="s">
        <v>475</v>
      </c>
    </row>
    <row r="376" spans="1:14" x14ac:dyDescent="0.25">
      <c r="A376" s="9" t="s">
        <v>790</v>
      </c>
      <c r="B376">
        <v>21027</v>
      </c>
      <c r="C376" t="s">
        <v>1099</v>
      </c>
      <c r="D376" t="s">
        <v>124</v>
      </c>
      <c r="E376" t="s">
        <v>792</v>
      </c>
      <c r="F376">
        <v>27</v>
      </c>
      <c r="G376">
        <v>2019</v>
      </c>
      <c r="H376">
        <v>2393</v>
      </c>
      <c r="I376" t="s">
        <v>447</v>
      </c>
      <c r="J376" t="s">
        <v>603</v>
      </c>
      <c r="L376">
        <v>39027</v>
      </c>
      <c r="M376" t="s">
        <v>450</v>
      </c>
      <c r="N376" t="s">
        <v>520</v>
      </c>
    </row>
    <row r="377" spans="1:14" x14ac:dyDescent="0.25">
      <c r="A377" s="9" t="s">
        <v>547</v>
      </c>
      <c r="B377">
        <v>21028</v>
      </c>
      <c r="C377" t="s">
        <v>1100</v>
      </c>
      <c r="D377" t="s">
        <v>369</v>
      </c>
      <c r="E377" t="s">
        <v>549</v>
      </c>
      <c r="F377">
        <v>28</v>
      </c>
      <c r="G377">
        <v>2019</v>
      </c>
      <c r="H377">
        <v>3365</v>
      </c>
      <c r="I377" t="s">
        <v>473</v>
      </c>
      <c r="J377" t="s">
        <v>550</v>
      </c>
      <c r="L377">
        <v>39034</v>
      </c>
      <c r="M377" t="s">
        <v>450</v>
      </c>
      <c r="N377" t="s">
        <v>475</v>
      </c>
    </row>
    <row r="378" spans="1:14" x14ac:dyDescent="0.25">
      <c r="A378" s="9" t="s">
        <v>551</v>
      </c>
      <c r="B378">
        <v>21029</v>
      </c>
      <c r="C378" t="s">
        <v>1101</v>
      </c>
      <c r="D378" t="s">
        <v>241</v>
      </c>
      <c r="E378" t="s">
        <v>553</v>
      </c>
      <c r="F378">
        <v>29</v>
      </c>
      <c r="G378">
        <v>2019</v>
      </c>
      <c r="H378">
        <v>5491</v>
      </c>
      <c r="I378" t="s">
        <v>508</v>
      </c>
      <c r="J378" t="s">
        <v>543</v>
      </c>
      <c r="L378">
        <v>39044</v>
      </c>
      <c r="M378" t="s">
        <v>450</v>
      </c>
      <c r="N378" t="s">
        <v>451</v>
      </c>
    </row>
    <row r="379" spans="1:14" x14ac:dyDescent="0.25">
      <c r="A379" s="9" t="s">
        <v>554</v>
      </c>
      <c r="B379">
        <v>21030</v>
      </c>
      <c r="C379" t="s">
        <v>1102</v>
      </c>
      <c r="D379" t="s">
        <v>257</v>
      </c>
      <c r="E379" t="s">
        <v>556</v>
      </c>
      <c r="F379">
        <v>30</v>
      </c>
      <c r="G379">
        <v>2019</v>
      </c>
      <c r="H379">
        <v>2869</v>
      </c>
      <c r="I379" t="s">
        <v>447</v>
      </c>
      <c r="J379" t="s">
        <v>532</v>
      </c>
      <c r="L379">
        <v>39030</v>
      </c>
      <c r="M379" t="s">
        <v>450</v>
      </c>
      <c r="N379" t="s">
        <v>475</v>
      </c>
    </row>
    <row r="380" spans="1:14" x14ac:dyDescent="0.25">
      <c r="A380" s="9" t="s">
        <v>557</v>
      </c>
      <c r="B380">
        <v>21031</v>
      </c>
      <c r="C380" t="s">
        <v>1103</v>
      </c>
      <c r="D380" t="s">
        <v>396</v>
      </c>
      <c r="E380" t="s">
        <v>559</v>
      </c>
      <c r="F380">
        <v>31</v>
      </c>
      <c r="G380">
        <v>2019</v>
      </c>
      <c r="H380">
        <v>3626</v>
      </c>
      <c r="I380" t="s">
        <v>473</v>
      </c>
      <c r="J380" t="s">
        <v>539</v>
      </c>
      <c r="L380">
        <v>39050</v>
      </c>
      <c r="M380" t="s">
        <v>450</v>
      </c>
      <c r="N380" t="s">
        <v>524</v>
      </c>
    </row>
    <row r="381" spans="1:14" x14ac:dyDescent="0.25">
      <c r="A381" s="9" t="s">
        <v>802</v>
      </c>
      <c r="B381">
        <v>21032</v>
      </c>
      <c r="C381" t="s">
        <v>1104</v>
      </c>
      <c r="D381" t="s">
        <v>103</v>
      </c>
      <c r="E381" t="s">
        <v>804</v>
      </c>
      <c r="F381">
        <v>32</v>
      </c>
      <c r="G381">
        <v>2019</v>
      </c>
      <c r="H381">
        <v>1012</v>
      </c>
      <c r="I381" t="s">
        <v>455</v>
      </c>
      <c r="J381" t="s">
        <v>637</v>
      </c>
      <c r="L381">
        <v>39045</v>
      </c>
      <c r="M381" t="s">
        <v>450</v>
      </c>
      <c r="N381" t="s">
        <v>489</v>
      </c>
    </row>
    <row r="382" spans="1:14" x14ac:dyDescent="0.25">
      <c r="A382" s="9" t="s">
        <v>560</v>
      </c>
      <c r="B382">
        <v>21033</v>
      </c>
      <c r="C382" t="s">
        <v>1105</v>
      </c>
      <c r="D382" t="s">
        <v>390</v>
      </c>
      <c r="E382" t="s">
        <v>562</v>
      </c>
      <c r="F382">
        <v>33</v>
      </c>
      <c r="G382">
        <v>2019</v>
      </c>
      <c r="H382">
        <v>2580</v>
      </c>
      <c r="I382" t="s">
        <v>447</v>
      </c>
      <c r="J382" t="s">
        <v>563</v>
      </c>
      <c r="L382">
        <v>39040</v>
      </c>
      <c r="M382" t="s">
        <v>450</v>
      </c>
      <c r="N382" t="s">
        <v>480</v>
      </c>
    </row>
    <row r="383" spans="1:14" x14ac:dyDescent="0.25">
      <c r="A383" s="9" t="s">
        <v>564</v>
      </c>
      <c r="B383">
        <v>21034</v>
      </c>
      <c r="C383" t="s">
        <v>1106</v>
      </c>
      <c r="D383" t="s">
        <v>111</v>
      </c>
      <c r="E383" t="s">
        <v>111</v>
      </c>
      <c r="F383">
        <v>34</v>
      </c>
      <c r="G383">
        <v>2019</v>
      </c>
      <c r="H383">
        <v>3306</v>
      </c>
      <c r="I383" t="s">
        <v>473</v>
      </c>
      <c r="J383" t="s">
        <v>515</v>
      </c>
      <c r="L383">
        <v>39030</v>
      </c>
      <c r="M383" t="s">
        <v>450</v>
      </c>
      <c r="N383" t="s">
        <v>475</v>
      </c>
    </row>
    <row r="384" spans="1:14" x14ac:dyDescent="0.25">
      <c r="A384" s="9" t="s">
        <v>566</v>
      </c>
      <c r="B384">
        <v>21035</v>
      </c>
      <c r="C384" t="s">
        <v>1107</v>
      </c>
      <c r="D384" t="s">
        <v>115</v>
      </c>
      <c r="E384" t="s">
        <v>568</v>
      </c>
      <c r="F384">
        <v>35</v>
      </c>
      <c r="G384">
        <v>2019</v>
      </c>
      <c r="H384">
        <v>1750</v>
      </c>
      <c r="I384" t="s">
        <v>447</v>
      </c>
      <c r="J384" t="s">
        <v>456</v>
      </c>
      <c r="L384">
        <v>39010</v>
      </c>
      <c r="M384" t="s">
        <v>450</v>
      </c>
      <c r="N384" t="s">
        <v>469</v>
      </c>
    </row>
    <row r="385" spans="1:14" x14ac:dyDescent="0.25">
      <c r="A385" s="9" t="s">
        <v>814</v>
      </c>
      <c r="B385">
        <v>21036</v>
      </c>
      <c r="C385" t="s">
        <v>1108</v>
      </c>
      <c r="D385" t="s">
        <v>118</v>
      </c>
      <c r="E385" t="s">
        <v>816</v>
      </c>
      <c r="F385">
        <v>36</v>
      </c>
      <c r="G385">
        <v>2019</v>
      </c>
      <c r="H385">
        <v>913</v>
      </c>
      <c r="I385" t="s">
        <v>455</v>
      </c>
      <c r="J385" t="s">
        <v>603</v>
      </c>
      <c r="L385">
        <v>39020</v>
      </c>
      <c r="M385" t="s">
        <v>450</v>
      </c>
      <c r="N385" t="s">
        <v>520</v>
      </c>
    </row>
    <row r="386" spans="1:14" x14ac:dyDescent="0.25">
      <c r="A386" s="9" t="s">
        <v>572</v>
      </c>
      <c r="B386">
        <v>21037</v>
      </c>
      <c r="C386" t="s">
        <v>1109</v>
      </c>
      <c r="D386" t="s">
        <v>184</v>
      </c>
      <c r="E386" t="s">
        <v>574</v>
      </c>
      <c r="F386">
        <v>37</v>
      </c>
      <c r="G386">
        <v>2019</v>
      </c>
      <c r="H386">
        <v>5221</v>
      </c>
      <c r="I386" t="s">
        <v>508</v>
      </c>
      <c r="J386" t="s">
        <v>519</v>
      </c>
      <c r="L386">
        <v>39021</v>
      </c>
      <c r="M386" t="s">
        <v>450</v>
      </c>
      <c r="N386" t="s">
        <v>520</v>
      </c>
    </row>
    <row r="387" spans="1:14" x14ac:dyDescent="0.25">
      <c r="A387" s="9" t="s">
        <v>575</v>
      </c>
      <c r="B387">
        <v>21038</v>
      </c>
      <c r="C387" t="s">
        <v>1110</v>
      </c>
      <c r="D387" t="s">
        <v>38</v>
      </c>
      <c r="E387" t="s">
        <v>577</v>
      </c>
      <c r="F387">
        <v>38</v>
      </c>
      <c r="G387">
        <v>2019</v>
      </c>
      <c r="H387">
        <v>5065</v>
      </c>
      <c r="I387" t="s">
        <v>508</v>
      </c>
      <c r="J387" t="s">
        <v>528</v>
      </c>
      <c r="L387">
        <v>39022</v>
      </c>
      <c r="M387" t="s">
        <v>450</v>
      </c>
      <c r="N387" t="s">
        <v>469</v>
      </c>
    </row>
    <row r="388" spans="1:14" x14ac:dyDescent="0.25">
      <c r="A388" s="9" t="s">
        <v>578</v>
      </c>
      <c r="B388">
        <v>21039</v>
      </c>
      <c r="C388" t="s">
        <v>1111</v>
      </c>
      <c r="D388" t="s">
        <v>179</v>
      </c>
      <c r="E388" t="s">
        <v>580</v>
      </c>
      <c r="F388">
        <v>39</v>
      </c>
      <c r="G388">
        <v>2019</v>
      </c>
      <c r="H388">
        <v>2748</v>
      </c>
      <c r="I388" t="s">
        <v>447</v>
      </c>
      <c r="J388" t="s">
        <v>563</v>
      </c>
      <c r="L388">
        <v>39040</v>
      </c>
      <c r="M388" t="s">
        <v>450</v>
      </c>
      <c r="N388" t="s">
        <v>480</v>
      </c>
    </row>
    <row r="389" spans="1:14" x14ac:dyDescent="0.25">
      <c r="A389" s="9" t="s">
        <v>581</v>
      </c>
      <c r="B389">
        <v>21040</v>
      </c>
      <c r="C389" t="s">
        <v>1112</v>
      </c>
      <c r="D389" t="s">
        <v>191</v>
      </c>
      <c r="E389" t="s">
        <v>583</v>
      </c>
      <c r="F389">
        <v>40</v>
      </c>
      <c r="G389">
        <v>2019</v>
      </c>
      <c r="H389">
        <v>18224</v>
      </c>
      <c r="I389" t="s">
        <v>463</v>
      </c>
      <c r="J389" t="s">
        <v>497</v>
      </c>
      <c r="L389">
        <v>39055</v>
      </c>
      <c r="M389" t="s">
        <v>450</v>
      </c>
      <c r="N389" t="s">
        <v>451</v>
      </c>
    </row>
    <row r="390" spans="1:14" x14ac:dyDescent="0.25">
      <c r="A390" s="9" t="s">
        <v>584</v>
      </c>
      <c r="B390">
        <v>21041</v>
      </c>
      <c r="C390" t="s">
        <v>1113</v>
      </c>
      <c r="D390" t="s">
        <v>181</v>
      </c>
      <c r="E390" t="s">
        <v>181</v>
      </c>
      <c r="F390">
        <v>41</v>
      </c>
      <c r="G390">
        <v>2019</v>
      </c>
      <c r="H390">
        <v>12575</v>
      </c>
      <c r="I390" t="s">
        <v>463</v>
      </c>
      <c r="J390" t="s">
        <v>464</v>
      </c>
      <c r="L390">
        <v>39011</v>
      </c>
      <c r="M390" t="s">
        <v>450</v>
      </c>
      <c r="N390" t="s">
        <v>469</v>
      </c>
    </row>
    <row r="391" spans="1:14" x14ac:dyDescent="0.25">
      <c r="A391" s="9" t="s">
        <v>586</v>
      </c>
      <c r="B391">
        <v>21042</v>
      </c>
      <c r="C391" t="s">
        <v>1114</v>
      </c>
      <c r="D391" t="s">
        <v>176</v>
      </c>
      <c r="E391" t="s">
        <v>588</v>
      </c>
      <c r="F391">
        <v>42</v>
      </c>
      <c r="G391">
        <v>2019</v>
      </c>
      <c r="H391">
        <v>4099</v>
      </c>
      <c r="I391" t="s">
        <v>473</v>
      </c>
      <c r="J391" t="s">
        <v>589</v>
      </c>
      <c r="L391">
        <v>39023</v>
      </c>
      <c r="M391" t="s">
        <v>450</v>
      </c>
      <c r="N391" t="s">
        <v>520</v>
      </c>
    </row>
    <row r="392" spans="1:14" x14ac:dyDescent="0.25">
      <c r="A392" s="9" t="s">
        <v>590</v>
      </c>
      <c r="B392">
        <v>21043</v>
      </c>
      <c r="C392" t="s">
        <v>1115</v>
      </c>
      <c r="D392" t="s">
        <v>187</v>
      </c>
      <c r="E392" t="s">
        <v>592</v>
      </c>
      <c r="F392">
        <v>43</v>
      </c>
      <c r="G392">
        <v>2019</v>
      </c>
      <c r="H392">
        <v>338</v>
      </c>
      <c r="I392" t="s">
        <v>455</v>
      </c>
      <c r="J392" t="s">
        <v>593</v>
      </c>
      <c r="L392">
        <v>39040</v>
      </c>
      <c r="M392" t="s">
        <v>450</v>
      </c>
      <c r="N392" t="s">
        <v>469</v>
      </c>
    </row>
    <row r="393" spans="1:14" x14ac:dyDescent="0.25">
      <c r="A393" s="9" t="s">
        <v>594</v>
      </c>
      <c r="B393">
        <v>21044</v>
      </c>
      <c r="C393" t="s">
        <v>1116</v>
      </c>
      <c r="D393" t="s">
        <v>193</v>
      </c>
      <c r="E393" t="s">
        <v>596</v>
      </c>
      <c r="F393">
        <v>44</v>
      </c>
      <c r="G393">
        <v>2019</v>
      </c>
      <c r="H393">
        <v>1564</v>
      </c>
      <c r="I393" t="s">
        <v>447</v>
      </c>
      <c r="J393" t="s">
        <v>493</v>
      </c>
      <c r="L393">
        <v>39040</v>
      </c>
      <c r="M393" t="s">
        <v>450</v>
      </c>
      <c r="N393" t="s">
        <v>480</v>
      </c>
    </row>
    <row r="394" spans="1:14" x14ac:dyDescent="0.25">
      <c r="A394" s="9" t="s">
        <v>597</v>
      </c>
      <c r="B394">
        <v>21045</v>
      </c>
      <c r="C394" t="s">
        <v>1117</v>
      </c>
      <c r="D394" t="s">
        <v>877</v>
      </c>
      <c r="E394" t="s">
        <v>599</v>
      </c>
      <c r="F394">
        <v>45</v>
      </c>
      <c r="G394">
        <v>2019</v>
      </c>
      <c r="H394">
        <v>1285</v>
      </c>
      <c r="I394" t="s">
        <v>447</v>
      </c>
      <c r="J394" t="s">
        <v>543</v>
      </c>
      <c r="L394">
        <v>39040</v>
      </c>
      <c r="M394" t="s">
        <v>450</v>
      </c>
      <c r="N394" t="s">
        <v>451</v>
      </c>
    </row>
    <row r="395" spans="1:14" x14ac:dyDescent="0.25">
      <c r="A395" s="9" t="s">
        <v>600</v>
      </c>
      <c r="B395">
        <v>21046</v>
      </c>
      <c r="C395" t="s">
        <v>1118</v>
      </c>
      <c r="D395" t="s">
        <v>199</v>
      </c>
      <c r="E395" t="s">
        <v>602</v>
      </c>
      <c r="F395">
        <v>46</v>
      </c>
      <c r="G395">
        <v>2019</v>
      </c>
      <c r="H395">
        <v>5301</v>
      </c>
      <c r="I395" t="s">
        <v>508</v>
      </c>
      <c r="J395" t="s">
        <v>603</v>
      </c>
      <c r="L395">
        <v>39024</v>
      </c>
      <c r="M395" t="s">
        <v>450</v>
      </c>
      <c r="N395" t="s">
        <v>520</v>
      </c>
    </row>
    <row r="396" spans="1:14" x14ac:dyDescent="0.25">
      <c r="A396" s="9" t="s">
        <v>604</v>
      </c>
      <c r="B396">
        <v>21047</v>
      </c>
      <c r="C396" t="s">
        <v>1119</v>
      </c>
      <c r="D396" t="s">
        <v>90</v>
      </c>
      <c r="E396" t="s">
        <v>606</v>
      </c>
      <c r="F396">
        <v>47</v>
      </c>
      <c r="G396">
        <v>2019</v>
      </c>
      <c r="H396">
        <v>3124</v>
      </c>
      <c r="I396" t="s">
        <v>473</v>
      </c>
      <c r="J396" t="s">
        <v>474</v>
      </c>
      <c r="L396">
        <v>39030</v>
      </c>
      <c r="M396" t="s">
        <v>450</v>
      </c>
      <c r="N396" t="s">
        <v>475</v>
      </c>
    </row>
    <row r="397" spans="1:14" x14ac:dyDescent="0.25">
      <c r="A397" s="9" t="s">
        <v>607</v>
      </c>
      <c r="B397">
        <v>21048</v>
      </c>
      <c r="C397" t="s">
        <v>1120</v>
      </c>
      <c r="D397" t="s">
        <v>203</v>
      </c>
      <c r="E397" t="s">
        <v>609</v>
      </c>
      <c r="F397">
        <v>48</v>
      </c>
      <c r="G397">
        <v>2019</v>
      </c>
      <c r="H397">
        <v>2824</v>
      </c>
      <c r="I397" t="s">
        <v>447</v>
      </c>
      <c r="J397" t="s">
        <v>528</v>
      </c>
      <c r="L397">
        <v>39020</v>
      </c>
      <c r="M397" t="s">
        <v>450</v>
      </c>
      <c r="N397" t="s">
        <v>469</v>
      </c>
    </row>
    <row r="398" spans="1:14" x14ac:dyDescent="0.25">
      <c r="A398" s="9" t="s">
        <v>610</v>
      </c>
      <c r="B398">
        <v>21049</v>
      </c>
      <c r="C398" t="s">
        <v>1121</v>
      </c>
      <c r="D398" t="s">
        <v>207</v>
      </c>
      <c r="E398" t="s">
        <v>612</v>
      </c>
      <c r="F398">
        <v>49</v>
      </c>
      <c r="G398">
        <v>2019</v>
      </c>
      <c r="H398">
        <v>831</v>
      </c>
      <c r="I398" t="s">
        <v>455</v>
      </c>
      <c r="J398" t="s">
        <v>519</v>
      </c>
      <c r="L398">
        <v>39020</v>
      </c>
      <c r="M398" t="s">
        <v>450</v>
      </c>
      <c r="N398" t="s">
        <v>520</v>
      </c>
    </row>
    <row r="399" spans="1:14" x14ac:dyDescent="0.25">
      <c r="A399" s="9" t="s">
        <v>613</v>
      </c>
      <c r="B399">
        <v>21050</v>
      </c>
      <c r="C399" t="s">
        <v>1122</v>
      </c>
      <c r="D399" t="s">
        <v>214</v>
      </c>
      <c r="E399" t="s">
        <v>615</v>
      </c>
      <c r="F399">
        <v>50</v>
      </c>
      <c r="G399">
        <v>2019</v>
      </c>
      <c r="H399">
        <v>1695</v>
      </c>
      <c r="I399" t="s">
        <v>447</v>
      </c>
      <c r="J399" t="s">
        <v>616</v>
      </c>
      <c r="L399">
        <v>39010</v>
      </c>
      <c r="M399" t="s">
        <v>450</v>
      </c>
      <c r="N399" t="s">
        <v>524</v>
      </c>
    </row>
    <row r="400" spans="1:14" x14ac:dyDescent="0.25">
      <c r="A400" s="9" t="s">
        <v>617</v>
      </c>
      <c r="B400">
        <v>21051</v>
      </c>
      <c r="C400" t="s">
        <v>1123</v>
      </c>
      <c r="D400" t="s">
        <v>211</v>
      </c>
      <c r="E400" t="s">
        <v>619</v>
      </c>
      <c r="F400">
        <v>51</v>
      </c>
      <c r="G400">
        <v>2019</v>
      </c>
      <c r="H400">
        <v>41341</v>
      </c>
      <c r="I400" t="s">
        <v>484</v>
      </c>
      <c r="J400" t="s">
        <v>464</v>
      </c>
      <c r="L400">
        <v>39012</v>
      </c>
      <c r="M400" t="s">
        <v>450</v>
      </c>
      <c r="N400" t="s">
        <v>469</v>
      </c>
    </row>
    <row r="401" spans="1:14" x14ac:dyDescent="0.25">
      <c r="A401" s="9" t="s">
        <v>620</v>
      </c>
      <c r="B401">
        <v>21052</v>
      </c>
      <c r="C401" t="s">
        <v>1124</v>
      </c>
      <c r="D401" t="s">
        <v>406</v>
      </c>
      <c r="E401" t="s">
        <v>622</v>
      </c>
      <c r="F401">
        <v>52</v>
      </c>
      <c r="G401">
        <v>2019</v>
      </c>
      <c r="H401">
        <v>2941</v>
      </c>
      <c r="I401" t="s">
        <v>447</v>
      </c>
      <c r="J401" t="s">
        <v>623</v>
      </c>
      <c r="L401">
        <v>39035</v>
      </c>
      <c r="M401" t="s">
        <v>450</v>
      </c>
      <c r="N401" t="s">
        <v>475</v>
      </c>
    </row>
    <row r="402" spans="1:14" x14ac:dyDescent="0.25">
      <c r="A402" s="9" t="s">
        <v>624</v>
      </c>
      <c r="B402">
        <v>21053</v>
      </c>
      <c r="C402" t="s">
        <v>1125</v>
      </c>
      <c r="D402" t="s">
        <v>217</v>
      </c>
      <c r="E402" t="s">
        <v>626</v>
      </c>
      <c r="F402">
        <v>53</v>
      </c>
      <c r="G402">
        <v>2019</v>
      </c>
      <c r="H402">
        <v>1719</v>
      </c>
      <c r="I402" t="s">
        <v>447</v>
      </c>
      <c r="J402" t="s">
        <v>448</v>
      </c>
      <c r="L402">
        <v>39040</v>
      </c>
      <c r="M402" t="s">
        <v>450</v>
      </c>
      <c r="N402" t="s">
        <v>451</v>
      </c>
    </row>
    <row r="403" spans="1:14" x14ac:dyDescent="0.25">
      <c r="A403" s="9" t="s">
        <v>627</v>
      </c>
      <c r="B403">
        <v>21054</v>
      </c>
      <c r="C403" t="s">
        <v>1126</v>
      </c>
      <c r="D403" t="s">
        <v>221</v>
      </c>
      <c r="E403" t="s">
        <v>629</v>
      </c>
      <c r="F403">
        <v>54</v>
      </c>
      <c r="G403">
        <v>2019</v>
      </c>
      <c r="H403">
        <v>2071</v>
      </c>
      <c r="I403" t="s">
        <v>447</v>
      </c>
      <c r="J403" t="s">
        <v>630</v>
      </c>
      <c r="L403">
        <v>39013</v>
      </c>
      <c r="M403" t="s">
        <v>450</v>
      </c>
      <c r="N403" t="s">
        <v>469</v>
      </c>
    </row>
    <row r="404" spans="1:14" x14ac:dyDescent="0.25">
      <c r="A404" s="9" t="s">
        <v>631</v>
      </c>
      <c r="B404">
        <v>21055</v>
      </c>
      <c r="C404" t="s">
        <v>1127</v>
      </c>
      <c r="D404" t="s">
        <v>232</v>
      </c>
      <c r="E404" t="s">
        <v>633</v>
      </c>
      <c r="F404">
        <v>55</v>
      </c>
      <c r="G404">
        <v>2019</v>
      </c>
      <c r="H404">
        <v>1982</v>
      </c>
      <c r="I404" t="s">
        <v>447</v>
      </c>
      <c r="J404" t="s">
        <v>456</v>
      </c>
      <c r="L404">
        <v>39010</v>
      </c>
      <c r="M404" t="s">
        <v>450</v>
      </c>
      <c r="N404" t="s">
        <v>469</v>
      </c>
    </row>
    <row r="405" spans="1:14" x14ac:dyDescent="0.25">
      <c r="A405" s="9" t="s">
        <v>805</v>
      </c>
      <c r="B405">
        <v>21056</v>
      </c>
      <c r="C405" t="s">
        <v>1128</v>
      </c>
      <c r="D405" t="s">
        <v>235</v>
      </c>
      <c r="E405" t="s">
        <v>807</v>
      </c>
      <c r="F405">
        <v>56</v>
      </c>
      <c r="G405">
        <v>2019</v>
      </c>
      <c r="H405">
        <v>5903</v>
      </c>
      <c r="I405" t="s">
        <v>508</v>
      </c>
      <c r="J405" t="s">
        <v>655</v>
      </c>
      <c r="L405">
        <v>39025</v>
      </c>
      <c r="M405" t="s">
        <v>450</v>
      </c>
      <c r="N405" t="s">
        <v>469</v>
      </c>
    </row>
    <row r="406" spans="1:14" x14ac:dyDescent="0.25">
      <c r="A406" s="9" t="s">
        <v>634</v>
      </c>
      <c r="B406">
        <v>21057</v>
      </c>
      <c r="C406" t="s">
        <v>1129</v>
      </c>
      <c r="D406" t="s">
        <v>238</v>
      </c>
      <c r="E406" t="s">
        <v>636</v>
      </c>
      <c r="F406">
        <v>57</v>
      </c>
      <c r="G406">
        <v>2019</v>
      </c>
      <c r="H406">
        <v>3251</v>
      </c>
      <c r="I406" t="s">
        <v>473</v>
      </c>
      <c r="J406" t="s">
        <v>637</v>
      </c>
      <c r="L406">
        <v>39040</v>
      </c>
      <c r="M406" t="s">
        <v>450</v>
      </c>
      <c r="N406" t="s">
        <v>480</v>
      </c>
    </row>
    <row r="407" spans="1:14" x14ac:dyDescent="0.25">
      <c r="A407" s="9" t="s">
        <v>638</v>
      </c>
      <c r="B407">
        <v>21058</v>
      </c>
      <c r="C407" t="s">
        <v>1130</v>
      </c>
      <c r="D407" t="s">
        <v>408</v>
      </c>
      <c r="E407" t="s">
        <v>640</v>
      </c>
      <c r="F407">
        <v>58</v>
      </c>
      <c r="G407">
        <v>2019</v>
      </c>
      <c r="H407">
        <v>2009</v>
      </c>
      <c r="I407" t="s">
        <v>447</v>
      </c>
      <c r="J407" t="s">
        <v>539</v>
      </c>
      <c r="L407">
        <v>39056</v>
      </c>
      <c r="M407" t="s">
        <v>450</v>
      </c>
      <c r="N407" t="s">
        <v>524</v>
      </c>
    </row>
    <row r="408" spans="1:14" x14ac:dyDescent="0.25">
      <c r="A408" s="9" t="s">
        <v>641</v>
      </c>
      <c r="B408">
        <v>21059</v>
      </c>
      <c r="C408" t="s">
        <v>1131</v>
      </c>
      <c r="D408" t="s">
        <v>87</v>
      </c>
      <c r="E408" t="s">
        <v>643</v>
      </c>
      <c r="F408">
        <v>59</v>
      </c>
      <c r="G408">
        <v>2019</v>
      </c>
      <c r="H408">
        <v>3978</v>
      </c>
      <c r="I408" t="s">
        <v>473</v>
      </c>
      <c r="J408" t="s">
        <v>539</v>
      </c>
      <c r="L408">
        <v>39050</v>
      </c>
      <c r="M408" t="s">
        <v>450</v>
      </c>
      <c r="N408" t="s">
        <v>524</v>
      </c>
    </row>
    <row r="409" spans="1:14" x14ac:dyDescent="0.25">
      <c r="A409" s="9" t="s">
        <v>644</v>
      </c>
      <c r="B409">
        <v>21060</v>
      </c>
      <c r="C409" t="s">
        <v>1132</v>
      </c>
      <c r="D409" t="s">
        <v>51</v>
      </c>
      <c r="E409" t="s">
        <v>646</v>
      </c>
      <c r="F409">
        <v>60</v>
      </c>
      <c r="G409">
        <v>2019</v>
      </c>
      <c r="H409">
        <v>3884</v>
      </c>
      <c r="I409" t="s">
        <v>473</v>
      </c>
      <c r="J409" t="s">
        <v>448</v>
      </c>
      <c r="L409">
        <v>39040</v>
      </c>
      <c r="M409" t="s">
        <v>450</v>
      </c>
      <c r="N409" t="s">
        <v>451</v>
      </c>
    </row>
    <row r="410" spans="1:14" x14ac:dyDescent="0.25">
      <c r="A410" s="9" t="s">
        <v>647</v>
      </c>
      <c r="B410">
        <v>21061</v>
      </c>
      <c r="C410" t="s">
        <v>1133</v>
      </c>
      <c r="D410" t="s">
        <v>649</v>
      </c>
      <c r="E410" t="s">
        <v>650</v>
      </c>
      <c r="F410">
        <v>61</v>
      </c>
      <c r="G410">
        <v>2019</v>
      </c>
      <c r="H410">
        <v>4874</v>
      </c>
      <c r="I410" t="s">
        <v>473</v>
      </c>
      <c r="J410" t="s">
        <v>651</v>
      </c>
      <c r="L410">
        <v>39046</v>
      </c>
      <c r="M410" t="s">
        <v>450</v>
      </c>
      <c r="N410" t="s">
        <v>524</v>
      </c>
    </row>
    <row r="411" spans="1:14" x14ac:dyDescent="0.25">
      <c r="A411" s="9" t="s">
        <v>652</v>
      </c>
      <c r="B411">
        <v>21062</v>
      </c>
      <c r="C411" t="s">
        <v>1134</v>
      </c>
      <c r="D411" t="s">
        <v>251</v>
      </c>
      <c r="E411" t="s">
        <v>654</v>
      </c>
      <c r="F411">
        <v>62</v>
      </c>
      <c r="G411">
        <v>2019</v>
      </c>
      <c r="H411">
        <v>3819</v>
      </c>
      <c r="I411" t="s">
        <v>473</v>
      </c>
      <c r="J411" t="s">
        <v>655</v>
      </c>
      <c r="L411">
        <v>39020</v>
      </c>
      <c r="M411" t="s">
        <v>450</v>
      </c>
      <c r="N411" t="s">
        <v>469</v>
      </c>
    </row>
    <row r="412" spans="1:14" x14ac:dyDescent="0.25">
      <c r="A412" s="9" t="s">
        <v>656</v>
      </c>
      <c r="B412">
        <v>21063</v>
      </c>
      <c r="C412" t="s">
        <v>1135</v>
      </c>
      <c r="D412" t="s">
        <v>254</v>
      </c>
      <c r="E412" t="s">
        <v>658</v>
      </c>
      <c r="F412">
        <v>63</v>
      </c>
      <c r="G412">
        <v>2019</v>
      </c>
      <c r="H412">
        <v>1600</v>
      </c>
      <c r="I412" t="s">
        <v>447</v>
      </c>
      <c r="J412" t="s">
        <v>623</v>
      </c>
      <c r="L412">
        <v>39030</v>
      </c>
      <c r="M412" t="s">
        <v>450</v>
      </c>
      <c r="N412" t="s">
        <v>475</v>
      </c>
    </row>
    <row r="413" spans="1:14" x14ac:dyDescent="0.25">
      <c r="A413" s="9" t="s">
        <v>659</v>
      </c>
      <c r="B413">
        <v>21064</v>
      </c>
      <c r="C413" t="s">
        <v>1136</v>
      </c>
      <c r="D413" t="s">
        <v>265</v>
      </c>
      <c r="E413" t="s">
        <v>265</v>
      </c>
      <c r="F413">
        <v>64</v>
      </c>
      <c r="G413">
        <v>2019</v>
      </c>
      <c r="H413">
        <v>739</v>
      </c>
      <c r="I413" t="s">
        <v>455</v>
      </c>
      <c r="J413" t="s">
        <v>655</v>
      </c>
      <c r="L413">
        <v>39025</v>
      </c>
      <c r="M413" t="s">
        <v>450</v>
      </c>
      <c r="N413" t="s">
        <v>469</v>
      </c>
    </row>
    <row r="414" spans="1:14" x14ac:dyDescent="0.25">
      <c r="A414" s="9" t="s">
        <v>661</v>
      </c>
      <c r="B414">
        <v>21065</v>
      </c>
      <c r="C414" t="s">
        <v>1137</v>
      </c>
      <c r="D414" t="s">
        <v>402</v>
      </c>
      <c r="E414" t="s">
        <v>663</v>
      </c>
      <c r="F414">
        <v>65</v>
      </c>
      <c r="G414">
        <v>2019</v>
      </c>
      <c r="H414">
        <v>193</v>
      </c>
      <c r="I414" t="s">
        <v>455</v>
      </c>
      <c r="J414" t="s">
        <v>563</v>
      </c>
      <c r="L414">
        <v>39040</v>
      </c>
      <c r="M414" t="s">
        <v>450</v>
      </c>
      <c r="N414" t="s">
        <v>480</v>
      </c>
    </row>
    <row r="415" spans="1:14" x14ac:dyDescent="0.25">
      <c r="A415" s="9" t="s">
        <v>664</v>
      </c>
      <c r="B415">
        <v>21066</v>
      </c>
      <c r="C415" t="s">
        <v>1138</v>
      </c>
      <c r="D415" t="s">
        <v>80</v>
      </c>
      <c r="E415" t="s">
        <v>666</v>
      </c>
      <c r="F415">
        <v>66</v>
      </c>
      <c r="G415">
        <v>2019</v>
      </c>
      <c r="H415">
        <v>1901</v>
      </c>
      <c r="I415" t="s">
        <v>447</v>
      </c>
      <c r="J415" t="s">
        <v>456</v>
      </c>
      <c r="L415">
        <v>39014</v>
      </c>
      <c r="M415" t="s">
        <v>450</v>
      </c>
      <c r="N415" t="s">
        <v>469</v>
      </c>
    </row>
    <row r="416" spans="1:14" x14ac:dyDescent="0.25">
      <c r="A416" s="9" t="s">
        <v>667</v>
      </c>
      <c r="B416">
        <v>21067</v>
      </c>
      <c r="C416" t="s">
        <v>1139</v>
      </c>
      <c r="D416" t="s">
        <v>268</v>
      </c>
      <c r="E416" t="s">
        <v>669</v>
      </c>
      <c r="F416">
        <v>67</v>
      </c>
      <c r="G416">
        <v>2019</v>
      </c>
      <c r="H416">
        <v>3656</v>
      </c>
      <c r="I416" t="s">
        <v>473</v>
      </c>
      <c r="J416" t="s">
        <v>589</v>
      </c>
      <c r="L416">
        <v>39026</v>
      </c>
      <c r="M416" t="s">
        <v>450</v>
      </c>
      <c r="N416" t="s">
        <v>520</v>
      </c>
    </row>
    <row r="417" spans="1:14" x14ac:dyDescent="0.25">
      <c r="A417" s="9" t="s">
        <v>670</v>
      </c>
      <c r="B417">
        <v>21068</v>
      </c>
      <c r="C417" t="s">
        <v>1140</v>
      </c>
      <c r="D417" t="s">
        <v>275</v>
      </c>
      <c r="E417" t="s">
        <v>672</v>
      </c>
      <c r="F417">
        <v>68</v>
      </c>
      <c r="G417">
        <v>2019</v>
      </c>
      <c r="H417">
        <v>546</v>
      </c>
      <c r="I417" t="s">
        <v>455</v>
      </c>
      <c r="J417" t="s">
        <v>515</v>
      </c>
      <c r="L417">
        <v>39030</v>
      </c>
      <c r="M417" t="s">
        <v>450</v>
      </c>
      <c r="N417" t="s">
        <v>475</v>
      </c>
    </row>
    <row r="418" spans="1:14" x14ac:dyDescent="0.25">
      <c r="A418" s="9" t="s">
        <v>673</v>
      </c>
      <c r="B418">
        <v>21069</v>
      </c>
      <c r="C418" t="s">
        <v>1141</v>
      </c>
      <c r="D418" t="s">
        <v>279</v>
      </c>
      <c r="E418" t="s">
        <v>675</v>
      </c>
      <c r="F418">
        <v>69</v>
      </c>
      <c r="G418">
        <v>2019</v>
      </c>
      <c r="H418">
        <v>257</v>
      </c>
      <c r="I418" t="s">
        <v>455</v>
      </c>
      <c r="J418" t="s">
        <v>593</v>
      </c>
      <c r="L418">
        <v>39040</v>
      </c>
      <c r="M418" t="s">
        <v>450</v>
      </c>
      <c r="N418" t="s">
        <v>469</v>
      </c>
    </row>
    <row r="419" spans="1:14" x14ac:dyDescent="0.25">
      <c r="A419" s="9" t="s">
        <v>676</v>
      </c>
      <c r="B419">
        <v>21070</v>
      </c>
      <c r="C419" t="s">
        <v>1142</v>
      </c>
      <c r="D419" t="s">
        <v>285</v>
      </c>
      <c r="E419" t="s">
        <v>678</v>
      </c>
      <c r="F419">
        <v>70</v>
      </c>
      <c r="G419">
        <v>2019</v>
      </c>
      <c r="H419">
        <v>4547</v>
      </c>
      <c r="I419" t="s">
        <v>473</v>
      </c>
      <c r="J419" t="s">
        <v>488</v>
      </c>
      <c r="L419">
        <v>39040</v>
      </c>
      <c r="M419" t="s">
        <v>450</v>
      </c>
      <c r="N419" t="s">
        <v>489</v>
      </c>
    </row>
    <row r="420" spans="1:14" x14ac:dyDescent="0.25">
      <c r="A420" s="9" t="s">
        <v>679</v>
      </c>
      <c r="B420">
        <v>21071</v>
      </c>
      <c r="C420" t="s">
        <v>1143</v>
      </c>
      <c r="D420" t="s">
        <v>282</v>
      </c>
      <c r="E420" t="s">
        <v>681</v>
      </c>
      <c r="F420">
        <v>71</v>
      </c>
      <c r="G420">
        <v>2019</v>
      </c>
      <c r="H420">
        <v>2935</v>
      </c>
      <c r="I420" t="s">
        <v>447</v>
      </c>
      <c r="J420" t="s">
        <v>623</v>
      </c>
      <c r="L420">
        <v>39030</v>
      </c>
      <c r="M420" t="s">
        <v>450</v>
      </c>
      <c r="N420" t="s">
        <v>475</v>
      </c>
    </row>
    <row r="421" spans="1:14" x14ac:dyDescent="0.25">
      <c r="A421" s="9" t="s">
        <v>829</v>
      </c>
      <c r="B421">
        <v>21072</v>
      </c>
      <c r="C421" t="s">
        <v>1144</v>
      </c>
      <c r="D421" t="s">
        <v>292</v>
      </c>
      <c r="E421" t="s">
        <v>831</v>
      </c>
      <c r="F421">
        <v>72</v>
      </c>
      <c r="G421">
        <v>2019</v>
      </c>
      <c r="H421">
        <v>7984</v>
      </c>
      <c r="I421" t="s">
        <v>508</v>
      </c>
      <c r="J421" t="s">
        <v>464</v>
      </c>
      <c r="L421">
        <v>39054</v>
      </c>
      <c r="M421" t="s">
        <v>450</v>
      </c>
      <c r="N421" t="s">
        <v>524</v>
      </c>
    </row>
    <row r="422" spans="1:14" x14ac:dyDescent="0.25">
      <c r="A422" s="9" t="s">
        <v>682</v>
      </c>
      <c r="B422">
        <v>21073</v>
      </c>
      <c r="C422" t="s">
        <v>1145</v>
      </c>
      <c r="D422" t="s">
        <v>288</v>
      </c>
      <c r="E422" t="s">
        <v>684</v>
      </c>
      <c r="F422">
        <v>73</v>
      </c>
      <c r="G422">
        <v>2019</v>
      </c>
      <c r="H422">
        <v>1396</v>
      </c>
      <c r="I422" t="s">
        <v>447</v>
      </c>
      <c r="J422" t="s">
        <v>468</v>
      </c>
      <c r="L422">
        <v>39010</v>
      </c>
      <c r="M422" t="s">
        <v>450</v>
      </c>
      <c r="N422" t="s">
        <v>469</v>
      </c>
    </row>
    <row r="423" spans="1:14" x14ac:dyDescent="0.25">
      <c r="A423" s="9" t="s">
        <v>808</v>
      </c>
      <c r="B423">
        <v>21074</v>
      </c>
      <c r="C423" t="s">
        <v>1146</v>
      </c>
      <c r="D423" t="s">
        <v>225</v>
      </c>
      <c r="E423" t="s">
        <v>810</v>
      </c>
      <c r="F423">
        <v>74</v>
      </c>
      <c r="G423">
        <v>2019</v>
      </c>
      <c r="H423">
        <v>3163</v>
      </c>
      <c r="I423" t="s">
        <v>473</v>
      </c>
      <c r="J423" t="s">
        <v>637</v>
      </c>
      <c r="L423">
        <v>39037</v>
      </c>
      <c r="M423" t="s">
        <v>450</v>
      </c>
      <c r="N423" t="s">
        <v>480</v>
      </c>
    </row>
    <row r="424" spans="1:14" x14ac:dyDescent="0.25">
      <c r="A424" s="9" t="s">
        <v>685</v>
      </c>
      <c r="B424">
        <v>21075</v>
      </c>
      <c r="C424" t="s">
        <v>1147</v>
      </c>
      <c r="D424" t="s">
        <v>295</v>
      </c>
      <c r="E424" t="s">
        <v>687</v>
      </c>
      <c r="F424">
        <v>75</v>
      </c>
      <c r="G424">
        <v>2019</v>
      </c>
      <c r="H424">
        <v>1262</v>
      </c>
      <c r="I424" t="s">
        <v>447</v>
      </c>
      <c r="J424" t="s">
        <v>637</v>
      </c>
      <c r="L424">
        <v>39037</v>
      </c>
      <c r="M424" t="s">
        <v>450</v>
      </c>
      <c r="N424" t="s">
        <v>480</v>
      </c>
    </row>
    <row r="425" spans="1:14" x14ac:dyDescent="0.25">
      <c r="A425" s="9" t="s">
        <v>691</v>
      </c>
      <c r="B425">
        <v>21076</v>
      </c>
      <c r="C425" t="s">
        <v>1148</v>
      </c>
      <c r="D425" t="s">
        <v>907</v>
      </c>
      <c r="E425" t="s">
        <v>693</v>
      </c>
      <c r="F425">
        <v>76</v>
      </c>
      <c r="G425">
        <v>2019</v>
      </c>
      <c r="H425">
        <v>3824</v>
      </c>
      <c r="I425" t="s">
        <v>473</v>
      </c>
      <c r="J425" t="s">
        <v>543</v>
      </c>
      <c r="L425">
        <v>39040</v>
      </c>
      <c r="M425" t="s">
        <v>450</v>
      </c>
      <c r="N425" t="s">
        <v>451</v>
      </c>
    </row>
    <row r="426" spans="1:14" x14ac:dyDescent="0.25">
      <c r="A426" s="9" t="s">
        <v>694</v>
      </c>
      <c r="B426">
        <v>21077</v>
      </c>
      <c r="C426" t="s">
        <v>1149</v>
      </c>
      <c r="D426" t="s">
        <v>137</v>
      </c>
      <c r="E426" t="s">
        <v>696</v>
      </c>
      <c r="F426">
        <v>77</v>
      </c>
      <c r="G426">
        <v>2019</v>
      </c>
      <c r="H426">
        <v>3372</v>
      </c>
      <c r="I426" t="s">
        <v>473</v>
      </c>
      <c r="J426" t="s">
        <v>550</v>
      </c>
      <c r="L426">
        <v>39038</v>
      </c>
      <c r="M426" t="s">
        <v>450</v>
      </c>
      <c r="N426" t="s">
        <v>475</v>
      </c>
    </row>
    <row r="427" spans="1:14" x14ac:dyDescent="0.25">
      <c r="A427" s="9" t="s">
        <v>697</v>
      </c>
      <c r="B427">
        <v>21079</v>
      </c>
      <c r="C427" t="s">
        <v>1150</v>
      </c>
      <c r="D427" t="s">
        <v>140</v>
      </c>
      <c r="E427" t="s">
        <v>699</v>
      </c>
      <c r="F427">
        <v>79</v>
      </c>
      <c r="G427">
        <v>2019</v>
      </c>
      <c r="H427">
        <v>3073</v>
      </c>
      <c r="I427" t="s">
        <v>473</v>
      </c>
      <c r="J427" t="s">
        <v>616</v>
      </c>
      <c r="L427">
        <v>39050</v>
      </c>
      <c r="M427" t="s">
        <v>450</v>
      </c>
      <c r="N427" t="s">
        <v>524</v>
      </c>
    </row>
    <row r="428" spans="1:14" x14ac:dyDescent="0.25">
      <c r="A428" s="9" t="s">
        <v>700</v>
      </c>
      <c r="B428">
        <v>21080</v>
      </c>
      <c r="C428" t="s">
        <v>1151</v>
      </c>
      <c r="D428" t="s">
        <v>321</v>
      </c>
      <c r="E428" t="s">
        <v>702</v>
      </c>
      <c r="F428">
        <v>80</v>
      </c>
      <c r="G428">
        <v>2019</v>
      </c>
      <c r="H428">
        <v>3580</v>
      </c>
      <c r="I428" t="s">
        <v>473</v>
      </c>
      <c r="J428" t="s">
        <v>630</v>
      </c>
      <c r="L428">
        <v>39015</v>
      </c>
      <c r="M428" t="s">
        <v>450</v>
      </c>
      <c r="N428" t="s">
        <v>469</v>
      </c>
    </row>
    <row r="429" spans="1:14" x14ac:dyDescent="0.25">
      <c r="A429" s="9" t="s">
        <v>703</v>
      </c>
      <c r="B429">
        <v>21081</v>
      </c>
      <c r="C429" t="s">
        <v>1152</v>
      </c>
      <c r="D429" t="s">
        <v>324</v>
      </c>
      <c r="E429" t="s">
        <v>705</v>
      </c>
      <c r="F429">
        <v>81</v>
      </c>
      <c r="G429">
        <v>2019</v>
      </c>
      <c r="H429">
        <v>3889</v>
      </c>
      <c r="I429" t="s">
        <v>473</v>
      </c>
      <c r="J429" t="s">
        <v>532</v>
      </c>
      <c r="L429">
        <v>39030</v>
      </c>
      <c r="M429" t="s">
        <v>450</v>
      </c>
      <c r="N429" t="s">
        <v>475</v>
      </c>
    </row>
    <row r="430" spans="1:14" x14ac:dyDescent="0.25">
      <c r="A430" s="9" t="s">
        <v>811</v>
      </c>
      <c r="B430">
        <v>21082</v>
      </c>
      <c r="C430" t="s">
        <v>1153</v>
      </c>
      <c r="D430" t="s">
        <v>329</v>
      </c>
      <c r="E430" t="s">
        <v>813</v>
      </c>
      <c r="F430">
        <v>82</v>
      </c>
      <c r="G430">
        <v>2019</v>
      </c>
      <c r="H430">
        <v>1756</v>
      </c>
      <c r="I430" t="s">
        <v>447</v>
      </c>
      <c r="J430" t="s">
        <v>474</v>
      </c>
      <c r="L430">
        <v>39030</v>
      </c>
      <c r="M430" t="s">
        <v>450</v>
      </c>
      <c r="N430" t="s">
        <v>475</v>
      </c>
    </row>
    <row r="431" spans="1:14" x14ac:dyDescent="0.25">
      <c r="A431" s="9" t="s">
        <v>706</v>
      </c>
      <c r="B431">
        <v>21083</v>
      </c>
      <c r="C431" t="s">
        <v>1154</v>
      </c>
      <c r="D431" t="s">
        <v>326</v>
      </c>
      <c r="E431" t="s">
        <v>708</v>
      </c>
      <c r="F431">
        <v>83</v>
      </c>
      <c r="G431">
        <v>2019</v>
      </c>
      <c r="H431">
        <v>3253</v>
      </c>
      <c r="I431" t="s">
        <v>473</v>
      </c>
      <c r="J431" t="s">
        <v>630</v>
      </c>
      <c r="L431">
        <v>39010</v>
      </c>
      <c r="M431" t="s">
        <v>450</v>
      </c>
      <c r="N431" t="s">
        <v>469</v>
      </c>
    </row>
    <row r="432" spans="1:14" x14ac:dyDescent="0.25">
      <c r="A432" s="9" t="s">
        <v>709</v>
      </c>
      <c r="B432">
        <v>21084</v>
      </c>
      <c r="C432" t="s">
        <v>1155</v>
      </c>
      <c r="D432" t="s">
        <v>334</v>
      </c>
      <c r="E432" t="s">
        <v>711</v>
      </c>
      <c r="F432">
        <v>84</v>
      </c>
      <c r="G432">
        <v>2019</v>
      </c>
      <c r="H432">
        <v>1542</v>
      </c>
      <c r="I432" t="s">
        <v>447</v>
      </c>
      <c r="J432" t="s">
        <v>593</v>
      </c>
      <c r="L432">
        <v>39010</v>
      </c>
      <c r="M432" t="s">
        <v>450</v>
      </c>
      <c r="N432" t="s">
        <v>469</v>
      </c>
    </row>
    <row r="433" spans="1:14" x14ac:dyDescent="0.25">
      <c r="A433" s="9" t="s">
        <v>688</v>
      </c>
      <c r="B433">
        <v>21085</v>
      </c>
      <c r="C433" t="s">
        <v>1156</v>
      </c>
      <c r="D433" t="s">
        <v>317</v>
      </c>
      <c r="E433" t="s">
        <v>690</v>
      </c>
      <c r="F433">
        <v>85</v>
      </c>
      <c r="G433">
        <v>2019</v>
      </c>
      <c r="H433">
        <v>2016</v>
      </c>
      <c r="I433" t="s">
        <v>447</v>
      </c>
      <c r="J433" t="s">
        <v>651</v>
      </c>
      <c r="L433">
        <v>39047</v>
      </c>
      <c r="M433" t="s">
        <v>450</v>
      </c>
      <c r="N433" t="s">
        <v>524</v>
      </c>
    </row>
    <row r="434" spans="1:14" x14ac:dyDescent="0.25">
      <c r="A434" s="9" t="s">
        <v>712</v>
      </c>
      <c r="B434">
        <v>21086</v>
      </c>
      <c r="C434" t="s">
        <v>1157</v>
      </c>
      <c r="D434" t="s">
        <v>303</v>
      </c>
      <c r="E434" t="s">
        <v>714</v>
      </c>
      <c r="F434">
        <v>86</v>
      </c>
      <c r="G434">
        <v>2019</v>
      </c>
      <c r="H434">
        <v>7167</v>
      </c>
      <c r="I434" t="s">
        <v>508</v>
      </c>
      <c r="J434" t="s">
        <v>464</v>
      </c>
      <c r="L434">
        <v>39058</v>
      </c>
      <c r="M434" t="s">
        <v>450</v>
      </c>
      <c r="N434" t="s">
        <v>524</v>
      </c>
    </row>
    <row r="435" spans="1:14" x14ac:dyDescent="0.25">
      <c r="A435" s="9" t="s">
        <v>817</v>
      </c>
      <c r="B435">
        <v>21087</v>
      </c>
      <c r="C435" t="s">
        <v>1158</v>
      </c>
      <c r="D435" t="s">
        <v>306</v>
      </c>
      <c r="E435" t="s">
        <v>819</v>
      </c>
      <c r="F435">
        <v>87</v>
      </c>
      <c r="G435">
        <v>2019</v>
      </c>
      <c r="H435">
        <v>2921</v>
      </c>
      <c r="I435" t="s">
        <v>447</v>
      </c>
      <c r="J435" t="s">
        <v>468</v>
      </c>
      <c r="L435">
        <v>39017</v>
      </c>
      <c r="M435" t="s">
        <v>450</v>
      </c>
      <c r="N435" t="s">
        <v>469</v>
      </c>
    </row>
    <row r="436" spans="1:14" x14ac:dyDescent="0.25">
      <c r="A436" s="9" t="s">
        <v>715</v>
      </c>
      <c r="B436">
        <v>21088</v>
      </c>
      <c r="C436" t="s">
        <v>1159</v>
      </c>
      <c r="D436" t="s">
        <v>229</v>
      </c>
      <c r="E436" t="s">
        <v>717</v>
      </c>
      <c r="F436">
        <v>88</v>
      </c>
      <c r="G436">
        <v>2019</v>
      </c>
      <c r="H436">
        <v>1423</v>
      </c>
      <c r="I436" t="s">
        <v>447</v>
      </c>
      <c r="J436" t="s">
        <v>515</v>
      </c>
      <c r="L436">
        <v>39030</v>
      </c>
      <c r="M436" t="s">
        <v>450</v>
      </c>
      <c r="N436" t="s">
        <v>475</v>
      </c>
    </row>
    <row r="437" spans="1:14" x14ac:dyDescent="0.25">
      <c r="A437" s="9" t="s">
        <v>718</v>
      </c>
      <c r="B437">
        <v>21089</v>
      </c>
      <c r="C437" t="s">
        <v>1160</v>
      </c>
      <c r="D437" t="s">
        <v>414</v>
      </c>
      <c r="E437" t="s">
        <v>720</v>
      </c>
      <c r="F437">
        <v>89</v>
      </c>
      <c r="G437">
        <v>2019</v>
      </c>
      <c r="H437">
        <v>2588</v>
      </c>
      <c r="I437" t="s">
        <v>447</v>
      </c>
      <c r="J437" t="s">
        <v>651</v>
      </c>
      <c r="L437">
        <v>39048</v>
      </c>
      <c r="M437" t="s">
        <v>450</v>
      </c>
      <c r="N437" t="s">
        <v>524</v>
      </c>
    </row>
    <row r="438" spans="1:14" x14ac:dyDescent="0.25">
      <c r="A438" s="9" t="s">
        <v>820</v>
      </c>
      <c r="B438">
        <v>21091</v>
      </c>
      <c r="C438" t="s">
        <v>1161</v>
      </c>
      <c r="D438" t="s">
        <v>313</v>
      </c>
      <c r="E438" t="s">
        <v>822</v>
      </c>
      <c r="F438">
        <v>91</v>
      </c>
      <c r="G438">
        <v>2019</v>
      </c>
      <c r="H438">
        <v>1247</v>
      </c>
      <c r="I438" t="s">
        <v>447</v>
      </c>
      <c r="J438" t="s">
        <v>655</v>
      </c>
      <c r="L438">
        <v>39020</v>
      </c>
      <c r="M438" t="s">
        <v>450</v>
      </c>
      <c r="N438" t="s">
        <v>520</v>
      </c>
    </row>
    <row r="439" spans="1:14" x14ac:dyDescent="0.25">
      <c r="A439" s="9" t="s">
        <v>724</v>
      </c>
      <c r="B439">
        <v>21092</v>
      </c>
      <c r="C439" t="s">
        <v>1162</v>
      </c>
      <c r="D439" t="s">
        <v>315</v>
      </c>
      <c r="E439" t="s">
        <v>726</v>
      </c>
      <c r="F439">
        <v>92</v>
      </c>
      <c r="G439">
        <v>2019</v>
      </c>
      <c r="H439">
        <v>1883</v>
      </c>
      <c r="I439" t="s">
        <v>447</v>
      </c>
      <c r="J439" t="s">
        <v>550</v>
      </c>
      <c r="L439">
        <v>39030</v>
      </c>
      <c r="M439" t="s">
        <v>450</v>
      </c>
      <c r="N439" t="s">
        <v>475</v>
      </c>
    </row>
    <row r="440" spans="1:14" x14ac:dyDescent="0.25">
      <c r="A440" s="9" t="s">
        <v>727</v>
      </c>
      <c r="B440">
        <v>21093</v>
      </c>
      <c r="C440" t="s">
        <v>1163</v>
      </c>
      <c r="D440" t="s">
        <v>308</v>
      </c>
      <c r="E440" t="s">
        <v>729</v>
      </c>
      <c r="F440">
        <v>93</v>
      </c>
      <c r="G440">
        <v>2019</v>
      </c>
      <c r="H440">
        <v>6260</v>
      </c>
      <c r="I440" t="s">
        <v>508</v>
      </c>
      <c r="J440" t="s">
        <v>464</v>
      </c>
      <c r="L440">
        <v>39028</v>
      </c>
      <c r="M440" t="s">
        <v>450</v>
      </c>
      <c r="N440" t="s">
        <v>520</v>
      </c>
    </row>
    <row r="441" spans="1:14" x14ac:dyDescent="0.25">
      <c r="A441" s="9" t="s">
        <v>730</v>
      </c>
      <c r="B441">
        <v>21094</v>
      </c>
      <c r="C441" t="s">
        <v>1164</v>
      </c>
      <c r="D441" t="s">
        <v>311</v>
      </c>
      <c r="E441" t="s">
        <v>732</v>
      </c>
      <c r="F441">
        <v>94</v>
      </c>
      <c r="G441">
        <v>2019</v>
      </c>
      <c r="H441">
        <v>1843</v>
      </c>
      <c r="I441" t="s">
        <v>447</v>
      </c>
      <c r="J441" t="s">
        <v>603</v>
      </c>
      <c r="L441">
        <v>39020</v>
      </c>
      <c r="M441" t="s">
        <v>450</v>
      </c>
      <c r="N441" t="s">
        <v>520</v>
      </c>
    </row>
    <row r="442" spans="1:14" x14ac:dyDescent="0.25">
      <c r="A442" s="9" t="s">
        <v>733</v>
      </c>
      <c r="B442">
        <v>21095</v>
      </c>
      <c r="C442" t="s">
        <v>1165</v>
      </c>
      <c r="D442" t="s">
        <v>344</v>
      </c>
      <c r="E442" t="s">
        <v>735</v>
      </c>
      <c r="F442">
        <v>95</v>
      </c>
      <c r="G442">
        <v>2019</v>
      </c>
      <c r="H442">
        <v>1152</v>
      </c>
      <c r="I442" t="s">
        <v>455</v>
      </c>
      <c r="J442" t="s">
        <v>589</v>
      </c>
      <c r="L442">
        <v>39029</v>
      </c>
      <c r="M442" t="s">
        <v>450</v>
      </c>
      <c r="N442" t="s">
        <v>520</v>
      </c>
    </row>
    <row r="443" spans="1:14" x14ac:dyDescent="0.25">
      <c r="A443" s="9" t="s">
        <v>736</v>
      </c>
      <c r="B443">
        <v>21096</v>
      </c>
      <c r="C443" t="s">
        <v>1166</v>
      </c>
      <c r="D443" t="s">
        <v>350</v>
      </c>
      <c r="E443" t="s">
        <v>738</v>
      </c>
      <c r="F443">
        <v>96</v>
      </c>
      <c r="G443">
        <v>2019</v>
      </c>
      <c r="H443">
        <v>1764</v>
      </c>
      <c r="I443" t="s">
        <v>447</v>
      </c>
      <c r="J443" t="s">
        <v>532</v>
      </c>
      <c r="L443">
        <v>39030</v>
      </c>
      <c r="M443" t="s">
        <v>450</v>
      </c>
      <c r="N443" t="s">
        <v>475</v>
      </c>
    </row>
    <row r="444" spans="1:14" x14ac:dyDescent="0.25">
      <c r="A444" s="9" t="s">
        <v>739</v>
      </c>
      <c r="B444">
        <v>21097</v>
      </c>
      <c r="C444" t="s">
        <v>1167</v>
      </c>
      <c r="D444" t="s">
        <v>354</v>
      </c>
      <c r="E444" t="s">
        <v>741</v>
      </c>
      <c r="F444">
        <v>97</v>
      </c>
      <c r="G444">
        <v>2019</v>
      </c>
      <c r="H444">
        <v>4530</v>
      </c>
      <c r="I444" t="s">
        <v>473</v>
      </c>
      <c r="J444" t="s">
        <v>456</v>
      </c>
      <c r="L444">
        <v>39018</v>
      </c>
      <c r="M444" t="s">
        <v>450</v>
      </c>
      <c r="N444" t="s">
        <v>451</v>
      </c>
    </row>
    <row r="445" spans="1:14" x14ac:dyDescent="0.25">
      <c r="A445" s="9" t="s">
        <v>742</v>
      </c>
      <c r="B445">
        <v>21098</v>
      </c>
      <c r="C445" t="s">
        <v>1168</v>
      </c>
      <c r="D445" t="s">
        <v>926</v>
      </c>
      <c r="E445" t="s">
        <v>744</v>
      </c>
      <c r="F445">
        <v>98</v>
      </c>
      <c r="G445">
        <v>2019</v>
      </c>
      <c r="H445">
        <v>3440</v>
      </c>
      <c r="I445" t="s">
        <v>473</v>
      </c>
      <c r="J445" t="s">
        <v>543</v>
      </c>
      <c r="L445">
        <v>39040</v>
      </c>
      <c r="M445" t="s">
        <v>450</v>
      </c>
      <c r="N445" t="s">
        <v>451</v>
      </c>
    </row>
    <row r="446" spans="1:14" x14ac:dyDescent="0.25">
      <c r="A446" s="9" t="s">
        <v>745</v>
      </c>
      <c r="B446">
        <v>21099</v>
      </c>
      <c r="C446" t="s">
        <v>1169</v>
      </c>
      <c r="D446" t="s">
        <v>363</v>
      </c>
      <c r="E446" t="s">
        <v>747</v>
      </c>
      <c r="F446">
        <v>99</v>
      </c>
      <c r="G446">
        <v>2019</v>
      </c>
      <c r="H446">
        <v>2003</v>
      </c>
      <c r="I446" t="s">
        <v>447</v>
      </c>
      <c r="J446" t="s">
        <v>456</v>
      </c>
      <c r="L446">
        <v>39010</v>
      </c>
      <c r="M446" t="s">
        <v>450</v>
      </c>
      <c r="N446" t="s">
        <v>469</v>
      </c>
    </row>
    <row r="447" spans="1:14" x14ac:dyDescent="0.25">
      <c r="A447" s="9" t="s">
        <v>793</v>
      </c>
      <c r="B447">
        <v>21100</v>
      </c>
      <c r="C447" t="s">
        <v>1170</v>
      </c>
      <c r="D447" t="s">
        <v>358</v>
      </c>
      <c r="E447" t="s">
        <v>795</v>
      </c>
      <c r="F447">
        <v>100</v>
      </c>
      <c r="G447">
        <v>2019</v>
      </c>
      <c r="H447">
        <v>1015</v>
      </c>
      <c r="I447" t="s">
        <v>455</v>
      </c>
      <c r="J447" t="s">
        <v>539</v>
      </c>
      <c r="L447">
        <v>39050</v>
      </c>
      <c r="M447" t="s">
        <v>450</v>
      </c>
      <c r="N447" t="s">
        <v>524</v>
      </c>
    </row>
    <row r="448" spans="1:14" x14ac:dyDescent="0.25">
      <c r="A448" s="9" t="s">
        <v>823</v>
      </c>
      <c r="B448">
        <v>21101</v>
      </c>
      <c r="C448" t="s">
        <v>1171</v>
      </c>
      <c r="D448" t="s">
        <v>360</v>
      </c>
      <c r="E448" t="s">
        <v>825</v>
      </c>
      <c r="F448">
        <v>101</v>
      </c>
      <c r="G448">
        <v>2019</v>
      </c>
      <c r="H448">
        <v>2446</v>
      </c>
      <c r="I448" t="s">
        <v>447</v>
      </c>
      <c r="J448" t="s">
        <v>468</v>
      </c>
      <c r="L448">
        <v>39019</v>
      </c>
      <c r="M448" t="s">
        <v>450</v>
      </c>
      <c r="N448" t="s">
        <v>469</v>
      </c>
    </row>
    <row r="449" spans="1:14" x14ac:dyDescent="0.25">
      <c r="A449" s="9" t="s">
        <v>748</v>
      </c>
      <c r="B449">
        <v>21102</v>
      </c>
      <c r="C449" t="s">
        <v>1172</v>
      </c>
      <c r="D449" t="s">
        <v>373</v>
      </c>
      <c r="E449" t="s">
        <v>750</v>
      </c>
      <c r="F449">
        <v>102</v>
      </c>
      <c r="G449">
        <v>2019</v>
      </c>
      <c r="H449">
        <v>1058</v>
      </c>
      <c r="I449" t="s">
        <v>455</v>
      </c>
      <c r="J449" t="s">
        <v>448</v>
      </c>
      <c r="L449">
        <v>39040</v>
      </c>
      <c r="M449" t="s">
        <v>450</v>
      </c>
      <c r="N449" t="s">
        <v>451</v>
      </c>
    </row>
    <row r="450" spans="1:14" x14ac:dyDescent="0.25">
      <c r="A450" s="9" t="s">
        <v>751</v>
      </c>
      <c r="B450">
        <v>21103</v>
      </c>
      <c r="C450" t="s">
        <v>1173</v>
      </c>
      <c r="D450" t="s">
        <v>346</v>
      </c>
      <c r="E450" t="s">
        <v>753</v>
      </c>
      <c r="F450">
        <v>103</v>
      </c>
      <c r="G450">
        <v>2019</v>
      </c>
      <c r="H450">
        <v>961</v>
      </c>
      <c r="I450" t="s">
        <v>455</v>
      </c>
      <c r="J450" t="s">
        <v>603</v>
      </c>
      <c r="L450">
        <v>39020</v>
      </c>
      <c r="M450" t="s">
        <v>450</v>
      </c>
      <c r="N450" t="s">
        <v>520</v>
      </c>
    </row>
    <row r="451" spans="1:14" x14ac:dyDescent="0.25">
      <c r="A451" s="9" t="s">
        <v>754</v>
      </c>
      <c r="B451">
        <v>21104</v>
      </c>
      <c r="C451" t="s">
        <v>1174</v>
      </c>
      <c r="D451" t="s">
        <v>383</v>
      </c>
      <c r="E451" t="s">
        <v>756</v>
      </c>
      <c r="F451">
        <v>104</v>
      </c>
      <c r="G451">
        <v>2019</v>
      </c>
      <c r="H451">
        <v>2918</v>
      </c>
      <c r="I451" t="s">
        <v>447</v>
      </c>
      <c r="J451" t="s">
        <v>593</v>
      </c>
      <c r="L451">
        <v>39016</v>
      </c>
      <c r="M451" t="s">
        <v>450</v>
      </c>
      <c r="N451" t="s">
        <v>469</v>
      </c>
    </row>
    <row r="452" spans="1:14" x14ac:dyDescent="0.25">
      <c r="A452" s="9" t="s">
        <v>757</v>
      </c>
      <c r="B452">
        <v>21105</v>
      </c>
      <c r="C452" t="s">
        <v>1175</v>
      </c>
      <c r="D452" t="s">
        <v>259</v>
      </c>
      <c r="E452" t="s">
        <v>759</v>
      </c>
      <c r="F452">
        <v>105</v>
      </c>
      <c r="G452">
        <v>2019</v>
      </c>
      <c r="H452">
        <v>1055</v>
      </c>
      <c r="I452" t="s">
        <v>455</v>
      </c>
      <c r="J452" t="s">
        <v>497</v>
      </c>
      <c r="L452">
        <v>39051</v>
      </c>
      <c r="M452" t="s">
        <v>450</v>
      </c>
      <c r="N452" t="s">
        <v>451</v>
      </c>
    </row>
    <row r="453" spans="1:14" x14ac:dyDescent="0.25">
      <c r="A453" s="9" t="s">
        <v>826</v>
      </c>
      <c r="B453">
        <v>21106</v>
      </c>
      <c r="C453" t="s">
        <v>1176</v>
      </c>
      <c r="D453" t="s">
        <v>248</v>
      </c>
      <c r="E453" t="s">
        <v>828</v>
      </c>
      <c r="F453">
        <v>106</v>
      </c>
      <c r="G453">
        <v>2019</v>
      </c>
      <c r="H453">
        <v>3176</v>
      </c>
      <c r="I453" t="s">
        <v>473</v>
      </c>
      <c r="J453" t="s">
        <v>623</v>
      </c>
      <c r="L453">
        <v>39030</v>
      </c>
      <c r="M453" t="s">
        <v>450</v>
      </c>
      <c r="N453" t="s">
        <v>475</v>
      </c>
    </row>
    <row r="454" spans="1:14" x14ac:dyDescent="0.25">
      <c r="A454" s="9" t="s">
        <v>760</v>
      </c>
      <c r="B454">
        <v>21107</v>
      </c>
      <c r="C454" t="s">
        <v>1177</v>
      </c>
      <c r="D454" t="s">
        <v>262</v>
      </c>
      <c r="E454" t="s">
        <v>762</v>
      </c>
      <c r="F454">
        <v>107</v>
      </c>
      <c r="G454">
        <v>2019</v>
      </c>
      <c r="H454">
        <v>3094</v>
      </c>
      <c r="I454" t="s">
        <v>473</v>
      </c>
      <c r="J454" t="s">
        <v>488</v>
      </c>
      <c r="L454">
        <v>39049</v>
      </c>
      <c r="M454" t="s">
        <v>450</v>
      </c>
      <c r="N454" t="s">
        <v>489</v>
      </c>
    </row>
    <row r="455" spans="1:14" x14ac:dyDescent="0.25">
      <c r="A455" s="9" t="s">
        <v>763</v>
      </c>
      <c r="B455">
        <v>21108</v>
      </c>
      <c r="C455" t="s">
        <v>1178</v>
      </c>
      <c r="D455" t="s">
        <v>32</v>
      </c>
      <c r="E455" t="s">
        <v>765</v>
      </c>
      <c r="F455">
        <v>108</v>
      </c>
      <c r="G455">
        <v>2019</v>
      </c>
      <c r="H455">
        <v>6039</v>
      </c>
      <c r="I455" t="s">
        <v>508</v>
      </c>
      <c r="J455" t="s">
        <v>515</v>
      </c>
      <c r="L455">
        <v>39030</v>
      </c>
      <c r="M455" t="s">
        <v>450</v>
      </c>
      <c r="N455" t="s">
        <v>475</v>
      </c>
    </row>
    <row r="456" spans="1:14" x14ac:dyDescent="0.25">
      <c r="A456" s="9" t="s">
        <v>766</v>
      </c>
      <c r="B456">
        <v>21109</v>
      </c>
      <c r="C456" t="s">
        <v>1179</v>
      </c>
      <c r="D456" t="s">
        <v>128</v>
      </c>
      <c r="E456" t="s">
        <v>768</v>
      </c>
      <c r="F456">
        <v>109</v>
      </c>
      <c r="G456">
        <v>2019</v>
      </c>
      <c r="H456">
        <v>2338</v>
      </c>
      <c r="I456" t="s">
        <v>447</v>
      </c>
      <c r="J456" t="s">
        <v>623</v>
      </c>
      <c r="L456">
        <v>39030</v>
      </c>
      <c r="M456" t="s">
        <v>450</v>
      </c>
      <c r="N456" t="s">
        <v>475</v>
      </c>
    </row>
    <row r="457" spans="1:14" x14ac:dyDescent="0.25">
      <c r="A457" s="9" t="s">
        <v>769</v>
      </c>
      <c r="B457">
        <v>21110</v>
      </c>
      <c r="C457" t="s">
        <v>1180</v>
      </c>
      <c r="D457" t="s">
        <v>394</v>
      </c>
      <c r="E457" t="s">
        <v>771</v>
      </c>
      <c r="F457">
        <v>110</v>
      </c>
      <c r="G457">
        <v>2019</v>
      </c>
      <c r="H457">
        <v>3327</v>
      </c>
      <c r="I457" t="s">
        <v>473</v>
      </c>
      <c r="J457" t="s">
        <v>532</v>
      </c>
      <c r="L457">
        <v>39030</v>
      </c>
      <c r="M457" t="s">
        <v>450</v>
      </c>
      <c r="N457" t="s">
        <v>475</v>
      </c>
    </row>
    <row r="458" spans="1:14" x14ac:dyDescent="0.25">
      <c r="A458" s="9" t="s">
        <v>772</v>
      </c>
      <c r="B458">
        <v>21111</v>
      </c>
      <c r="C458" t="s">
        <v>1181</v>
      </c>
      <c r="D458" t="s">
        <v>385</v>
      </c>
      <c r="E458" t="s">
        <v>774</v>
      </c>
      <c r="F458">
        <v>111</v>
      </c>
      <c r="G458">
        <v>2019</v>
      </c>
      <c r="H458">
        <v>4800</v>
      </c>
      <c r="I458" t="s">
        <v>473</v>
      </c>
      <c r="J458" t="s">
        <v>637</v>
      </c>
      <c r="L458">
        <v>39040</v>
      </c>
      <c r="M458" t="s">
        <v>450</v>
      </c>
      <c r="N458" t="s">
        <v>480</v>
      </c>
    </row>
    <row r="459" spans="1:14" x14ac:dyDescent="0.25">
      <c r="A459" s="9" t="s">
        <v>778</v>
      </c>
      <c r="B459">
        <v>21112</v>
      </c>
      <c r="C459" t="s">
        <v>1182</v>
      </c>
      <c r="D459" t="s">
        <v>398</v>
      </c>
      <c r="E459" t="s">
        <v>780</v>
      </c>
      <c r="F459">
        <v>112</v>
      </c>
      <c r="G459">
        <v>2019</v>
      </c>
      <c r="H459">
        <v>973</v>
      </c>
      <c r="I459" t="s">
        <v>455</v>
      </c>
      <c r="J459" t="s">
        <v>616</v>
      </c>
      <c r="L459">
        <v>39010</v>
      </c>
      <c r="M459" t="s">
        <v>450</v>
      </c>
      <c r="N459" t="s">
        <v>469</v>
      </c>
    </row>
    <row r="460" spans="1:14" x14ac:dyDescent="0.25">
      <c r="A460" s="9" t="s">
        <v>781</v>
      </c>
      <c r="B460">
        <v>21113</v>
      </c>
      <c r="C460" t="s">
        <v>1183</v>
      </c>
      <c r="D460" t="s">
        <v>244</v>
      </c>
      <c r="E460" t="s">
        <v>783</v>
      </c>
      <c r="F460">
        <v>113</v>
      </c>
      <c r="G460">
        <v>2019</v>
      </c>
      <c r="H460">
        <v>1617</v>
      </c>
      <c r="I460" t="s">
        <v>447</v>
      </c>
      <c r="J460" t="s">
        <v>550</v>
      </c>
      <c r="L460">
        <v>39039</v>
      </c>
      <c r="M460" t="s">
        <v>450</v>
      </c>
      <c r="N460" t="s">
        <v>475</v>
      </c>
    </row>
    <row r="461" spans="1:14" x14ac:dyDescent="0.25">
      <c r="A461" s="9" t="s">
        <v>784</v>
      </c>
      <c r="B461">
        <v>21114</v>
      </c>
      <c r="C461" t="s">
        <v>1184</v>
      </c>
      <c r="D461" t="s">
        <v>388</v>
      </c>
      <c r="E461" t="s">
        <v>786</v>
      </c>
      <c r="F461">
        <v>114</v>
      </c>
      <c r="G461">
        <v>2019</v>
      </c>
      <c r="H461">
        <v>1864</v>
      </c>
      <c r="I461" t="s">
        <v>447</v>
      </c>
      <c r="J461" t="s">
        <v>479</v>
      </c>
      <c r="L461">
        <v>39040</v>
      </c>
      <c r="M461" t="s">
        <v>450</v>
      </c>
      <c r="N461" t="s">
        <v>480</v>
      </c>
    </row>
    <row r="462" spans="1:14" x14ac:dyDescent="0.25">
      <c r="A462" s="9" t="s">
        <v>787</v>
      </c>
      <c r="B462">
        <v>21115</v>
      </c>
      <c r="C462" t="s">
        <v>1185</v>
      </c>
      <c r="D462" t="s">
        <v>341</v>
      </c>
      <c r="E462" t="s">
        <v>789</v>
      </c>
      <c r="F462">
        <v>115</v>
      </c>
      <c r="G462">
        <v>2019</v>
      </c>
      <c r="H462">
        <v>7063</v>
      </c>
      <c r="I462" t="s">
        <v>508</v>
      </c>
      <c r="J462" t="s">
        <v>464</v>
      </c>
      <c r="L462">
        <v>39049</v>
      </c>
      <c r="M462" t="s">
        <v>450</v>
      </c>
      <c r="N462" t="s">
        <v>489</v>
      </c>
    </row>
    <row r="463" spans="1:14" x14ac:dyDescent="0.25">
      <c r="A463" s="9" t="s">
        <v>775</v>
      </c>
      <c r="B463">
        <v>21116</v>
      </c>
      <c r="C463" t="s">
        <v>1186</v>
      </c>
      <c r="D463" t="s">
        <v>98</v>
      </c>
      <c r="E463" t="s">
        <v>777</v>
      </c>
      <c r="F463">
        <v>116</v>
      </c>
      <c r="G463">
        <v>2019</v>
      </c>
      <c r="H463">
        <v>2994</v>
      </c>
      <c r="I463" t="s">
        <v>447</v>
      </c>
      <c r="J463" t="s">
        <v>479</v>
      </c>
      <c r="L463">
        <v>39040</v>
      </c>
      <c r="M463" t="s">
        <v>450</v>
      </c>
      <c r="N463" t="s">
        <v>480</v>
      </c>
    </row>
    <row r="464" spans="1:14" x14ac:dyDescent="0.25">
      <c r="A464" s="9" t="s">
        <v>569</v>
      </c>
      <c r="B464">
        <v>21117</v>
      </c>
      <c r="C464" t="s">
        <v>1187</v>
      </c>
      <c r="D464" t="s">
        <v>411</v>
      </c>
      <c r="E464" t="s">
        <v>571</v>
      </c>
      <c r="F464">
        <v>117</v>
      </c>
      <c r="G464">
        <v>2019</v>
      </c>
      <c r="H464">
        <v>1399</v>
      </c>
      <c r="I464" t="s">
        <v>447</v>
      </c>
      <c r="J464" t="s">
        <v>474</v>
      </c>
      <c r="L464">
        <v>39030</v>
      </c>
      <c r="M464" t="s">
        <v>450</v>
      </c>
      <c r="N464" t="s">
        <v>475</v>
      </c>
    </row>
    <row r="465" spans="1:14" x14ac:dyDescent="0.25">
      <c r="A465" s="9" t="s">
        <v>721</v>
      </c>
      <c r="B465">
        <v>21118</v>
      </c>
      <c r="C465" t="s">
        <v>1188</v>
      </c>
      <c r="D465" t="s">
        <v>918</v>
      </c>
      <c r="E465" t="s">
        <v>723</v>
      </c>
      <c r="F465">
        <v>118</v>
      </c>
      <c r="G465">
        <v>2019</v>
      </c>
      <c r="H465">
        <v>762</v>
      </c>
      <c r="I465" t="s">
        <v>455</v>
      </c>
      <c r="J465" t="s">
        <v>593</v>
      </c>
      <c r="L465">
        <v>39010</v>
      </c>
      <c r="M465" t="s">
        <v>450</v>
      </c>
      <c r="N465" t="s">
        <v>469</v>
      </c>
    </row>
    <row r="466" spans="1:14" x14ac:dyDescent="0.25">
      <c r="A466" s="9" t="s">
        <v>444</v>
      </c>
      <c r="B466">
        <v>21001</v>
      </c>
      <c r="C466" t="s">
        <v>1189</v>
      </c>
      <c r="D466" t="s">
        <v>34</v>
      </c>
      <c r="E466" t="s">
        <v>446</v>
      </c>
      <c r="F466">
        <v>1</v>
      </c>
      <c r="G466">
        <v>2020</v>
      </c>
      <c r="I466" t="s">
        <v>455</v>
      </c>
      <c r="J466" t="s">
        <v>448</v>
      </c>
      <c r="L466">
        <v>39040</v>
      </c>
      <c r="M466" t="s">
        <v>450</v>
      </c>
      <c r="N466" t="s">
        <v>451</v>
      </c>
    </row>
    <row r="467" spans="1:14" x14ac:dyDescent="0.25">
      <c r="A467" s="9" t="s">
        <v>452</v>
      </c>
      <c r="B467">
        <v>21002</v>
      </c>
      <c r="C467" t="s">
        <v>1190</v>
      </c>
      <c r="D467" t="s">
        <v>47</v>
      </c>
      <c r="E467" t="s">
        <v>454</v>
      </c>
      <c r="F467">
        <v>2</v>
      </c>
      <c r="G467">
        <v>2020</v>
      </c>
      <c r="I467" t="s">
        <v>455</v>
      </c>
      <c r="J467" t="s">
        <v>456</v>
      </c>
      <c r="L467">
        <v>39010</v>
      </c>
      <c r="M467" t="s">
        <v>450</v>
      </c>
      <c r="N467" t="s">
        <v>451</v>
      </c>
    </row>
    <row r="468" spans="1:14" x14ac:dyDescent="0.25">
      <c r="A468" s="9" t="s">
        <v>457</v>
      </c>
      <c r="B468">
        <v>21003</v>
      </c>
      <c r="C468" t="s">
        <v>1191</v>
      </c>
      <c r="D468" t="s">
        <v>42</v>
      </c>
      <c r="E468" t="s">
        <v>459</v>
      </c>
      <c r="F468">
        <v>3</v>
      </c>
      <c r="G468">
        <v>2020</v>
      </c>
      <c r="I468" t="s">
        <v>455</v>
      </c>
      <c r="J468" t="s">
        <v>448</v>
      </c>
      <c r="L468">
        <v>39040</v>
      </c>
      <c r="M468" t="s">
        <v>450</v>
      </c>
      <c r="N468" t="s">
        <v>451</v>
      </c>
    </row>
    <row r="469" spans="1:14" x14ac:dyDescent="0.25">
      <c r="A469" s="9" t="s">
        <v>460</v>
      </c>
      <c r="B469">
        <v>21004</v>
      </c>
      <c r="C469" t="s">
        <v>1192</v>
      </c>
      <c r="D469" t="s">
        <v>836</v>
      </c>
      <c r="E469" t="s">
        <v>462</v>
      </c>
      <c r="F469">
        <v>4</v>
      </c>
      <c r="G469">
        <v>2020</v>
      </c>
      <c r="I469" t="s">
        <v>455</v>
      </c>
      <c r="J469" t="s">
        <v>464</v>
      </c>
      <c r="L469">
        <v>39057</v>
      </c>
      <c r="M469" t="s">
        <v>450</v>
      </c>
      <c r="N469" t="s">
        <v>451</v>
      </c>
    </row>
    <row r="470" spans="1:14" x14ac:dyDescent="0.25">
      <c r="A470" s="9" t="s">
        <v>465</v>
      </c>
      <c r="B470">
        <v>21005</v>
      </c>
      <c r="C470" t="s">
        <v>1193</v>
      </c>
      <c r="D470" t="s">
        <v>132</v>
      </c>
      <c r="E470" t="s">
        <v>467</v>
      </c>
      <c r="F470">
        <v>5</v>
      </c>
      <c r="G470">
        <v>2020</v>
      </c>
      <c r="I470" t="s">
        <v>455</v>
      </c>
      <c r="J470" t="s">
        <v>468</v>
      </c>
      <c r="L470">
        <v>39010</v>
      </c>
      <c r="M470" t="s">
        <v>450</v>
      </c>
      <c r="N470" t="s">
        <v>469</v>
      </c>
    </row>
    <row r="471" spans="1:14" x14ac:dyDescent="0.25">
      <c r="A471" s="9" t="s">
        <v>470</v>
      </c>
      <c r="B471">
        <v>21006</v>
      </c>
      <c r="C471" t="s">
        <v>1194</v>
      </c>
      <c r="D471" t="s">
        <v>5</v>
      </c>
      <c r="E471" t="s">
        <v>472</v>
      </c>
      <c r="F471">
        <v>6</v>
      </c>
      <c r="G471">
        <v>2020</v>
      </c>
      <c r="I471" t="s">
        <v>455</v>
      </c>
      <c r="J471" t="s">
        <v>474</v>
      </c>
      <c r="L471">
        <v>39036</v>
      </c>
      <c r="M471" t="s">
        <v>450</v>
      </c>
      <c r="N471" t="s">
        <v>475</v>
      </c>
    </row>
    <row r="472" spans="1:14" x14ac:dyDescent="0.25">
      <c r="A472" s="9" t="s">
        <v>476</v>
      </c>
      <c r="B472">
        <v>21007</v>
      </c>
      <c r="C472" t="s">
        <v>1195</v>
      </c>
      <c r="D472" t="s">
        <v>53</v>
      </c>
      <c r="E472" t="s">
        <v>478</v>
      </c>
      <c r="F472">
        <v>7</v>
      </c>
      <c r="G472">
        <v>2020</v>
      </c>
      <c r="I472" t="s">
        <v>455</v>
      </c>
      <c r="J472" t="s">
        <v>479</v>
      </c>
      <c r="L472">
        <v>39040</v>
      </c>
      <c r="M472" t="s">
        <v>450</v>
      </c>
      <c r="N472" t="s">
        <v>480</v>
      </c>
    </row>
    <row r="473" spans="1:14" x14ac:dyDescent="0.25">
      <c r="A473" s="9" t="s">
        <v>481</v>
      </c>
      <c r="B473">
        <v>21008</v>
      </c>
      <c r="C473" t="s">
        <v>1196</v>
      </c>
      <c r="D473" t="s">
        <v>57</v>
      </c>
      <c r="E473" t="s">
        <v>483</v>
      </c>
      <c r="F473">
        <v>8</v>
      </c>
      <c r="G473">
        <v>2020</v>
      </c>
      <c r="I473" t="s">
        <v>455</v>
      </c>
      <c r="J473" t="s">
        <v>464</v>
      </c>
      <c r="L473">
        <v>39100</v>
      </c>
      <c r="M473" t="s">
        <v>450</v>
      </c>
      <c r="N473" t="s">
        <v>57</v>
      </c>
    </row>
    <row r="474" spans="1:14" x14ac:dyDescent="0.25">
      <c r="A474" s="9" t="s">
        <v>796</v>
      </c>
      <c r="B474">
        <v>21009</v>
      </c>
      <c r="C474" t="s">
        <v>1197</v>
      </c>
      <c r="D474" t="s">
        <v>271</v>
      </c>
      <c r="E474" t="s">
        <v>798</v>
      </c>
      <c r="F474">
        <v>9</v>
      </c>
      <c r="G474">
        <v>2020</v>
      </c>
      <c r="I474" t="s">
        <v>455</v>
      </c>
      <c r="J474" t="s">
        <v>550</v>
      </c>
      <c r="L474">
        <v>39030</v>
      </c>
      <c r="M474" t="s">
        <v>450</v>
      </c>
      <c r="N474" t="s">
        <v>475</v>
      </c>
    </row>
    <row r="475" spans="1:14" x14ac:dyDescent="0.25">
      <c r="A475" s="9" t="s">
        <v>485</v>
      </c>
      <c r="B475">
        <v>21010</v>
      </c>
      <c r="C475" t="s">
        <v>1198</v>
      </c>
      <c r="D475" t="s">
        <v>68</v>
      </c>
      <c r="E475" t="s">
        <v>487</v>
      </c>
      <c r="F475">
        <v>10</v>
      </c>
      <c r="G475">
        <v>2020</v>
      </c>
      <c r="I475" t="s">
        <v>455</v>
      </c>
      <c r="J475" t="s">
        <v>488</v>
      </c>
      <c r="L475">
        <v>39041</v>
      </c>
      <c r="M475" t="s">
        <v>450</v>
      </c>
      <c r="N475" t="s">
        <v>489</v>
      </c>
    </row>
    <row r="476" spans="1:14" x14ac:dyDescent="0.25">
      <c r="A476" s="9" t="s">
        <v>490</v>
      </c>
      <c r="B476">
        <v>21011</v>
      </c>
      <c r="C476" t="s">
        <v>1199</v>
      </c>
      <c r="D476" t="s">
        <v>73</v>
      </c>
      <c r="E476" t="s">
        <v>492</v>
      </c>
      <c r="F476">
        <v>11</v>
      </c>
      <c r="G476">
        <v>2020</v>
      </c>
      <c r="I476" t="s">
        <v>455</v>
      </c>
      <c r="J476" t="s">
        <v>493</v>
      </c>
      <c r="L476">
        <v>39042</v>
      </c>
      <c r="M476" t="s">
        <v>450</v>
      </c>
      <c r="N476" t="s">
        <v>480</v>
      </c>
    </row>
    <row r="477" spans="1:14" x14ac:dyDescent="0.25">
      <c r="A477" s="9" t="s">
        <v>494</v>
      </c>
      <c r="B477">
        <v>21012</v>
      </c>
      <c r="C477" t="s">
        <v>1200</v>
      </c>
      <c r="D477" t="s">
        <v>64</v>
      </c>
      <c r="E477" t="s">
        <v>496</v>
      </c>
      <c r="F477">
        <v>12</v>
      </c>
      <c r="G477">
        <v>2020</v>
      </c>
      <c r="I477" t="s">
        <v>455</v>
      </c>
      <c r="J477" t="s">
        <v>497</v>
      </c>
      <c r="L477">
        <v>39051</v>
      </c>
      <c r="M477" t="s">
        <v>450</v>
      </c>
      <c r="N477" t="s">
        <v>451</v>
      </c>
    </row>
    <row r="478" spans="1:14" x14ac:dyDescent="0.25">
      <c r="A478" s="9" t="s">
        <v>499</v>
      </c>
      <c r="B478">
        <v>21013</v>
      </c>
      <c r="C478" t="s">
        <v>1201</v>
      </c>
      <c r="D478" t="s">
        <v>76</v>
      </c>
      <c r="E478" t="s">
        <v>501</v>
      </c>
      <c r="F478">
        <v>13</v>
      </c>
      <c r="G478">
        <v>2020</v>
      </c>
      <c r="I478" t="s">
        <v>455</v>
      </c>
      <c r="J478" t="s">
        <v>464</v>
      </c>
      <c r="L478">
        <v>39031</v>
      </c>
      <c r="M478" t="s">
        <v>450</v>
      </c>
      <c r="N478" t="s">
        <v>475</v>
      </c>
    </row>
    <row r="479" spans="1:14" x14ac:dyDescent="0.25">
      <c r="A479" s="9" t="s">
        <v>502</v>
      </c>
      <c r="B479">
        <v>21014</v>
      </c>
      <c r="C479" t="s">
        <v>1202</v>
      </c>
      <c r="D479" t="s">
        <v>165</v>
      </c>
      <c r="E479" t="s">
        <v>504</v>
      </c>
      <c r="F479">
        <v>14</v>
      </c>
      <c r="G479">
        <v>2020</v>
      </c>
      <c r="I479" t="s">
        <v>455</v>
      </c>
      <c r="J479" t="s">
        <v>468</v>
      </c>
      <c r="L479">
        <v>39010</v>
      </c>
      <c r="M479" t="s">
        <v>450</v>
      </c>
      <c r="N479" t="s">
        <v>469</v>
      </c>
    </row>
    <row r="480" spans="1:14" x14ac:dyDescent="0.25">
      <c r="A480" s="9" t="s">
        <v>505</v>
      </c>
      <c r="B480">
        <v>21015</v>
      </c>
      <c r="C480" t="s">
        <v>1203</v>
      </c>
      <c r="D480" t="s">
        <v>847</v>
      </c>
      <c r="E480" t="s">
        <v>507</v>
      </c>
      <c r="F480">
        <v>15</v>
      </c>
      <c r="G480">
        <v>2020</v>
      </c>
      <c r="I480" t="s">
        <v>455</v>
      </c>
      <c r="J480" t="s">
        <v>464</v>
      </c>
      <c r="L480">
        <v>39052</v>
      </c>
      <c r="M480" t="s">
        <v>450</v>
      </c>
      <c r="N480" t="s">
        <v>451</v>
      </c>
    </row>
    <row r="481" spans="1:14" x14ac:dyDescent="0.25">
      <c r="A481" s="9" t="s">
        <v>509</v>
      </c>
      <c r="B481">
        <v>21016</v>
      </c>
      <c r="C481" t="s">
        <v>1204</v>
      </c>
      <c r="D481" t="s">
        <v>107</v>
      </c>
      <c r="E481" t="s">
        <v>511</v>
      </c>
      <c r="F481">
        <v>16</v>
      </c>
      <c r="G481">
        <v>2020</v>
      </c>
      <c r="I481" t="s">
        <v>455</v>
      </c>
      <c r="J481" t="s">
        <v>488</v>
      </c>
      <c r="L481">
        <v>39040</v>
      </c>
      <c r="M481" t="s">
        <v>450</v>
      </c>
      <c r="N481" t="s">
        <v>489</v>
      </c>
    </row>
    <row r="482" spans="1:14" x14ac:dyDescent="0.25">
      <c r="A482" s="9" t="s">
        <v>512</v>
      </c>
      <c r="B482">
        <v>21017</v>
      </c>
      <c r="C482" t="s">
        <v>1205</v>
      </c>
      <c r="D482" t="s">
        <v>301</v>
      </c>
      <c r="E482" t="s">
        <v>514</v>
      </c>
      <c r="F482">
        <v>17</v>
      </c>
      <c r="G482">
        <v>2020</v>
      </c>
      <c r="I482" t="s">
        <v>455</v>
      </c>
      <c r="J482" t="s">
        <v>515</v>
      </c>
      <c r="L482">
        <v>39032</v>
      </c>
      <c r="M482" t="s">
        <v>450</v>
      </c>
      <c r="N482" t="s">
        <v>475</v>
      </c>
    </row>
    <row r="483" spans="1:14" x14ac:dyDescent="0.25">
      <c r="A483" s="9" t="s">
        <v>516</v>
      </c>
      <c r="B483">
        <v>21018</v>
      </c>
      <c r="C483" t="s">
        <v>1206</v>
      </c>
      <c r="D483" t="s">
        <v>851</v>
      </c>
      <c r="E483" t="s">
        <v>518</v>
      </c>
      <c r="F483">
        <v>18</v>
      </c>
      <c r="G483">
        <v>2020</v>
      </c>
      <c r="I483" t="s">
        <v>455</v>
      </c>
      <c r="J483" t="s">
        <v>519</v>
      </c>
      <c r="L483">
        <v>39020</v>
      </c>
      <c r="M483" t="s">
        <v>450</v>
      </c>
      <c r="N483" t="s">
        <v>520</v>
      </c>
    </row>
    <row r="484" spans="1:14" x14ac:dyDescent="0.25">
      <c r="A484" s="9" t="s">
        <v>521</v>
      </c>
      <c r="B484">
        <v>21019</v>
      </c>
      <c r="C484" t="s">
        <v>1207</v>
      </c>
      <c r="D484" t="s">
        <v>155</v>
      </c>
      <c r="E484" t="s">
        <v>523</v>
      </c>
      <c r="F484">
        <v>19</v>
      </c>
      <c r="G484">
        <v>2020</v>
      </c>
      <c r="I484" t="s">
        <v>455</v>
      </c>
      <c r="J484" t="s">
        <v>464</v>
      </c>
      <c r="L484">
        <v>39040</v>
      </c>
      <c r="M484" t="s">
        <v>450</v>
      </c>
      <c r="N484" t="s">
        <v>524</v>
      </c>
    </row>
    <row r="485" spans="1:14" x14ac:dyDescent="0.25">
      <c r="A485" s="9" t="s">
        <v>525</v>
      </c>
      <c r="B485">
        <v>21020</v>
      </c>
      <c r="C485" t="s">
        <v>1208</v>
      </c>
      <c r="D485" t="s">
        <v>376</v>
      </c>
      <c r="E485" t="s">
        <v>527</v>
      </c>
      <c r="F485">
        <v>20</v>
      </c>
      <c r="G485">
        <v>2020</v>
      </c>
      <c r="I485" t="s">
        <v>455</v>
      </c>
      <c r="J485" t="s">
        <v>528</v>
      </c>
      <c r="L485">
        <v>39010</v>
      </c>
      <c r="M485" t="s">
        <v>450</v>
      </c>
      <c r="N485" t="s">
        <v>469</v>
      </c>
    </row>
    <row r="486" spans="1:14" x14ac:dyDescent="0.25">
      <c r="A486" s="9" t="s">
        <v>529</v>
      </c>
      <c r="B486">
        <v>21021</v>
      </c>
      <c r="C486" t="s">
        <v>1209</v>
      </c>
      <c r="D486" t="s">
        <v>158</v>
      </c>
      <c r="E486" t="s">
        <v>531</v>
      </c>
      <c r="F486">
        <v>21</v>
      </c>
      <c r="G486">
        <v>2020</v>
      </c>
      <c r="I486" t="s">
        <v>455</v>
      </c>
      <c r="J486" t="s">
        <v>532</v>
      </c>
      <c r="L486">
        <v>39030</v>
      </c>
      <c r="M486" t="s">
        <v>450</v>
      </c>
      <c r="N486" t="s">
        <v>475</v>
      </c>
    </row>
    <row r="487" spans="1:14" x14ac:dyDescent="0.25">
      <c r="A487" s="9" t="s">
        <v>533</v>
      </c>
      <c r="B487">
        <v>21022</v>
      </c>
      <c r="C487" t="s">
        <v>1210</v>
      </c>
      <c r="D487" t="s">
        <v>162</v>
      </c>
      <c r="E487" t="s">
        <v>535</v>
      </c>
      <c r="F487">
        <v>22</v>
      </c>
      <c r="G487">
        <v>2020</v>
      </c>
      <c r="I487" t="s">
        <v>455</v>
      </c>
      <c r="J487" t="s">
        <v>479</v>
      </c>
      <c r="L487">
        <v>39043</v>
      </c>
      <c r="M487" t="s">
        <v>450</v>
      </c>
      <c r="N487" t="s">
        <v>480</v>
      </c>
    </row>
    <row r="488" spans="1:14" x14ac:dyDescent="0.25">
      <c r="A488" s="9" t="s">
        <v>536</v>
      </c>
      <c r="B488">
        <v>21023</v>
      </c>
      <c r="C488" t="s">
        <v>1211</v>
      </c>
      <c r="D488" t="s">
        <v>147</v>
      </c>
      <c r="E488" t="s">
        <v>538</v>
      </c>
      <c r="F488">
        <v>23</v>
      </c>
      <c r="G488">
        <v>2020</v>
      </c>
      <c r="I488" t="s">
        <v>455</v>
      </c>
      <c r="J488" t="s">
        <v>539</v>
      </c>
      <c r="L488">
        <v>39053</v>
      </c>
      <c r="M488" t="s">
        <v>450</v>
      </c>
      <c r="N488" t="s">
        <v>524</v>
      </c>
    </row>
    <row r="489" spans="1:14" x14ac:dyDescent="0.25">
      <c r="A489" s="9" t="s">
        <v>540</v>
      </c>
      <c r="B489">
        <v>21024</v>
      </c>
      <c r="C489" t="s">
        <v>1212</v>
      </c>
      <c r="D489" t="s">
        <v>858</v>
      </c>
      <c r="E489" t="s">
        <v>542</v>
      </c>
      <c r="F489">
        <v>24</v>
      </c>
      <c r="G489">
        <v>2020</v>
      </c>
      <c r="I489" t="s">
        <v>455</v>
      </c>
      <c r="J489" t="s">
        <v>543</v>
      </c>
      <c r="L489">
        <v>39040</v>
      </c>
      <c r="M489" t="s">
        <v>450</v>
      </c>
      <c r="N489" t="s">
        <v>451</v>
      </c>
    </row>
    <row r="490" spans="1:14" x14ac:dyDescent="0.25">
      <c r="A490" s="9" t="s">
        <v>799</v>
      </c>
      <c r="B490">
        <v>21025</v>
      </c>
      <c r="C490" t="s">
        <v>1213</v>
      </c>
      <c r="D490" t="s">
        <v>946</v>
      </c>
      <c r="E490" t="s">
        <v>801</v>
      </c>
      <c r="F490">
        <v>25</v>
      </c>
      <c r="G490">
        <v>2020</v>
      </c>
      <c r="I490" t="s">
        <v>455</v>
      </c>
      <c r="J490" t="s">
        <v>543</v>
      </c>
      <c r="L490">
        <v>39040</v>
      </c>
      <c r="M490" t="s">
        <v>450</v>
      </c>
      <c r="N490" t="s">
        <v>451</v>
      </c>
    </row>
    <row r="491" spans="1:14" x14ac:dyDescent="0.25">
      <c r="A491" s="9" t="s">
        <v>544</v>
      </c>
      <c r="B491">
        <v>21026</v>
      </c>
      <c r="C491" t="s">
        <v>1214</v>
      </c>
      <c r="D491" t="s">
        <v>84</v>
      </c>
      <c r="E491" t="s">
        <v>546</v>
      </c>
      <c r="F491">
        <v>26</v>
      </c>
      <c r="G491">
        <v>2020</v>
      </c>
      <c r="I491" t="s">
        <v>455</v>
      </c>
      <c r="J491" t="s">
        <v>474</v>
      </c>
      <c r="L491">
        <v>39033</v>
      </c>
      <c r="M491" t="s">
        <v>450</v>
      </c>
      <c r="N491" t="s">
        <v>475</v>
      </c>
    </row>
    <row r="492" spans="1:14" x14ac:dyDescent="0.25">
      <c r="A492" s="9" t="s">
        <v>790</v>
      </c>
      <c r="B492">
        <v>21027</v>
      </c>
      <c r="C492" t="s">
        <v>1215</v>
      </c>
      <c r="D492" t="s">
        <v>124</v>
      </c>
      <c r="E492" t="s">
        <v>792</v>
      </c>
      <c r="F492">
        <v>27</v>
      </c>
      <c r="G492">
        <v>2020</v>
      </c>
      <c r="I492" t="s">
        <v>455</v>
      </c>
      <c r="J492" t="s">
        <v>603</v>
      </c>
      <c r="L492">
        <v>39027</v>
      </c>
      <c r="M492" t="s">
        <v>450</v>
      </c>
      <c r="N492" t="s">
        <v>520</v>
      </c>
    </row>
    <row r="493" spans="1:14" x14ac:dyDescent="0.25">
      <c r="A493" s="9" t="s">
        <v>547</v>
      </c>
      <c r="B493">
        <v>21028</v>
      </c>
      <c r="C493" t="s">
        <v>1216</v>
      </c>
      <c r="D493" t="s">
        <v>369</v>
      </c>
      <c r="E493" t="s">
        <v>549</v>
      </c>
      <c r="F493">
        <v>28</v>
      </c>
      <c r="G493">
        <v>2020</v>
      </c>
      <c r="I493" t="s">
        <v>455</v>
      </c>
      <c r="J493" t="s">
        <v>550</v>
      </c>
      <c r="L493">
        <v>39034</v>
      </c>
      <c r="M493" t="s">
        <v>450</v>
      </c>
      <c r="N493" t="s">
        <v>475</v>
      </c>
    </row>
    <row r="494" spans="1:14" x14ac:dyDescent="0.25">
      <c r="A494" s="9" t="s">
        <v>551</v>
      </c>
      <c r="B494">
        <v>21029</v>
      </c>
      <c r="C494" t="s">
        <v>1217</v>
      </c>
      <c r="D494" t="s">
        <v>241</v>
      </c>
      <c r="E494" t="s">
        <v>553</v>
      </c>
      <c r="F494">
        <v>29</v>
      </c>
      <c r="G494">
        <v>2020</v>
      </c>
      <c r="I494" t="s">
        <v>455</v>
      </c>
      <c r="J494" t="s">
        <v>543</v>
      </c>
      <c r="L494">
        <v>39044</v>
      </c>
      <c r="M494" t="s">
        <v>450</v>
      </c>
      <c r="N494" t="s">
        <v>451</v>
      </c>
    </row>
    <row r="495" spans="1:14" x14ac:dyDescent="0.25">
      <c r="A495" s="9" t="s">
        <v>554</v>
      </c>
      <c r="B495">
        <v>21030</v>
      </c>
      <c r="C495" t="s">
        <v>1218</v>
      </c>
      <c r="D495" t="s">
        <v>257</v>
      </c>
      <c r="E495" t="s">
        <v>556</v>
      </c>
      <c r="F495">
        <v>30</v>
      </c>
      <c r="G495">
        <v>2020</v>
      </c>
      <c r="I495" t="s">
        <v>455</v>
      </c>
      <c r="J495" t="s">
        <v>532</v>
      </c>
      <c r="L495">
        <v>39030</v>
      </c>
      <c r="M495" t="s">
        <v>450</v>
      </c>
      <c r="N495" t="s">
        <v>475</v>
      </c>
    </row>
    <row r="496" spans="1:14" x14ac:dyDescent="0.25">
      <c r="A496" s="9" t="s">
        <v>557</v>
      </c>
      <c r="B496">
        <v>21031</v>
      </c>
      <c r="C496" t="s">
        <v>1219</v>
      </c>
      <c r="D496" t="s">
        <v>396</v>
      </c>
      <c r="E496" t="s">
        <v>559</v>
      </c>
      <c r="F496">
        <v>31</v>
      </c>
      <c r="G496">
        <v>2020</v>
      </c>
      <c r="I496" t="s">
        <v>455</v>
      </c>
      <c r="J496" t="s">
        <v>539</v>
      </c>
      <c r="L496">
        <v>39050</v>
      </c>
      <c r="M496" t="s">
        <v>450</v>
      </c>
      <c r="N496" t="s">
        <v>524</v>
      </c>
    </row>
    <row r="497" spans="1:14" x14ac:dyDescent="0.25">
      <c r="A497" s="9" t="s">
        <v>802</v>
      </c>
      <c r="B497">
        <v>21032</v>
      </c>
      <c r="C497" t="s">
        <v>1220</v>
      </c>
      <c r="D497" t="s">
        <v>103</v>
      </c>
      <c r="E497" t="s">
        <v>804</v>
      </c>
      <c r="F497">
        <v>32</v>
      </c>
      <c r="G497">
        <v>2020</v>
      </c>
      <c r="I497" t="s">
        <v>455</v>
      </c>
      <c r="J497" t="s">
        <v>637</v>
      </c>
      <c r="L497">
        <v>39045</v>
      </c>
      <c r="M497" t="s">
        <v>450</v>
      </c>
      <c r="N497" t="s">
        <v>489</v>
      </c>
    </row>
    <row r="498" spans="1:14" x14ac:dyDescent="0.25">
      <c r="A498" s="9" t="s">
        <v>560</v>
      </c>
      <c r="B498">
        <v>21033</v>
      </c>
      <c r="C498" t="s">
        <v>1221</v>
      </c>
      <c r="D498" t="s">
        <v>390</v>
      </c>
      <c r="E498" t="s">
        <v>562</v>
      </c>
      <c r="F498">
        <v>33</v>
      </c>
      <c r="G498">
        <v>2020</v>
      </c>
      <c r="I498" t="s">
        <v>455</v>
      </c>
      <c r="J498" t="s">
        <v>563</v>
      </c>
      <c r="L498">
        <v>39040</v>
      </c>
      <c r="M498" t="s">
        <v>450</v>
      </c>
      <c r="N498" t="s">
        <v>480</v>
      </c>
    </row>
    <row r="499" spans="1:14" x14ac:dyDescent="0.25">
      <c r="A499" s="9" t="s">
        <v>564</v>
      </c>
      <c r="B499">
        <v>21034</v>
      </c>
      <c r="C499" t="s">
        <v>1222</v>
      </c>
      <c r="D499" t="s">
        <v>111</v>
      </c>
      <c r="E499" t="s">
        <v>111</v>
      </c>
      <c r="F499">
        <v>34</v>
      </c>
      <c r="G499">
        <v>2020</v>
      </c>
      <c r="I499" t="s">
        <v>455</v>
      </c>
      <c r="J499" t="s">
        <v>515</v>
      </c>
      <c r="L499">
        <v>39030</v>
      </c>
      <c r="M499" t="s">
        <v>450</v>
      </c>
      <c r="N499" t="s">
        <v>475</v>
      </c>
    </row>
    <row r="500" spans="1:14" x14ac:dyDescent="0.25">
      <c r="A500" s="9" t="s">
        <v>566</v>
      </c>
      <c r="B500">
        <v>21035</v>
      </c>
      <c r="C500" t="s">
        <v>1223</v>
      </c>
      <c r="D500" t="s">
        <v>115</v>
      </c>
      <c r="E500" t="s">
        <v>568</v>
      </c>
      <c r="F500">
        <v>35</v>
      </c>
      <c r="G500">
        <v>2020</v>
      </c>
      <c r="I500" t="s">
        <v>455</v>
      </c>
      <c r="J500" t="s">
        <v>456</v>
      </c>
      <c r="L500">
        <v>39010</v>
      </c>
      <c r="M500" t="s">
        <v>450</v>
      </c>
      <c r="N500" t="s">
        <v>469</v>
      </c>
    </row>
    <row r="501" spans="1:14" x14ac:dyDescent="0.25">
      <c r="A501" s="9" t="s">
        <v>814</v>
      </c>
      <c r="B501">
        <v>21036</v>
      </c>
      <c r="C501" t="s">
        <v>1224</v>
      </c>
      <c r="D501" t="s">
        <v>118</v>
      </c>
      <c r="E501" t="s">
        <v>816</v>
      </c>
      <c r="F501">
        <v>36</v>
      </c>
      <c r="G501">
        <v>2020</v>
      </c>
      <c r="I501" t="s">
        <v>455</v>
      </c>
      <c r="J501" t="s">
        <v>603</v>
      </c>
      <c r="L501">
        <v>39020</v>
      </c>
      <c r="M501" t="s">
        <v>450</v>
      </c>
      <c r="N501" t="s">
        <v>520</v>
      </c>
    </row>
    <row r="502" spans="1:14" x14ac:dyDescent="0.25">
      <c r="A502" s="9" t="s">
        <v>572</v>
      </c>
      <c r="B502">
        <v>21037</v>
      </c>
      <c r="C502" t="s">
        <v>1225</v>
      </c>
      <c r="D502" t="s">
        <v>184</v>
      </c>
      <c r="E502" t="s">
        <v>574</v>
      </c>
      <c r="F502">
        <v>37</v>
      </c>
      <c r="G502">
        <v>2020</v>
      </c>
      <c r="I502" t="s">
        <v>455</v>
      </c>
      <c r="J502" t="s">
        <v>519</v>
      </c>
      <c r="L502">
        <v>39021</v>
      </c>
      <c r="M502" t="s">
        <v>450</v>
      </c>
      <c r="N502" t="s">
        <v>520</v>
      </c>
    </row>
    <row r="503" spans="1:14" x14ac:dyDescent="0.25">
      <c r="A503" s="9" t="s">
        <v>575</v>
      </c>
      <c r="B503">
        <v>21038</v>
      </c>
      <c r="C503" t="s">
        <v>1226</v>
      </c>
      <c r="D503" t="s">
        <v>38</v>
      </c>
      <c r="E503" t="s">
        <v>577</v>
      </c>
      <c r="F503">
        <v>38</v>
      </c>
      <c r="G503">
        <v>2020</v>
      </c>
      <c r="I503" t="s">
        <v>455</v>
      </c>
      <c r="J503" t="s">
        <v>528</v>
      </c>
      <c r="L503">
        <v>39022</v>
      </c>
      <c r="M503" t="s">
        <v>450</v>
      </c>
      <c r="N503" t="s">
        <v>469</v>
      </c>
    </row>
    <row r="504" spans="1:14" x14ac:dyDescent="0.25">
      <c r="A504" s="9" t="s">
        <v>578</v>
      </c>
      <c r="B504">
        <v>21039</v>
      </c>
      <c r="C504" t="s">
        <v>1227</v>
      </c>
      <c r="D504" t="s">
        <v>179</v>
      </c>
      <c r="E504" t="s">
        <v>580</v>
      </c>
      <c r="F504">
        <v>39</v>
      </c>
      <c r="G504">
        <v>2020</v>
      </c>
      <c r="I504" t="s">
        <v>455</v>
      </c>
      <c r="J504" t="s">
        <v>563</v>
      </c>
      <c r="L504">
        <v>39040</v>
      </c>
      <c r="M504" t="s">
        <v>450</v>
      </c>
      <c r="N504" t="s">
        <v>480</v>
      </c>
    </row>
    <row r="505" spans="1:14" x14ac:dyDescent="0.25">
      <c r="A505" s="9" t="s">
        <v>581</v>
      </c>
      <c r="B505">
        <v>21040</v>
      </c>
      <c r="C505" t="s">
        <v>1228</v>
      </c>
      <c r="D505" t="s">
        <v>191</v>
      </c>
      <c r="E505" t="s">
        <v>583</v>
      </c>
      <c r="F505">
        <v>40</v>
      </c>
      <c r="G505">
        <v>2020</v>
      </c>
      <c r="I505" t="s">
        <v>455</v>
      </c>
      <c r="J505" t="s">
        <v>497</v>
      </c>
      <c r="L505">
        <v>39055</v>
      </c>
      <c r="M505" t="s">
        <v>450</v>
      </c>
      <c r="N505" t="s">
        <v>451</v>
      </c>
    </row>
    <row r="506" spans="1:14" x14ac:dyDescent="0.25">
      <c r="A506" s="9" t="s">
        <v>584</v>
      </c>
      <c r="B506">
        <v>21041</v>
      </c>
      <c r="C506" t="s">
        <v>1229</v>
      </c>
      <c r="D506" t="s">
        <v>181</v>
      </c>
      <c r="E506" t="s">
        <v>181</v>
      </c>
      <c r="F506">
        <v>41</v>
      </c>
      <c r="G506">
        <v>2020</v>
      </c>
      <c r="I506" t="s">
        <v>455</v>
      </c>
      <c r="J506" t="s">
        <v>464</v>
      </c>
      <c r="L506">
        <v>39011</v>
      </c>
      <c r="M506" t="s">
        <v>450</v>
      </c>
      <c r="N506" t="s">
        <v>469</v>
      </c>
    </row>
    <row r="507" spans="1:14" x14ac:dyDescent="0.25">
      <c r="A507" s="9" t="s">
        <v>586</v>
      </c>
      <c r="B507">
        <v>21042</v>
      </c>
      <c r="C507" t="s">
        <v>1230</v>
      </c>
      <c r="D507" t="s">
        <v>176</v>
      </c>
      <c r="E507" t="s">
        <v>588</v>
      </c>
      <c r="F507">
        <v>42</v>
      </c>
      <c r="G507">
        <v>2020</v>
      </c>
      <c r="I507" t="s">
        <v>455</v>
      </c>
      <c r="J507" t="s">
        <v>589</v>
      </c>
      <c r="L507">
        <v>39023</v>
      </c>
      <c r="M507" t="s">
        <v>450</v>
      </c>
      <c r="N507" t="s">
        <v>520</v>
      </c>
    </row>
    <row r="508" spans="1:14" x14ac:dyDescent="0.25">
      <c r="A508" s="9" t="s">
        <v>590</v>
      </c>
      <c r="B508">
        <v>21043</v>
      </c>
      <c r="C508" t="s">
        <v>1231</v>
      </c>
      <c r="D508" t="s">
        <v>187</v>
      </c>
      <c r="E508" t="s">
        <v>592</v>
      </c>
      <c r="F508">
        <v>43</v>
      </c>
      <c r="G508">
        <v>2020</v>
      </c>
      <c r="I508" t="s">
        <v>455</v>
      </c>
      <c r="J508" t="s">
        <v>593</v>
      </c>
      <c r="L508">
        <v>39040</v>
      </c>
      <c r="M508" t="s">
        <v>450</v>
      </c>
      <c r="N508" t="s">
        <v>469</v>
      </c>
    </row>
    <row r="509" spans="1:14" x14ac:dyDescent="0.25">
      <c r="A509" s="9" t="s">
        <v>594</v>
      </c>
      <c r="B509">
        <v>21044</v>
      </c>
      <c r="C509" t="s">
        <v>1232</v>
      </c>
      <c r="D509" t="s">
        <v>193</v>
      </c>
      <c r="E509" t="s">
        <v>596</v>
      </c>
      <c r="F509">
        <v>44</v>
      </c>
      <c r="G509">
        <v>2020</v>
      </c>
      <c r="I509" t="s">
        <v>455</v>
      </c>
      <c r="J509" t="s">
        <v>493</v>
      </c>
      <c r="L509">
        <v>39040</v>
      </c>
      <c r="M509" t="s">
        <v>450</v>
      </c>
      <c r="N509" t="s">
        <v>480</v>
      </c>
    </row>
    <row r="510" spans="1:14" x14ac:dyDescent="0.25">
      <c r="A510" s="9" t="s">
        <v>597</v>
      </c>
      <c r="B510">
        <v>21045</v>
      </c>
      <c r="C510" t="s">
        <v>1233</v>
      </c>
      <c r="D510" t="s">
        <v>877</v>
      </c>
      <c r="E510" t="s">
        <v>599</v>
      </c>
      <c r="F510">
        <v>45</v>
      </c>
      <c r="G510">
        <v>2020</v>
      </c>
      <c r="I510" t="s">
        <v>455</v>
      </c>
      <c r="J510" t="s">
        <v>543</v>
      </c>
      <c r="L510">
        <v>39040</v>
      </c>
      <c r="M510" t="s">
        <v>450</v>
      </c>
      <c r="N510" t="s">
        <v>451</v>
      </c>
    </row>
    <row r="511" spans="1:14" x14ac:dyDescent="0.25">
      <c r="A511" s="9" t="s">
        <v>600</v>
      </c>
      <c r="B511">
        <v>21046</v>
      </c>
      <c r="C511" t="s">
        <v>1234</v>
      </c>
      <c r="D511" t="s">
        <v>199</v>
      </c>
      <c r="E511" t="s">
        <v>602</v>
      </c>
      <c r="F511">
        <v>46</v>
      </c>
      <c r="G511">
        <v>2020</v>
      </c>
      <c r="I511" t="s">
        <v>455</v>
      </c>
      <c r="J511" t="s">
        <v>603</v>
      </c>
      <c r="L511">
        <v>39024</v>
      </c>
      <c r="M511" t="s">
        <v>450</v>
      </c>
      <c r="N511" t="s">
        <v>520</v>
      </c>
    </row>
    <row r="512" spans="1:14" x14ac:dyDescent="0.25">
      <c r="A512" s="9" t="s">
        <v>604</v>
      </c>
      <c r="B512">
        <v>21047</v>
      </c>
      <c r="C512" t="s">
        <v>1235</v>
      </c>
      <c r="D512" t="s">
        <v>90</v>
      </c>
      <c r="E512" t="s">
        <v>606</v>
      </c>
      <c r="F512">
        <v>47</v>
      </c>
      <c r="G512">
        <v>2020</v>
      </c>
      <c r="I512" t="s">
        <v>455</v>
      </c>
      <c r="J512" t="s">
        <v>474</v>
      </c>
      <c r="L512">
        <v>39030</v>
      </c>
      <c r="M512" t="s">
        <v>450</v>
      </c>
      <c r="N512" t="s">
        <v>475</v>
      </c>
    </row>
    <row r="513" spans="1:14" x14ac:dyDescent="0.25">
      <c r="A513" s="9" t="s">
        <v>607</v>
      </c>
      <c r="B513">
        <v>21048</v>
      </c>
      <c r="C513" t="s">
        <v>1236</v>
      </c>
      <c r="D513" t="s">
        <v>203</v>
      </c>
      <c r="E513" t="s">
        <v>609</v>
      </c>
      <c r="F513">
        <v>48</v>
      </c>
      <c r="G513">
        <v>2020</v>
      </c>
      <c r="I513" t="s">
        <v>455</v>
      </c>
      <c r="J513" t="s">
        <v>528</v>
      </c>
      <c r="L513">
        <v>39020</v>
      </c>
      <c r="M513" t="s">
        <v>450</v>
      </c>
      <c r="N513" t="s">
        <v>469</v>
      </c>
    </row>
    <row r="514" spans="1:14" x14ac:dyDescent="0.25">
      <c r="A514" s="9" t="s">
        <v>610</v>
      </c>
      <c r="B514">
        <v>21049</v>
      </c>
      <c r="C514" t="s">
        <v>1237</v>
      </c>
      <c r="D514" t="s">
        <v>207</v>
      </c>
      <c r="E514" t="s">
        <v>612</v>
      </c>
      <c r="F514">
        <v>49</v>
      </c>
      <c r="G514">
        <v>2020</v>
      </c>
      <c r="I514" t="s">
        <v>455</v>
      </c>
      <c r="J514" t="s">
        <v>519</v>
      </c>
      <c r="L514">
        <v>39020</v>
      </c>
      <c r="M514" t="s">
        <v>450</v>
      </c>
      <c r="N514" t="s">
        <v>520</v>
      </c>
    </row>
    <row r="515" spans="1:14" x14ac:dyDescent="0.25">
      <c r="A515" s="9" t="s">
        <v>613</v>
      </c>
      <c r="B515">
        <v>21050</v>
      </c>
      <c r="C515" t="s">
        <v>1238</v>
      </c>
      <c r="D515" t="s">
        <v>214</v>
      </c>
      <c r="E515" t="s">
        <v>615</v>
      </c>
      <c r="F515">
        <v>50</v>
      </c>
      <c r="G515">
        <v>2020</v>
      </c>
      <c r="I515" t="s">
        <v>455</v>
      </c>
      <c r="J515" t="s">
        <v>616</v>
      </c>
      <c r="L515">
        <v>39010</v>
      </c>
      <c r="M515" t="s">
        <v>450</v>
      </c>
      <c r="N515" t="s">
        <v>524</v>
      </c>
    </row>
    <row r="516" spans="1:14" x14ac:dyDescent="0.25">
      <c r="A516" s="9" t="s">
        <v>617</v>
      </c>
      <c r="B516">
        <v>21051</v>
      </c>
      <c r="C516" t="s">
        <v>1239</v>
      </c>
      <c r="D516" t="s">
        <v>211</v>
      </c>
      <c r="E516" t="s">
        <v>619</v>
      </c>
      <c r="F516">
        <v>51</v>
      </c>
      <c r="G516">
        <v>2020</v>
      </c>
      <c r="I516" t="s">
        <v>455</v>
      </c>
      <c r="J516" t="s">
        <v>464</v>
      </c>
      <c r="L516">
        <v>39012</v>
      </c>
      <c r="M516" t="s">
        <v>450</v>
      </c>
      <c r="N516" t="s">
        <v>469</v>
      </c>
    </row>
    <row r="517" spans="1:14" x14ac:dyDescent="0.25">
      <c r="A517" s="9" t="s">
        <v>620</v>
      </c>
      <c r="B517">
        <v>21052</v>
      </c>
      <c r="C517" t="s">
        <v>1240</v>
      </c>
      <c r="D517" t="s">
        <v>406</v>
      </c>
      <c r="E517" t="s">
        <v>622</v>
      </c>
      <c r="F517">
        <v>52</v>
      </c>
      <c r="G517">
        <v>2020</v>
      </c>
      <c r="I517" t="s">
        <v>455</v>
      </c>
      <c r="J517" t="s">
        <v>623</v>
      </c>
      <c r="L517">
        <v>39035</v>
      </c>
      <c r="M517" t="s">
        <v>450</v>
      </c>
      <c r="N517" t="s">
        <v>475</v>
      </c>
    </row>
    <row r="518" spans="1:14" x14ac:dyDescent="0.25">
      <c r="A518" s="9" t="s">
        <v>624</v>
      </c>
      <c r="B518">
        <v>21053</v>
      </c>
      <c r="C518" t="s">
        <v>1241</v>
      </c>
      <c r="D518" t="s">
        <v>217</v>
      </c>
      <c r="E518" t="s">
        <v>626</v>
      </c>
      <c r="F518">
        <v>53</v>
      </c>
      <c r="G518">
        <v>2020</v>
      </c>
      <c r="I518" t="s">
        <v>455</v>
      </c>
      <c r="J518" t="s">
        <v>448</v>
      </c>
      <c r="L518">
        <v>39040</v>
      </c>
      <c r="M518" t="s">
        <v>450</v>
      </c>
      <c r="N518" t="s">
        <v>451</v>
      </c>
    </row>
    <row r="519" spans="1:14" x14ac:dyDescent="0.25">
      <c r="A519" s="9" t="s">
        <v>627</v>
      </c>
      <c r="B519">
        <v>21054</v>
      </c>
      <c r="C519" t="s">
        <v>1242</v>
      </c>
      <c r="D519" t="s">
        <v>221</v>
      </c>
      <c r="E519" t="s">
        <v>629</v>
      </c>
      <c r="F519">
        <v>54</v>
      </c>
      <c r="G519">
        <v>2020</v>
      </c>
      <c r="I519" t="s">
        <v>455</v>
      </c>
      <c r="J519" t="s">
        <v>630</v>
      </c>
      <c r="L519">
        <v>39013</v>
      </c>
      <c r="M519" t="s">
        <v>450</v>
      </c>
      <c r="N519" t="s">
        <v>469</v>
      </c>
    </row>
    <row r="520" spans="1:14" x14ac:dyDescent="0.25">
      <c r="A520" s="9" t="s">
        <v>631</v>
      </c>
      <c r="B520">
        <v>21055</v>
      </c>
      <c r="C520" t="s">
        <v>1243</v>
      </c>
      <c r="D520" t="s">
        <v>232</v>
      </c>
      <c r="E520" t="s">
        <v>633</v>
      </c>
      <c r="F520">
        <v>55</v>
      </c>
      <c r="G520">
        <v>2020</v>
      </c>
      <c r="I520" t="s">
        <v>455</v>
      </c>
      <c r="J520" t="s">
        <v>456</v>
      </c>
      <c r="L520">
        <v>39010</v>
      </c>
      <c r="M520" t="s">
        <v>450</v>
      </c>
      <c r="N520" t="s">
        <v>469</v>
      </c>
    </row>
    <row r="521" spans="1:14" x14ac:dyDescent="0.25">
      <c r="A521" s="9" t="s">
        <v>805</v>
      </c>
      <c r="B521">
        <v>21056</v>
      </c>
      <c r="C521" t="s">
        <v>1244</v>
      </c>
      <c r="D521" t="s">
        <v>235</v>
      </c>
      <c r="E521" t="s">
        <v>807</v>
      </c>
      <c r="F521">
        <v>56</v>
      </c>
      <c r="G521">
        <v>2020</v>
      </c>
      <c r="I521" t="s">
        <v>455</v>
      </c>
      <c r="J521" t="s">
        <v>655</v>
      </c>
      <c r="L521">
        <v>39025</v>
      </c>
      <c r="M521" t="s">
        <v>450</v>
      </c>
      <c r="N521" t="s">
        <v>469</v>
      </c>
    </row>
    <row r="522" spans="1:14" x14ac:dyDescent="0.25">
      <c r="A522" s="9" t="s">
        <v>634</v>
      </c>
      <c r="B522">
        <v>21057</v>
      </c>
      <c r="C522" t="s">
        <v>1245</v>
      </c>
      <c r="D522" t="s">
        <v>238</v>
      </c>
      <c r="E522" t="s">
        <v>636</v>
      </c>
      <c r="F522">
        <v>57</v>
      </c>
      <c r="G522">
        <v>2020</v>
      </c>
      <c r="I522" t="s">
        <v>455</v>
      </c>
      <c r="J522" t="s">
        <v>637</v>
      </c>
      <c r="L522">
        <v>39040</v>
      </c>
      <c r="M522" t="s">
        <v>450</v>
      </c>
      <c r="N522" t="s">
        <v>480</v>
      </c>
    </row>
    <row r="523" spans="1:14" x14ac:dyDescent="0.25">
      <c r="A523" s="9" t="s">
        <v>638</v>
      </c>
      <c r="B523">
        <v>21058</v>
      </c>
      <c r="C523" t="s">
        <v>1246</v>
      </c>
      <c r="D523" t="s">
        <v>408</v>
      </c>
      <c r="E523" t="s">
        <v>640</v>
      </c>
      <c r="F523">
        <v>58</v>
      </c>
      <c r="G523">
        <v>2020</v>
      </c>
      <c r="I523" t="s">
        <v>455</v>
      </c>
      <c r="J523" t="s">
        <v>539</v>
      </c>
      <c r="L523">
        <v>39056</v>
      </c>
      <c r="M523" t="s">
        <v>450</v>
      </c>
      <c r="N523" t="s">
        <v>524</v>
      </c>
    </row>
    <row r="524" spans="1:14" x14ac:dyDescent="0.25">
      <c r="A524" s="9" t="s">
        <v>641</v>
      </c>
      <c r="B524">
        <v>21059</v>
      </c>
      <c r="C524" t="s">
        <v>1247</v>
      </c>
      <c r="D524" t="s">
        <v>87</v>
      </c>
      <c r="E524" t="s">
        <v>643</v>
      </c>
      <c r="F524">
        <v>59</v>
      </c>
      <c r="G524">
        <v>2020</v>
      </c>
      <c r="I524" t="s">
        <v>455</v>
      </c>
      <c r="J524" t="s">
        <v>539</v>
      </c>
      <c r="L524">
        <v>39050</v>
      </c>
      <c r="M524" t="s">
        <v>450</v>
      </c>
      <c r="N524" t="s">
        <v>524</v>
      </c>
    </row>
    <row r="525" spans="1:14" x14ac:dyDescent="0.25">
      <c r="A525" s="9" t="s">
        <v>644</v>
      </c>
      <c r="B525">
        <v>21060</v>
      </c>
      <c r="C525" t="s">
        <v>1248</v>
      </c>
      <c r="D525" t="s">
        <v>51</v>
      </c>
      <c r="E525" t="s">
        <v>646</v>
      </c>
      <c r="F525">
        <v>60</v>
      </c>
      <c r="G525">
        <v>2020</v>
      </c>
      <c r="I525" t="s">
        <v>455</v>
      </c>
      <c r="J525" t="s">
        <v>448</v>
      </c>
      <c r="L525">
        <v>39040</v>
      </c>
      <c r="M525" t="s">
        <v>450</v>
      </c>
      <c r="N525" t="s">
        <v>451</v>
      </c>
    </row>
    <row r="526" spans="1:14" x14ac:dyDescent="0.25">
      <c r="A526" s="9" t="s">
        <v>647</v>
      </c>
      <c r="B526">
        <v>21061</v>
      </c>
      <c r="C526" t="s">
        <v>1249</v>
      </c>
      <c r="D526" t="s">
        <v>649</v>
      </c>
      <c r="E526" t="s">
        <v>650</v>
      </c>
      <c r="F526">
        <v>61</v>
      </c>
      <c r="G526">
        <v>2020</v>
      </c>
      <c r="I526" t="s">
        <v>455</v>
      </c>
      <c r="J526" t="s">
        <v>651</v>
      </c>
      <c r="L526">
        <v>39046</v>
      </c>
      <c r="M526" t="s">
        <v>450</v>
      </c>
      <c r="N526" t="s">
        <v>524</v>
      </c>
    </row>
    <row r="527" spans="1:14" x14ac:dyDescent="0.25">
      <c r="A527" s="9" t="s">
        <v>652</v>
      </c>
      <c r="B527">
        <v>21062</v>
      </c>
      <c r="C527" t="s">
        <v>1250</v>
      </c>
      <c r="D527" t="s">
        <v>251</v>
      </c>
      <c r="E527" t="s">
        <v>654</v>
      </c>
      <c r="F527">
        <v>62</v>
      </c>
      <c r="G527">
        <v>2020</v>
      </c>
      <c r="I527" t="s">
        <v>455</v>
      </c>
      <c r="J527" t="s">
        <v>655</v>
      </c>
      <c r="L527">
        <v>39020</v>
      </c>
      <c r="M527" t="s">
        <v>450</v>
      </c>
      <c r="N527" t="s">
        <v>469</v>
      </c>
    </row>
    <row r="528" spans="1:14" x14ac:dyDescent="0.25">
      <c r="A528" s="9" t="s">
        <v>656</v>
      </c>
      <c r="B528">
        <v>21063</v>
      </c>
      <c r="C528" t="s">
        <v>1251</v>
      </c>
      <c r="D528" t="s">
        <v>254</v>
      </c>
      <c r="E528" t="s">
        <v>658</v>
      </c>
      <c r="F528">
        <v>63</v>
      </c>
      <c r="G528">
        <v>2020</v>
      </c>
      <c r="I528" t="s">
        <v>455</v>
      </c>
      <c r="J528" t="s">
        <v>623</v>
      </c>
      <c r="L528">
        <v>39030</v>
      </c>
      <c r="M528" t="s">
        <v>450</v>
      </c>
      <c r="N528" t="s">
        <v>475</v>
      </c>
    </row>
    <row r="529" spans="1:14" x14ac:dyDescent="0.25">
      <c r="A529" s="9" t="s">
        <v>659</v>
      </c>
      <c r="B529">
        <v>21064</v>
      </c>
      <c r="C529" t="s">
        <v>1252</v>
      </c>
      <c r="D529" t="s">
        <v>265</v>
      </c>
      <c r="E529" t="s">
        <v>265</v>
      </c>
      <c r="F529">
        <v>64</v>
      </c>
      <c r="G529">
        <v>2020</v>
      </c>
      <c r="I529" t="s">
        <v>455</v>
      </c>
      <c r="J529" t="s">
        <v>655</v>
      </c>
      <c r="L529">
        <v>39025</v>
      </c>
      <c r="M529" t="s">
        <v>450</v>
      </c>
      <c r="N529" t="s">
        <v>469</v>
      </c>
    </row>
    <row r="530" spans="1:14" x14ac:dyDescent="0.25">
      <c r="A530" s="9" t="s">
        <v>661</v>
      </c>
      <c r="B530">
        <v>21065</v>
      </c>
      <c r="C530" t="s">
        <v>1253</v>
      </c>
      <c r="D530" t="s">
        <v>402</v>
      </c>
      <c r="E530" t="s">
        <v>663</v>
      </c>
      <c r="F530">
        <v>65</v>
      </c>
      <c r="G530">
        <v>2020</v>
      </c>
      <c r="I530" t="s">
        <v>455</v>
      </c>
      <c r="J530" t="s">
        <v>563</v>
      </c>
      <c r="L530">
        <v>39040</v>
      </c>
      <c r="M530" t="s">
        <v>450</v>
      </c>
      <c r="N530" t="s">
        <v>480</v>
      </c>
    </row>
    <row r="531" spans="1:14" x14ac:dyDescent="0.25">
      <c r="A531" s="9" t="s">
        <v>664</v>
      </c>
      <c r="B531">
        <v>21066</v>
      </c>
      <c r="C531" t="s">
        <v>1254</v>
      </c>
      <c r="D531" t="s">
        <v>80</v>
      </c>
      <c r="E531" t="s">
        <v>666</v>
      </c>
      <c r="F531">
        <v>66</v>
      </c>
      <c r="G531">
        <v>2020</v>
      </c>
      <c r="I531" t="s">
        <v>455</v>
      </c>
      <c r="J531" t="s">
        <v>456</v>
      </c>
      <c r="L531">
        <v>39014</v>
      </c>
      <c r="M531" t="s">
        <v>450</v>
      </c>
      <c r="N531" t="s">
        <v>469</v>
      </c>
    </row>
    <row r="532" spans="1:14" x14ac:dyDescent="0.25">
      <c r="A532" s="9" t="s">
        <v>667</v>
      </c>
      <c r="B532">
        <v>21067</v>
      </c>
      <c r="C532" t="s">
        <v>1255</v>
      </c>
      <c r="D532" t="s">
        <v>268</v>
      </c>
      <c r="E532" t="s">
        <v>669</v>
      </c>
      <c r="F532">
        <v>67</v>
      </c>
      <c r="G532">
        <v>2020</v>
      </c>
      <c r="I532" t="s">
        <v>455</v>
      </c>
      <c r="J532" t="s">
        <v>589</v>
      </c>
      <c r="L532">
        <v>39026</v>
      </c>
      <c r="M532" t="s">
        <v>450</v>
      </c>
      <c r="N532" t="s">
        <v>520</v>
      </c>
    </row>
    <row r="533" spans="1:14" x14ac:dyDescent="0.25">
      <c r="A533" s="9" t="s">
        <v>670</v>
      </c>
      <c r="B533">
        <v>21068</v>
      </c>
      <c r="C533" t="s">
        <v>1256</v>
      </c>
      <c r="D533" t="s">
        <v>275</v>
      </c>
      <c r="E533" t="s">
        <v>672</v>
      </c>
      <c r="F533">
        <v>68</v>
      </c>
      <c r="G533">
        <v>2020</v>
      </c>
      <c r="I533" t="s">
        <v>455</v>
      </c>
      <c r="J533" t="s">
        <v>515</v>
      </c>
      <c r="L533">
        <v>39030</v>
      </c>
      <c r="M533" t="s">
        <v>450</v>
      </c>
      <c r="N533" t="s">
        <v>475</v>
      </c>
    </row>
    <row r="534" spans="1:14" x14ac:dyDescent="0.25">
      <c r="A534" s="9" t="s">
        <v>673</v>
      </c>
      <c r="B534">
        <v>21069</v>
      </c>
      <c r="C534" t="s">
        <v>1257</v>
      </c>
      <c r="D534" t="s">
        <v>279</v>
      </c>
      <c r="E534" t="s">
        <v>675</v>
      </c>
      <c r="F534">
        <v>69</v>
      </c>
      <c r="G534">
        <v>2020</v>
      </c>
      <c r="I534" t="s">
        <v>455</v>
      </c>
      <c r="J534" t="s">
        <v>593</v>
      </c>
      <c r="L534">
        <v>39040</v>
      </c>
      <c r="M534" t="s">
        <v>450</v>
      </c>
      <c r="N534" t="s">
        <v>469</v>
      </c>
    </row>
    <row r="535" spans="1:14" x14ac:dyDescent="0.25">
      <c r="A535" s="9" t="s">
        <v>676</v>
      </c>
      <c r="B535">
        <v>21070</v>
      </c>
      <c r="C535" t="s">
        <v>1258</v>
      </c>
      <c r="D535" t="s">
        <v>285</v>
      </c>
      <c r="E535" t="s">
        <v>678</v>
      </c>
      <c r="F535">
        <v>70</v>
      </c>
      <c r="G535">
        <v>2020</v>
      </c>
      <c r="I535" t="s">
        <v>455</v>
      </c>
      <c r="J535" t="s">
        <v>488</v>
      </c>
      <c r="L535">
        <v>39040</v>
      </c>
      <c r="M535" t="s">
        <v>450</v>
      </c>
      <c r="N535" t="s">
        <v>489</v>
      </c>
    </row>
    <row r="536" spans="1:14" x14ac:dyDescent="0.25">
      <c r="A536" s="9" t="s">
        <v>679</v>
      </c>
      <c r="B536">
        <v>21071</v>
      </c>
      <c r="C536" t="s">
        <v>1259</v>
      </c>
      <c r="D536" t="s">
        <v>282</v>
      </c>
      <c r="E536" t="s">
        <v>681</v>
      </c>
      <c r="F536">
        <v>71</v>
      </c>
      <c r="G536">
        <v>2020</v>
      </c>
      <c r="I536" t="s">
        <v>455</v>
      </c>
      <c r="J536" t="s">
        <v>623</v>
      </c>
      <c r="L536">
        <v>39030</v>
      </c>
      <c r="M536" t="s">
        <v>450</v>
      </c>
      <c r="N536" t="s">
        <v>475</v>
      </c>
    </row>
    <row r="537" spans="1:14" x14ac:dyDescent="0.25">
      <c r="A537" s="9" t="s">
        <v>829</v>
      </c>
      <c r="B537">
        <v>21072</v>
      </c>
      <c r="C537" t="s">
        <v>1260</v>
      </c>
      <c r="D537" t="s">
        <v>292</v>
      </c>
      <c r="E537" t="s">
        <v>831</v>
      </c>
      <c r="F537">
        <v>72</v>
      </c>
      <c r="G537">
        <v>2020</v>
      </c>
      <c r="I537" t="s">
        <v>455</v>
      </c>
      <c r="J537" t="s">
        <v>464</v>
      </c>
      <c r="L537">
        <v>39054</v>
      </c>
      <c r="M537" t="s">
        <v>450</v>
      </c>
      <c r="N537" t="s">
        <v>524</v>
      </c>
    </row>
    <row r="538" spans="1:14" x14ac:dyDescent="0.25">
      <c r="A538" s="9" t="s">
        <v>682</v>
      </c>
      <c r="B538">
        <v>21073</v>
      </c>
      <c r="C538" t="s">
        <v>1261</v>
      </c>
      <c r="D538" t="s">
        <v>288</v>
      </c>
      <c r="E538" t="s">
        <v>684</v>
      </c>
      <c r="F538">
        <v>73</v>
      </c>
      <c r="G538">
        <v>2020</v>
      </c>
      <c r="I538" t="s">
        <v>455</v>
      </c>
      <c r="J538" t="s">
        <v>468</v>
      </c>
      <c r="L538">
        <v>39010</v>
      </c>
      <c r="M538" t="s">
        <v>450</v>
      </c>
      <c r="N538" t="s">
        <v>469</v>
      </c>
    </row>
    <row r="539" spans="1:14" x14ac:dyDescent="0.25">
      <c r="A539" s="9" t="s">
        <v>808</v>
      </c>
      <c r="B539">
        <v>21074</v>
      </c>
      <c r="C539" t="s">
        <v>1262</v>
      </c>
      <c r="D539" t="s">
        <v>225</v>
      </c>
      <c r="E539" t="s">
        <v>810</v>
      </c>
      <c r="F539">
        <v>74</v>
      </c>
      <c r="G539">
        <v>2020</v>
      </c>
      <c r="I539" t="s">
        <v>455</v>
      </c>
      <c r="J539" t="s">
        <v>637</v>
      </c>
      <c r="L539">
        <v>39037</v>
      </c>
      <c r="M539" t="s">
        <v>450</v>
      </c>
      <c r="N539" t="s">
        <v>480</v>
      </c>
    </row>
    <row r="540" spans="1:14" x14ac:dyDescent="0.25">
      <c r="A540" s="9" t="s">
        <v>685</v>
      </c>
      <c r="B540">
        <v>21075</v>
      </c>
      <c r="C540" t="s">
        <v>1263</v>
      </c>
      <c r="D540" t="s">
        <v>295</v>
      </c>
      <c r="E540" t="s">
        <v>687</v>
      </c>
      <c r="F540">
        <v>75</v>
      </c>
      <c r="G540">
        <v>2020</v>
      </c>
      <c r="I540" t="s">
        <v>455</v>
      </c>
      <c r="J540" t="s">
        <v>637</v>
      </c>
      <c r="L540">
        <v>39037</v>
      </c>
      <c r="M540" t="s">
        <v>450</v>
      </c>
      <c r="N540" t="s">
        <v>480</v>
      </c>
    </row>
    <row r="541" spans="1:14" x14ac:dyDescent="0.25">
      <c r="A541" s="9" t="s">
        <v>691</v>
      </c>
      <c r="B541">
        <v>21076</v>
      </c>
      <c r="C541" t="s">
        <v>1264</v>
      </c>
      <c r="D541" t="s">
        <v>907</v>
      </c>
      <c r="E541" t="s">
        <v>693</v>
      </c>
      <c r="F541">
        <v>76</v>
      </c>
      <c r="G541">
        <v>2020</v>
      </c>
      <c r="I541" t="s">
        <v>455</v>
      </c>
      <c r="J541" t="s">
        <v>543</v>
      </c>
      <c r="L541">
        <v>39040</v>
      </c>
      <c r="M541" t="s">
        <v>450</v>
      </c>
      <c r="N541" t="s">
        <v>451</v>
      </c>
    </row>
    <row r="542" spans="1:14" x14ac:dyDescent="0.25">
      <c r="A542" s="9" t="s">
        <v>694</v>
      </c>
      <c r="B542">
        <v>21077</v>
      </c>
      <c r="C542" t="s">
        <v>1265</v>
      </c>
      <c r="D542" t="s">
        <v>137</v>
      </c>
      <c r="E542" t="s">
        <v>696</v>
      </c>
      <c r="F542">
        <v>77</v>
      </c>
      <c r="G542">
        <v>2020</v>
      </c>
      <c r="I542" t="s">
        <v>455</v>
      </c>
      <c r="J542" t="s">
        <v>550</v>
      </c>
      <c r="L542">
        <v>39038</v>
      </c>
      <c r="M542" t="s">
        <v>450</v>
      </c>
      <c r="N542" t="s">
        <v>475</v>
      </c>
    </row>
    <row r="543" spans="1:14" x14ac:dyDescent="0.25">
      <c r="A543" s="9" t="s">
        <v>697</v>
      </c>
      <c r="B543">
        <v>21079</v>
      </c>
      <c r="C543" t="s">
        <v>1266</v>
      </c>
      <c r="D543" t="s">
        <v>140</v>
      </c>
      <c r="E543" t="s">
        <v>699</v>
      </c>
      <c r="F543">
        <v>79</v>
      </c>
      <c r="G543">
        <v>2020</v>
      </c>
      <c r="I543" t="s">
        <v>455</v>
      </c>
      <c r="J543" t="s">
        <v>616</v>
      </c>
      <c r="L543">
        <v>39050</v>
      </c>
      <c r="M543" t="s">
        <v>450</v>
      </c>
      <c r="N543" t="s">
        <v>524</v>
      </c>
    </row>
    <row r="544" spans="1:14" x14ac:dyDescent="0.25">
      <c r="A544" s="9" t="s">
        <v>700</v>
      </c>
      <c r="B544">
        <v>21080</v>
      </c>
      <c r="C544" t="s">
        <v>1267</v>
      </c>
      <c r="D544" t="s">
        <v>321</v>
      </c>
      <c r="E544" t="s">
        <v>702</v>
      </c>
      <c r="F544">
        <v>80</v>
      </c>
      <c r="G544">
        <v>2020</v>
      </c>
      <c r="I544" t="s">
        <v>455</v>
      </c>
      <c r="J544" t="s">
        <v>630</v>
      </c>
      <c r="L544">
        <v>39015</v>
      </c>
      <c r="M544" t="s">
        <v>450</v>
      </c>
      <c r="N544" t="s">
        <v>469</v>
      </c>
    </row>
    <row r="545" spans="1:14" x14ac:dyDescent="0.25">
      <c r="A545" s="9" t="s">
        <v>703</v>
      </c>
      <c r="B545">
        <v>21081</v>
      </c>
      <c r="C545" t="s">
        <v>1268</v>
      </c>
      <c r="D545" t="s">
        <v>324</v>
      </c>
      <c r="E545" t="s">
        <v>705</v>
      </c>
      <c r="F545">
        <v>81</v>
      </c>
      <c r="G545">
        <v>2020</v>
      </c>
      <c r="I545" t="s">
        <v>455</v>
      </c>
      <c r="J545" t="s">
        <v>532</v>
      </c>
      <c r="L545">
        <v>39030</v>
      </c>
      <c r="M545" t="s">
        <v>450</v>
      </c>
      <c r="N545" t="s">
        <v>475</v>
      </c>
    </row>
    <row r="546" spans="1:14" x14ac:dyDescent="0.25">
      <c r="A546" s="9" t="s">
        <v>811</v>
      </c>
      <c r="B546">
        <v>21082</v>
      </c>
      <c r="C546" t="s">
        <v>1269</v>
      </c>
      <c r="D546" t="s">
        <v>329</v>
      </c>
      <c r="E546" t="s">
        <v>813</v>
      </c>
      <c r="F546">
        <v>82</v>
      </c>
      <c r="G546">
        <v>2020</v>
      </c>
      <c r="I546" t="s">
        <v>455</v>
      </c>
      <c r="J546" t="s">
        <v>474</v>
      </c>
      <c r="L546">
        <v>39030</v>
      </c>
      <c r="M546" t="s">
        <v>450</v>
      </c>
      <c r="N546" t="s">
        <v>475</v>
      </c>
    </row>
    <row r="547" spans="1:14" x14ac:dyDescent="0.25">
      <c r="A547" s="9" t="s">
        <v>706</v>
      </c>
      <c r="B547">
        <v>21083</v>
      </c>
      <c r="C547" t="s">
        <v>1270</v>
      </c>
      <c r="D547" t="s">
        <v>326</v>
      </c>
      <c r="E547" t="s">
        <v>708</v>
      </c>
      <c r="F547">
        <v>83</v>
      </c>
      <c r="G547">
        <v>2020</v>
      </c>
      <c r="I547" t="s">
        <v>455</v>
      </c>
      <c r="J547" t="s">
        <v>630</v>
      </c>
      <c r="L547">
        <v>39010</v>
      </c>
      <c r="M547" t="s">
        <v>450</v>
      </c>
      <c r="N547" t="s">
        <v>469</v>
      </c>
    </row>
    <row r="548" spans="1:14" x14ac:dyDescent="0.25">
      <c r="A548" s="9" t="s">
        <v>709</v>
      </c>
      <c r="B548">
        <v>21084</v>
      </c>
      <c r="C548" t="s">
        <v>1271</v>
      </c>
      <c r="D548" t="s">
        <v>334</v>
      </c>
      <c r="E548" t="s">
        <v>711</v>
      </c>
      <c r="F548">
        <v>84</v>
      </c>
      <c r="G548">
        <v>2020</v>
      </c>
      <c r="I548" t="s">
        <v>455</v>
      </c>
      <c r="J548" t="s">
        <v>593</v>
      </c>
      <c r="L548">
        <v>39010</v>
      </c>
      <c r="M548" t="s">
        <v>450</v>
      </c>
      <c r="N548" t="s">
        <v>469</v>
      </c>
    </row>
    <row r="549" spans="1:14" x14ac:dyDescent="0.25">
      <c r="A549" s="9" t="s">
        <v>688</v>
      </c>
      <c r="B549">
        <v>21085</v>
      </c>
      <c r="C549" t="s">
        <v>1272</v>
      </c>
      <c r="D549" t="s">
        <v>317</v>
      </c>
      <c r="E549" t="s">
        <v>690</v>
      </c>
      <c r="F549">
        <v>85</v>
      </c>
      <c r="G549">
        <v>2020</v>
      </c>
      <c r="I549" t="s">
        <v>455</v>
      </c>
      <c r="J549" t="s">
        <v>651</v>
      </c>
      <c r="L549">
        <v>39047</v>
      </c>
      <c r="M549" t="s">
        <v>450</v>
      </c>
      <c r="N549" t="s">
        <v>524</v>
      </c>
    </row>
    <row r="550" spans="1:14" x14ac:dyDescent="0.25">
      <c r="A550" s="9" t="s">
        <v>712</v>
      </c>
      <c r="B550">
        <v>21086</v>
      </c>
      <c r="C550" t="s">
        <v>1273</v>
      </c>
      <c r="D550" t="s">
        <v>303</v>
      </c>
      <c r="E550" t="s">
        <v>714</v>
      </c>
      <c r="F550">
        <v>86</v>
      </c>
      <c r="G550">
        <v>2020</v>
      </c>
      <c r="I550" t="s">
        <v>455</v>
      </c>
      <c r="J550" t="s">
        <v>464</v>
      </c>
      <c r="L550">
        <v>39058</v>
      </c>
      <c r="M550" t="s">
        <v>450</v>
      </c>
      <c r="N550" t="s">
        <v>524</v>
      </c>
    </row>
    <row r="551" spans="1:14" x14ac:dyDescent="0.25">
      <c r="A551" s="9" t="s">
        <v>817</v>
      </c>
      <c r="B551">
        <v>21087</v>
      </c>
      <c r="C551" t="s">
        <v>1274</v>
      </c>
      <c r="D551" t="s">
        <v>306</v>
      </c>
      <c r="E551" t="s">
        <v>819</v>
      </c>
      <c r="F551">
        <v>87</v>
      </c>
      <c r="G551">
        <v>2020</v>
      </c>
      <c r="I551" t="s">
        <v>455</v>
      </c>
      <c r="J551" t="s">
        <v>468</v>
      </c>
      <c r="L551">
        <v>39017</v>
      </c>
      <c r="M551" t="s">
        <v>450</v>
      </c>
      <c r="N551" t="s">
        <v>469</v>
      </c>
    </row>
    <row r="552" spans="1:14" x14ac:dyDescent="0.25">
      <c r="A552" s="9" t="s">
        <v>715</v>
      </c>
      <c r="B552">
        <v>21088</v>
      </c>
      <c r="C552" t="s">
        <v>1275</v>
      </c>
      <c r="D552" t="s">
        <v>229</v>
      </c>
      <c r="E552" t="s">
        <v>717</v>
      </c>
      <c r="F552">
        <v>88</v>
      </c>
      <c r="G552">
        <v>2020</v>
      </c>
      <c r="I552" t="s">
        <v>455</v>
      </c>
      <c r="J552" t="s">
        <v>515</v>
      </c>
      <c r="L552">
        <v>39030</v>
      </c>
      <c r="M552" t="s">
        <v>450</v>
      </c>
      <c r="N552" t="s">
        <v>475</v>
      </c>
    </row>
    <row r="553" spans="1:14" x14ac:dyDescent="0.25">
      <c r="A553" s="9" t="s">
        <v>718</v>
      </c>
      <c r="B553">
        <v>21089</v>
      </c>
      <c r="C553" t="s">
        <v>1276</v>
      </c>
      <c r="D553" t="s">
        <v>414</v>
      </c>
      <c r="E553" t="s">
        <v>720</v>
      </c>
      <c r="F553">
        <v>89</v>
      </c>
      <c r="G553">
        <v>2020</v>
      </c>
      <c r="I553" t="s">
        <v>455</v>
      </c>
      <c r="J553" t="s">
        <v>651</v>
      </c>
      <c r="L553">
        <v>39048</v>
      </c>
      <c r="M553" t="s">
        <v>450</v>
      </c>
      <c r="N553" t="s">
        <v>524</v>
      </c>
    </row>
    <row r="554" spans="1:14" x14ac:dyDescent="0.25">
      <c r="A554" s="9" t="s">
        <v>820</v>
      </c>
      <c r="B554">
        <v>21091</v>
      </c>
      <c r="C554" t="s">
        <v>1277</v>
      </c>
      <c r="D554" t="s">
        <v>313</v>
      </c>
      <c r="E554" t="s">
        <v>822</v>
      </c>
      <c r="F554">
        <v>91</v>
      </c>
      <c r="G554">
        <v>2020</v>
      </c>
      <c r="I554" t="s">
        <v>455</v>
      </c>
      <c r="J554" t="s">
        <v>655</v>
      </c>
      <c r="L554">
        <v>39020</v>
      </c>
      <c r="M554" t="s">
        <v>450</v>
      </c>
      <c r="N554" t="s">
        <v>520</v>
      </c>
    </row>
    <row r="555" spans="1:14" x14ac:dyDescent="0.25">
      <c r="A555" s="9" t="s">
        <v>724</v>
      </c>
      <c r="B555">
        <v>21092</v>
      </c>
      <c r="C555" t="s">
        <v>1278</v>
      </c>
      <c r="D555" t="s">
        <v>315</v>
      </c>
      <c r="E555" t="s">
        <v>726</v>
      </c>
      <c r="F555">
        <v>92</v>
      </c>
      <c r="G555">
        <v>2020</v>
      </c>
      <c r="I555" t="s">
        <v>455</v>
      </c>
      <c r="J555" t="s">
        <v>550</v>
      </c>
      <c r="L555">
        <v>39030</v>
      </c>
      <c r="M555" t="s">
        <v>450</v>
      </c>
      <c r="N555" t="s">
        <v>475</v>
      </c>
    </row>
    <row r="556" spans="1:14" x14ac:dyDescent="0.25">
      <c r="A556" s="9" t="s">
        <v>727</v>
      </c>
      <c r="B556">
        <v>21093</v>
      </c>
      <c r="C556" t="s">
        <v>1279</v>
      </c>
      <c r="D556" t="s">
        <v>308</v>
      </c>
      <c r="E556" t="s">
        <v>729</v>
      </c>
      <c r="F556">
        <v>93</v>
      </c>
      <c r="G556">
        <v>2020</v>
      </c>
      <c r="I556" t="s">
        <v>455</v>
      </c>
      <c r="J556" t="s">
        <v>464</v>
      </c>
      <c r="L556">
        <v>39028</v>
      </c>
      <c r="M556" t="s">
        <v>450</v>
      </c>
      <c r="N556" t="s">
        <v>520</v>
      </c>
    </row>
    <row r="557" spans="1:14" x14ac:dyDescent="0.25">
      <c r="A557" s="9" t="s">
        <v>730</v>
      </c>
      <c r="B557">
        <v>21094</v>
      </c>
      <c r="C557" t="s">
        <v>1280</v>
      </c>
      <c r="D557" t="s">
        <v>311</v>
      </c>
      <c r="E557" t="s">
        <v>732</v>
      </c>
      <c r="F557">
        <v>94</v>
      </c>
      <c r="G557">
        <v>2020</v>
      </c>
      <c r="I557" t="s">
        <v>455</v>
      </c>
      <c r="J557" t="s">
        <v>603</v>
      </c>
      <c r="L557">
        <v>39020</v>
      </c>
      <c r="M557" t="s">
        <v>450</v>
      </c>
      <c r="N557" t="s">
        <v>520</v>
      </c>
    </row>
    <row r="558" spans="1:14" x14ac:dyDescent="0.25">
      <c r="A558" s="9" t="s">
        <v>733</v>
      </c>
      <c r="B558">
        <v>21095</v>
      </c>
      <c r="C558" t="s">
        <v>1281</v>
      </c>
      <c r="D558" t="s">
        <v>344</v>
      </c>
      <c r="E558" t="s">
        <v>735</v>
      </c>
      <c r="F558">
        <v>95</v>
      </c>
      <c r="G558">
        <v>2020</v>
      </c>
      <c r="I558" t="s">
        <v>455</v>
      </c>
      <c r="J558" t="s">
        <v>589</v>
      </c>
      <c r="L558">
        <v>39029</v>
      </c>
      <c r="M558" t="s">
        <v>450</v>
      </c>
      <c r="N558" t="s">
        <v>520</v>
      </c>
    </row>
    <row r="559" spans="1:14" x14ac:dyDescent="0.25">
      <c r="A559" s="9" t="s">
        <v>736</v>
      </c>
      <c r="B559">
        <v>21096</v>
      </c>
      <c r="C559" t="s">
        <v>1282</v>
      </c>
      <c r="D559" t="s">
        <v>350</v>
      </c>
      <c r="E559" t="s">
        <v>738</v>
      </c>
      <c r="F559">
        <v>96</v>
      </c>
      <c r="G559">
        <v>2020</v>
      </c>
      <c r="I559" t="s">
        <v>455</v>
      </c>
      <c r="J559" t="s">
        <v>532</v>
      </c>
      <c r="L559">
        <v>39030</v>
      </c>
      <c r="M559" t="s">
        <v>450</v>
      </c>
      <c r="N559" t="s">
        <v>475</v>
      </c>
    </row>
    <row r="560" spans="1:14" x14ac:dyDescent="0.25">
      <c r="A560" s="9" t="s">
        <v>739</v>
      </c>
      <c r="B560">
        <v>21097</v>
      </c>
      <c r="C560" t="s">
        <v>1283</v>
      </c>
      <c r="D560" t="s">
        <v>354</v>
      </c>
      <c r="E560" t="s">
        <v>741</v>
      </c>
      <c r="F560">
        <v>97</v>
      </c>
      <c r="G560">
        <v>2020</v>
      </c>
      <c r="I560" t="s">
        <v>455</v>
      </c>
      <c r="J560" t="s">
        <v>456</v>
      </c>
      <c r="L560">
        <v>39018</v>
      </c>
      <c r="M560" t="s">
        <v>450</v>
      </c>
      <c r="N560" t="s">
        <v>451</v>
      </c>
    </row>
    <row r="561" spans="1:14" x14ac:dyDescent="0.25">
      <c r="A561" s="9" t="s">
        <v>742</v>
      </c>
      <c r="B561">
        <v>21098</v>
      </c>
      <c r="C561" t="s">
        <v>1284</v>
      </c>
      <c r="D561" t="s">
        <v>926</v>
      </c>
      <c r="E561" t="s">
        <v>744</v>
      </c>
      <c r="F561">
        <v>98</v>
      </c>
      <c r="G561">
        <v>2020</v>
      </c>
      <c r="I561" t="s">
        <v>455</v>
      </c>
      <c r="J561" t="s">
        <v>543</v>
      </c>
      <c r="L561">
        <v>39040</v>
      </c>
      <c r="M561" t="s">
        <v>450</v>
      </c>
      <c r="N561" t="s">
        <v>451</v>
      </c>
    </row>
    <row r="562" spans="1:14" x14ac:dyDescent="0.25">
      <c r="A562" s="9" t="s">
        <v>745</v>
      </c>
      <c r="B562">
        <v>21099</v>
      </c>
      <c r="C562" t="s">
        <v>1285</v>
      </c>
      <c r="D562" t="s">
        <v>363</v>
      </c>
      <c r="E562" t="s">
        <v>747</v>
      </c>
      <c r="F562">
        <v>99</v>
      </c>
      <c r="G562">
        <v>2020</v>
      </c>
      <c r="I562" t="s">
        <v>455</v>
      </c>
      <c r="J562" t="s">
        <v>456</v>
      </c>
      <c r="L562">
        <v>39010</v>
      </c>
      <c r="M562" t="s">
        <v>450</v>
      </c>
      <c r="N562" t="s">
        <v>469</v>
      </c>
    </row>
    <row r="563" spans="1:14" x14ac:dyDescent="0.25">
      <c r="A563" s="9" t="s">
        <v>793</v>
      </c>
      <c r="B563">
        <v>21100</v>
      </c>
      <c r="C563" t="s">
        <v>1286</v>
      </c>
      <c r="D563" t="s">
        <v>358</v>
      </c>
      <c r="E563" t="s">
        <v>795</v>
      </c>
      <c r="F563">
        <v>100</v>
      </c>
      <c r="G563">
        <v>2020</v>
      </c>
      <c r="I563" t="s">
        <v>455</v>
      </c>
      <c r="J563" t="s">
        <v>539</v>
      </c>
      <c r="L563">
        <v>39050</v>
      </c>
      <c r="M563" t="s">
        <v>450</v>
      </c>
      <c r="N563" t="s">
        <v>524</v>
      </c>
    </row>
    <row r="564" spans="1:14" x14ac:dyDescent="0.25">
      <c r="A564" s="9" t="s">
        <v>823</v>
      </c>
      <c r="B564">
        <v>21101</v>
      </c>
      <c r="C564" t="s">
        <v>1287</v>
      </c>
      <c r="D564" t="s">
        <v>360</v>
      </c>
      <c r="E564" t="s">
        <v>825</v>
      </c>
      <c r="F564">
        <v>101</v>
      </c>
      <c r="G564">
        <v>2020</v>
      </c>
      <c r="I564" t="s">
        <v>455</v>
      </c>
      <c r="J564" t="s">
        <v>468</v>
      </c>
      <c r="L564">
        <v>39019</v>
      </c>
      <c r="M564" t="s">
        <v>450</v>
      </c>
      <c r="N564" t="s">
        <v>469</v>
      </c>
    </row>
    <row r="565" spans="1:14" x14ac:dyDescent="0.25">
      <c r="A565" s="9" t="s">
        <v>748</v>
      </c>
      <c r="B565">
        <v>21102</v>
      </c>
      <c r="C565" t="s">
        <v>1288</v>
      </c>
      <c r="D565" t="s">
        <v>373</v>
      </c>
      <c r="E565" t="s">
        <v>750</v>
      </c>
      <c r="F565">
        <v>102</v>
      </c>
      <c r="G565">
        <v>2020</v>
      </c>
      <c r="I565" t="s">
        <v>455</v>
      </c>
      <c r="J565" t="s">
        <v>448</v>
      </c>
      <c r="L565">
        <v>39040</v>
      </c>
      <c r="M565" t="s">
        <v>450</v>
      </c>
      <c r="N565" t="s">
        <v>451</v>
      </c>
    </row>
    <row r="566" spans="1:14" x14ac:dyDescent="0.25">
      <c r="A566" s="9" t="s">
        <v>751</v>
      </c>
      <c r="B566">
        <v>21103</v>
      </c>
      <c r="C566" t="s">
        <v>1289</v>
      </c>
      <c r="D566" t="s">
        <v>346</v>
      </c>
      <c r="E566" t="s">
        <v>753</v>
      </c>
      <c r="F566">
        <v>103</v>
      </c>
      <c r="G566">
        <v>2020</v>
      </c>
      <c r="I566" t="s">
        <v>455</v>
      </c>
      <c r="J566" t="s">
        <v>603</v>
      </c>
      <c r="L566">
        <v>39020</v>
      </c>
      <c r="M566" t="s">
        <v>450</v>
      </c>
      <c r="N566" t="s">
        <v>520</v>
      </c>
    </row>
    <row r="567" spans="1:14" x14ac:dyDescent="0.25">
      <c r="A567" s="9" t="s">
        <v>754</v>
      </c>
      <c r="B567">
        <v>21104</v>
      </c>
      <c r="C567" t="s">
        <v>1290</v>
      </c>
      <c r="D567" t="s">
        <v>383</v>
      </c>
      <c r="E567" t="s">
        <v>756</v>
      </c>
      <c r="F567">
        <v>104</v>
      </c>
      <c r="G567">
        <v>2020</v>
      </c>
      <c r="I567" t="s">
        <v>455</v>
      </c>
      <c r="J567" t="s">
        <v>593</v>
      </c>
      <c r="L567">
        <v>39016</v>
      </c>
      <c r="M567" t="s">
        <v>450</v>
      </c>
      <c r="N567" t="s">
        <v>469</v>
      </c>
    </row>
    <row r="568" spans="1:14" x14ac:dyDescent="0.25">
      <c r="A568" s="9" t="s">
        <v>757</v>
      </c>
      <c r="B568">
        <v>21105</v>
      </c>
      <c r="C568" t="s">
        <v>1291</v>
      </c>
      <c r="D568" t="s">
        <v>259</v>
      </c>
      <c r="E568" t="s">
        <v>759</v>
      </c>
      <c r="F568">
        <v>105</v>
      </c>
      <c r="G568">
        <v>2020</v>
      </c>
      <c r="I568" t="s">
        <v>455</v>
      </c>
      <c r="J568" t="s">
        <v>497</v>
      </c>
      <c r="L568">
        <v>39051</v>
      </c>
      <c r="M568" t="s">
        <v>450</v>
      </c>
      <c r="N568" t="s">
        <v>451</v>
      </c>
    </row>
    <row r="569" spans="1:14" x14ac:dyDescent="0.25">
      <c r="A569" s="9" t="s">
        <v>826</v>
      </c>
      <c r="B569">
        <v>21106</v>
      </c>
      <c r="C569" t="s">
        <v>1292</v>
      </c>
      <c r="D569" t="s">
        <v>248</v>
      </c>
      <c r="E569" t="s">
        <v>828</v>
      </c>
      <c r="F569">
        <v>106</v>
      </c>
      <c r="G569">
        <v>2020</v>
      </c>
      <c r="I569" t="s">
        <v>455</v>
      </c>
      <c r="J569" t="s">
        <v>623</v>
      </c>
      <c r="L569">
        <v>39030</v>
      </c>
      <c r="M569" t="s">
        <v>450</v>
      </c>
      <c r="N569" t="s">
        <v>475</v>
      </c>
    </row>
    <row r="570" spans="1:14" x14ac:dyDescent="0.25">
      <c r="A570" s="9" t="s">
        <v>760</v>
      </c>
      <c r="B570">
        <v>21107</v>
      </c>
      <c r="C570" t="s">
        <v>1293</v>
      </c>
      <c r="D570" t="s">
        <v>262</v>
      </c>
      <c r="E570" t="s">
        <v>762</v>
      </c>
      <c r="F570">
        <v>107</v>
      </c>
      <c r="G570">
        <v>2020</v>
      </c>
      <c r="I570" t="s">
        <v>455</v>
      </c>
      <c r="J570" t="s">
        <v>488</v>
      </c>
      <c r="L570">
        <v>39049</v>
      </c>
      <c r="M570" t="s">
        <v>450</v>
      </c>
      <c r="N570" t="s">
        <v>489</v>
      </c>
    </row>
    <row r="571" spans="1:14" x14ac:dyDescent="0.25">
      <c r="A571" s="9" t="s">
        <v>763</v>
      </c>
      <c r="B571">
        <v>21108</v>
      </c>
      <c r="C571" t="s">
        <v>1294</v>
      </c>
      <c r="D571" t="s">
        <v>32</v>
      </c>
      <c r="E571" t="s">
        <v>765</v>
      </c>
      <c r="F571">
        <v>108</v>
      </c>
      <c r="G571">
        <v>2020</v>
      </c>
      <c r="I571" t="s">
        <v>455</v>
      </c>
      <c r="J571" t="s">
        <v>515</v>
      </c>
      <c r="L571">
        <v>39030</v>
      </c>
      <c r="M571" t="s">
        <v>450</v>
      </c>
      <c r="N571" t="s">
        <v>475</v>
      </c>
    </row>
    <row r="572" spans="1:14" x14ac:dyDescent="0.25">
      <c r="A572" s="9" t="s">
        <v>766</v>
      </c>
      <c r="B572">
        <v>21109</v>
      </c>
      <c r="C572" t="s">
        <v>1295</v>
      </c>
      <c r="D572" t="s">
        <v>128</v>
      </c>
      <c r="E572" t="s">
        <v>768</v>
      </c>
      <c r="F572">
        <v>109</v>
      </c>
      <c r="G572">
        <v>2020</v>
      </c>
      <c r="I572" t="s">
        <v>455</v>
      </c>
      <c r="J572" t="s">
        <v>623</v>
      </c>
      <c r="L572">
        <v>39030</v>
      </c>
      <c r="M572" t="s">
        <v>450</v>
      </c>
      <c r="N572" t="s">
        <v>475</v>
      </c>
    </row>
    <row r="573" spans="1:14" x14ac:dyDescent="0.25">
      <c r="A573" s="9" t="s">
        <v>769</v>
      </c>
      <c r="B573">
        <v>21110</v>
      </c>
      <c r="C573" t="s">
        <v>1296</v>
      </c>
      <c r="D573" t="s">
        <v>394</v>
      </c>
      <c r="E573" t="s">
        <v>771</v>
      </c>
      <c r="F573">
        <v>110</v>
      </c>
      <c r="G573">
        <v>2020</v>
      </c>
      <c r="I573" t="s">
        <v>455</v>
      </c>
      <c r="J573" t="s">
        <v>532</v>
      </c>
      <c r="L573">
        <v>39030</v>
      </c>
      <c r="M573" t="s">
        <v>450</v>
      </c>
      <c r="N573" t="s">
        <v>475</v>
      </c>
    </row>
    <row r="574" spans="1:14" x14ac:dyDescent="0.25">
      <c r="A574" s="9" t="s">
        <v>772</v>
      </c>
      <c r="B574">
        <v>21111</v>
      </c>
      <c r="C574" t="s">
        <v>1297</v>
      </c>
      <c r="D574" t="s">
        <v>385</v>
      </c>
      <c r="E574" t="s">
        <v>774</v>
      </c>
      <c r="F574">
        <v>111</v>
      </c>
      <c r="G574">
        <v>2020</v>
      </c>
      <c r="I574" t="s">
        <v>455</v>
      </c>
      <c r="J574" t="s">
        <v>637</v>
      </c>
      <c r="L574">
        <v>39040</v>
      </c>
      <c r="M574" t="s">
        <v>450</v>
      </c>
      <c r="N574" t="s">
        <v>480</v>
      </c>
    </row>
    <row r="575" spans="1:14" x14ac:dyDescent="0.25">
      <c r="A575" s="9" t="s">
        <v>778</v>
      </c>
      <c r="B575">
        <v>21112</v>
      </c>
      <c r="C575" t="s">
        <v>1298</v>
      </c>
      <c r="D575" t="s">
        <v>398</v>
      </c>
      <c r="E575" t="s">
        <v>780</v>
      </c>
      <c r="F575">
        <v>112</v>
      </c>
      <c r="G575">
        <v>2020</v>
      </c>
      <c r="I575" t="s">
        <v>455</v>
      </c>
      <c r="J575" t="s">
        <v>616</v>
      </c>
      <c r="L575">
        <v>39010</v>
      </c>
      <c r="M575" t="s">
        <v>450</v>
      </c>
      <c r="N575" t="s">
        <v>469</v>
      </c>
    </row>
    <row r="576" spans="1:14" x14ac:dyDescent="0.25">
      <c r="A576" s="9" t="s">
        <v>781</v>
      </c>
      <c r="B576">
        <v>21113</v>
      </c>
      <c r="C576" t="s">
        <v>1299</v>
      </c>
      <c r="D576" t="s">
        <v>244</v>
      </c>
      <c r="E576" t="s">
        <v>783</v>
      </c>
      <c r="F576">
        <v>113</v>
      </c>
      <c r="G576">
        <v>2020</v>
      </c>
      <c r="I576" t="s">
        <v>455</v>
      </c>
      <c r="J576" t="s">
        <v>550</v>
      </c>
      <c r="L576">
        <v>39039</v>
      </c>
      <c r="M576" t="s">
        <v>450</v>
      </c>
      <c r="N576" t="s">
        <v>475</v>
      </c>
    </row>
    <row r="577" spans="1:14" x14ac:dyDescent="0.25">
      <c r="A577" s="9" t="s">
        <v>784</v>
      </c>
      <c r="B577">
        <v>21114</v>
      </c>
      <c r="C577" t="s">
        <v>1300</v>
      </c>
      <c r="D577" t="s">
        <v>388</v>
      </c>
      <c r="E577" t="s">
        <v>786</v>
      </c>
      <c r="F577">
        <v>114</v>
      </c>
      <c r="G577">
        <v>2020</v>
      </c>
      <c r="I577" t="s">
        <v>455</v>
      </c>
      <c r="J577" t="s">
        <v>479</v>
      </c>
      <c r="L577">
        <v>39040</v>
      </c>
      <c r="M577" t="s">
        <v>450</v>
      </c>
      <c r="N577" t="s">
        <v>480</v>
      </c>
    </row>
    <row r="578" spans="1:14" x14ac:dyDescent="0.25">
      <c r="A578" s="9" t="s">
        <v>787</v>
      </c>
      <c r="B578">
        <v>21115</v>
      </c>
      <c r="C578" t="s">
        <v>1301</v>
      </c>
      <c r="D578" t="s">
        <v>341</v>
      </c>
      <c r="E578" t="s">
        <v>789</v>
      </c>
      <c r="F578">
        <v>115</v>
      </c>
      <c r="G578">
        <v>2020</v>
      </c>
      <c r="I578" t="s">
        <v>455</v>
      </c>
      <c r="J578" t="s">
        <v>464</v>
      </c>
      <c r="L578">
        <v>39049</v>
      </c>
      <c r="M578" t="s">
        <v>450</v>
      </c>
      <c r="N578" t="s">
        <v>489</v>
      </c>
    </row>
    <row r="579" spans="1:14" x14ac:dyDescent="0.25">
      <c r="A579" s="9" t="s">
        <v>775</v>
      </c>
      <c r="B579">
        <v>21116</v>
      </c>
      <c r="C579" t="s">
        <v>1302</v>
      </c>
      <c r="D579" t="s">
        <v>98</v>
      </c>
      <c r="E579" t="s">
        <v>777</v>
      </c>
      <c r="F579">
        <v>116</v>
      </c>
      <c r="G579">
        <v>2020</v>
      </c>
      <c r="I579" t="s">
        <v>455</v>
      </c>
      <c r="J579" t="s">
        <v>479</v>
      </c>
      <c r="L579">
        <v>39040</v>
      </c>
      <c r="M579" t="s">
        <v>450</v>
      </c>
      <c r="N579" t="s">
        <v>480</v>
      </c>
    </row>
    <row r="580" spans="1:14" x14ac:dyDescent="0.25">
      <c r="A580" s="9" t="s">
        <v>569</v>
      </c>
      <c r="B580">
        <v>21117</v>
      </c>
      <c r="C580" t="s">
        <v>1303</v>
      </c>
      <c r="D580" t="s">
        <v>411</v>
      </c>
      <c r="E580" t="s">
        <v>571</v>
      </c>
      <c r="F580">
        <v>117</v>
      </c>
      <c r="G580">
        <v>2020</v>
      </c>
      <c r="I580" t="s">
        <v>455</v>
      </c>
      <c r="J580" t="s">
        <v>474</v>
      </c>
      <c r="L580">
        <v>39030</v>
      </c>
      <c r="M580" t="s">
        <v>450</v>
      </c>
      <c r="N580" t="s">
        <v>475</v>
      </c>
    </row>
    <row r="581" spans="1:14" x14ac:dyDescent="0.25">
      <c r="A581" s="9" t="s">
        <v>721</v>
      </c>
      <c r="B581">
        <v>21118</v>
      </c>
      <c r="C581" t="s">
        <v>1304</v>
      </c>
      <c r="D581" t="s">
        <v>918</v>
      </c>
      <c r="E581" t="s">
        <v>723</v>
      </c>
      <c r="F581">
        <v>118</v>
      </c>
      <c r="G581">
        <v>2020</v>
      </c>
      <c r="I581" t="s">
        <v>455</v>
      </c>
      <c r="J581" t="s">
        <v>593</v>
      </c>
      <c r="L581">
        <v>39010</v>
      </c>
      <c r="M581" t="s">
        <v>450</v>
      </c>
      <c r="N581" t="s">
        <v>469</v>
      </c>
    </row>
  </sheetData>
  <autoFilter ref="A1:N465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C075191912F409F3CEDDB4B223495" ma:contentTypeVersion="11" ma:contentTypeDescription="Ein neues Dokument erstellen." ma:contentTypeScope="" ma:versionID="a2f276b42a407e431944ff11fa797ef0">
  <xsd:schema xmlns:xsd="http://www.w3.org/2001/XMLSchema" xmlns:xs="http://www.w3.org/2001/XMLSchema" xmlns:p="http://schemas.microsoft.com/office/2006/metadata/properties" xmlns:ns2="2b949caa-a82f-46b5-bb82-3e2782559e6a" xmlns:ns3="53bc67d1-33a2-404b-bfdc-c9364b9c97b3" targetNamespace="http://schemas.microsoft.com/office/2006/metadata/properties" ma:root="true" ma:fieldsID="29c5c0f399baca249b106ec9dee30221" ns2:_="" ns3:_="">
    <xsd:import namespace="2b949caa-a82f-46b5-bb82-3e2782559e6a"/>
    <xsd:import namespace="53bc67d1-33a2-404b-bfdc-c9364b9c9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49caa-a82f-46b5-bb82-3e2782559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c67d1-33a2-404b-bfdc-c9364b9c9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DD5015-C70B-466A-B62F-2BC54FFDD6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540921-6CF4-4E52-BFA9-17C546E0D9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E2C4F2-591E-406A-BFE1-FABCA60BCF0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Infrastrukturbewertung</vt:lpstr>
      <vt:lpstr>Infrastruktur Kategorien</vt:lpstr>
      <vt:lpstr>neue Gemeinden</vt:lpstr>
      <vt:lpstr>Gemeinden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PDecarli</dc:creator>
  <cp:lastModifiedBy>Decarli Peter</cp:lastModifiedBy>
  <dcterms:created xsi:type="dcterms:W3CDTF">2015-06-05T18:19:34Z</dcterms:created>
  <dcterms:modified xsi:type="dcterms:W3CDTF">2021-10-18T13:50:56Z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0x01010072A8C114F3E2C64F98846B259ADD46A2</vt:lpwstr>
  </property>
</Properties>
</file>