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media/image2.bin" ContentType="image/unknown"/>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xr:revisionPtr revIDLastSave="0" documentId="13_ncr:1_{FF9B5E90-F71A-4F96-9871-1A7843B749F8}" xr6:coauthVersionLast="45" xr6:coauthVersionMax="45" xr10:uidLastSave="{00000000-0000-0000-0000-000000000000}"/>
  <bookViews>
    <workbookView xWindow="-120" yWindow="-120" windowWidth="29040" windowHeight="15840" activeTab="1" xr2:uid="{00000000-000D-0000-FFFF-FFFF00000000}"/>
  </bookViews>
  <sheets>
    <sheet name="List of Mixes and Stock Sol" sheetId="1" r:id="rId1"/>
    <sheet name="Experiment Description" sheetId="4" r:id="rId2"/>
    <sheet name="MS Analysis Plan and Plate Map" sheetId="3" r:id="rId3"/>
    <sheet name="Sample Preparation" sheetId="5" r:id="rId4"/>
    <sheet name="Notes post-prep|post-analysis" sheetId="7" r:id="rId5"/>
  </sheets>
  <definedNames>
    <definedName name="_xlnm._FilterDatabase" localSheetId="2" hidden="1">'MS Analysis Plan and Plate Map'!$H$136:$L$136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1" i="1" l="1"/>
  <c r="U271" i="1" s="1"/>
  <c r="T264" i="1"/>
  <c r="U264" i="1" s="1"/>
  <c r="P271" i="1"/>
  <c r="Q271" i="1" s="1"/>
  <c r="P264" i="1"/>
  <c r="Q264" i="1" s="1"/>
  <c r="N255" i="1"/>
  <c r="O255" i="1" s="1"/>
  <c r="N240" i="1"/>
  <c r="O240" i="1" s="1"/>
  <c r="N233" i="1"/>
  <c r="O233" i="1" s="1"/>
  <c r="N223" i="1"/>
  <c r="O223" i="1" s="1"/>
  <c r="N208" i="1"/>
  <c r="O208" i="1" s="1"/>
  <c r="N193" i="1"/>
  <c r="O193" i="1" s="1"/>
  <c r="N178" i="1"/>
  <c r="O178" i="1" s="1"/>
  <c r="N163" i="1"/>
  <c r="O163" i="1" s="1"/>
  <c r="N148" i="1"/>
  <c r="O148" i="1" s="1"/>
  <c r="N133" i="1"/>
  <c r="O133" i="1" s="1"/>
  <c r="N118" i="1"/>
  <c r="O118" i="1" s="1"/>
  <c r="N103" i="1"/>
  <c r="O103" i="1" s="1"/>
  <c r="N88" i="1"/>
  <c r="O88" i="1" s="1"/>
  <c r="N73" i="1"/>
  <c r="O73" i="1" s="1"/>
  <c r="N58" i="1"/>
  <c r="O58" i="1" s="1"/>
  <c r="N43" i="1"/>
  <c r="O43" i="1" s="1"/>
  <c r="N28" i="1"/>
  <c r="O28" i="1" s="1"/>
  <c r="N13" i="1"/>
  <c r="O13" i="1" s="1"/>
  <c r="J255" i="1"/>
  <c r="K255" i="1" s="1"/>
  <c r="J240" i="1"/>
  <c r="K240" i="1" s="1"/>
  <c r="J223" i="1"/>
  <c r="K223" i="1" s="1"/>
  <c r="J208" i="1"/>
  <c r="K208" i="1" s="1"/>
  <c r="J193" i="1"/>
  <c r="K193" i="1" s="1"/>
  <c r="J178" i="1"/>
  <c r="K178" i="1" s="1"/>
  <c r="J163" i="1"/>
  <c r="K163" i="1" s="1"/>
  <c r="J148" i="1"/>
  <c r="K148" i="1" s="1"/>
  <c r="J133" i="1"/>
  <c r="K133" i="1" s="1"/>
  <c r="J118" i="1"/>
  <c r="K118" i="1" s="1"/>
  <c r="J103" i="1"/>
  <c r="K103" i="1" s="1"/>
  <c r="J88" i="1"/>
  <c r="K88" i="1" s="1"/>
  <c r="J73" i="1"/>
  <c r="K73" i="1" s="1"/>
  <c r="J58" i="1"/>
  <c r="K58" i="1" s="1"/>
  <c r="J43" i="1"/>
  <c r="K43" i="1" s="1"/>
  <c r="J28" i="1"/>
  <c r="K28" i="1" s="1"/>
  <c r="J13" i="1"/>
  <c r="K13" i="1" s="1"/>
  <c r="J233" i="1"/>
  <c r="K2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3" authorId="0" shapeId="0" xr:uid="{00000000-0006-0000-0000-000001000000}">
      <text>
        <r>
          <rPr>
            <b/>
            <sz val="9"/>
            <color indexed="81"/>
            <rFont val="Tahoma"/>
            <family val="2"/>
          </rPr>
          <t>Author:</t>
        </r>
        <r>
          <rPr>
            <sz val="9"/>
            <color indexed="81"/>
            <rFont val="Tahoma"/>
            <family val="2"/>
          </rPr>
          <t xml:space="preserve">
Corrected volume: 320</t>
        </r>
      </text>
    </comment>
    <comment ref="K73" authorId="0" shapeId="0" xr:uid="{00000000-0006-0000-0000-000002000000}">
      <text>
        <r>
          <rPr>
            <b/>
            <sz val="9"/>
            <color indexed="81"/>
            <rFont val="Tahoma"/>
            <family val="2"/>
          </rPr>
          <t>Author:</t>
        </r>
        <r>
          <rPr>
            <sz val="9"/>
            <color indexed="81"/>
            <rFont val="Tahoma"/>
            <family val="2"/>
          </rPr>
          <t xml:space="preserve">
Corrected volume: 3680</t>
        </r>
      </text>
    </comment>
    <comment ref="N73" authorId="0" shapeId="0" xr:uid="{00000000-0006-0000-0000-000003000000}">
      <text>
        <r>
          <rPr>
            <b/>
            <sz val="9"/>
            <color indexed="81"/>
            <rFont val="Tahoma"/>
            <family val="2"/>
          </rPr>
          <t>Author:</t>
        </r>
        <r>
          <rPr>
            <sz val="9"/>
            <color indexed="81"/>
            <rFont val="Tahoma"/>
            <family val="2"/>
          </rPr>
          <t xml:space="preserve">
Corrected volume: 2840</t>
        </r>
      </text>
    </comment>
    <comment ref="O73" authorId="0" shapeId="0" xr:uid="{00000000-0006-0000-0000-000004000000}">
      <text>
        <r>
          <rPr>
            <b/>
            <sz val="9"/>
            <color indexed="81"/>
            <rFont val="Tahoma"/>
            <family val="2"/>
          </rPr>
          <t>Author:</t>
        </r>
        <r>
          <rPr>
            <sz val="9"/>
            <color indexed="81"/>
            <rFont val="Tahoma"/>
            <family val="2"/>
          </rPr>
          <t xml:space="preserve">
Corrected volume: 1160</t>
        </r>
      </text>
    </comment>
    <comment ref="D80" authorId="0" shapeId="0" xr:uid="{00000000-0006-0000-0000-000005000000}">
      <text>
        <r>
          <rPr>
            <b/>
            <sz val="9"/>
            <color indexed="81"/>
            <rFont val="Tahoma"/>
            <family val="2"/>
          </rPr>
          <t>Author:</t>
        </r>
        <r>
          <rPr>
            <sz val="9"/>
            <color indexed="81"/>
            <rFont val="Tahoma"/>
            <family val="2"/>
          </rPr>
          <t xml:space="preserve">
Stock solution not found</t>
        </r>
      </text>
    </comment>
    <comment ref="J133" authorId="0" shapeId="0" xr:uid="{00000000-0006-0000-0000-000006000000}">
      <text>
        <r>
          <rPr>
            <b/>
            <sz val="9"/>
            <color indexed="81"/>
            <rFont val="Tahoma"/>
            <family val="2"/>
          </rPr>
          <t>Author:</t>
        </r>
        <r>
          <rPr>
            <sz val="9"/>
            <color indexed="81"/>
            <rFont val="Tahoma"/>
            <family val="2"/>
          </rPr>
          <t xml:space="preserve">
Corrected volume: 320</t>
        </r>
      </text>
    </comment>
    <comment ref="K133" authorId="0" shapeId="0" xr:uid="{00000000-0006-0000-0000-000007000000}">
      <text>
        <r>
          <rPr>
            <b/>
            <sz val="9"/>
            <color indexed="81"/>
            <rFont val="Tahoma"/>
            <family val="2"/>
          </rPr>
          <t>Author:</t>
        </r>
        <r>
          <rPr>
            <sz val="9"/>
            <color indexed="81"/>
            <rFont val="Tahoma"/>
            <family val="2"/>
          </rPr>
          <t xml:space="preserve">
Corrected volume: 3680</t>
        </r>
      </text>
    </comment>
    <comment ref="N133" authorId="0" shapeId="0" xr:uid="{00000000-0006-0000-0000-000008000000}">
      <text>
        <r>
          <rPr>
            <b/>
            <sz val="9"/>
            <color indexed="81"/>
            <rFont val="Tahoma"/>
            <family val="2"/>
          </rPr>
          <t>Author:</t>
        </r>
        <r>
          <rPr>
            <sz val="9"/>
            <color indexed="81"/>
            <rFont val="Tahoma"/>
            <family val="2"/>
          </rPr>
          <t xml:space="preserve">
Corrected volume: 2840</t>
        </r>
      </text>
    </comment>
    <comment ref="O133" authorId="0" shapeId="0" xr:uid="{00000000-0006-0000-0000-000009000000}">
      <text>
        <r>
          <rPr>
            <b/>
            <sz val="9"/>
            <color indexed="81"/>
            <rFont val="Tahoma"/>
            <family val="2"/>
          </rPr>
          <t>Author:</t>
        </r>
        <r>
          <rPr>
            <sz val="9"/>
            <color indexed="81"/>
            <rFont val="Tahoma"/>
            <family val="2"/>
          </rPr>
          <t xml:space="preserve">
Corrected volume: 1160</t>
        </r>
      </text>
    </comment>
    <comment ref="D137" authorId="0" shapeId="0" xr:uid="{00000000-0006-0000-0000-00000A000000}">
      <text>
        <r>
          <rPr>
            <b/>
            <sz val="9"/>
            <color indexed="81"/>
            <rFont val="Tahoma"/>
            <family val="2"/>
          </rPr>
          <t>Author:</t>
        </r>
        <r>
          <rPr>
            <sz val="9"/>
            <color indexed="81"/>
            <rFont val="Tahoma"/>
            <family val="2"/>
          </rPr>
          <t xml:space="preserve">
Stock solution not found</t>
        </r>
      </text>
    </comment>
    <comment ref="D248" authorId="0" shapeId="0" xr:uid="{00000000-0006-0000-0000-00000B000000}">
      <text>
        <r>
          <rPr>
            <b/>
            <sz val="9"/>
            <color indexed="81"/>
            <rFont val="Tahoma"/>
            <family val="2"/>
          </rPr>
          <t>Author:</t>
        </r>
        <r>
          <rPr>
            <sz val="9"/>
            <color indexed="81"/>
            <rFont val="Tahoma"/>
            <family val="2"/>
          </rPr>
          <t xml:space="preserve">
This compound was left for defrosting longer since it was diluted in DMSO. In the end, only after preparing Mix 17 it was completely defrost, so it was added in Mix 18 to balance the number of compounds</t>
        </r>
      </text>
    </comment>
    <comment ref="D255" authorId="0" shapeId="0" xr:uid="{00000000-0006-0000-0000-00000C000000}">
      <text>
        <r>
          <rPr>
            <b/>
            <sz val="9"/>
            <color indexed="81"/>
            <rFont val="Tahoma"/>
            <family val="2"/>
          </rPr>
          <t>Author:</t>
        </r>
        <r>
          <rPr>
            <sz val="9"/>
            <color indexed="81"/>
            <rFont val="Tahoma"/>
            <family val="2"/>
          </rPr>
          <t xml:space="preserve">
Stock solution not found</t>
        </r>
      </text>
    </comment>
    <comment ref="J255" authorId="0" shapeId="0" xr:uid="{00000000-0006-0000-0000-00000D000000}">
      <text>
        <r>
          <rPr>
            <b/>
            <sz val="9"/>
            <color indexed="81"/>
            <rFont val="Tahoma"/>
            <family val="2"/>
          </rPr>
          <t>Author:</t>
        </r>
        <r>
          <rPr>
            <sz val="9"/>
            <color indexed="81"/>
            <rFont val="Tahoma"/>
            <family val="2"/>
          </rPr>
          <t xml:space="preserve">
With 2 compounds not found and the addition of the 3-Hydroxy from Mix 17, final volume was 120</t>
        </r>
      </text>
    </comment>
    <comment ref="K255" authorId="0" shapeId="0" xr:uid="{00000000-0006-0000-0000-00000E000000}">
      <text>
        <r>
          <rPr>
            <b/>
            <sz val="9"/>
            <color indexed="81"/>
            <rFont val="Tahoma"/>
            <family val="2"/>
          </rPr>
          <t>Author:</t>
        </r>
        <r>
          <rPr>
            <sz val="9"/>
            <color indexed="81"/>
            <rFont val="Tahoma"/>
            <family val="2"/>
          </rPr>
          <t xml:space="preserve">
Corrected volume: 3880</t>
        </r>
      </text>
    </comment>
    <comment ref="N255" authorId="0" shapeId="0" xr:uid="{00000000-0006-0000-0000-00000F000000}">
      <text>
        <r>
          <rPr>
            <b/>
            <sz val="9"/>
            <color indexed="81"/>
            <rFont val="Tahoma"/>
            <family val="2"/>
          </rPr>
          <t>Author:</t>
        </r>
        <r>
          <rPr>
            <sz val="9"/>
            <color indexed="81"/>
            <rFont val="Tahoma"/>
            <family val="2"/>
          </rPr>
          <t xml:space="preserve">
Corrected volume: 840</t>
        </r>
      </text>
    </comment>
    <comment ref="O255" authorId="0" shapeId="0" xr:uid="{00000000-0006-0000-0000-000010000000}">
      <text>
        <r>
          <rPr>
            <b/>
            <sz val="9"/>
            <color indexed="81"/>
            <rFont val="Tahoma"/>
            <family val="2"/>
          </rPr>
          <t>Author:</t>
        </r>
        <r>
          <rPr>
            <sz val="9"/>
            <color indexed="81"/>
            <rFont val="Tahoma"/>
            <family val="2"/>
          </rPr>
          <t xml:space="preserve">
Corrected volume: 3160</t>
        </r>
      </text>
    </comment>
    <comment ref="D258" authorId="0" shapeId="0" xr:uid="{00000000-0006-0000-0000-000011000000}">
      <text>
        <r>
          <rPr>
            <b/>
            <sz val="9"/>
            <color indexed="81"/>
            <rFont val="Tahoma"/>
            <family val="2"/>
          </rPr>
          <t>Author:</t>
        </r>
        <r>
          <rPr>
            <sz val="9"/>
            <color indexed="81"/>
            <rFont val="Tahoma"/>
            <family val="2"/>
          </rPr>
          <t xml:space="preserve">
Stock solution not found</t>
        </r>
      </text>
    </comment>
    <comment ref="D262" authorId="0" shapeId="0" xr:uid="{00000000-0006-0000-0000-000012000000}">
      <text>
        <r>
          <rPr>
            <b/>
            <sz val="9"/>
            <color indexed="81"/>
            <rFont val="Tahoma"/>
            <family val="2"/>
          </rPr>
          <t>Author:</t>
        </r>
        <r>
          <rPr>
            <sz val="9"/>
            <color indexed="81"/>
            <rFont val="Tahoma"/>
            <family val="2"/>
          </rPr>
          <t xml:space="preserve">
Stock solution not found</t>
        </r>
      </text>
    </comment>
    <comment ref="D263" authorId="0" shapeId="0" xr:uid="{00000000-0006-0000-0000-000013000000}">
      <text>
        <r>
          <rPr>
            <b/>
            <sz val="9"/>
            <color indexed="81"/>
            <rFont val="Tahoma"/>
            <family val="2"/>
          </rPr>
          <t>Author:</t>
        </r>
        <r>
          <rPr>
            <sz val="9"/>
            <color indexed="81"/>
            <rFont val="Tahoma"/>
            <family val="2"/>
          </rPr>
          <t xml:space="preserve">
Stock solution not found</t>
        </r>
      </text>
    </comment>
    <comment ref="D264" authorId="0" shapeId="0" xr:uid="{00000000-0006-0000-0000-000014000000}">
      <text>
        <r>
          <rPr>
            <b/>
            <sz val="9"/>
            <color indexed="81"/>
            <rFont val="Tahoma"/>
            <family val="2"/>
          </rPr>
          <t>Author:</t>
        </r>
        <r>
          <rPr>
            <sz val="9"/>
            <color indexed="81"/>
            <rFont val="Tahoma"/>
            <family val="2"/>
          </rPr>
          <t xml:space="preserve">
Stock solution not found</t>
        </r>
      </text>
    </comment>
    <comment ref="P264" authorId="0" shapeId="0" xr:uid="{00000000-0006-0000-0000-000015000000}">
      <text>
        <r>
          <rPr>
            <b/>
            <sz val="9"/>
            <color indexed="81"/>
            <rFont val="Tahoma"/>
            <family val="2"/>
          </rPr>
          <t>Author:</t>
        </r>
        <r>
          <rPr>
            <sz val="9"/>
            <color indexed="81"/>
            <rFont val="Tahoma"/>
            <family val="2"/>
          </rPr>
          <t xml:space="preserve">
Corrected volume: 160</t>
        </r>
      </text>
    </comment>
    <comment ref="Q264" authorId="0" shapeId="0" xr:uid="{00000000-0006-0000-0000-000016000000}">
      <text>
        <r>
          <rPr>
            <b/>
            <sz val="9"/>
            <color indexed="81"/>
            <rFont val="Tahoma"/>
            <family val="2"/>
          </rPr>
          <t>Author:</t>
        </r>
        <r>
          <rPr>
            <sz val="9"/>
            <color indexed="81"/>
            <rFont val="Tahoma"/>
            <family val="2"/>
          </rPr>
          <t xml:space="preserve">
Corrected volume: 3840</t>
        </r>
      </text>
    </comment>
    <comment ref="T264" authorId="0" shapeId="0" xr:uid="{00000000-0006-0000-0000-000017000000}">
      <text>
        <r>
          <rPr>
            <b/>
            <sz val="9"/>
            <color indexed="81"/>
            <rFont val="Tahoma"/>
            <family val="2"/>
          </rPr>
          <t>Author:</t>
        </r>
        <r>
          <rPr>
            <sz val="9"/>
            <color indexed="81"/>
            <rFont val="Tahoma"/>
            <family val="2"/>
          </rPr>
          <t xml:space="preserve">
Corrected volume: 1240</t>
        </r>
      </text>
    </comment>
    <comment ref="U264" authorId="0" shapeId="0" xr:uid="{00000000-0006-0000-0000-000018000000}">
      <text>
        <r>
          <rPr>
            <b/>
            <sz val="9"/>
            <color indexed="81"/>
            <rFont val="Tahoma"/>
            <family val="2"/>
          </rPr>
          <t>Author:</t>
        </r>
        <r>
          <rPr>
            <sz val="9"/>
            <color indexed="81"/>
            <rFont val="Tahoma"/>
            <family val="2"/>
          </rPr>
          <t xml:space="preserve">
Corrected volume: 1760</t>
        </r>
      </text>
    </comment>
    <comment ref="D265" authorId="0" shapeId="0" xr:uid="{00000000-0006-0000-0000-000019000000}">
      <text>
        <r>
          <rPr>
            <b/>
            <sz val="9"/>
            <color indexed="81"/>
            <rFont val="Tahoma"/>
            <family val="2"/>
          </rPr>
          <t>Author:</t>
        </r>
        <r>
          <rPr>
            <sz val="9"/>
            <color indexed="81"/>
            <rFont val="Tahoma"/>
            <family val="2"/>
          </rPr>
          <t xml:space="preserve">
Stock solution not found</t>
        </r>
      </text>
    </comment>
    <comment ref="H267" authorId="0" shapeId="0" xr:uid="{00000000-0006-0000-0000-00001A000000}">
      <text>
        <r>
          <rPr>
            <b/>
            <sz val="9"/>
            <color indexed="81"/>
            <rFont val="Tahoma"/>
            <family val="2"/>
          </rPr>
          <t>Author:</t>
        </r>
        <r>
          <rPr>
            <sz val="9"/>
            <color indexed="81"/>
            <rFont val="Tahoma"/>
            <family val="2"/>
          </rPr>
          <t xml:space="preserve">
Mixes 19 and 20 were missing many compounds. Therefore, they were rearranged in this way</t>
        </r>
      </text>
    </comment>
    <comment ref="J268" authorId="0" shapeId="0" xr:uid="{00000000-0006-0000-0000-00001B000000}">
      <text>
        <r>
          <rPr>
            <b/>
            <sz val="9"/>
            <color indexed="81"/>
            <rFont val="Tahoma"/>
            <family val="2"/>
          </rPr>
          <t>Author:</t>
        </r>
        <r>
          <rPr>
            <sz val="9"/>
            <color indexed="81"/>
            <rFont val="Tahoma"/>
            <family val="2"/>
          </rPr>
          <t xml:space="preserve">
Even after rearrangement, acetic acid was not found</t>
        </r>
      </text>
    </comment>
    <comment ref="P271" authorId="0" shapeId="0" xr:uid="{00000000-0006-0000-0000-00001C000000}">
      <text>
        <r>
          <rPr>
            <b/>
            <sz val="9"/>
            <color indexed="81"/>
            <rFont val="Tahoma"/>
            <family val="2"/>
          </rPr>
          <t>Author:</t>
        </r>
        <r>
          <rPr>
            <sz val="9"/>
            <color indexed="81"/>
            <rFont val="Tahoma"/>
            <family val="2"/>
          </rPr>
          <t xml:space="preserve">
Corrected volume: 120</t>
        </r>
      </text>
    </comment>
    <comment ref="Q271" authorId="0" shapeId="0" xr:uid="{00000000-0006-0000-0000-00001D000000}">
      <text>
        <r>
          <rPr>
            <b/>
            <sz val="9"/>
            <color indexed="81"/>
            <rFont val="Tahoma"/>
            <family val="2"/>
          </rPr>
          <t>Author:</t>
        </r>
        <r>
          <rPr>
            <sz val="9"/>
            <color indexed="81"/>
            <rFont val="Tahoma"/>
            <family val="2"/>
          </rPr>
          <t xml:space="preserve">
Corrected volume: 3880</t>
        </r>
      </text>
    </comment>
    <comment ref="T271" authorId="0" shapeId="0" xr:uid="{00000000-0006-0000-0000-00001E000000}">
      <text>
        <r>
          <rPr>
            <b/>
            <sz val="9"/>
            <color indexed="81"/>
            <rFont val="Tahoma"/>
            <family val="2"/>
          </rPr>
          <t>Author:</t>
        </r>
        <r>
          <rPr>
            <sz val="9"/>
            <color indexed="81"/>
            <rFont val="Tahoma"/>
            <family val="2"/>
          </rPr>
          <t xml:space="preserve">
Corrected volume: 840</t>
        </r>
      </text>
    </comment>
    <comment ref="U271" authorId="0" shapeId="0" xr:uid="{00000000-0006-0000-0000-00001F000000}">
      <text>
        <r>
          <rPr>
            <b/>
            <sz val="9"/>
            <color indexed="81"/>
            <rFont val="Tahoma"/>
            <family val="2"/>
          </rPr>
          <t>Author:</t>
        </r>
        <r>
          <rPr>
            <sz val="9"/>
            <color indexed="81"/>
            <rFont val="Tahoma"/>
            <family val="2"/>
          </rPr>
          <t xml:space="preserve">
Corrected volume: 3160</t>
        </r>
      </text>
    </comment>
    <comment ref="J274" authorId="0" shapeId="0" xr:uid="{00000000-0006-0000-0000-000020000000}">
      <text>
        <r>
          <rPr>
            <b/>
            <sz val="9"/>
            <color indexed="81"/>
            <rFont val="Tahoma"/>
            <family val="2"/>
          </rPr>
          <t>Author:</t>
        </r>
        <r>
          <rPr>
            <sz val="9"/>
            <color indexed="81"/>
            <rFont val="Tahoma"/>
            <family val="2"/>
          </rPr>
          <t xml:space="preserve">
Standard not found</t>
        </r>
      </text>
    </comment>
  </commentList>
</comments>
</file>

<file path=xl/sharedStrings.xml><?xml version="1.0" encoding="utf-8"?>
<sst xmlns="http://schemas.openxmlformats.org/spreadsheetml/2006/main" count="2321" uniqueCount="771">
  <si>
    <t>3-Phosphoglyceric Acid</t>
  </si>
  <si>
    <t>Acetylhistidine</t>
  </si>
  <si>
    <t>Betaine</t>
  </si>
  <si>
    <t>C3 Carnitine</t>
  </si>
  <si>
    <t>CDP</t>
  </si>
  <si>
    <t>Creatine</t>
  </si>
  <si>
    <t>Dimethylglycine</t>
  </si>
  <si>
    <t>L-Glutamic Acid</t>
  </si>
  <si>
    <t>Myo-Inositol</t>
  </si>
  <si>
    <t>propionic acid</t>
  </si>
  <si>
    <t>Pyruvic Acid</t>
  </si>
  <si>
    <t>Suberic Acid</t>
  </si>
  <si>
    <t>Uric acid</t>
  </si>
  <si>
    <t>Xanthine</t>
  </si>
  <si>
    <t>1-Methylxanthine</t>
  </si>
  <si>
    <t>3-Nitrotyrosine</t>
  </si>
  <si>
    <t>Ascorbic Acid</t>
  </si>
  <si>
    <t>C4 Carnitine</t>
  </si>
  <si>
    <t>cGMP</t>
  </si>
  <si>
    <t>Fructose</t>
  </si>
  <si>
    <t>Glycine</t>
  </si>
  <si>
    <t>Histidine</t>
  </si>
  <si>
    <t>Hydroxyproline</t>
  </si>
  <si>
    <t>Hypoxanthine</t>
  </si>
  <si>
    <t>Lactic acid</t>
  </si>
  <si>
    <t>L-Kynurenine</t>
  </si>
  <si>
    <t xml:space="preserve">Phosphocreatine </t>
  </si>
  <si>
    <t>UDP-glucuronate</t>
  </si>
  <si>
    <t>Valine</t>
  </si>
  <si>
    <t xml:space="preserve">5-Oxoproline </t>
  </si>
  <si>
    <t>Acetyl-CoA</t>
  </si>
  <si>
    <t>Adenylosuccinic Acid</t>
  </si>
  <si>
    <t>Alanine</t>
  </si>
  <si>
    <t>Citrulline</t>
  </si>
  <si>
    <t>Cytosine</t>
  </si>
  <si>
    <t>Glucose</t>
  </si>
  <si>
    <t xml:space="preserve">Glutathione Oxidized </t>
  </si>
  <si>
    <t>Glycolic acid</t>
  </si>
  <si>
    <t>Guanine</t>
  </si>
  <si>
    <t>Isoleucine</t>
  </si>
  <si>
    <t>Malonic acid</t>
  </si>
  <si>
    <t>Niacinamide</t>
  </si>
  <si>
    <t>Palmitoylcarnitine</t>
  </si>
  <si>
    <t>UDP</t>
  </si>
  <si>
    <t>Acetylalanine</t>
  </si>
  <si>
    <t>Allantoin</t>
  </si>
  <si>
    <t>AMP</t>
  </si>
  <si>
    <t>Gamma-Aminobutyric acid</t>
  </si>
  <si>
    <t>Glutamine</t>
  </si>
  <si>
    <t>GMP</t>
  </si>
  <si>
    <t>Leucine</t>
  </si>
  <si>
    <t>Phenylethylamine</t>
  </si>
  <si>
    <t>Propylene glycol</t>
  </si>
  <si>
    <t>Putrescine</t>
  </si>
  <si>
    <t>Pyridoxine</t>
  </si>
  <si>
    <t>Riboflavin</t>
  </si>
  <si>
    <t xml:space="preserve">Ribose </t>
  </si>
  <si>
    <t>SAMe</t>
  </si>
  <si>
    <t>Sedoheptulose-7-phosphate</t>
  </si>
  <si>
    <t>1,3-Dimethyluric acid</t>
  </si>
  <si>
    <t>2-Ketobutyric acid</t>
  </si>
  <si>
    <t>5-MTA</t>
  </si>
  <si>
    <t>CoA</t>
  </si>
  <si>
    <t>Corticosterone</t>
  </si>
  <si>
    <t>dADP</t>
  </si>
  <si>
    <t>dCDP</t>
  </si>
  <si>
    <t>Glycerophospho-inositol</t>
  </si>
  <si>
    <t>GTP</t>
  </si>
  <si>
    <t>Mannose</t>
  </si>
  <si>
    <t>NADP</t>
  </si>
  <si>
    <t>Nicotinic acid</t>
  </si>
  <si>
    <t>Orotic Acid</t>
  </si>
  <si>
    <t>PABA</t>
  </si>
  <si>
    <t>Threonine</t>
  </si>
  <si>
    <t>3-Hydroxybutyric Acid</t>
  </si>
  <si>
    <t>Acetylglutamic acid</t>
  </si>
  <si>
    <t>Acetylglycine</t>
  </si>
  <si>
    <t xml:space="preserve">Arginine </t>
  </si>
  <si>
    <t>Asparagine</t>
  </si>
  <si>
    <t>Choline</t>
  </si>
  <si>
    <t>CMP</t>
  </si>
  <si>
    <t>Cystine</t>
  </si>
  <si>
    <t>Histamine</t>
  </si>
  <si>
    <t>Methioninesulfoxide</t>
  </si>
  <si>
    <t>Paracetamol</t>
  </si>
  <si>
    <t>Sphingosine-1-phosphate</t>
  </si>
  <si>
    <t>Sucrose</t>
  </si>
  <si>
    <t>Tryptophan</t>
  </si>
  <si>
    <t>UDP-acetylglucosamine</t>
  </si>
  <si>
    <t>1-Methyluric acid</t>
  </si>
  <si>
    <t>3-Methylhistidine</t>
  </si>
  <si>
    <t>ADMA</t>
  </si>
  <si>
    <t>Caffeine</t>
  </si>
  <si>
    <t>CDP-choline</t>
  </si>
  <si>
    <t>Creatinine</t>
  </si>
  <si>
    <t>dAMP</t>
  </si>
  <si>
    <t>Glutaric acid</t>
  </si>
  <si>
    <t>Glycero-phosphocholine</t>
  </si>
  <si>
    <t>Methionine</t>
  </si>
  <si>
    <t>Phenylpyruvic acid</t>
  </si>
  <si>
    <t>Serine</t>
  </si>
  <si>
    <t>Sphingosine</t>
  </si>
  <si>
    <t>Taurine</t>
  </si>
  <si>
    <t xml:space="preserve">Threonic Acid </t>
  </si>
  <si>
    <t>5,6-Dihydro Thymine</t>
  </si>
  <si>
    <t>Aspirin</t>
  </si>
  <si>
    <t>Biotin</t>
  </si>
  <si>
    <t>C5 Carnitine</t>
  </si>
  <si>
    <t>Cystathionine</t>
  </si>
  <si>
    <t>dGDP</t>
  </si>
  <si>
    <t>Glyceric Acid</t>
  </si>
  <si>
    <t>Inosine</t>
  </si>
  <si>
    <t>Mevalonic Acid</t>
  </si>
  <si>
    <t>NADPH</t>
  </si>
  <si>
    <t>Norepinephrine</t>
  </si>
  <si>
    <t>Ornithine</t>
  </si>
  <si>
    <t>Succinic Acid</t>
  </si>
  <si>
    <t>Tyrosine</t>
  </si>
  <si>
    <t>Uracil</t>
  </si>
  <si>
    <t>ADP-Ribose</t>
  </si>
  <si>
    <t>CDP-ethanolamine</t>
  </si>
  <si>
    <t>CTP</t>
  </si>
  <si>
    <t>Diethyl malonate</t>
  </si>
  <si>
    <t>Eplerone</t>
  </si>
  <si>
    <t>Erythrose 4-phosphate</t>
  </si>
  <si>
    <t>Glucose 1-Phosphate</t>
  </si>
  <si>
    <t>Guanosine</t>
  </si>
  <si>
    <t>IMP</t>
  </si>
  <si>
    <t>L-Cysteine</t>
  </si>
  <si>
    <t>N-Acetylserine</t>
  </si>
  <si>
    <t>NADH</t>
  </si>
  <si>
    <t>Pipecolic acid</t>
  </si>
  <si>
    <t>Proline</t>
  </si>
  <si>
    <t>Thymidine</t>
  </si>
  <si>
    <t>Adenosine</t>
  </si>
  <si>
    <t>Citric Acid</t>
  </si>
  <si>
    <t>Cytidine</t>
  </si>
  <si>
    <t>Fumaric Acid</t>
  </si>
  <si>
    <t>GDP</t>
  </si>
  <si>
    <t>Glucosamine</t>
  </si>
  <si>
    <t>L-Aspartic Acid</t>
  </si>
  <si>
    <t>N-Acetylornithine</t>
  </si>
  <si>
    <t>Phosphoenolpyruvic Acid</t>
  </si>
  <si>
    <t>Phosphorylethanolamine</t>
  </si>
  <si>
    <t>Ribulose 5-Phosphate</t>
  </si>
  <si>
    <t>SAH</t>
  </si>
  <si>
    <t>Salicylic Acid</t>
  </si>
  <si>
    <t>Spermidine</t>
  </si>
  <si>
    <t>Thymine</t>
  </si>
  <si>
    <t>2-Phosphoglyceric Acid</t>
  </si>
  <si>
    <t>3-Methylxanthine</t>
  </si>
  <si>
    <t>ADP</t>
  </si>
  <si>
    <t>Alpha-ketoisovaleric acid</t>
  </si>
  <si>
    <t>dCTP</t>
  </si>
  <si>
    <t>Dihydroorotic Acid</t>
  </si>
  <si>
    <t xml:space="preserve">Glutathione Reduced </t>
  </si>
  <si>
    <t>L,L-Cyclo(leucylprolyl)</t>
  </si>
  <si>
    <t xml:space="preserve">L-Carnitine </t>
  </si>
  <si>
    <t>Malic Acid</t>
  </si>
  <si>
    <t>p-Tyramine</t>
  </si>
  <si>
    <t>SDMA</t>
  </si>
  <si>
    <t>Tetrahydrobiopterin</t>
  </si>
  <si>
    <t>UDP-Glucose</t>
  </si>
  <si>
    <t>Argininosuccinic acid</t>
  </si>
  <si>
    <t>Carnosine</t>
  </si>
  <si>
    <t>dCMP</t>
  </si>
  <si>
    <t>dGMP</t>
  </si>
  <si>
    <t>Folic acid</t>
  </si>
  <si>
    <t>galactitol</t>
  </si>
  <si>
    <t>Glucose 6-Phosphate</t>
  </si>
  <si>
    <t>Guanidoacetic acid</t>
  </si>
  <si>
    <t>Homocysteine</t>
  </si>
  <si>
    <t>Ketoleucine</t>
  </si>
  <si>
    <t>Methotrexate</t>
  </si>
  <si>
    <t>N-Formyl-L-methionine</t>
  </si>
  <si>
    <t>Sebacic acid</t>
  </si>
  <si>
    <t>Thiamine</t>
  </si>
  <si>
    <t>Tryptamine</t>
  </si>
  <si>
    <t>1-Methylhistidine</t>
  </si>
  <si>
    <t>8-Oxo-2-Deoxyguanosine</t>
  </si>
  <si>
    <t>Acetylneuraminic Acid</t>
  </si>
  <si>
    <t>Dopamine</t>
  </si>
  <si>
    <t>dUTP</t>
  </si>
  <si>
    <t>Fructose-1,6-Diphosphate</t>
  </si>
  <si>
    <t>Ibuprofen</t>
  </si>
  <si>
    <t>Indoleacetic acid</t>
  </si>
  <si>
    <t>N-Acetyl-beta-alanine</t>
  </si>
  <si>
    <t>Pantothenic Acid</t>
  </si>
  <si>
    <t>Phenylacetic acid</t>
  </si>
  <si>
    <t>Phosphorylcholine</t>
  </si>
  <si>
    <t>Sorbitol</t>
  </si>
  <si>
    <t>Spermine</t>
  </si>
  <si>
    <t>Uridine</t>
  </si>
  <si>
    <t>1,5-anhydro D-glucitol</t>
  </si>
  <si>
    <t>2-Ketoglutaric acid</t>
  </si>
  <si>
    <t>Acetylcarnitine</t>
  </si>
  <si>
    <t>ADP-Glucose</t>
  </si>
  <si>
    <t>dGTP</t>
  </si>
  <si>
    <t>Glyceraldehyde 2-phosphate</t>
  </si>
  <si>
    <t>Glycerol-3-Phosphate</t>
  </si>
  <si>
    <t>Indolelactic acid</t>
  </si>
  <si>
    <t>Isocitric Acid</t>
  </si>
  <si>
    <t>Levodopa</t>
  </si>
  <si>
    <t>NAD</t>
  </si>
  <si>
    <t>Pyridoxic Acid</t>
  </si>
  <si>
    <t>Serotonin</t>
  </si>
  <si>
    <t>Ureidopropionic acid</t>
  </si>
  <si>
    <t>Xylulose 5-Phosphate</t>
  </si>
  <si>
    <t>2-Methylcitric acid</t>
  </si>
  <si>
    <t>alpha-Aminoadipic acid</t>
  </si>
  <si>
    <t>FAD</t>
  </si>
  <si>
    <t>Glucosamine-6-Phosphate</t>
  </si>
  <si>
    <t>Glucuronic Acid</t>
  </si>
  <si>
    <t>Isovalerylglycine</t>
  </si>
  <si>
    <t>N-alpha-Acetyl-L-arginine</t>
  </si>
  <si>
    <t>Phenylalanine</t>
  </si>
  <si>
    <t>Phosphoserine</t>
  </si>
  <si>
    <t>p-Hydroxyphenylacetic acid</t>
  </si>
  <si>
    <t>1,7-Dimethyluric acid</t>
  </si>
  <si>
    <t>6-Phosphogluconic Acid</t>
  </si>
  <si>
    <t>Acetyl-Glucosamine</t>
  </si>
  <si>
    <t>Acetylmethionine</t>
  </si>
  <si>
    <t>Dihydroxyacetone phosphate</t>
  </si>
  <si>
    <t>homovanillic acid</t>
  </si>
  <si>
    <t>Quinolinic acid</t>
  </si>
  <si>
    <t>2,3-Diphosphoglyceric acid</t>
  </si>
  <si>
    <t>2-Hydroxybutyric acid</t>
  </si>
  <si>
    <t>Fructose 6-Phosphate</t>
  </si>
  <si>
    <t>Octanoic-d15 acid</t>
  </si>
  <si>
    <t>Succinyl-CoA</t>
  </si>
  <si>
    <t>Adenine</t>
  </si>
  <si>
    <t>ATP</t>
  </si>
  <si>
    <t>cAMP</t>
  </si>
  <si>
    <t>dUMP</t>
  </si>
  <si>
    <t>Maleic acid</t>
  </si>
  <si>
    <t>Methylmalonic acid</t>
  </si>
  <si>
    <t>UMP</t>
  </si>
  <si>
    <t>Mix</t>
  </si>
  <si>
    <t>Name</t>
  </si>
  <si>
    <t>Storage Number</t>
  </si>
  <si>
    <t>Succinylacetone</t>
  </si>
  <si>
    <t>dATP</t>
  </si>
  <si>
    <t>Nicotine</t>
  </si>
  <si>
    <t>Indoxyl sulfate</t>
  </si>
  <si>
    <t>7-Methylxanthine</t>
  </si>
  <si>
    <t>Acetylaspartic acid</t>
  </si>
  <si>
    <t>Epinephrine</t>
  </si>
  <si>
    <t>Xanthosine</t>
  </si>
  <si>
    <t>3-Hydroxy-DL-kynurenine</t>
  </si>
  <si>
    <t>Gluconic Acid</t>
  </si>
  <si>
    <t>Phosphoribosyl pyrophosphate</t>
  </si>
  <si>
    <t>Ribose 5-Phosphate</t>
  </si>
  <si>
    <t>Oxalacetic acid</t>
  </si>
  <si>
    <t>UTP</t>
  </si>
  <si>
    <t>3-Chloro-5-(trifluoromethyl)-2-pyrindol</t>
  </si>
  <si>
    <t>3,5-Dichloro-2-hydroxypyridine</t>
  </si>
  <si>
    <t>3,5,6-Trichloro-2-pyrinidol</t>
  </si>
  <si>
    <t xml:space="preserve">alpha-Lactose </t>
  </si>
  <si>
    <t xml:space="preserve">Trimethylamine </t>
  </si>
  <si>
    <t>Acetic Acid</t>
  </si>
  <si>
    <t>Homocysteinethiolactone</t>
  </si>
  <si>
    <t>H2O</t>
  </si>
  <si>
    <t>H2O (2µL in 2000µL)</t>
  </si>
  <si>
    <t>H2O (1,6µL in 2000µL)</t>
  </si>
  <si>
    <t>H2O (+33°C)</t>
  </si>
  <si>
    <t>EtOH</t>
  </si>
  <si>
    <t>H2O (1,9µL in 2000µL)</t>
  </si>
  <si>
    <t>H2O/Formic acid: H2O (2:1)</t>
  </si>
  <si>
    <t>H2O + 5µL Sodium Hidroxide 5mM</t>
  </si>
  <si>
    <t>1mM NaOH</t>
  </si>
  <si>
    <t>MeOH+H20 (1:1)</t>
  </si>
  <si>
    <t>MeOH</t>
  </si>
  <si>
    <t>DMSO</t>
  </si>
  <si>
    <t>EtOH + 5µL Sodium Hidroxide 5mMM</t>
  </si>
  <si>
    <t>1M NaOH</t>
  </si>
  <si>
    <t>0,3M NaOH</t>
  </si>
  <si>
    <t xml:space="preserve">H2O </t>
  </si>
  <si>
    <t>2,6-Di-tert-butyl-4-methylphenol</t>
  </si>
  <si>
    <t>7-Aminoheptanoic acid</t>
  </si>
  <si>
    <t xml:space="preserve">1 mg/mL </t>
  </si>
  <si>
    <t>0,5mg/mL</t>
  </si>
  <si>
    <t>0,82mg/mL</t>
  </si>
  <si>
    <t>1mg/mL</t>
  </si>
  <si>
    <t>Methylamine</t>
  </si>
  <si>
    <t>Lysine</t>
  </si>
  <si>
    <t>Glycerol</t>
  </si>
  <si>
    <t>2mM NaOH:H20 (2:1) + 5µL 0,3M NaOH</t>
  </si>
  <si>
    <t>H2O (2,3µL in 2000µL)</t>
  </si>
  <si>
    <t>H2O (1,8µL in 2000µL)</t>
  </si>
  <si>
    <t>H2O (2,2µL in 2000µL)</t>
  </si>
  <si>
    <t>Concentration</t>
  </si>
  <si>
    <t>Solvent</t>
  </si>
  <si>
    <t>No solution prepared</t>
  </si>
  <si>
    <t>List of mixes and stock solutions (-80°C)</t>
  </si>
  <si>
    <t>LowIS</t>
  </si>
  <si>
    <t>HighIS</t>
  </si>
  <si>
    <t>QC_LowIS</t>
  </si>
  <si>
    <t>QC_HighIS</t>
  </si>
  <si>
    <t>Experiment Info</t>
  </si>
  <si>
    <t>Sample types</t>
  </si>
  <si>
    <t>LowIS_Mix10_1</t>
  </si>
  <si>
    <t>LowIS_Mix10_2</t>
  </si>
  <si>
    <t>LowIS_Mix10_3</t>
  </si>
  <si>
    <t>LowIS_Mix11_1</t>
  </si>
  <si>
    <t>LowIS_Mix11_2</t>
  </si>
  <si>
    <t>LowIS_Mix11_3</t>
  </si>
  <si>
    <t>LowIS_Mix12_1</t>
  </si>
  <si>
    <t>LowIS_Mix12_2</t>
  </si>
  <si>
    <t>LowIS_Mix12_3</t>
  </si>
  <si>
    <t>LowIS_Mix13_1</t>
  </si>
  <si>
    <t>LowIS_Mix13_2</t>
  </si>
  <si>
    <t>LowIS_Mix13_3</t>
  </si>
  <si>
    <t>LowIS_Mix14_1</t>
  </si>
  <si>
    <t>LowIS_Mix14_2</t>
  </si>
  <si>
    <t>LowIS_Mix14_3</t>
  </si>
  <si>
    <t>LowIS_Mix15_1</t>
  </si>
  <si>
    <t>LowIS_Mix15_2</t>
  </si>
  <si>
    <t>LowIS_Mix15_3</t>
  </si>
  <si>
    <t>LowIS_Mix16_1</t>
  </si>
  <si>
    <t>LowIS_Mix16_2</t>
  </si>
  <si>
    <t>LowIS_Mix16_3</t>
  </si>
  <si>
    <t>LowIS_Mix17_1</t>
  </si>
  <si>
    <t>LowIS_Mix17_2</t>
  </si>
  <si>
    <t>LowIS_Mix17_3</t>
  </si>
  <si>
    <t>LowIS_Mix18_1</t>
  </si>
  <si>
    <t>LowIS_Mix18_2</t>
  </si>
  <si>
    <t>LowIS_Mix18_3</t>
  </si>
  <si>
    <t>LowIS_Mix19_1</t>
  </si>
  <si>
    <t>LowIS_Mix19_2</t>
  </si>
  <si>
    <t>LowIS_Mix19_3</t>
  </si>
  <si>
    <t>LowIS_Mix20_1</t>
  </si>
  <si>
    <t>LowIS_Mix20_2</t>
  </si>
  <si>
    <t>LowIS_Mix20_3</t>
  </si>
  <si>
    <t>LowIS_Mix01_1</t>
  </si>
  <si>
    <t>LowIS_Mix01_2</t>
  </si>
  <si>
    <t>LowIS_Mix01_3</t>
  </si>
  <si>
    <t>LowIS_Mix02_1</t>
  </si>
  <si>
    <t>LowIS_Mix02_2</t>
  </si>
  <si>
    <t>LowIS_Mix02_3</t>
  </si>
  <si>
    <t>LowIS_Mix03_1</t>
  </si>
  <si>
    <t>LowIS_Mix03_2</t>
  </si>
  <si>
    <t>LowIS_Mix03_3</t>
  </si>
  <si>
    <t>LowIS_Mix04_1</t>
  </si>
  <si>
    <t>LowIS_Mix04_2</t>
  </si>
  <si>
    <t>LowIS_Mix04_3</t>
  </si>
  <si>
    <t>LowIS_Mix05_1</t>
  </si>
  <si>
    <t>LowIS_Mix05_2</t>
  </si>
  <si>
    <t>LowIS_Mix05_3</t>
  </si>
  <si>
    <t>LowIS_Mix06_1</t>
  </si>
  <si>
    <t>LowIS_Mix06_2</t>
  </si>
  <si>
    <t>LowIS_Mix06_3</t>
  </si>
  <si>
    <t>LowIS_Mix07_1</t>
  </si>
  <si>
    <t>LowIS_Mix07_2</t>
  </si>
  <si>
    <t>LowIS_Mix07_3</t>
  </si>
  <si>
    <t>LowIS_Mix08_1</t>
  </si>
  <si>
    <t>LowIS_Mix08_2</t>
  </si>
  <si>
    <t>LowIS_Mix08_3</t>
  </si>
  <si>
    <t>LowIS_Mix09_1</t>
  </si>
  <si>
    <t>LowIS_Mix09_2</t>
  </si>
  <si>
    <t>LowIS_Mix09_3</t>
  </si>
  <si>
    <t>Batch Water/ACN</t>
  </si>
  <si>
    <t>HighIS_Mix01_1</t>
  </si>
  <si>
    <t>HighIS_Mix01_2</t>
  </si>
  <si>
    <t>HighIS_Mix01_3</t>
  </si>
  <si>
    <t>HighIS_Mix02_1</t>
  </si>
  <si>
    <t>HighIS_Mix02_2</t>
  </si>
  <si>
    <t>HighIS_Mix02_3</t>
  </si>
  <si>
    <t>HighIS_Mix03_1</t>
  </si>
  <si>
    <t>HighIS_Mix03_2</t>
  </si>
  <si>
    <t>HighIS_Mix03_3</t>
  </si>
  <si>
    <t>HighIS_Mix04_1</t>
  </si>
  <si>
    <t>HighIS_Mix04_2</t>
  </si>
  <si>
    <t>HighIS_Mix04_3</t>
  </si>
  <si>
    <t>HighIS_Mix05_1</t>
  </si>
  <si>
    <t>HighIS_Mix05_2</t>
  </si>
  <si>
    <t>HighIS_Mix05_3</t>
  </si>
  <si>
    <t>HighIS_Mix06_1</t>
  </si>
  <si>
    <t>HighIS_Mix06_2</t>
  </si>
  <si>
    <t>HighIS_Mix06_3</t>
  </si>
  <si>
    <t>HighIS_Mix07_1</t>
  </si>
  <si>
    <t>HighIS_Mix07_2</t>
  </si>
  <si>
    <t>HighIS_Mix07_3</t>
  </si>
  <si>
    <t>HighIS_Mix08_1</t>
  </si>
  <si>
    <t>HighIS_Mix08_2</t>
  </si>
  <si>
    <t>HighIS_Mix08_3</t>
  </si>
  <si>
    <t>HighIS_Mix09_1</t>
  </si>
  <si>
    <t>HighIS_Mix09_2</t>
  </si>
  <si>
    <t>HighIS_Mix09_3</t>
  </si>
  <si>
    <t>HighIS_Mix10_1</t>
  </si>
  <si>
    <t>HighIS_Mix10_2</t>
  </si>
  <si>
    <t>HighIS_Mix10_3</t>
  </si>
  <si>
    <t>HighIS_Mix11_1</t>
  </si>
  <si>
    <t>HighIS_Mix11_2</t>
  </si>
  <si>
    <t>HighIS_Mix11_3</t>
  </si>
  <si>
    <t>HighIS_Mix12_1</t>
  </si>
  <si>
    <t>HighIS_Mix12_2</t>
  </si>
  <si>
    <t>HighIS_Mix12_3</t>
  </si>
  <si>
    <t>HighIS_Mix13_1</t>
  </si>
  <si>
    <t>HighIS_Mix13_2</t>
  </si>
  <si>
    <t>HighIS_Mix13_3</t>
  </si>
  <si>
    <t>HighIS_Mix14_1</t>
  </si>
  <si>
    <t>HighIS_Mix14_2</t>
  </si>
  <si>
    <t>HighIS_Mix14_3</t>
  </si>
  <si>
    <t>HighIS_Mix15_1</t>
  </si>
  <si>
    <t>HighIS_Mix15_2</t>
  </si>
  <si>
    <t>HighIS_Mix15_3</t>
  </si>
  <si>
    <t>HighIS_Mix16_1</t>
  </si>
  <si>
    <t>HighIS_Mix16_2</t>
  </si>
  <si>
    <t>HighIS_Mix16_3</t>
  </si>
  <si>
    <t>HighIS_Mix17_1</t>
  </si>
  <si>
    <t>HighIS_Mix17_2</t>
  </si>
  <si>
    <t>HighIS_Mix17_3</t>
  </si>
  <si>
    <t>HighIS_Mix18_1</t>
  </si>
  <si>
    <t>HighIS_Mix18_2</t>
  </si>
  <si>
    <t>HighIS_Mix18_3</t>
  </si>
  <si>
    <t>HighIS_Mix19_1</t>
  </si>
  <si>
    <t>HighIS_Mix19_2</t>
  </si>
  <si>
    <t>HighIS_Mix19_3</t>
  </si>
  <si>
    <t>HighIS_Mix20_1</t>
  </si>
  <si>
    <t>HighIS_Mix20_2</t>
  </si>
  <si>
    <t>HighIS_Mix20_3</t>
  </si>
  <si>
    <t>Batch Serum</t>
  </si>
  <si>
    <t>QC_LowIS_Mix01_1</t>
  </si>
  <si>
    <t>QC_LowIS_Mix01_2</t>
  </si>
  <si>
    <t>QC_LowIS_Mix01_3</t>
  </si>
  <si>
    <t>QC_LowIS_Mix02_1</t>
  </si>
  <si>
    <t>QC_LowIS_Mix02_2</t>
  </si>
  <si>
    <t>QC_LowIS_Mix02_3</t>
  </si>
  <si>
    <t>QC_LowIS_Mix03_1</t>
  </si>
  <si>
    <t>QC_LowIS_Mix03_2</t>
  </si>
  <si>
    <t>QC_LowIS_Mix03_3</t>
  </si>
  <si>
    <t>QC_LowIS_Mix04_1</t>
  </si>
  <si>
    <t>QC_LowIS_Mix04_2</t>
  </si>
  <si>
    <t>QC_LowIS_Mix04_3</t>
  </si>
  <si>
    <t>QC_LowIS_Mix05_1</t>
  </si>
  <si>
    <t>QC_LowIS_Mix05_2</t>
  </si>
  <si>
    <t>QC_LowIS_Mix05_3</t>
  </si>
  <si>
    <t>QC_LowIS_Mix06_1</t>
  </si>
  <si>
    <t>QC_LowIS_Mix06_2</t>
  </si>
  <si>
    <t>QC_LowIS_Mix06_3</t>
  </si>
  <si>
    <t>QC_LowIS_Mix07_1</t>
  </si>
  <si>
    <t>QC_LowIS_Mix07_2</t>
  </si>
  <si>
    <t>QC_LowIS_Mix07_3</t>
  </si>
  <si>
    <t>QC_LowIS_Mix08_1</t>
  </si>
  <si>
    <t>QC_LowIS_Mix08_2</t>
  </si>
  <si>
    <t>QC_LowIS_Mix08_3</t>
  </si>
  <si>
    <t>QC_LowIS_Mix09_1</t>
  </si>
  <si>
    <t>QC_LowIS_Mix09_2</t>
  </si>
  <si>
    <t>QC_LowIS_Mix09_3</t>
  </si>
  <si>
    <t>QC_LowIS_Mix10_1</t>
  </si>
  <si>
    <t>QC_LowIS_Mix10_2</t>
  </si>
  <si>
    <t>QC_LowIS_Mix10_3</t>
  </si>
  <si>
    <t>QC_LowIS_Mix11_1</t>
  </si>
  <si>
    <t>QC_LowIS_Mix11_2</t>
  </si>
  <si>
    <t>QC_LowIS_Mix11_3</t>
  </si>
  <si>
    <t>QC_LowIS_Mix12_1</t>
  </si>
  <si>
    <t>QC_LowIS_Mix12_2</t>
  </si>
  <si>
    <t>QC_LowIS_Mix12_3</t>
  </si>
  <si>
    <t>QC_LowIS_Mix13_1</t>
  </si>
  <si>
    <t>QC_LowIS_Mix13_2</t>
  </si>
  <si>
    <t>QC_LowIS_Mix13_3</t>
  </si>
  <si>
    <t>QC_LowIS_Mix14_1</t>
  </si>
  <si>
    <t>QC_LowIS_Mix14_2</t>
  </si>
  <si>
    <t>QC_LowIS_Mix14_3</t>
  </si>
  <si>
    <t>QC_LowIS_Mix15_1</t>
  </si>
  <si>
    <t>QC_LowIS_Mix15_2</t>
  </si>
  <si>
    <t>QC_LowIS_Mix15_3</t>
  </si>
  <si>
    <t>QC_LowIS_Mix16_1</t>
  </si>
  <si>
    <t>QC_LowIS_Mix16_2</t>
  </si>
  <si>
    <t>QC_LowIS_Mix16_3</t>
  </si>
  <si>
    <t>QC_LowIS_Mix17_1</t>
  </si>
  <si>
    <t>QC_LowIS_Mix17_2</t>
  </si>
  <si>
    <t>QC_LowIS_Mix17_3</t>
  </si>
  <si>
    <t>QC_LowIS_Mix18_1</t>
  </si>
  <si>
    <t>QC_LowIS_Mix18_2</t>
  </si>
  <si>
    <t>QC_LowIS_Mix18_3</t>
  </si>
  <si>
    <t>QC_LowIS_Mix19_1</t>
  </si>
  <si>
    <t>QC_LowIS_Mix19_2</t>
  </si>
  <si>
    <t>QC_LowIS_Mix19_3</t>
  </si>
  <si>
    <t>QC_LowIS_Mix20_1</t>
  </si>
  <si>
    <t>QC_LowIS_Mix20_2</t>
  </si>
  <si>
    <t>QC_LowIS_Mix20_3</t>
  </si>
  <si>
    <t>QC_HighIS_Mix01_1</t>
  </si>
  <si>
    <t>QC_HighIS_Mix01_2</t>
  </si>
  <si>
    <t>QC_HighIS_Mix01_3</t>
  </si>
  <si>
    <t>QC_HighIS_Mix02_1</t>
  </si>
  <si>
    <t>QC_HighIS_Mix02_2</t>
  </si>
  <si>
    <t>QC_HighIS_Mix02_3</t>
  </si>
  <si>
    <t>QC_HighIS_Mix03_1</t>
  </si>
  <si>
    <t>QC_HighIS_Mix03_2</t>
  </si>
  <si>
    <t>QC_HighIS_Mix03_3</t>
  </si>
  <si>
    <t>QC_HighIS_Mix04_1</t>
  </si>
  <si>
    <t>QC_HighIS_Mix04_2</t>
  </si>
  <si>
    <t>QC_HighIS_Mix04_3</t>
  </si>
  <si>
    <t>QC_HighIS_Mix05_1</t>
  </si>
  <si>
    <t>QC_HighIS_Mix05_2</t>
  </si>
  <si>
    <t>QC_HighIS_Mix05_3</t>
  </si>
  <si>
    <t>QC_HighIS_Mix06_1</t>
  </si>
  <si>
    <t>QC_HighIS_Mix06_2</t>
  </si>
  <si>
    <t>QC_HighIS_Mix06_3</t>
  </si>
  <si>
    <t>QC_HighIS_Mix07_1</t>
  </si>
  <si>
    <t>QC_HighIS_Mix07_2</t>
  </si>
  <si>
    <t>QC_HighIS_Mix07_3</t>
  </si>
  <si>
    <t>QC_HighIS_Mix08_1</t>
  </si>
  <si>
    <t>QC_HighIS_Mix08_2</t>
  </si>
  <si>
    <t>QC_HighIS_Mix08_3</t>
  </si>
  <si>
    <t>QC_HighIS_Mix09_1</t>
  </si>
  <si>
    <t>QC_HighIS_Mix09_2</t>
  </si>
  <si>
    <t>QC_HighIS_Mix09_3</t>
  </si>
  <si>
    <t>QC_HighIS_Mix10_1</t>
  </si>
  <si>
    <t>QC_HighIS_Mix10_2</t>
  </si>
  <si>
    <t>QC_HighIS_Mix10_3</t>
  </si>
  <si>
    <t>QC_HighIS_Mix11_1</t>
  </si>
  <si>
    <t>QC_HighIS_Mix11_2</t>
  </si>
  <si>
    <t>QC_HighIS_Mix11_3</t>
  </si>
  <si>
    <t>QC_HighIS_Mix12_1</t>
  </si>
  <si>
    <t>QC_HighIS_Mix12_2</t>
  </si>
  <si>
    <t>QC_HighIS_Mix12_3</t>
  </si>
  <si>
    <t>QC_HighIS_Mix13_1</t>
  </si>
  <si>
    <t>QC_HighIS_Mix13_2</t>
  </si>
  <si>
    <t>QC_HighIS_Mix13_3</t>
  </si>
  <si>
    <t>QC_HighIS_Mix14_1</t>
  </si>
  <si>
    <t>QC_HighIS_Mix14_2</t>
  </si>
  <si>
    <t>QC_HighIS_Mix14_3</t>
  </si>
  <si>
    <t>QC_HighIS_Mix15_1</t>
  </si>
  <si>
    <t>QC_HighIS_Mix15_2</t>
  </si>
  <si>
    <t>QC_HighIS_Mix15_3</t>
  </si>
  <si>
    <t>QC_HighIS_Mix16_1</t>
  </si>
  <si>
    <t>QC_HighIS_Mix16_2</t>
  </si>
  <si>
    <t>QC_HighIS_Mix16_3</t>
  </si>
  <si>
    <t>QC_HighIS_Mix17_1</t>
  </si>
  <si>
    <t>QC_HighIS_Mix17_2</t>
  </si>
  <si>
    <t>QC_HighIS_Mix17_3</t>
  </si>
  <si>
    <t>QC_HighIS_Mix18_1</t>
  </si>
  <si>
    <t>QC_HighIS_Mix18_2</t>
  </si>
  <si>
    <t>QC_HighIS_Mix18_3</t>
  </si>
  <si>
    <t>QC_HighIS_Mix19_1</t>
  </si>
  <si>
    <t>QC_HighIS_Mix19_2</t>
  </si>
  <si>
    <t>QC_HighIS_Mix19_3</t>
  </si>
  <si>
    <t>QC_HighIS_Mix20_1</t>
  </si>
  <si>
    <t>QC_HighIS_Mix20_2</t>
  </si>
  <si>
    <t>QC_HighIS_Mix20_3</t>
  </si>
  <si>
    <t>A</t>
  </si>
  <si>
    <t>B</t>
  </si>
  <si>
    <t>C</t>
  </si>
  <si>
    <t>D</t>
  </si>
  <si>
    <t>E</t>
  </si>
  <si>
    <t>F</t>
  </si>
  <si>
    <t>G</t>
  </si>
  <si>
    <t>H</t>
  </si>
  <si>
    <t>Total per batch:</t>
  </si>
  <si>
    <t>120 samples</t>
  </si>
  <si>
    <t>Divided in:</t>
  </si>
  <si>
    <t>2 plates</t>
  </si>
  <si>
    <t xml:space="preserve">Samples per plate: </t>
  </si>
  <si>
    <t>63 (60 samples + 3 Blanks)</t>
  </si>
  <si>
    <r>
      <rPr>
        <b/>
        <sz val="11"/>
        <color theme="1"/>
        <rFont val="Calibri"/>
        <family val="2"/>
        <scheme val="minor"/>
      </rPr>
      <t>2.</t>
    </r>
    <r>
      <rPr>
        <sz val="11"/>
        <color theme="1"/>
        <rFont val="Calibri"/>
        <family val="2"/>
        <scheme val="minor"/>
      </rPr>
      <t xml:space="preserve"> Each type of sample will be analysed in triplicate (triplicates of sample preparation, not analytical)</t>
    </r>
  </si>
  <si>
    <r>
      <rPr>
        <b/>
        <sz val="11"/>
        <color theme="1"/>
        <rFont val="Calibri"/>
        <family val="2"/>
        <scheme val="minor"/>
      </rPr>
      <t>4.</t>
    </r>
    <r>
      <rPr>
        <sz val="11"/>
        <color theme="1"/>
        <rFont val="Calibri"/>
        <family val="2"/>
        <scheme val="minor"/>
      </rPr>
      <t xml:space="preserve"> For serum batch, Blank_Water_ACN will be injected as a blank and Blank_QC will be used for column conditioning at the beggining. For Water/ACN batch, only Blank_Water_ACN will be injected</t>
    </r>
  </si>
  <si>
    <r>
      <rPr>
        <b/>
        <sz val="11"/>
        <color theme="1"/>
        <rFont val="Calibri"/>
        <family val="2"/>
        <scheme val="minor"/>
      </rPr>
      <t>5.</t>
    </r>
    <r>
      <rPr>
        <sz val="11"/>
        <color theme="1"/>
        <rFont val="Calibri"/>
        <family val="2"/>
        <scheme val="minor"/>
      </rPr>
      <t xml:space="preserve"> Samples will be injected randomly (see sheet MS Analysis Plan)</t>
    </r>
  </si>
  <si>
    <r>
      <rPr>
        <b/>
        <sz val="11"/>
        <color theme="1"/>
        <rFont val="Calibri"/>
        <family val="2"/>
        <scheme val="minor"/>
      </rPr>
      <t>3.</t>
    </r>
    <r>
      <rPr>
        <sz val="11"/>
        <color theme="1"/>
        <rFont val="Calibri"/>
        <family val="2"/>
        <scheme val="minor"/>
      </rPr>
      <t xml:space="preserve"> DDA data will be acquired for HighIS and QC_HighIS samples only. From the triplicate,sample with _2 will be selected and analysed under 20V and 30V</t>
    </r>
  </si>
  <si>
    <t xml:space="preserve">     QC sample prepared exactly according to untargeted protocol</t>
  </si>
  <si>
    <t xml:space="preserve">     QC sample prepared according to untargeted protocol using HighIS solution</t>
  </si>
  <si>
    <t xml:space="preserve">     Mixture of Water/ACN (50:50) used to dilute the standards in LowIS and HighIS samples</t>
  </si>
  <si>
    <t>Experiment Descripition</t>
  </si>
  <si>
    <t>Samples List</t>
  </si>
  <si>
    <t>Water/ACN Batch</t>
  </si>
  <si>
    <t>Full List</t>
  </si>
  <si>
    <t>Randomized</t>
  </si>
  <si>
    <t>Blank1_Water_ACN_1</t>
  </si>
  <si>
    <t>Blank1_Water_ACN_2</t>
  </si>
  <si>
    <t>Blank1_Water_ACN_3</t>
  </si>
  <si>
    <t>Blank2_Water_ACN_1</t>
  </si>
  <si>
    <t>Blank3_Water_ACN_1</t>
  </si>
  <si>
    <t>Blank2_Water_ACN_2</t>
  </si>
  <si>
    <t>Blank3_Water_ACN_2</t>
  </si>
  <si>
    <t>Blank2_Water_ACN_3</t>
  </si>
  <si>
    <t>Blank3_Water_ACN_3</t>
  </si>
  <si>
    <t>Water/ACN Batch - Plate #1</t>
  </si>
  <si>
    <t>Water/ACN Batch - Plate #2</t>
  </si>
  <si>
    <t>Serum Batch - Plate #1</t>
  </si>
  <si>
    <t>Serum Batch - Plate #2</t>
  </si>
  <si>
    <t>Deepwel Plate Position</t>
  </si>
  <si>
    <t>Direction of well counting in the software</t>
  </si>
  <si>
    <t>Plate Number</t>
  </si>
  <si>
    <t>Plate Position Map</t>
  </si>
  <si>
    <t>MS Analysis Plan and Plate Map</t>
  </si>
  <si>
    <t>Serum Batch</t>
  </si>
  <si>
    <t>Blank#_Water_ACN</t>
  </si>
  <si>
    <t>Blank#_QC</t>
  </si>
  <si>
    <t>Blank01_QC</t>
  </si>
  <si>
    <t>Blank02_QC</t>
  </si>
  <si>
    <t>Blank03_QC</t>
  </si>
  <si>
    <t>Blank01_Water_ACN</t>
  </si>
  <si>
    <t>Blank02_Water_ACN</t>
  </si>
  <si>
    <t>Blank03_Water_ACN</t>
  </si>
  <si>
    <t># represents a number from 01 to 03</t>
  </si>
  <si>
    <t>HighIS_Mix01_CE20</t>
  </si>
  <si>
    <t>HighIS_Mix01_CE30</t>
  </si>
  <si>
    <t>HighIS_Mix02_CE20</t>
  </si>
  <si>
    <t>HighIS_Mix02_CE30</t>
  </si>
  <si>
    <t>HighIS_Mix03_CE20</t>
  </si>
  <si>
    <t>HighIS_Mix03_CE30</t>
  </si>
  <si>
    <t>HighIS_Mix04_CE20</t>
  </si>
  <si>
    <t>HighIS_Mix04_CE30</t>
  </si>
  <si>
    <t>HighIS_Mix05_CE20</t>
  </si>
  <si>
    <t>HighIS_Mix05_CE30</t>
  </si>
  <si>
    <t>HighIS_Mix06_CE20</t>
  </si>
  <si>
    <t>HighIS_Mix06_CE30</t>
  </si>
  <si>
    <t>HighIS_Mix07_CE20</t>
  </si>
  <si>
    <t>HighIS_Mix07_CE30</t>
  </si>
  <si>
    <t>HighIS_Mix08_CE20</t>
  </si>
  <si>
    <t>HighIS_Mix08_CE30</t>
  </si>
  <si>
    <t>HighIS_Mix09_CE20</t>
  </si>
  <si>
    <t>HighIS_Mix09_CE30</t>
  </si>
  <si>
    <t>HighIS_Mix10_CE20</t>
  </si>
  <si>
    <t>HighIS_Mix10_CE30</t>
  </si>
  <si>
    <t>HighIS_Mix11_CE20</t>
  </si>
  <si>
    <t>HighIS_Mix11_CE30</t>
  </si>
  <si>
    <t>HighIS_Mix12_CE20</t>
  </si>
  <si>
    <t>HighIS_Mix12_CE30</t>
  </si>
  <si>
    <t>HighIS_Mix13_CE20</t>
  </si>
  <si>
    <t>HighIS_Mix13_CE30</t>
  </si>
  <si>
    <t>HighIS_Mix14_CE20</t>
  </si>
  <si>
    <t>HighIS_Mix14_CE30</t>
  </si>
  <si>
    <t>HighIS_Mix15_CE20</t>
  </si>
  <si>
    <t>HighIS_Mix15_CE30</t>
  </si>
  <si>
    <t>HighIS_Mix16_CE20</t>
  </si>
  <si>
    <t>HighIS_Mix16_CE30</t>
  </si>
  <si>
    <t>HighIS_Mix17_CE20</t>
  </si>
  <si>
    <t>HighIS_Mix17_CE30</t>
  </si>
  <si>
    <t>HighIS_Mix18_CE20</t>
  </si>
  <si>
    <t>HighIS_Mix18_CE30</t>
  </si>
  <si>
    <t>HighIS_Mix19_CE20</t>
  </si>
  <si>
    <t>HighIS_Mix19_CE30</t>
  </si>
  <si>
    <t>HighIS_Mix20_CE20</t>
  </si>
  <si>
    <t>HighIS_Mix20_CE30</t>
  </si>
  <si>
    <t>QC_HighIS_Mix01_CE20</t>
  </si>
  <si>
    <t>QC_HighIS_Mix01_CE30</t>
  </si>
  <si>
    <t>QC_HighIS_Mix02_CE20</t>
  </si>
  <si>
    <t>QC_HighIS_Mix02_CE30</t>
  </si>
  <si>
    <t>QC_HighIS_Mix03_CE20</t>
  </si>
  <si>
    <t>QC_HighIS_Mix03_CE30</t>
  </si>
  <si>
    <t>QC_HighIS_Mix04_CE20</t>
  </si>
  <si>
    <t>QC_HighIS_Mix04_CE30</t>
  </si>
  <si>
    <t>QC_HighIS_Mix05_CE20</t>
  </si>
  <si>
    <t>QC_HighIS_Mix05_CE30</t>
  </si>
  <si>
    <t>QC_HighIS_Mix06_CE20</t>
  </si>
  <si>
    <t>QC_HighIS_Mix06_CE30</t>
  </si>
  <si>
    <t>QC_HighIS_Mix07_CE20</t>
  </si>
  <si>
    <t>QC_HighIS_Mix07_CE30</t>
  </si>
  <si>
    <t>QC_HighIS_Mix08_CE20</t>
  </si>
  <si>
    <t>QC_HighIS_Mix08_CE30</t>
  </si>
  <si>
    <t>QC_HighIS_Mix09_CE20</t>
  </si>
  <si>
    <t>QC_HighIS_Mix09_CE30</t>
  </si>
  <si>
    <t>QC_HighIS_Mix10_CE20</t>
  </si>
  <si>
    <t>QC_HighIS_Mix10_CE30</t>
  </si>
  <si>
    <t>QC_HighIS_Mix11_CE20</t>
  </si>
  <si>
    <t>QC_HighIS_Mix11_CE30</t>
  </si>
  <si>
    <t>QC_HighIS_Mix12_CE20</t>
  </si>
  <si>
    <t>QC_HighIS_Mix12_CE30</t>
  </si>
  <si>
    <t>QC_HighIS_Mix13_CE20</t>
  </si>
  <si>
    <t>QC_HighIS_Mix13_CE30</t>
  </si>
  <si>
    <t>QC_HighIS_Mix14_CE20</t>
  </si>
  <si>
    <t>QC_HighIS_Mix14_CE30</t>
  </si>
  <si>
    <t>QC_HighIS_Mix15_CE20</t>
  </si>
  <si>
    <t>QC_HighIS_Mix15_CE30</t>
  </si>
  <si>
    <t>QC_HighIS_Mix16_CE20</t>
  </si>
  <si>
    <t>QC_HighIS_Mix16_CE30</t>
  </si>
  <si>
    <t>QC_HighIS_Mix17_CE20</t>
  </si>
  <si>
    <t>QC_HighIS_Mix17_CE30</t>
  </si>
  <si>
    <t>QC_HighIS_Mix18_CE20</t>
  </si>
  <si>
    <t>QC_HighIS_Mix18_CE30</t>
  </si>
  <si>
    <t>QC_HighIS_Mix19_CE20</t>
  </si>
  <si>
    <t>QC_HighIS_Mix19_CE30</t>
  </si>
  <si>
    <t>QC_HighIS_Mix20_CE20</t>
  </si>
  <si>
    <t>QC_HighIS_Mix20_CE30</t>
  </si>
  <si>
    <t>Blank01_QC_1</t>
  </si>
  <si>
    <t>Blank01_QC_2</t>
  </si>
  <si>
    <t>Blank01_QC_3</t>
  </si>
  <si>
    <t>Blank02_QC_1</t>
  </si>
  <si>
    <t>Blank02_QC_2</t>
  </si>
  <si>
    <t>Blank02_QC_3</t>
  </si>
  <si>
    <t>Blank03_QC_1</t>
  </si>
  <si>
    <t>Blank03_QC_2</t>
  </si>
  <si>
    <t>Blank03_QC_3</t>
  </si>
  <si>
    <t>NOT ORDERED</t>
  </si>
  <si>
    <t>Prepare 2 bottles of 2L from each of the following:</t>
  </si>
  <si>
    <t>Mobile Phase A1: ACN + 0,1% Formic Acid</t>
  </si>
  <si>
    <t>Mobile Phase B1: Water MilliQ + 0,1% Formic Acid</t>
  </si>
  <si>
    <t>Mobile Phase A2: ACN 100%</t>
  </si>
  <si>
    <t>Mobile Phase B2: Water MilliQ</t>
  </si>
  <si>
    <t>Auto sampler needle wash solvents (ACN: H20:IPA</t>
  </si>
  <si>
    <r>
      <t>Change column for a new one (pre-column is already new) and wash for 1 hour at 0.2mL.min</t>
    </r>
    <r>
      <rPr>
        <vertAlign val="superscript"/>
        <sz val="11"/>
        <color theme="1"/>
        <rFont val="Calibri"/>
        <family val="2"/>
        <scheme val="minor"/>
      </rPr>
      <t>-1</t>
    </r>
    <r>
      <rPr>
        <sz val="11"/>
        <color theme="1"/>
        <rFont val="Calibri"/>
        <family val="2"/>
        <scheme val="minor"/>
      </rPr>
      <t xml:space="preserve"> with initial method gradient</t>
    </r>
  </si>
  <si>
    <t>Clean the ion source</t>
  </si>
  <si>
    <t>Final Worklist
(with Blanks and MS/MS)</t>
  </si>
  <si>
    <t>Blank01_QC_4</t>
  </si>
  <si>
    <t>Blank02_QC_4</t>
  </si>
  <si>
    <t>Blank03_QC_4</t>
  </si>
  <si>
    <t>Blank01_QC_5</t>
  </si>
  <si>
    <t>Blank02_QC_5</t>
  </si>
  <si>
    <t>Blank03_QC_5</t>
  </si>
  <si>
    <t>*Fifteen injections as in the equilibration mix</t>
  </si>
  <si>
    <t>* Each bottle will be used for one polarity. So, after running Water/ACN batch in positive mode, bottles will be changed to the 2nd one to run negative mode. In this way, the same bottle is used for both Water/ACN and Serum batches, avoiding RT shifts due to the variation of the mobile phase</t>
  </si>
  <si>
    <t>Take stock solutions from the fridge and let them for 30min at room temperature</t>
  </si>
  <si>
    <r>
      <t>In the meantime, purge and condition the LC system and start the pumps under low flow (0.1mL.min</t>
    </r>
    <r>
      <rPr>
        <vertAlign val="superscript"/>
        <sz val="11"/>
        <color theme="1"/>
        <rFont val="Calibri"/>
        <family val="2"/>
        <scheme val="minor"/>
      </rPr>
      <t>-1</t>
    </r>
    <r>
      <rPr>
        <sz val="11"/>
        <color theme="1"/>
        <rFont val="Calibri"/>
        <family val="2"/>
        <scheme val="minor"/>
      </rPr>
      <t>)</t>
    </r>
  </si>
  <si>
    <t>Prepare LowIS and HighIS solutions according to the table above</t>
  </si>
  <si>
    <t>Fill the plates according to the map and centrifuge for 30min at 4°C (this is the temperature of the autosampler at the equipment. Adding this step avoid that unexpected precipitation due to low temperature occur in the autosampler with no centrifugation, blocking the needle</t>
  </si>
  <si>
    <t>In the meantime, refill calibrant solutions and and calibrate instrument in positive mode</t>
  </si>
  <si>
    <t>Perform instrument optimization in positive mode</t>
  </si>
  <si>
    <t>Prepare worklist files</t>
  </si>
  <si>
    <t>* The final file name will be generated following this names + POS/NEG</t>
  </si>
  <si>
    <t>DAY 1 - Monday, January 13rd, 2020</t>
  </si>
  <si>
    <t>DAY 2 - Tuesday, January 14th, 2020</t>
  </si>
  <si>
    <t>Take stock solutions from -80°C and let defrost in the fridge (whole morning - DMSO takes more time to defrost)</t>
  </si>
  <si>
    <t>Prepare serum pool for next day (123 samples x 50uL = 6.15mL). Take 10mL</t>
  </si>
  <si>
    <t>Prepare Serum batch samples (untargeted protocol) and store at -80°C</t>
  </si>
  <si>
    <t>DAY 3 - Wednesday, January 15th, 2020</t>
  </si>
  <si>
    <t>When POS is finished, change mobile phase, purge the system, optimize, calibrate and start Water/ACN batch in NEG mode</t>
  </si>
  <si>
    <r>
      <rPr>
        <b/>
        <sz val="11"/>
        <color theme="1"/>
        <rFont val="Calibri"/>
        <family val="2"/>
        <scheme val="minor"/>
      </rPr>
      <t>1.</t>
    </r>
    <r>
      <rPr>
        <sz val="11"/>
        <color theme="1"/>
        <rFont val="Calibri"/>
        <family val="2"/>
        <scheme val="minor"/>
      </rPr>
      <t xml:space="preserve"> Data acquisition will be divided in two different batches according to the different matrixes since column conditioning should be different</t>
    </r>
  </si>
  <si>
    <t>Batch 1: Water/ACN</t>
  </si>
  <si>
    <t>Batch 2: Serum</t>
  </si>
  <si>
    <t>Batch 1:
Water/ACN</t>
  </si>
  <si>
    <t>A bit before Water/ACN batch analysis in NEG mode finishes, re-suspend POS mode serum plates (as usual, POS and NEG are splitted in the end of the sample preparation protocol)</t>
  </si>
  <si>
    <t>DAY 4 - Thursday, January 16th, 2020</t>
  </si>
  <si>
    <t>A bit before serum batch analysis in POS mode finishes, re-suspend NEG mode serum plates</t>
  </si>
  <si>
    <t>When Water/ACN batch analysis in NEG mdoe finishes, change mobile phase, purge, clean the source, calibrate for POS and start serum batch in POS mode</t>
  </si>
  <si>
    <t>When serum batch analysis in POS mode finishes, change mobile phase, purge, calibrate for NEG and start serum batch in NEG mode</t>
  </si>
  <si>
    <t>Copy wiff files to massspec folder</t>
  </si>
  <si>
    <t>Clean the source and column with no aditives</t>
  </si>
  <si>
    <t xml:space="preserve">     Mix of standards prepared in Water/ACN (50:50) at 5ppm</t>
  </si>
  <si>
    <t>For each mix: 3LowIS and 3 for QC_LowIS</t>
  </si>
  <si>
    <t>Each sample: 200uL of solution</t>
  </si>
  <si>
    <r>
      <t>C</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1</t>
    </r>
    <r>
      <rPr>
        <sz val="11"/>
        <color theme="1"/>
        <rFont val="Calibri"/>
        <family val="2"/>
        <scheme val="minor"/>
      </rPr>
      <t xml:space="preserve"> = C</t>
    </r>
    <r>
      <rPr>
        <vertAlign val="subscript"/>
        <sz val="11"/>
        <color theme="1"/>
        <rFont val="Calibri"/>
        <family val="2"/>
        <scheme val="minor"/>
      </rPr>
      <t>2</t>
    </r>
    <r>
      <rPr>
        <sz val="11"/>
        <color theme="1"/>
        <rFont val="Calibri"/>
        <family val="2"/>
        <scheme val="minor"/>
      </rPr>
      <t>V</t>
    </r>
    <r>
      <rPr>
        <vertAlign val="subscript"/>
        <sz val="11"/>
        <color theme="1"/>
        <rFont val="Calibri"/>
        <family val="2"/>
        <scheme val="minor"/>
      </rPr>
      <t>2</t>
    </r>
  </si>
  <si>
    <t>C2 = 5ppm</t>
  </si>
  <si>
    <t>For each mix: 3HighIS and 3 for QC_HighIS</t>
  </si>
  <si>
    <t>C2 = 50ppm</t>
  </si>
  <si>
    <t>After pipetting each standard, complete with Water/ACN until 2mL. Attention: this volume will change depending on the number of metabolites inside each mix</t>
  </si>
  <si>
    <r>
      <t xml:space="preserve">Take the plates to the autosampler and start the run. Estimated Time:                  </t>
    </r>
    <r>
      <rPr>
        <b/>
        <sz val="11"/>
        <color theme="1"/>
        <rFont val="Calibri"/>
        <family val="2"/>
        <scheme val="minor"/>
      </rPr>
      <t>25h</t>
    </r>
    <r>
      <rPr>
        <sz val="11"/>
        <color theme="1"/>
        <rFont val="Calibri"/>
        <family val="2"/>
        <scheme val="minor"/>
      </rPr>
      <t xml:space="preserve"> (169 injections x  ~9min)</t>
    </r>
  </si>
  <si>
    <t>DAY 5 - Friday, January 17th, 2020</t>
  </si>
  <si>
    <t>This experiment aims to provide insights about RT variations due to matrix effects and/or concentration level of around 200 compounds by comparing the observed RT in water/ACN and in serum in 2 different concentrations. Moreover, fragmentantion patterns will be obtained (MS/MS) in both matrixes using data dependent acquisition (or IDA) in 2 different colision energies (20V and 30V), only for the most concentrated sample</t>
  </si>
  <si>
    <t>For each mix previously described, four types of samples will be prepared:</t>
  </si>
  <si>
    <t xml:space="preserve">     A serum sample prepared according to untargeted protocol but with no IS added</t>
  </si>
  <si>
    <t>LowIS - Final Concentration: 5ppm</t>
  </si>
  <si>
    <t>HighIS - Final concetration: 50ppm</t>
  </si>
  <si>
    <t>Sample Preparation - All Mixes Experiment</t>
  </si>
  <si>
    <t>Total volume needed: 6 x 200uL = 1200uL (prepare 4mL)</t>
  </si>
  <si>
    <t>From 1mg/mL stock solution, pippete 20uL</t>
  </si>
  <si>
    <t>1000ppm x 20uL = C2 x 4000uL</t>
  </si>
  <si>
    <t>From 1mg/mL stock solution, pippete 200uL</t>
  </si>
  <si>
    <t>1000ppm x 200uL = C2 x 4000uL</t>
  </si>
  <si>
    <t>LowIS Solutions</t>
  </si>
  <si>
    <t>HighIS Solutions</t>
  </si>
  <si>
    <t>Final volume (uL)</t>
  </si>
  <si>
    <t>HighIS Volume (uL)</t>
  </si>
  <si>
    <t>LowIS Volume (uL)</t>
  </si>
  <si>
    <t>Formic Acid Volume 
(For 1% solution)(uL)</t>
  </si>
  <si>
    <t>Volume of ACN(uL)</t>
  </si>
  <si>
    <t>Volume of ACN (uL)</t>
  </si>
  <si>
    <t>Volume of CAN (uL)</t>
  </si>
  <si>
    <t>IMPORTANT NOTE!</t>
  </si>
  <si>
    <t>Due to the fact that many compounds were not soluble in water or water/ACN when preparing the stock solutions in the past, some of them were diluted in DMSO. DMSO has a melting point of 19°C (the same temperature as set in the lab). Therefore, samples took a longer time to defrost and a bath with water was used to keep them in a temperature higher than that (around 25°C).</t>
  </si>
  <si>
    <t>In the evaporation step, due to the presence of DMSO in some mixes and the high water content (as seen in the first sheet, most of the standards were diluted in water), the evaporation time described on the untargeted method (LowBP, 2,5 hours at 40°C) was not enough to evaporate most of the mixes (especially the HighIS). Therefore, a Aqueous step, also at 40°C was added until no more liquid was observed (between 2-3h)</t>
  </si>
  <si>
    <t>Reconstitution was first done as the untargeted protocol as well (shake for 5 min at 400 rpm), but after noticing a big amount of precipitate especially in the High IS samples, a step of 30min in 1000rpm was performed. Still, undissolved particles could be seen</t>
  </si>
  <si>
    <t>Due to the presence of these particles, samples were centrifugated at 4°C for 2min at 2272g</t>
  </si>
  <si>
    <t>The analysis of the IS solutions only was performed with no equipment errors as follows: POS - 14/01/2020, NEG - 15/01/2020</t>
  </si>
  <si>
    <t>Due to the problem reported above, NEG mode could not be analysed in the sequence due to a conference trip during next week. Therefore, NEG mode for IS with QC samples was performed in 28/01/2020</t>
  </si>
  <si>
    <t>After that, IS with QC in POS mode were analysed (17/01/2020), but a column block happened overnight (high pressure detected) in the end of the worklist (between samples QC_HighIS_Mix09_CE30_POS and QC_HighIS_Mix10_CE20_POS). The pre-column was changed and worklist was completed without problems</t>
  </si>
  <si>
    <t>This table was first prepared in order to design the experiment. During sample preparation and sample analysis, changes were necessary due to unforeseen problems like lack of stock solution, precipitation, longer time for evaporation or problems with the QTOF during analysis. These alterations are tagged as black box with yellow letters in this sheet, including a short comment about the reason of each alteration (just put the mouse over the black box)</t>
  </si>
  <si>
    <t>Final concentration for compound 3,5,6-Trichloro-2-pyrinidol in Mix 20 can not be assured. Almost no standard was left so tube was washed with ACN/Water solution to prepare stock solution. Moreover, solubility was very low and supernatant (less dense) could be seen</t>
  </si>
  <si>
    <t>Due to the distinct composition of each mix matrix, according to the solvent each standard was diluted in the stock solution, we decided to add an evaporation step (just like in the untargeted protocol) to resuspend in Water/ACN 50% after that (the same composition of untargeted real samples)</t>
  </si>
  <si>
    <t xml:space="preserve">     Mix of standards prepared in Water/ACN (50:50) at 50ppm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</si>
</sst>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b/>
      <sz val="14"/>
      <color rgb="FF0070C0"/>
      <name val="Calibri"/>
      <family val="2"/>
      <scheme val="minor"/>
    </font>
    <font>
      <sz val="11"/>
      <color rgb="FF0070C0"/>
      <name val="Calibri"/>
      <family val="2"/>
      <scheme val="minor"/>
    </font>
    <font>
      <b/>
      <u val="double"/>
      <sz val="14"/>
      <color rgb="FF0070C0"/>
      <name val="Calibri"/>
      <family val="2"/>
      <scheme val="minor"/>
    </font>
    <font>
      <u val="double"/>
      <sz val="11"/>
      <color theme="1"/>
      <name val="Calibri"/>
      <family val="2"/>
      <scheme val="minor"/>
    </font>
    <font>
      <b/>
      <u/>
      <sz val="11"/>
      <color theme="1"/>
      <name val="Calibri"/>
      <family val="2"/>
      <scheme val="minor"/>
    </font>
    <font>
      <sz val="10"/>
      <color theme="1"/>
      <name val="Calibri"/>
      <family val="2"/>
      <scheme val="minor"/>
    </font>
    <font>
      <vertAlign val="superscript"/>
      <sz val="11"/>
      <color theme="1"/>
      <name val="Calibri"/>
      <family val="2"/>
      <scheme val="minor"/>
    </font>
    <font>
      <vertAlign val="subscript"/>
      <sz val="11"/>
      <color theme="1"/>
      <name val="Calibri"/>
      <family val="2"/>
      <scheme val="minor"/>
    </font>
    <font>
      <b/>
      <i/>
      <sz val="11"/>
      <color theme="1"/>
      <name val="Calibri"/>
      <family val="2"/>
      <scheme val="minor"/>
    </font>
    <font>
      <sz val="20"/>
      <color theme="1"/>
      <name val="Calibri"/>
      <family val="2"/>
      <scheme val="minor"/>
    </font>
    <font>
      <b/>
      <sz val="18"/>
      <color rgb="FFFFFF00"/>
      <name val="Calibri"/>
      <family val="2"/>
      <scheme val="minor"/>
    </font>
    <font>
      <b/>
      <sz val="18"/>
      <color theme="1"/>
      <name val="Calibri"/>
      <family val="2"/>
      <scheme val="minor"/>
    </font>
    <font>
      <sz val="11"/>
      <color rgb="FFFFFF00"/>
      <name val="Calibri"/>
      <family val="2"/>
      <scheme val="minor"/>
    </font>
    <font>
      <sz val="9"/>
      <color indexed="81"/>
      <name val="Tahoma"/>
      <family val="2"/>
    </font>
    <font>
      <b/>
      <sz val="9"/>
      <color indexed="81"/>
      <name val="Tahoma"/>
      <family val="2"/>
    </font>
    <font>
      <sz val="20"/>
      <color rgb="FFFFFF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EAF4E4"/>
        <bgColor indexed="64"/>
      </patternFill>
    </fill>
    <fill>
      <patternFill patternType="solid">
        <fgColor rgb="FFE0E6F4"/>
        <bgColor indexed="64"/>
      </patternFill>
    </fill>
    <fill>
      <patternFill patternType="solid">
        <fgColor rgb="FFFF4343"/>
        <bgColor indexed="64"/>
      </patternFill>
    </fill>
    <fill>
      <patternFill patternType="solid">
        <fgColor rgb="FFFF7979"/>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59999389629810485"/>
        <bgColor indexed="64"/>
      </patternFill>
    </fill>
  </fills>
  <borders count="9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medium">
        <color auto="1"/>
      </top>
      <bottom style="medium">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medium">
        <color auto="1"/>
      </top>
      <bottom style="thin">
        <color theme="0"/>
      </bottom>
      <diagonal/>
    </border>
    <border>
      <left style="thin">
        <color theme="0"/>
      </left>
      <right style="thin">
        <color theme="0"/>
      </right>
      <top style="thin">
        <color theme="0"/>
      </top>
      <bottom style="medium">
        <color auto="1"/>
      </bottom>
      <diagonal/>
    </border>
    <border>
      <left style="thin">
        <color theme="0"/>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thin">
        <color theme="0"/>
      </right>
      <top style="medium">
        <color auto="1"/>
      </top>
      <bottom style="dashed">
        <color auto="1"/>
      </bottom>
      <diagonal/>
    </border>
    <border>
      <left style="thin">
        <color theme="0"/>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theme="0"/>
      </right>
      <top style="dashed">
        <color auto="1"/>
      </top>
      <bottom style="dashed">
        <color auto="1"/>
      </bottom>
      <diagonal/>
    </border>
    <border>
      <left style="thin">
        <color theme="0"/>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thin">
        <color theme="0"/>
      </right>
      <top style="dashed">
        <color auto="1"/>
      </top>
      <bottom style="medium">
        <color auto="1"/>
      </bottom>
      <diagonal/>
    </border>
    <border>
      <left style="thin">
        <color theme="0"/>
      </left>
      <right style="dashed">
        <color auto="1"/>
      </right>
      <top style="dashed">
        <color auto="1"/>
      </top>
      <bottom/>
      <diagonal/>
    </border>
    <border>
      <left style="dashed">
        <color auto="1"/>
      </left>
      <right style="dashed">
        <color auto="1"/>
      </right>
      <top style="dashed">
        <color auto="1"/>
      </top>
      <bottom/>
      <diagonal/>
    </border>
    <border>
      <left style="thin">
        <color theme="0"/>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theme="0"/>
      </right>
      <top/>
      <bottom style="dashed">
        <color auto="1"/>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medium">
        <color auto="1"/>
      </top>
      <bottom style="dashed">
        <color auto="1"/>
      </bottom>
      <diagonal/>
    </border>
    <border>
      <left/>
      <right/>
      <top style="medium">
        <color auto="1"/>
      </top>
      <bottom style="dashed">
        <color auto="1"/>
      </bottom>
      <diagonal/>
    </border>
    <border>
      <left style="thin">
        <color theme="0"/>
      </left>
      <right/>
      <top style="dashed">
        <color auto="1"/>
      </top>
      <bottom style="dashed">
        <color auto="1"/>
      </bottom>
      <diagonal/>
    </border>
    <border>
      <left/>
      <right/>
      <top style="dashed">
        <color auto="1"/>
      </top>
      <bottom style="dashed">
        <color auto="1"/>
      </bottom>
      <diagonal/>
    </border>
    <border>
      <left/>
      <right style="thin">
        <color theme="0"/>
      </right>
      <top style="dashed">
        <color auto="1"/>
      </top>
      <bottom style="dashed">
        <color auto="1"/>
      </bottom>
      <diagonal/>
    </border>
    <border>
      <left style="thin">
        <color theme="0"/>
      </left>
      <right/>
      <top style="dashed">
        <color auto="1"/>
      </top>
      <bottom style="medium">
        <color auto="1"/>
      </bottom>
      <diagonal/>
    </border>
    <border>
      <left/>
      <right/>
      <top style="dashed">
        <color auto="1"/>
      </top>
      <bottom style="medium">
        <color auto="1"/>
      </bottom>
      <diagonal/>
    </border>
    <border>
      <left/>
      <right style="thin">
        <color theme="0"/>
      </right>
      <top style="dashed">
        <color auto="1"/>
      </top>
      <bottom style="medium">
        <color auto="1"/>
      </bottom>
      <diagonal/>
    </border>
    <border>
      <left/>
      <right style="thin">
        <color theme="0"/>
      </right>
      <top style="medium">
        <color auto="1"/>
      </top>
      <bottom style="dashed">
        <color auto="1"/>
      </bottom>
      <diagonal/>
    </border>
    <border>
      <left/>
      <right/>
      <top/>
      <bottom style="medium">
        <color auto="1"/>
      </bottom>
      <diagonal/>
    </border>
    <border>
      <left style="medium">
        <color theme="0"/>
      </left>
      <right style="medium">
        <color theme="0"/>
      </right>
      <top style="medium">
        <color indexed="64"/>
      </top>
      <bottom style="dashed">
        <color auto="1"/>
      </bottom>
      <diagonal/>
    </border>
    <border>
      <left/>
      <right style="medium">
        <color theme="0"/>
      </right>
      <top style="medium">
        <color indexed="64"/>
      </top>
      <bottom style="dashed">
        <color auto="1"/>
      </bottom>
      <diagonal/>
    </border>
    <border>
      <left style="medium">
        <color theme="0"/>
      </left>
      <right style="medium">
        <color theme="0"/>
      </right>
      <top style="dashed">
        <color auto="1"/>
      </top>
      <bottom style="dashed">
        <color auto="1"/>
      </bottom>
      <diagonal/>
    </border>
    <border>
      <left/>
      <right style="medium">
        <color theme="0"/>
      </right>
      <top style="dashed">
        <color auto="1"/>
      </top>
      <bottom style="dashed">
        <color auto="1"/>
      </bottom>
      <diagonal/>
    </border>
    <border>
      <left style="medium">
        <color theme="0"/>
      </left>
      <right style="medium">
        <color theme="0"/>
      </right>
      <top style="dashed">
        <color auto="1"/>
      </top>
      <bottom style="medium">
        <color auto="1"/>
      </bottom>
      <diagonal/>
    </border>
    <border>
      <left/>
      <right style="medium">
        <color theme="0"/>
      </right>
      <top style="dashed">
        <color auto="1"/>
      </top>
      <bottom style="medium">
        <color auto="1"/>
      </bottom>
      <diagonal/>
    </border>
    <border>
      <left style="thin">
        <color theme="0"/>
      </left>
      <right style="thin">
        <color theme="0"/>
      </right>
      <top style="medium">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theme="0"/>
      </right>
      <top style="thin">
        <color auto="1"/>
      </top>
      <bottom style="medium">
        <color auto="1"/>
      </bottom>
      <diagonal/>
    </border>
    <border>
      <left style="thin">
        <color auto="1"/>
      </left>
      <right style="thin">
        <color auto="1"/>
      </right>
      <top style="thin">
        <color auto="1"/>
      </top>
      <bottom/>
      <diagonal/>
    </border>
    <border>
      <left style="thin">
        <color theme="0"/>
      </left>
      <right style="medium">
        <color theme="0"/>
      </right>
      <top style="thin">
        <color theme="0"/>
      </top>
      <bottom/>
      <diagonal/>
    </border>
    <border>
      <left style="thin">
        <color theme="0"/>
      </left>
      <right style="medium">
        <color theme="0"/>
      </right>
      <top/>
      <bottom style="thin">
        <color theme="0"/>
      </bottom>
      <diagonal/>
    </border>
    <border>
      <left style="thin">
        <color theme="0"/>
      </left>
      <right/>
      <top style="medium">
        <color auto="1"/>
      </top>
      <bottom/>
      <diagonal/>
    </border>
    <border>
      <left style="thin">
        <color theme="0"/>
      </left>
      <right/>
      <top/>
      <bottom style="medium">
        <color auto="1"/>
      </bottom>
      <diagonal/>
    </border>
    <border>
      <left style="thin">
        <color theme="0"/>
      </left>
      <right style="thin">
        <color theme="0"/>
      </right>
      <top/>
      <bottom/>
      <diagonal/>
    </border>
    <border>
      <left style="thin">
        <color theme="0"/>
      </left>
      <right style="thin">
        <color theme="0"/>
      </right>
      <top style="medium">
        <color auto="1"/>
      </top>
      <bottom/>
      <diagonal/>
    </border>
    <border>
      <left style="thin">
        <color theme="0"/>
      </left>
      <right style="thin">
        <color theme="0"/>
      </right>
      <top/>
      <bottom style="medium">
        <color auto="1"/>
      </bottom>
      <diagonal/>
    </border>
    <border>
      <left style="thin">
        <color theme="0"/>
      </left>
      <right/>
      <top style="thin">
        <color theme="0"/>
      </top>
      <bottom style="medium">
        <color auto="1"/>
      </bottom>
      <diagonal/>
    </border>
    <border>
      <left/>
      <right/>
      <top style="thin">
        <color theme="0"/>
      </top>
      <bottom style="medium">
        <color auto="1"/>
      </bottom>
      <diagonal/>
    </border>
    <border>
      <left/>
      <right style="thin">
        <color theme="0"/>
      </right>
      <top style="thin">
        <color theme="0"/>
      </top>
      <bottom style="medium">
        <color auto="1"/>
      </bottom>
      <diagonal/>
    </border>
    <border>
      <left style="dashed">
        <color auto="1"/>
      </left>
      <right/>
      <top style="medium">
        <color auto="1"/>
      </top>
      <bottom style="dashed">
        <color auto="1"/>
      </bottom>
      <diagonal/>
    </border>
    <border>
      <left style="dashed">
        <color auto="1"/>
      </left>
      <right/>
      <top style="dashed">
        <color auto="1"/>
      </top>
      <bottom style="dashed">
        <color auto="1"/>
      </bottom>
      <diagonal/>
    </border>
    <border>
      <left style="dashed">
        <color auto="1"/>
      </left>
      <right/>
      <top style="dashed">
        <color auto="1"/>
      </top>
      <bottom style="medium">
        <color auto="1"/>
      </bottom>
      <diagonal/>
    </border>
    <border>
      <left style="dashed">
        <color auto="1"/>
      </left>
      <right/>
      <top/>
      <bottom style="dashed">
        <color auto="1"/>
      </bottom>
      <diagonal/>
    </border>
    <border>
      <left style="dashed">
        <color auto="1"/>
      </left>
      <right/>
      <top style="dashed">
        <color auto="1"/>
      </top>
      <bottom/>
      <diagonal/>
    </border>
    <border>
      <left/>
      <right style="medium">
        <color auto="1"/>
      </right>
      <top style="thin">
        <color theme="0"/>
      </top>
      <bottom style="medium">
        <color auto="1"/>
      </bottom>
      <diagonal/>
    </border>
    <border>
      <left style="thin">
        <color theme="0"/>
      </left>
      <right style="medium">
        <color auto="1"/>
      </right>
      <top style="medium">
        <color auto="1"/>
      </top>
      <bottom style="medium">
        <color auto="1"/>
      </bottom>
      <diagonal/>
    </border>
    <border>
      <left style="dashed">
        <color auto="1"/>
      </left>
      <right style="medium">
        <color auto="1"/>
      </right>
      <top style="medium">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medium">
        <color auto="1"/>
      </right>
      <top style="dashed">
        <color auto="1"/>
      </top>
      <bottom style="medium">
        <color auto="1"/>
      </bottom>
      <diagonal/>
    </border>
    <border>
      <left style="dashed">
        <color auto="1"/>
      </left>
      <right style="medium">
        <color auto="1"/>
      </right>
      <top/>
      <bottom style="dashed">
        <color auto="1"/>
      </bottom>
      <diagonal/>
    </border>
    <border>
      <left style="dashed">
        <color auto="1"/>
      </left>
      <right style="medium">
        <color auto="1"/>
      </right>
      <top style="dashed">
        <color auto="1"/>
      </top>
      <bottom/>
      <diagonal/>
    </border>
    <border>
      <left/>
      <right style="thin">
        <color theme="0"/>
      </right>
      <top style="thin">
        <color theme="0"/>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theme="0"/>
      </right>
      <top style="medium">
        <color auto="1"/>
      </top>
      <bottom style="medium">
        <color auto="1"/>
      </bottom>
      <diagonal/>
    </border>
    <border>
      <left style="thin">
        <color theme="0"/>
      </left>
      <right style="thin">
        <color theme="0"/>
      </right>
      <top style="thin">
        <color theme="0"/>
      </top>
      <bottom style="thin">
        <color rgb="FFFFFF00"/>
      </bottom>
      <diagonal/>
    </border>
    <border>
      <left style="thin">
        <color theme="0"/>
      </left>
      <right style="thin">
        <color theme="0"/>
      </right>
      <top style="thin">
        <color rgb="FFFFFF00"/>
      </top>
      <bottom style="thin">
        <color theme="0"/>
      </bottom>
      <diagonal/>
    </border>
    <border>
      <left style="medium">
        <color auto="1"/>
      </left>
      <right style="thin">
        <color theme="0"/>
      </right>
      <top style="medium">
        <color auto="1"/>
      </top>
      <bottom style="thin">
        <color theme="0"/>
      </bottom>
      <diagonal/>
    </border>
    <border>
      <left style="thin">
        <color theme="0"/>
      </left>
      <right style="medium">
        <color auto="1"/>
      </right>
      <top style="medium">
        <color auto="1"/>
      </top>
      <bottom style="thin">
        <color theme="0"/>
      </bottom>
      <diagonal/>
    </border>
    <border>
      <left style="medium">
        <color auto="1"/>
      </left>
      <right style="thin">
        <color theme="0"/>
      </right>
      <top style="thin">
        <color theme="0"/>
      </top>
      <bottom style="medium">
        <color auto="1"/>
      </bottom>
      <diagonal/>
    </border>
    <border>
      <left style="thin">
        <color theme="0"/>
      </left>
      <right style="medium">
        <color auto="1"/>
      </right>
      <top style="thin">
        <color theme="0"/>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6">
    <xf numFmtId="0" fontId="0" fillId="0" borderId="0" xfId="0"/>
    <xf numFmtId="0" fontId="0" fillId="0" borderId="13" xfId="0" applyBorder="1"/>
    <xf numFmtId="0" fontId="0" fillId="0" borderId="13" xfId="0" applyBorder="1" applyAlignment="1">
      <alignment horizontal="center"/>
    </xf>
    <xf numFmtId="0" fontId="16" fillId="0" borderId="13" xfId="0" applyFont="1" applyBorder="1"/>
    <xf numFmtId="0" fontId="16" fillId="0" borderId="13" xfId="0" applyFont="1" applyBorder="1" applyAlignment="1">
      <alignment horizontal="center"/>
    </xf>
    <xf numFmtId="0" fontId="16" fillId="0" borderId="15" xfId="0" applyFont="1" applyBorder="1"/>
    <xf numFmtId="0" fontId="0" fillId="0" borderId="16" xfId="0" applyBorder="1"/>
    <xf numFmtId="0" fontId="0" fillId="0" borderId="16" xfId="0" applyBorder="1" applyAlignment="1">
      <alignment horizontal="center"/>
    </xf>
    <xf numFmtId="0" fontId="0" fillId="0" borderId="15" xfId="0" applyBorder="1"/>
    <xf numFmtId="0" fontId="0" fillId="0" borderId="15" xfId="0" applyBorder="1" applyAlignment="1">
      <alignment horizontal="center"/>
    </xf>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6" xfId="0" applyBorder="1" applyAlignment="1">
      <alignment horizontal="center"/>
    </xf>
    <xf numFmtId="0" fontId="0" fillId="0" borderId="27" xfId="0" applyBorder="1" applyAlignment="1">
      <alignment horizontal="center"/>
    </xf>
    <xf numFmtId="0" fontId="0" fillId="0" borderId="19" xfId="0" applyBorder="1"/>
    <xf numFmtId="0" fontId="0" fillId="0" borderId="22" xfId="0" applyBorder="1"/>
    <xf numFmtId="0" fontId="0" fillId="0" borderId="25" xfId="0" applyBorder="1"/>
    <xf numFmtId="0" fontId="0" fillId="0" borderId="28" xfId="0" applyBorder="1"/>
    <xf numFmtId="0" fontId="0" fillId="0" borderId="29" xfId="0" applyBorder="1" applyAlignment="1">
      <alignment horizontal="center"/>
    </xf>
    <xf numFmtId="0" fontId="0" fillId="0" borderId="30" xfId="0" applyBorder="1"/>
    <xf numFmtId="0" fontId="0" fillId="0" borderId="31" xfId="0" applyBorder="1" applyAlignment="1">
      <alignment horizontal="center"/>
    </xf>
    <xf numFmtId="0" fontId="0" fillId="0" borderId="32" xfId="0" applyBorder="1" applyAlignment="1">
      <alignment horizontal="center"/>
    </xf>
    <xf numFmtId="0" fontId="0" fillId="0" borderId="26" xfId="0" applyFill="1" applyBorder="1" applyAlignment="1">
      <alignment horizontal="center"/>
    </xf>
    <xf numFmtId="0" fontId="16" fillId="0" borderId="14" xfId="0" applyFont="1" applyBorder="1"/>
    <xf numFmtId="0" fontId="16" fillId="0" borderId="14" xfId="0" applyFont="1" applyBorder="1" applyAlignment="1">
      <alignment horizontal="center"/>
    </xf>
    <xf numFmtId="0" fontId="22" fillId="0" borderId="15" xfId="0" applyFont="1" applyBorder="1"/>
    <xf numFmtId="0" fontId="21" fillId="0" borderId="15" xfId="0" applyFont="1" applyBorder="1"/>
    <xf numFmtId="0" fontId="0" fillId="0" borderId="13" xfId="0" applyBorder="1" applyAlignment="1">
      <alignment horizontal="justify" vertical="justify" wrapText="1"/>
    </xf>
    <xf numFmtId="0" fontId="23" fillId="0" borderId="13" xfId="0" applyFont="1" applyBorder="1" applyAlignment="1">
      <alignment horizontal="left"/>
    </xf>
    <xf numFmtId="0" fontId="24" fillId="0" borderId="13" xfId="0" applyFont="1" applyBorder="1"/>
    <xf numFmtId="0" fontId="23" fillId="0" borderId="13" xfId="0" applyFont="1" applyBorder="1"/>
    <xf numFmtId="0" fontId="0" fillId="0" borderId="13" xfId="0" applyBorder="1" applyAlignment="1">
      <alignment horizontal="left"/>
    </xf>
    <xf numFmtId="0" fontId="0" fillId="0" borderId="34" xfId="0" applyBorder="1" applyAlignment="1"/>
    <xf numFmtId="0" fontId="0" fillId="0" borderId="34" xfId="0" applyBorder="1" applyAlignment="1">
      <alignment horizontal="left"/>
    </xf>
    <xf numFmtId="0" fontId="0" fillId="0" borderId="34" xfId="0" applyBorder="1"/>
    <xf numFmtId="0" fontId="0" fillId="0" borderId="16" xfId="0" applyBorder="1" applyAlignment="1">
      <alignment horizontal="justify" vertical="justify" wrapText="1"/>
    </xf>
    <xf numFmtId="0" fontId="0" fillId="0" borderId="33" xfId="0" applyBorder="1"/>
    <xf numFmtId="0" fontId="16" fillId="0" borderId="45" xfId="0" applyFont="1" applyBorder="1" applyAlignment="1">
      <alignment vertical="center"/>
    </xf>
    <xf numFmtId="0" fontId="0" fillId="0" borderId="46" xfId="0" applyBorder="1" applyAlignment="1">
      <alignment vertical="center"/>
    </xf>
    <xf numFmtId="0" fontId="0" fillId="0" borderId="45" xfId="0" applyBorder="1" applyAlignment="1">
      <alignment vertical="center"/>
    </xf>
    <xf numFmtId="0" fontId="16" fillId="0" borderId="47" xfId="0" applyFont="1" applyBorder="1" applyAlignment="1">
      <alignment vertical="center"/>
    </xf>
    <xf numFmtId="0" fontId="0" fillId="0" borderId="48" xfId="0" applyBorder="1" applyAlignment="1">
      <alignment vertical="center"/>
    </xf>
    <xf numFmtId="0" fontId="0" fillId="0" borderId="47" xfId="0" applyBorder="1" applyAlignment="1">
      <alignment vertical="center"/>
    </xf>
    <xf numFmtId="0" fontId="16" fillId="0" borderId="49" xfId="0" applyFont="1" applyBorder="1" applyAlignment="1">
      <alignment vertical="center"/>
    </xf>
    <xf numFmtId="0" fontId="0" fillId="0" borderId="50" xfId="0" applyBorder="1" applyAlignment="1">
      <alignment vertical="center"/>
    </xf>
    <xf numFmtId="0" fontId="0" fillId="0" borderId="49" xfId="0" applyBorder="1" applyAlignment="1">
      <alignment vertical="center"/>
    </xf>
    <xf numFmtId="0" fontId="16" fillId="0" borderId="13" xfId="0" applyFont="1" applyBorder="1" applyAlignment="1">
      <alignment horizontal="center" vertical="center"/>
    </xf>
    <xf numFmtId="0" fontId="0" fillId="0" borderId="13" xfId="0" applyBorder="1" applyAlignment="1">
      <alignment horizontal="center" vertical="center"/>
    </xf>
    <xf numFmtId="0" fontId="16" fillId="0" borderId="16" xfId="0" applyFont="1" applyBorder="1" applyAlignment="1">
      <alignment horizontal="center" vertical="center"/>
    </xf>
    <xf numFmtId="0" fontId="0" fillId="0" borderId="14" xfId="0" applyBorder="1"/>
    <xf numFmtId="0" fontId="16" fillId="0" borderId="14" xfId="0" applyFont="1" applyBorder="1" applyAlignment="1">
      <alignment horizontal="center" vertical="center"/>
    </xf>
    <xf numFmtId="0" fontId="0" fillId="36" borderId="51" xfId="0" applyFill="1" applyBorder="1" applyAlignment="1">
      <alignment horizontal="center" vertical="center"/>
    </xf>
    <xf numFmtId="0" fontId="0" fillId="36" borderId="52" xfId="0" applyFill="1" applyBorder="1" applyAlignment="1">
      <alignment horizontal="center" vertical="center"/>
    </xf>
    <xf numFmtId="0" fontId="16" fillId="0" borderId="18" xfId="0" applyFont="1" applyBorder="1" applyAlignment="1">
      <alignment horizontal="center" vertical="center"/>
    </xf>
    <xf numFmtId="0" fontId="0" fillId="36" borderId="53" xfId="0" applyFill="1" applyBorder="1" applyAlignment="1">
      <alignment horizontal="center" vertical="center"/>
    </xf>
    <xf numFmtId="164" fontId="0" fillId="36" borderId="51" xfId="0" applyNumberFormat="1" applyFill="1" applyBorder="1" applyAlignment="1">
      <alignment horizontal="center" vertical="center"/>
    </xf>
    <xf numFmtId="164" fontId="0" fillId="0" borderId="13" xfId="0" applyNumberFormat="1" applyBorder="1" applyAlignment="1">
      <alignment horizontal="center"/>
    </xf>
    <xf numFmtId="0" fontId="0" fillId="0" borderId="16" xfId="0" applyBorder="1" applyAlignment="1">
      <alignment horizontal="center" vertical="center"/>
    </xf>
    <xf numFmtId="0" fontId="0" fillId="0" borderId="14" xfId="0" applyBorder="1" applyAlignment="1">
      <alignment horizontal="center" vertical="center"/>
    </xf>
    <xf numFmtId="0" fontId="0" fillId="38" borderId="51" xfId="0" applyFill="1" applyBorder="1" applyAlignment="1">
      <alignment horizontal="center" vertical="center"/>
    </xf>
    <xf numFmtId="0" fontId="0" fillId="38" borderId="52" xfId="0" applyFill="1" applyBorder="1" applyAlignment="1">
      <alignment horizontal="center" vertical="center"/>
    </xf>
    <xf numFmtId="0" fontId="19" fillId="36" borderId="52" xfId="0" applyFont="1" applyFill="1" applyBorder="1" applyAlignment="1">
      <alignment horizontal="center" vertical="center"/>
    </xf>
    <xf numFmtId="0" fontId="0" fillId="33" borderId="52" xfId="0" applyFill="1" applyBorder="1" applyAlignment="1">
      <alignment horizontal="center" vertical="center"/>
    </xf>
    <xf numFmtId="0" fontId="0" fillId="0" borderId="18" xfId="0" applyBorder="1" applyAlignment="1">
      <alignment horizontal="center" vertical="center"/>
    </xf>
    <xf numFmtId="0" fontId="0" fillId="33" borderId="53" xfId="0" applyFill="1" applyBorder="1" applyAlignment="1">
      <alignment horizontal="center" vertical="center"/>
    </xf>
    <xf numFmtId="0" fontId="19" fillId="36" borderId="53" xfId="0" applyFont="1" applyFill="1" applyBorder="1" applyAlignment="1">
      <alignment horizontal="center" vertical="center"/>
    </xf>
    <xf numFmtId="0" fontId="26" fillId="0" borderId="16" xfId="0" applyFont="1" applyBorder="1"/>
    <xf numFmtId="0" fontId="16" fillId="0" borderId="13" xfId="0" applyFont="1" applyBorder="1" applyAlignment="1">
      <alignment horizontal="center" wrapText="1"/>
    </xf>
    <xf numFmtId="0" fontId="0" fillId="0" borderId="34" xfId="0" applyBorder="1" applyAlignment="1">
      <alignment horizontal="center"/>
    </xf>
    <xf numFmtId="0" fontId="26" fillId="0" borderId="13" xfId="0" applyFont="1" applyBorder="1"/>
    <xf numFmtId="0" fontId="0" fillId="40" borderId="33" xfId="0" applyFill="1" applyBorder="1" applyAlignment="1">
      <alignment horizontal="center" wrapText="1"/>
    </xf>
    <xf numFmtId="0" fontId="0" fillId="37" borderId="33" xfId="0" applyFill="1" applyBorder="1" applyAlignment="1">
      <alignment horizontal="center" wrapText="1"/>
    </xf>
    <xf numFmtId="0" fontId="20" fillId="0" borderId="13" xfId="0" applyFont="1" applyBorder="1"/>
    <xf numFmtId="0" fontId="29" fillId="0" borderId="13" xfId="0" applyFont="1" applyBorder="1"/>
    <xf numFmtId="0" fontId="18" fillId="35" borderId="17"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0" fillId="0" borderId="13" xfId="0" applyBorder="1" applyAlignment="1">
      <alignment wrapText="1"/>
    </xf>
    <xf numFmtId="0" fontId="26" fillId="0" borderId="13" xfId="0" applyFont="1" applyBorder="1" applyAlignment="1">
      <alignment wrapText="1"/>
    </xf>
    <xf numFmtId="0" fontId="20" fillId="0" borderId="13" xfId="0" applyFont="1" applyBorder="1" applyAlignment="1">
      <alignment wrapText="1"/>
    </xf>
    <xf numFmtId="0" fontId="29" fillId="0" borderId="13" xfId="0" applyFont="1" applyBorder="1" applyAlignment="1">
      <alignment horizontal="right" vertical="top"/>
    </xf>
    <xf numFmtId="0" fontId="29" fillId="0" borderId="13" xfId="0" applyFont="1" applyBorder="1" applyAlignment="1">
      <alignment vertical="top"/>
    </xf>
    <xf numFmtId="0" fontId="18" fillId="34" borderId="60" xfId="0" applyFont="1" applyFill="1" applyBorder="1" applyAlignment="1">
      <alignment horizontal="center" vertical="center"/>
    </xf>
    <xf numFmtId="0" fontId="18" fillId="34" borderId="59" xfId="0" applyFont="1" applyFill="1" applyBorder="1" applyAlignment="1">
      <alignment horizontal="center" vertical="center"/>
    </xf>
    <xf numFmtId="0" fontId="18" fillId="34" borderId="61" xfId="0" applyFont="1" applyFill="1"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16" fillId="0" borderId="14" xfId="0" applyFont="1" applyBorder="1" applyAlignment="1">
      <alignment horizontal="center" vertical="center" wrapText="1"/>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31"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16" fillId="0" borderId="71" xfId="0" applyFont="1" applyBorder="1" applyAlignment="1">
      <alignment horizontal="center" vertical="center" wrapText="1"/>
    </xf>
    <xf numFmtId="0" fontId="16" fillId="0" borderId="14" xfId="0" applyFont="1" applyBorder="1" applyAlignment="1">
      <alignment horizontal="center" wrapText="1"/>
    </xf>
    <xf numFmtId="0" fontId="30" fillId="0" borderId="34" xfId="0" applyFont="1" applyBorder="1"/>
    <xf numFmtId="0" fontId="30" fillId="0" borderId="13" xfId="0" applyFont="1" applyBorder="1"/>
    <xf numFmtId="0" fontId="0" fillId="0" borderId="34" xfId="0" applyBorder="1" applyAlignment="1">
      <alignment horizontal="center" vertical="center"/>
    </xf>
    <xf numFmtId="0" fontId="31" fillId="43" borderId="84" xfId="0" applyFont="1" applyFill="1" applyBorder="1"/>
    <xf numFmtId="0" fontId="31" fillId="43" borderId="71" xfId="0" applyFont="1" applyFill="1" applyBorder="1"/>
    <xf numFmtId="0" fontId="32" fillId="0" borderId="77" xfId="0" applyFont="1" applyBorder="1"/>
    <xf numFmtId="0" fontId="32" fillId="0" borderId="15" xfId="0" applyFont="1" applyBorder="1"/>
    <xf numFmtId="0" fontId="32" fillId="0" borderId="15" xfId="0" applyFont="1" applyBorder="1" applyAlignment="1">
      <alignment horizontal="center"/>
    </xf>
    <xf numFmtId="0" fontId="32" fillId="0" borderId="15" xfId="0" applyFont="1" applyBorder="1" applyAlignment="1">
      <alignment horizontal="center" vertical="center"/>
    </xf>
    <xf numFmtId="0" fontId="33" fillId="43" borderId="22" xfId="0" applyFont="1" applyFill="1" applyBorder="1"/>
    <xf numFmtId="0" fontId="33" fillId="43" borderId="19" xfId="0" applyFont="1" applyFill="1" applyBorder="1"/>
    <xf numFmtId="0" fontId="0" fillId="43" borderId="85" xfId="0" applyFill="1" applyBorder="1" applyAlignment="1">
      <alignment horizontal="center"/>
    </xf>
    <xf numFmtId="0" fontId="0" fillId="43" borderId="86" xfId="0" applyFill="1" applyBorder="1" applyAlignment="1">
      <alignment horizontal="center"/>
    </xf>
    <xf numFmtId="0" fontId="0" fillId="0" borderId="59" xfId="0" applyBorder="1"/>
    <xf numFmtId="0" fontId="32" fillId="0" borderId="78" xfId="0" applyFont="1" applyBorder="1" applyAlignment="1">
      <alignment horizontal="center" wrapText="1"/>
    </xf>
    <xf numFmtId="0" fontId="32" fillId="0" borderId="11" xfId="0" applyFont="1" applyBorder="1" applyAlignment="1">
      <alignment horizontal="center" wrapText="1"/>
    </xf>
    <xf numFmtId="0" fontId="32" fillId="0" borderId="79" xfId="0" applyFont="1" applyBorder="1" applyAlignment="1">
      <alignment horizontal="center" wrapText="1"/>
    </xf>
    <xf numFmtId="0" fontId="32" fillId="0" borderId="80" xfId="0" applyFont="1" applyBorder="1" applyAlignment="1">
      <alignment horizontal="center" wrapText="1"/>
    </xf>
    <xf numFmtId="0" fontId="32" fillId="0" borderId="0" xfId="0" applyFont="1" applyBorder="1" applyAlignment="1">
      <alignment horizontal="center" wrapText="1"/>
    </xf>
    <xf numFmtId="0" fontId="32" fillId="0" borderId="81" xfId="0" applyFont="1" applyBorder="1" applyAlignment="1">
      <alignment horizontal="center" wrapText="1"/>
    </xf>
    <xf numFmtId="0" fontId="32" fillId="0" borderId="82" xfId="0" applyFont="1" applyBorder="1" applyAlignment="1">
      <alignment horizontal="center" wrapText="1"/>
    </xf>
    <xf numFmtId="0" fontId="32" fillId="0" borderId="44" xfId="0" applyFont="1" applyBorder="1" applyAlignment="1">
      <alignment horizontal="center" wrapText="1"/>
    </xf>
    <xf numFmtId="0" fontId="32" fillId="0" borderId="83" xfId="0" applyFont="1" applyBorder="1" applyAlignment="1">
      <alignment horizontal="center" wrapText="1"/>
    </xf>
    <xf numFmtId="0" fontId="18" fillId="34" borderId="17" xfId="0" applyFont="1" applyFill="1" applyBorder="1" applyAlignment="1">
      <alignment horizontal="center" vertical="center"/>
    </xf>
    <xf numFmtId="0" fontId="18" fillId="34" borderId="13" xfId="0" applyFont="1" applyFill="1" applyBorder="1" applyAlignment="1">
      <alignment horizontal="center" vertical="center"/>
    </xf>
    <xf numFmtId="0" fontId="18" fillId="34" borderId="18" xfId="0" applyFont="1" applyFill="1" applyBorder="1" applyAlignment="1">
      <alignment horizontal="center" vertical="center"/>
    </xf>
    <xf numFmtId="0" fontId="18" fillId="35" borderId="19" xfId="0" applyFont="1" applyFill="1" applyBorder="1" applyAlignment="1">
      <alignment horizontal="center" vertical="center"/>
    </xf>
    <xf numFmtId="0" fontId="18" fillId="35" borderId="22" xfId="0" applyFont="1" applyFill="1" applyBorder="1" applyAlignment="1">
      <alignment horizontal="center" vertical="center"/>
    </xf>
    <xf numFmtId="0" fontId="18" fillId="35" borderId="25"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5" xfId="0" applyFont="1" applyFill="1" applyBorder="1" applyAlignment="1">
      <alignment horizontal="center" vertical="center"/>
    </xf>
    <xf numFmtId="0" fontId="18" fillId="35" borderId="17" xfId="0" applyFont="1" applyFill="1" applyBorder="1" applyAlignment="1">
      <alignment horizontal="center" vertical="center"/>
    </xf>
    <xf numFmtId="0" fontId="18" fillId="35" borderId="13" xfId="0" applyFont="1" applyFill="1" applyBorder="1" applyAlignment="1">
      <alignment horizontal="center" vertical="center"/>
    </xf>
    <xf numFmtId="0" fontId="18" fillId="35" borderId="18" xfId="0" applyFont="1" applyFill="1" applyBorder="1" applyAlignment="1">
      <alignment horizontal="center" vertical="center"/>
    </xf>
    <xf numFmtId="0" fontId="18" fillId="35" borderId="16" xfId="0" applyFont="1" applyFill="1" applyBorder="1" applyAlignment="1">
      <alignment horizontal="center" vertical="center"/>
    </xf>
    <xf numFmtId="0" fontId="18" fillId="35" borderId="15" xfId="0" applyFont="1" applyFill="1" applyBorder="1" applyAlignment="1">
      <alignment horizontal="center" vertical="center"/>
    </xf>
    <xf numFmtId="0" fontId="36" fillId="43" borderId="20" xfId="0" applyFont="1" applyFill="1" applyBorder="1" applyAlignment="1">
      <alignment horizontal="center" vertical="center"/>
    </xf>
    <xf numFmtId="0" fontId="36" fillId="43" borderId="23" xfId="0" applyFont="1" applyFill="1" applyBorder="1" applyAlignment="1">
      <alignment horizontal="center" vertical="center"/>
    </xf>
    <xf numFmtId="0" fontId="36" fillId="43" borderId="26" xfId="0" applyFont="1" applyFill="1" applyBorder="1" applyAlignment="1">
      <alignment horizontal="center" vertical="center"/>
    </xf>
    <xf numFmtId="0" fontId="36" fillId="43" borderId="65" xfId="0" applyFont="1" applyFill="1" applyBorder="1" applyAlignment="1">
      <alignment horizontal="center" vertical="center"/>
    </xf>
    <xf numFmtId="0" fontId="36" fillId="43" borderId="66" xfId="0" applyFont="1" applyFill="1" applyBorder="1" applyAlignment="1">
      <alignment horizontal="center" vertical="center"/>
    </xf>
    <xf numFmtId="0" fontId="36" fillId="43" borderId="67" xfId="0" applyFont="1" applyFill="1" applyBorder="1" applyAlignment="1">
      <alignment horizontal="center" vertical="center"/>
    </xf>
    <xf numFmtId="0" fontId="30" fillId="0" borderId="20" xfId="0" applyFont="1" applyBorder="1" applyAlignment="1">
      <alignment horizontal="center" vertical="center"/>
    </xf>
    <xf numFmtId="0" fontId="30" fillId="0" borderId="23" xfId="0" applyFont="1" applyBorder="1" applyAlignment="1">
      <alignment horizontal="center" vertical="center"/>
    </xf>
    <xf numFmtId="0" fontId="30" fillId="0" borderId="26" xfId="0" applyFont="1" applyBorder="1" applyAlignment="1">
      <alignment horizontal="center" vertical="center"/>
    </xf>
    <xf numFmtId="0" fontId="30" fillId="0" borderId="31" xfId="0" applyFont="1" applyBorder="1" applyAlignment="1">
      <alignment horizontal="center" vertical="center"/>
    </xf>
    <xf numFmtId="0" fontId="30" fillId="0" borderId="29" xfId="0" applyFont="1" applyBorder="1" applyAlignment="1">
      <alignment horizontal="center" vertical="center"/>
    </xf>
    <xf numFmtId="0" fontId="30" fillId="0" borderId="65" xfId="0" applyFont="1" applyBorder="1" applyAlignment="1">
      <alignment horizontal="center" vertical="center"/>
    </xf>
    <xf numFmtId="0" fontId="30" fillId="0" borderId="66" xfId="0" applyFont="1" applyBorder="1" applyAlignment="1">
      <alignment horizontal="center" vertical="center"/>
    </xf>
    <xf numFmtId="0" fontId="30" fillId="0" borderId="67" xfId="0" applyFont="1" applyBorder="1" applyAlignment="1">
      <alignment horizontal="center" vertical="center"/>
    </xf>
    <xf numFmtId="0" fontId="30" fillId="0" borderId="68" xfId="0" applyFont="1" applyBorder="1" applyAlignment="1">
      <alignment horizontal="center" vertical="center"/>
    </xf>
    <xf numFmtId="0" fontId="30" fillId="0" borderId="69" xfId="0" applyFont="1" applyBorder="1" applyAlignment="1">
      <alignment horizontal="center" vertical="center"/>
    </xf>
    <xf numFmtId="0" fontId="16" fillId="42" borderId="62" xfId="0" applyFont="1" applyFill="1" applyBorder="1" applyAlignment="1">
      <alignment horizontal="center"/>
    </xf>
    <xf numFmtId="0" fontId="16" fillId="42" borderId="63" xfId="0" applyFont="1" applyFill="1" applyBorder="1" applyAlignment="1">
      <alignment horizontal="center"/>
    </xf>
    <xf numFmtId="0" fontId="16" fillId="42" borderId="64" xfId="0" applyFont="1" applyFill="1" applyBorder="1" applyAlignment="1">
      <alignment horizontal="center"/>
    </xf>
    <xf numFmtId="0" fontId="36" fillId="43" borderId="68" xfId="0" applyFont="1" applyFill="1" applyBorder="1" applyAlignment="1">
      <alignment horizontal="center" vertical="center"/>
    </xf>
    <xf numFmtId="0" fontId="36" fillId="43" borderId="69" xfId="0" applyFont="1" applyFill="1" applyBorder="1" applyAlignment="1">
      <alignment horizontal="center" vertical="center"/>
    </xf>
    <xf numFmtId="0" fontId="16" fillId="41" borderId="62" xfId="0" applyFont="1" applyFill="1" applyBorder="1" applyAlignment="1">
      <alignment horizontal="center" vertical="center"/>
    </xf>
    <xf numFmtId="0" fontId="16" fillId="41" borderId="63" xfId="0" applyFont="1" applyFill="1" applyBorder="1" applyAlignment="1">
      <alignment horizontal="center" vertical="center"/>
    </xf>
    <xf numFmtId="0" fontId="16" fillId="41" borderId="70" xfId="0" applyFont="1" applyFill="1" applyBorder="1" applyAlignment="1">
      <alignment horizontal="center" vertical="center"/>
    </xf>
    <xf numFmtId="0" fontId="30" fillId="0" borderId="72" xfId="0" applyFont="1" applyBorder="1" applyAlignment="1">
      <alignment horizontal="center" vertical="center"/>
    </xf>
    <xf numFmtId="0" fontId="30" fillId="0" borderId="73" xfId="0" applyFont="1" applyBorder="1" applyAlignment="1">
      <alignment horizontal="center" vertical="center"/>
    </xf>
    <xf numFmtId="0" fontId="30" fillId="0" borderId="74" xfId="0" applyFont="1" applyBorder="1" applyAlignment="1">
      <alignment horizontal="center" vertical="center"/>
    </xf>
    <xf numFmtId="0" fontId="30" fillId="0" borderId="75" xfId="0" applyFont="1" applyBorder="1" applyAlignment="1">
      <alignment horizontal="center" vertical="center"/>
    </xf>
    <xf numFmtId="0" fontId="30" fillId="0" borderId="76" xfId="0" applyFont="1" applyBorder="1" applyAlignment="1">
      <alignment horizontal="center" vertical="center"/>
    </xf>
    <xf numFmtId="0" fontId="36" fillId="43" borderId="31" xfId="0" applyFont="1" applyFill="1" applyBorder="1" applyAlignment="1">
      <alignment horizontal="center" vertical="center"/>
    </xf>
    <xf numFmtId="0" fontId="36" fillId="43" borderId="29" xfId="0" applyFont="1" applyFill="1" applyBorder="1" applyAlignment="1">
      <alignment horizontal="center" vertical="center"/>
    </xf>
    <xf numFmtId="0" fontId="36" fillId="43" borderId="72" xfId="0" applyFont="1" applyFill="1" applyBorder="1" applyAlignment="1">
      <alignment horizontal="center" vertical="center"/>
    </xf>
    <xf numFmtId="0" fontId="36" fillId="43" borderId="73" xfId="0" applyFont="1" applyFill="1" applyBorder="1" applyAlignment="1">
      <alignment horizontal="center" vertical="center"/>
    </xf>
    <xf numFmtId="0" fontId="36" fillId="43" borderId="74" xfId="0" applyFont="1" applyFill="1" applyBorder="1" applyAlignment="1">
      <alignment horizontal="center" vertical="center"/>
    </xf>
    <xf numFmtId="0" fontId="36" fillId="43" borderId="75" xfId="0" applyFont="1" applyFill="1" applyBorder="1" applyAlignment="1">
      <alignment horizontal="center" vertical="center"/>
    </xf>
    <xf numFmtId="0" fontId="36" fillId="43" borderId="76" xfId="0" applyFont="1" applyFill="1" applyBorder="1" applyAlignment="1">
      <alignment horizontal="center" vertical="center"/>
    </xf>
    <xf numFmtId="0" fontId="36" fillId="43" borderId="21" xfId="0" applyFont="1" applyFill="1" applyBorder="1" applyAlignment="1">
      <alignment horizontal="center" vertical="center"/>
    </xf>
    <xf numFmtId="0" fontId="36" fillId="43" borderId="24" xfId="0" applyFont="1" applyFill="1" applyBorder="1" applyAlignment="1">
      <alignment horizontal="center" vertical="center"/>
    </xf>
    <xf numFmtId="0" fontId="36" fillId="43" borderId="27" xfId="0" applyFont="1" applyFill="1" applyBorder="1" applyAlignment="1">
      <alignment horizontal="center" vertical="center"/>
    </xf>
    <xf numFmtId="0" fontId="25" fillId="0" borderId="13" xfId="0" applyFont="1" applyBorder="1" applyAlignment="1">
      <alignment horizontal="center"/>
    </xf>
    <xf numFmtId="0" fontId="0" fillId="0" borderId="17" xfId="0" applyBorder="1" applyAlignment="1">
      <alignment horizontal="justify" vertical="justify" wrapText="1"/>
    </xf>
    <xf numFmtId="0" fontId="0" fillId="0" borderId="13" xfId="0" applyBorder="1" applyAlignment="1">
      <alignment horizontal="justify" vertical="justify" wrapText="1"/>
    </xf>
    <xf numFmtId="0" fontId="0" fillId="0" borderId="18" xfId="0" applyBorder="1" applyAlignment="1">
      <alignment horizontal="justify" vertical="justify" wrapText="1"/>
    </xf>
    <xf numFmtId="0" fontId="0" fillId="0" borderId="37"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37" borderId="55" xfId="0" applyFill="1" applyBorder="1" applyAlignment="1">
      <alignment horizontal="center" vertical="center" wrapText="1"/>
    </xf>
    <xf numFmtId="0" fontId="0" fillId="37" borderId="56" xfId="0" applyFill="1" applyBorder="1" applyAlignment="1">
      <alignment horizontal="center" vertical="center" wrapText="1"/>
    </xf>
    <xf numFmtId="0" fontId="0" fillId="40" borderId="55" xfId="0" applyFill="1" applyBorder="1" applyAlignment="1">
      <alignment horizontal="center" vertical="center" wrapText="1"/>
    </xf>
    <xf numFmtId="0" fontId="0" fillId="40" borderId="56" xfId="0" applyFill="1" applyBorder="1" applyAlignment="1">
      <alignment horizontal="center" vertical="center" wrapText="1"/>
    </xf>
    <xf numFmtId="0" fontId="0" fillId="0" borderId="40" xfId="0" applyBorder="1" applyAlignment="1">
      <alignment horizontal="left"/>
    </xf>
    <xf numFmtId="0" fontId="0" fillId="0" borderId="41" xfId="0" applyBorder="1" applyAlignment="1">
      <alignment horizontal="left"/>
    </xf>
    <xf numFmtId="0" fontId="0" fillId="0" borderId="42"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43" xfId="0" applyBorder="1" applyAlignment="1">
      <alignment horizontal="left"/>
    </xf>
    <xf numFmtId="0" fontId="16" fillId="39" borderId="13" xfId="0" applyFont="1" applyFill="1" applyBorder="1" applyAlignment="1">
      <alignment horizontal="center"/>
    </xf>
    <xf numFmtId="0" fontId="16" fillId="34" borderId="15" xfId="0" applyFont="1" applyFill="1" applyBorder="1" applyAlignment="1">
      <alignment horizontal="center"/>
    </xf>
    <xf numFmtId="0" fontId="20" fillId="39" borderId="13" xfId="0" applyFont="1" applyFill="1" applyBorder="1" applyAlignment="1">
      <alignment horizontal="center"/>
    </xf>
    <xf numFmtId="0" fontId="20" fillId="37" borderId="13" xfId="0" applyFont="1" applyFill="1" applyBorder="1" applyAlignment="1">
      <alignment horizontal="center"/>
    </xf>
    <xf numFmtId="0" fontId="26" fillId="0" borderId="54" xfId="0" applyFont="1" applyBorder="1" applyAlignment="1">
      <alignment horizontal="center" vertical="center" textRotation="180"/>
    </xf>
    <xf numFmtId="0" fontId="26" fillId="0" borderId="10" xfId="0" applyFont="1" applyBorder="1" applyAlignment="1">
      <alignment horizontal="center" vertical="center" textRotation="180"/>
    </xf>
    <xf numFmtId="0" fontId="26" fillId="0" borderId="12" xfId="0" applyFont="1" applyBorder="1" applyAlignment="1">
      <alignment horizontal="center" vertical="center" textRotation="180"/>
    </xf>
    <xf numFmtId="0" fontId="16" fillId="34" borderId="13" xfId="0" applyFont="1" applyFill="1" applyBorder="1" applyAlignment="1">
      <alignment horizontal="center"/>
    </xf>
    <xf numFmtId="0" fontId="0" fillId="0" borderId="57" xfId="0" applyBorder="1" applyAlignment="1">
      <alignment horizontal="center" vertical="center" wrapText="1"/>
    </xf>
    <xf numFmtId="0" fontId="0" fillId="0" borderId="11" xfId="0" applyBorder="1" applyAlignment="1">
      <alignment horizontal="center" vertical="center" wrapText="1"/>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0" fillId="44" borderId="87" xfId="0" applyFill="1" applyBorder="1" applyAlignment="1">
      <alignment horizontal="center" vertical="center"/>
    </xf>
    <xf numFmtId="0" fontId="0" fillId="44" borderId="89" xfId="0" applyFill="1" applyBorder="1" applyAlignment="1">
      <alignment horizontal="center" vertical="center"/>
    </xf>
    <xf numFmtId="0" fontId="0" fillId="0" borderId="17" xfId="0" applyBorder="1" applyAlignment="1">
      <alignment horizontal="left" vertical="center" wrapText="1"/>
    </xf>
    <xf numFmtId="0" fontId="0" fillId="0" borderId="88" xfId="0" applyBorder="1" applyAlignment="1">
      <alignment horizontal="left" vertical="center" wrapText="1"/>
    </xf>
    <xf numFmtId="0" fontId="0" fillId="0" borderId="18" xfId="0" applyBorder="1" applyAlignment="1">
      <alignment horizontal="left" vertical="center" wrapText="1"/>
    </xf>
    <xf numFmtId="0" fontId="0" fillId="0" borderId="90" xfId="0"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AF4E4"/>
      <color rgb="FFFF7979"/>
      <color rgb="FFFF5757"/>
      <color rgb="FFFF4343"/>
      <color rgb="FFE0E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bin"/><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72</xdr:row>
      <xdr:rowOff>0</xdr:rowOff>
    </xdr:from>
    <xdr:to>
      <xdr:col>16</xdr:col>
      <xdr:colOff>9525</xdr:colOff>
      <xdr:row>72</xdr:row>
      <xdr:rowOff>9525</xdr:rowOff>
    </xdr:to>
    <xdr:pic>
      <xdr:nvPicPr>
        <xdr:cNvPr id="2" name="Picture 1" descr="http://d.adroll.com/cm/r/out">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 name="Picture 2" descr="http://d.adroll.com/cm/b/ou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4" name="Picture 3" descr="http://d.adroll.com/cm/x/out">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5" name="Picture 4" descr="http://d.adroll.com/cm/l/out">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6" name="Picture 5" descr="http://d.adroll.com/cm/o/out">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7" name="Picture 6" descr="http://d.adroll.com/cm/g/out?google_nid=adroll5">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8" name="Picture 7" descr="https://www.facebook.com/tr?id=605303816236156&amp;cd%5bsegment_eid%5d=7LVJN6BSTJF53GX2R4GID7&amp;ev=NoScript">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9" name="Picture 8" descr="http://googleads.g.doubleclick.net/pagead/viewthroughconversion/976682315/?label=mpPyCI3bkw4Qy_rb0QM&amp;guid=ON&amp;script=0&amp;ord=706086037525857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0" name="Picture 9" descr="http://ib.adnxs.com/seg?add=1684329&amp;t=2">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1" name="Picture 10" descr="https://www.facebook.com/tr?id=605303816236156&amp;cd%5bsegment_eid%5d=O64SXQT75NGNLH5J7FZDV6&amp;ev=NoScript">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2" name="Picture 11" descr="http://googleads.g.doubleclick.net/pagead/viewthroughconversion/976682315/?label=o1Z_CMHLgFcQy_rb0QM&amp;guid=ON&amp;script=0&amp;ord=7060860375258575">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3" name="Picture 12" descr="http://ib.adnxs.com/seg?add=2132101&amp;t=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4" name="Picture 13" descr="https://www.facebook.com/tr?id=605303816236156&amp;cd%5bsegment_eid%5d=YXYWNWZRPJCPHBROOEBAWA&amp;ev=NoScript">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5" name="Picture 14" descr="http://googleads.g.doubleclick.net/pagead/viewthroughconversion/0/?label=null&amp;guid=ON&amp;script=0&amp;ord=7060860375258575">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16" name="Picture 15" descr="http://ib.adnxs.com/seg?add=2927250&amp;t=2">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sp macro="" textlink="">
      <xdr:nvSpPr>
        <xdr:cNvPr id="17" name="AutoShape 16" descr="http://d.adroll.com/cm/r/out">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sp macro="" textlink="">
      <xdr:nvSpPr>
        <xdr:cNvPr id="18" name="AutoShape 17" descr="http://d.adroll.com/cm/b/out">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pic>
      <xdr:nvPicPr>
        <xdr:cNvPr id="19" name="Picture 18" descr="http://d.adroll.com/cm/x/out">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0" name="Picture 19" descr="http://d.adroll.com/cm/l/out">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1" name="Picture 20" descr="http://d.adroll.com/cm/o/out">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2" name="Picture 21" descr="http://d.adroll.com/cm/g/out?google_nid=adroll5">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3" name="Picture 22" descr="https://www.facebook.com/tr?id=605303816236156&amp;cd%5bsegment_eid%5d=7LVJN6BSTJF53GX2R4GID7&amp;ev=NoScript">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4" name="Picture 23" descr="http://googleads.g.doubleclick.net/pagead/viewthroughconversion/976682315/?label=mpPyCI3bkw4Qy_rb0QM&amp;guid=ON&amp;script=0&amp;ord=2497148988004569">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sp macro="" textlink="">
      <xdr:nvSpPr>
        <xdr:cNvPr id="25" name="AutoShape 24" descr="http://ib.adnxs.com/seg?add=1684329&amp;t=2">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72</xdr:row>
      <xdr:rowOff>0</xdr:rowOff>
    </xdr:from>
    <xdr:to>
      <xdr:col>16</xdr:col>
      <xdr:colOff>9525</xdr:colOff>
      <xdr:row>72</xdr:row>
      <xdr:rowOff>9525</xdr:rowOff>
    </xdr:to>
    <xdr:pic>
      <xdr:nvPicPr>
        <xdr:cNvPr id="26" name="Picture 25" descr="https://www.facebook.com/tr?id=605303816236156&amp;cd%5bsegment_eid%5d=O64SXQT75NGNLH5J7FZDV6&amp;ev=NoScript">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7" name="Picture 26" descr="http://googleads.g.doubleclick.net/pagead/viewthroughconversion/976682315/?label=o1Z_CMHLgFcQy_rb0QM&amp;guid=ON&amp;script=0&amp;ord=2497148988004569">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8" name="Picture 27" descr="http://ib.adnxs.com/seg?add=2132101&amp;t=2">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29" name="Picture 28" descr="https://www.facebook.com/tr?id=605303816236156&amp;cd%5bsegment_eid%5d=YXYWNWZRPJCPHBROOEBAWA&amp;ev=NoScript">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0" name="Picture 29" descr="http://googleads.g.doubleclick.net/pagead/viewthroughconversion/0/?label=null&amp;guid=ON&amp;script=0&amp;ord=249714898800456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72</xdr:row>
      <xdr:rowOff>0</xdr:rowOff>
    </xdr:from>
    <xdr:to>
      <xdr:col>16</xdr:col>
      <xdr:colOff>9525</xdr:colOff>
      <xdr:row>72</xdr:row>
      <xdr:rowOff>9525</xdr:rowOff>
    </xdr:to>
    <xdr:pic>
      <xdr:nvPicPr>
        <xdr:cNvPr id="31" name="Picture 30" descr="http://ib.adnxs.com/seg?add=2927250&amp;t=2">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25050" y="30756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sp macro="" textlink="">
      <xdr:nvSpPr>
        <xdr:cNvPr id="32" name="AutoShape 31" descr="http://d.adroll.com/cm/r/out">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223</xdr:row>
      <xdr:rowOff>0</xdr:rowOff>
    </xdr:from>
    <xdr:to>
      <xdr:col>16</xdr:col>
      <xdr:colOff>9525</xdr:colOff>
      <xdr:row>223</xdr:row>
      <xdr:rowOff>9525</xdr:rowOff>
    </xdr:to>
    <xdr:pic>
      <xdr:nvPicPr>
        <xdr:cNvPr id="33" name="Picture 32" descr="http://d.adroll.com/cm/b/out">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4" name="Picture 33" descr="http://d.adroll.com/cm/x/out">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5" name="Picture 34" descr="http://d.adroll.com/cm/l/out">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6" name="Picture 35" descr="http://d.adroll.com/cm/o/out">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7" name="Picture 36" descr="http://d.adroll.com/cm/g/out?google_nid=adroll5">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8" name="Picture 37" descr="https://www.facebook.com/tr?id=605303816236156&amp;cd%5bsegment_eid%5d=7LVJN6BSTJF53GX2R4GID7&amp;ev=NoScript">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39" name="Picture 38" descr="http://googleads.g.doubleclick.net/pagead/viewthroughconversion/976682315/?label=mpPyCI3bkw4Qy_rb0QM&amp;guid=ON&amp;script=0&amp;ord=7054519141885405">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0" name="Picture 39" descr="http://ib.adnxs.com/seg?add=1684329&amp;t=2">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1" name="Picture 40" descr="https://www.facebook.com/tr?id=605303816236156&amp;cd%5bsegment_eid%5d=O64SXQT75NGNLH5J7FZDV6&amp;ev=NoScript">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2" name="Picture 41" descr="http://googleads.g.doubleclick.net/pagead/viewthroughconversion/976682315/?label=o1Z_CMHLgFcQy_rb0QM&amp;guid=ON&amp;script=0&amp;ord=7054519141885405">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3" name="Picture 42" descr="http://ib.adnxs.com/seg?add=2132101&amp;t=2">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4" name="Picture 43" descr="https://www.facebook.com/tr?id=605303816236156&amp;cd%5bsegment_eid%5d=YXYWNWZRPJCPHBROOEBAWA&amp;ev=NoScript">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5" name="Picture 44" descr="http://googleads.g.doubleclick.net/pagead/viewthroughconversion/0/?label=null&amp;guid=ON&amp;script=0&amp;ord=7054519141885405">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223</xdr:row>
      <xdr:rowOff>0</xdr:rowOff>
    </xdr:from>
    <xdr:to>
      <xdr:col>16</xdr:col>
      <xdr:colOff>9525</xdr:colOff>
      <xdr:row>223</xdr:row>
      <xdr:rowOff>9525</xdr:rowOff>
    </xdr:to>
    <xdr:pic>
      <xdr:nvPicPr>
        <xdr:cNvPr id="46" name="Picture 45" descr="http://ib.adnxs.com/seg?add=2927250&amp;t=2">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25050" y="1957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180975</xdr:colOff>
      <xdr:row>266</xdr:row>
      <xdr:rowOff>186497</xdr:rowOff>
    </xdr:from>
    <xdr:to>
      <xdr:col>7</xdr:col>
      <xdr:colOff>966107</xdr:colOff>
      <xdr:row>267</xdr:row>
      <xdr:rowOff>2801</xdr:rowOff>
    </xdr:to>
    <xdr:cxnSp macro="">
      <xdr:nvCxnSpPr>
        <xdr:cNvPr id="48" name="Straight Arrow Connector 47">
          <a:extLst>
            <a:ext uri="{FF2B5EF4-FFF2-40B4-BE49-F238E27FC236}">
              <a16:creationId xmlns:a16="http://schemas.microsoft.com/office/drawing/2014/main" id="{00000000-0008-0000-0000-000030000000}"/>
            </a:ext>
          </a:extLst>
        </xdr:cNvPr>
        <xdr:cNvCxnSpPr/>
      </xdr:nvCxnSpPr>
      <xdr:spPr>
        <a:xfrm flipV="1">
          <a:off x="9560299" y="88858644"/>
          <a:ext cx="785132" cy="6804"/>
        </a:xfrm>
        <a:prstGeom prst="straightConnector1">
          <a:avLst/>
        </a:prstGeom>
        <a:ln w="76200">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434463</xdr:colOff>
      <xdr:row>246</xdr:row>
      <xdr:rowOff>109445</xdr:rowOff>
    </xdr:from>
    <xdr:to>
      <xdr:col>2</xdr:col>
      <xdr:colOff>430602</xdr:colOff>
      <xdr:row>254</xdr:row>
      <xdr:rowOff>297170</xdr:rowOff>
    </xdr:to>
    <xdr:sp macro="" textlink="">
      <xdr:nvSpPr>
        <xdr:cNvPr id="52" name="Curved Up Arrow 51">
          <a:extLst>
            <a:ext uri="{FF2B5EF4-FFF2-40B4-BE49-F238E27FC236}">
              <a16:creationId xmlns:a16="http://schemas.microsoft.com/office/drawing/2014/main" id="{00000000-0008-0000-0000-000034000000}"/>
            </a:ext>
          </a:extLst>
        </xdr:cNvPr>
        <xdr:cNvSpPr/>
      </xdr:nvSpPr>
      <xdr:spPr>
        <a:xfrm rot="6531624">
          <a:off x="-406522" y="83302459"/>
          <a:ext cx="2888343" cy="1206374"/>
        </a:xfrm>
        <a:custGeom>
          <a:avLst/>
          <a:gdLst>
            <a:gd name="connsiteX0" fmla="*/ 2427136 w 2590853"/>
            <a:gd name="connsiteY0" fmla="*/ 0 h 883309"/>
            <a:gd name="connsiteX1" fmla="*/ 2555520 w 2590853"/>
            <a:gd name="connsiteY1" fmla="*/ 216499 h 883309"/>
            <a:gd name="connsiteX2" fmla="*/ 2502217 w 2590853"/>
            <a:gd name="connsiteY2" fmla="*/ 216499 h 883309"/>
            <a:gd name="connsiteX3" fmla="*/ 1268775 w 2590853"/>
            <a:gd name="connsiteY3" fmla="*/ 879287 h 883309"/>
            <a:gd name="connsiteX4" fmla="*/ 2281390 w 2590853"/>
            <a:gd name="connsiteY4" fmla="*/ 216499 h 883309"/>
            <a:gd name="connsiteX5" fmla="*/ 2228087 w 2590853"/>
            <a:gd name="connsiteY5" fmla="*/ 216499 h 883309"/>
            <a:gd name="connsiteX6" fmla="*/ 2427136 w 2590853"/>
            <a:gd name="connsiteY6" fmla="*/ 0 h 883309"/>
            <a:gd name="connsiteX0" fmla="*/ 1158361 w 2590853"/>
            <a:gd name="connsiteY0" fmla="*/ 883309 h 883309"/>
            <a:gd name="connsiteX1" fmla="*/ 0 w 2590853"/>
            <a:gd name="connsiteY1" fmla="*/ 0 h 883309"/>
            <a:gd name="connsiteX2" fmla="*/ 220827 w 2590853"/>
            <a:gd name="connsiteY2" fmla="*/ 0 h 883309"/>
            <a:gd name="connsiteX3" fmla="*/ 1379188 w 2590853"/>
            <a:gd name="connsiteY3" fmla="*/ 883309 h 883309"/>
            <a:gd name="connsiteX4" fmla="*/ 1158361 w 2590853"/>
            <a:gd name="connsiteY4" fmla="*/ 883309 h 883309"/>
            <a:gd name="connsiteX0" fmla="*/ 1268775 w 2590853"/>
            <a:gd name="connsiteY0" fmla="*/ 879287 h 883309"/>
            <a:gd name="connsiteX1" fmla="*/ 2281390 w 2590853"/>
            <a:gd name="connsiteY1" fmla="*/ 216499 h 883309"/>
            <a:gd name="connsiteX2" fmla="*/ 2228087 w 2590853"/>
            <a:gd name="connsiteY2" fmla="*/ 216499 h 883309"/>
            <a:gd name="connsiteX3" fmla="*/ 2427136 w 2590853"/>
            <a:gd name="connsiteY3" fmla="*/ 0 h 883309"/>
            <a:gd name="connsiteX4" fmla="*/ 2555520 w 2590853"/>
            <a:gd name="connsiteY4" fmla="*/ 216499 h 883309"/>
            <a:gd name="connsiteX5" fmla="*/ 2502217 w 2590853"/>
            <a:gd name="connsiteY5" fmla="*/ 216499 h 883309"/>
            <a:gd name="connsiteX6" fmla="*/ 1379189 w 2590853"/>
            <a:gd name="connsiteY6" fmla="*/ 883309 h 883309"/>
            <a:gd name="connsiteX7" fmla="*/ 1158361 w 2590853"/>
            <a:gd name="connsiteY7" fmla="*/ 883309 h 883309"/>
            <a:gd name="connsiteX8" fmla="*/ 0 w 2590853"/>
            <a:gd name="connsiteY8" fmla="*/ 0 h 883309"/>
            <a:gd name="connsiteX9" fmla="*/ 220827 w 2590853"/>
            <a:gd name="connsiteY9" fmla="*/ 0 h 883309"/>
            <a:gd name="connsiteX10" fmla="*/ 1379188 w 2590853"/>
            <a:gd name="connsiteY10" fmla="*/ 883309 h 883309"/>
            <a:gd name="connsiteX0" fmla="*/ 2427136 w 2555520"/>
            <a:gd name="connsiteY0" fmla="*/ 15279 h 898627"/>
            <a:gd name="connsiteX1" fmla="*/ 2555520 w 2555520"/>
            <a:gd name="connsiteY1" fmla="*/ 231778 h 898627"/>
            <a:gd name="connsiteX2" fmla="*/ 2502217 w 2555520"/>
            <a:gd name="connsiteY2" fmla="*/ 231778 h 898627"/>
            <a:gd name="connsiteX3" fmla="*/ 1268775 w 2555520"/>
            <a:gd name="connsiteY3" fmla="*/ 894566 h 898627"/>
            <a:gd name="connsiteX4" fmla="*/ 2281390 w 2555520"/>
            <a:gd name="connsiteY4" fmla="*/ 231778 h 898627"/>
            <a:gd name="connsiteX5" fmla="*/ 2228087 w 2555520"/>
            <a:gd name="connsiteY5" fmla="*/ 231778 h 898627"/>
            <a:gd name="connsiteX6" fmla="*/ 2427136 w 2555520"/>
            <a:gd name="connsiteY6" fmla="*/ 15279 h 898627"/>
            <a:gd name="connsiteX0" fmla="*/ 1158361 w 2555520"/>
            <a:gd name="connsiteY0" fmla="*/ 898588 h 898627"/>
            <a:gd name="connsiteX1" fmla="*/ 0 w 2555520"/>
            <a:gd name="connsiteY1" fmla="*/ 15279 h 898627"/>
            <a:gd name="connsiteX2" fmla="*/ 220827 w 2555520"/>
            <a:gd name="connsiteY2" fmla="*/ 15279 h 898627"/>
            <a:gd name="connsiteX3" fmla="*/ 1379188 w 2555520"/>
            <a:gd name="connsiteY3" fmla="*/ 898588 h 898627"/>
            <a:gd name="connsiteX4" fmla="*/ 1158361 w 2555520"/>
            <a:gd name="connsiteY4" fmla="*/ 898588 h 898627"/>
            <a:gd name="connsiteX0" fmla="*/ 1268775 w 2555520"/>
            <a:gd name="connsiteY0" fmla="*/ 894566 h 898627"/>
            <a:gd name="connsiteX1" fmla="*/ 2281390 w 2555520"/>
            <a:gd name="connsiteY1" fmla="*/ 231778 h 898627"/>
            <a:gd name="connsiteX2" fmla="*/ 2228087 w 2555520"/>
            <a:gd name="connsiteY2" fmla="*/ 231778 h 898627"/>
            <a:gd name="connsiteX3" fmla="*/ 2427136 w 2555520"/>
            <a:gd name="connsiteY3" fmla="*/ 15279 h 898627"/>
            <a:gd name="connsiteX4" fmla="*/ 2555520 w 2555520"/>
            <a:gd name="connsiteY4" fmla="*/ 231778 h 898627"/>
            <a:gd name="connsiteX5" fmla="*/ 2502217 w 2555520"/>
            <a:gd name="connsiteY5" fmla="*/ 231778 h 898627"/>
            <a:gd name="connsiteX6" fmla="*/ 1379189 w 2555520"/>
            <a:gd name="connsiteY6" fmla="*/ 898588 h 898627"/>
            <a:gd name="connsiteX7" fmla="*/ 1158361 w 2555520"/>
            <a:gd name="connsiteY7" fmla="*/ 898588 h 898627"/>
            <a:gd name="connsiteX8" fmla="*/ 148723 w 2555520"/>
            <a:gd name="connsiteY8" fmla="*/ 0 h 898627"/>
            <a:gd name="connsiteX9" fmla="*/ 220827 w 2555520"/>
            <a:gd name="connsiteY9" fmla="*/ 15279 h 898627"/>
            <a:gd name="connsiteX10" fmla="*/ 1379188 w 2555520"/>
            <a:gd name="connsiteY10" fmla="*/ 898588 h 898627"/>
            <a:gd name="connsiteX0" fmla="*/ 2278414 w 2406798"/>
            <a:gd name="connsiteY0" fmla="*/ 15279 h 898627"/>
            <a:gd name="connsiteX1" fmla="*/ 2406798 w 2406798"/>
            <a:gd name="connsiteY1" fmla="*/ 231778 h 898627"/>
            <a:gd name="connsiteX2" fmla="*/ 2353495 w 2406798"/>
            <a:gd name="connsiteY2" fmla="*/ 231778 h 898627"/>
            <a:gd name="connsiteX3" fmla="*/ 1120053 w 2406798"/>
            <a:gd name="connsiteY3" fmla="*/ 894566 h 898627"/>
            <a:gd name="connsiteX4" fmla="*/ 2132668 w 2406798"/>
            <a:gd name="connsiteY4" fmla="*/ 231778 h 898627"/>
            <a:gd name="connsiteX5" fmla="*/ 2079365 w 2406798"/>
            <a:gd name="connsiteY5" fmla="*/ 231778 h 898627"/>
            <a:gd name="connsiteX6" fmla="*/ 2278414 w 2406798"/>
            <a:gd name="connsiteY6" fmla="*/ 15279 h 898627"/>
            <a:gd name="connsiteX0" fmla="*/ 1009639 w 2406798"/>
            <a:gd name="connsiteY0" fmla="*/ 898588 h 898627"/>
            <a:gd name="connsiteX1" fmla="*/ 0 w 2406798"/>
            <a:gd name="connsiteY1" fmla="*/ 0 h 898627"/>
            <a:gd name="connsiteX2" fmla="*/ 72105 w 2406798"/>
            <a:gd name="connsiteY2" fmla="*/ 15279 h 898627"/>
            <a:gd name="connsiteX3" fmla="*/ 1230466 w 2406798"/>
            <a:gd name="connsiteY3" fmla="*/ 898588 h 898627"/>
            <a:gd name="connsiteX4" fmla="*/ 1009639 w 2406798"/>
            <a:gd name="connsiteY4" fmla="*/ 898588 h 898627"/>
            <a:gd name="connsiteX0" fmla="*/ 1120053 w 2406798"/>
            <a:gd name="connsiteY0" fmla="*/ 894566 h 898627"/>
            <a:gd name="connsiteX1" fmla="*/ 2132668 w 2406798"/>
            <a:gd name="connsiteY1" fmla="*/ 231778 h 898627"/>
            <a:gd name="connsiteX2" fmla="*/ 2079365 w 2406798"/>
            <a:gd name="connsiteY2" fmla="*/ 231778 h 898627"/>
            <a:gd name="connsiteX3" fmla="*/ 2278414 w 2406798"/>
            <a:gd name="connsiteY3" fmla="*/ 15279 h 898627"/>
            <a:gd name="connsiteX4" fmla="*/ 2406798 w 2406798"/>
            <a:gd name="connsiteY4" fmla="*/ 231778 h 898627"/>
            <a:gd name="connsiteX5" fmla="*/ 2353495 w 2406798"/>
            <a:gd name="connsiteY5" fmla="*/ 231778 h 898627"/>
            <a:gd name="connsiteX6" fmla="*/ 1230467 w 2406798"/>
            <a:gd name="connsiteY6" fmla="*/ 898588 h 898627"/>
            <a:gd name="connsiteX7" fmla="*/ 1009639 w 2406798"/>
            <a:gd name="connsiteY7" fmla="*/ 898588 h 898627"/>
            <a:gd name="connsiteX8" fmla="*/ 1 w 2406798"/>
            <a:gd name="connsiteY8" fmla="*/ 0 h 898627"/>
            <a:gd name="connsiteX9" fmla="*/ 72105 w 2406798"/>
            <a:gd name="connsiteY9" fmla="*/ 15279 h 898627"/>
            <a:gd name="connsiteX10" fmla="*/ 1230466 w 2406798"/>
            <a:gd name="connsiteY10" fmla="*/ 898588 h 898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406798" h="898627" stroke="0" extrusionOk="0">
              <a:moveTo>
                <a:pt x="2278414" y="15279"/>
              </a:moveTo>
              <a:lnTo>
                <a:pt x="2406798" y="231778"/>
              </a:lnTo>
              <a:lnTo>
                <a:pt x="2353495" y="231778"/>
              </a:lnTo>
              <a:cubicBezTo>
                <a:pt x="2213310" y="654615"/>
                <a:pt x="1689397" y="936138"/>
                <a:pt x="1120053" y="894566"/>
              </a:cubicBezTo>
              <a:cubicBezTo>
                <a:pt x="1607337" y="858986"/>
                <a:pt x="2012688" y="593670"/>
                <a:pt x="2132668" y="231778"/>
              </a:cubicBezTo>
              <a:lnTo>
                <a:pt x="2079365" y="231778"/>
              </a:lnTo>
              <a:lnTo>
                <a:pt x="2278414" y="15279"/>
              </a:lnTo>
              <a:close/>
            </a:path>
            <a:path w="2406798" h="898627" fill="darkenLess" stroke="0" extrusionOk="0">
              <a:moveTo>
                <a:pt x="1009639" y="898588"/>
              </a:moveTo>
              <a:cubicBezTo>
                <a:pt x="369894" y="898588"/>
                <a:pt x="0" y="487838"/>
                <a:pt x="0" y="0"/>
              </a:cubicBezTo>
              <a:lnTo>
                <a:pt x="72105" y="15279"/>
              </a:lnTo>
              <a:cubicBezTo>
                <a:pt x="72105" y="503117"/>
                <a:pt x="590721" y="898588"/>
                <a:pt x="1230466" y="898588"/>
              </a:cubicBezTo>
              <a:lnTo>
                <a:pt x="1009639" y="898588"/>
              </a:lnTo>
              <a:close/>
            </a:path>
            <a:path w="2406798" h="898627" fill="none" extrusionOk="0">
              <a:moveTo>
                <a:pt x="1120053" y="894566"/>
              </a:moveTo>
              <a:cubicBezTo>
                <a:pt x="1607337" y="858986"/>
                <a:pt x="2012688" y="593670"/>
                <a:pt x="2132668" y="231778"/>
              </a:cubicBezTo>
              <a:lnTo>
                <a:pt x="2079365" y="231778"/>
              </a:lnTo>
              <a:lnTo>
                <a:pt x="2278414" y="15279"/>
              </a:lnTo>
              <a:lnTo>
                <a:pt x="2406798" y="231778"/>
              </a:lnTo>
              <a:lnTo>
                <a:pt x="2353495" y="231778"/>
              </a:lnTo>
              <a:cubicBezTo>
                <a:pt x="2223496" y="623893"/>
                <a:pt x="1760859" y="898588"/>
                <a:pt x="1230467" y="898588"/>
              </a:cubicBezTo>
              <a:lnTo>
                <a:pt x="1009639" y="898588"/>
              </a:lnTo>
              <a:cubicBezTo>
                <a:pt x="369894" y="898588"/>
                <a:pt x="1" y="487838"/>
                <a:pt x="1" y="0"/>
              </a:cubicBezTo>
              <a:cubicBezTo>
                <a:pt x="73610" y="0"/>
                <a:pt x="-1504" y="15279"/>
                <a:pt x="72105" y="15279"/>
              </a:cubicBezTo>
              <a:cubicBezTo>
                <a:pt x="72105" y="503117"/>
                <a:pt x="590721" y="898588"/>
                <a:pt x="1230466" y="898588"/>
              </a:cubicBezTo>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8</xdr:row>
      <xdr:rowOff>0</xdr:rowOff>
    </xdr:from>
    <xdr:to>
      <xdr:col>16</xdr:col>
      <xdr:colOff>561975</xdr:colOff>
      <xdr:row>8</xdr:row>
      <xdr:rowOff>0</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a:xfrm>
          <a:off x="6781800" y="1333500"/>
          <a:ext cx="1162050" cy="0"/>
        </a:xfrm>
        <a:prstGeom prst="straightConnector1">
          <a:avLst/>
        </a:prstGeom>
        <a:ln w="38100">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7</xdr:row>
      <xdr:rowOff>95250</xdr:rowOff>
    </xdr:from>
    <xdr:to>
      <xdr:col>0</xdr:col>
      <xdr:colOff>485775</xdr:colOff>
      <xdr:row>7</xdr:row>
      <xdr:rowOff>95250</xdr:rowOff>
    </xdr:to>
    <xdr:cxnSp macro="">
      <xdr:nvCxnSpPr>
        <xdr:cNvPr id="4" name="Straight Arrow Connector 3">
          <a:extLst>
            <a:ext uri="{FF2B5EF4-FFF2-40B4-BE49-F238E27FC236}">
              <a16:creationId xmlns:a16="http://schemas.microsoft.com/office/drawing/2014/main" id="{00000000-0008-0000-0300-000004000000}"/>
            </a:ext>
          </a:extLst>
        </xdr:cNvPr>
        <xdr:cNvCxnSpPr/>
      </xdr:nvCxnSpPr>
      <xdr:spPr>
        <a:xfrm>
          <a:off x="200025" y="1476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9</xdr:row>
      <xdr:rowOff>114300</xdr:rowOff>
    </xdr:from>
    <xdr:to>
      <xdr:col>0</xdr:col>
      <xdr:colOff>485775</xdr:colOff>
      <xdr:row>9</xdr:row>
      <xdr:rowOff>114300</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a:off x="200025" y="1876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11</xdr:row>
      <xdr:rowOff>95250</xdr:rowOff>
    </xdr:from>
    <xdr:to>
      <xdr:col>0</xdr:col>
      <xdr:colOff>485775</xdr:colOff>
      <xdr:row>11</xdr:row>
      <xdr:rowOff>95250</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a:off x="200025" y="22383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13</xdr:row>
      <xdr:rowOff>114300</xdr:rowOff>
    </xdr:from>
    <xdr:to>
      <xdr:col>0</xdr:col>
      <xdr:colOff>485775</xdr:colOff>
      <xdr:row>13</xdr:row>
      <xdr:rowOff>114300</xdr:rowOff>
    </xdr:to>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a:xfrm>
          <a:off x="200025" y="26384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15</xdr:row>
      <xdr:rowOff>142875</xdr:rowOff>
    </xdr:from>
    <xdr:to>
      <xdr:col>0</xdr:col>
      <xdr:colOff>485775</xdr:colOff>
      <xdr:row>15</xdr:row>
      <xdr:rowOff>142875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a:off x="200025" y="304800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17</xdr:row>
      <xdr:rowOff>123825</xdr:rowOff>
    </xdr:from>
    <xdr:to>
      <xdr:col>0</xdr:col>
      <xdr:colOff>485775</xdr:colOff>
      <xdr:row>17</xdr:row>
      <xdr:rowOff>123825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a:xfrm>
          <a:off x="200025" y="34480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200025</xdr:colOff>
      <xdr:row>19</xdr:row>
      <xdr:rowOff>85725</xdr:rowOff>
    </xdr:from>
    <xdr:to>
      <xdr:col>0</xdr:col>
      <xdr:colOff>485775</xdr:colOff>
      <xdr:row>19</xdr:row>
      <xdr:rowOff>85725</xdr:rowOff>
    </xdr:to>
    <xdr:cxnSp macro="">
      <xdr:nvCxnSpPr>
        <xdr:cNvPr id="10" name="Straight Arrow Connector 9">
          <a:extLst>
            <a:ext uri="{FF2B5EF4-FFF2-40B4-BE49-F238E27FC236}">
              <a16:creationId xmlns:a16="http://schemas.microsoft.com/office/drawing/2014/main" id="{00000000-0008-0000-0300-00000A000000}"/>
            </a:ext>
          </a:extLst>
        </xdr:cNvPr>
        <xdr:cNvCxnSpPr/>
      </xdr:nvCxnSpPr>
      <xdr:spPr>
        <a:xfrm>
          <a:off x="200025" y="3790950"/>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23</xdr:row>
      <xdr:rowOff>95248</xdr:rowOff>
    </xdr:from>
    <xdr:to>
      <xdr:col>0</xdr:col>
      <xdr:colOff>482414</xdr:colOff>
      <xdr:row>23</xdr:row>
      <xdr:rowOff>95248</xdr:rowOff>
    </xdr:to>
    <xdr:cxnSp macro="">
      <xdr:nvCxnSpPr>
        <xdr:cNvPr id="12" name="Straight Arrow Connector 11">
          <a:extLst>
            <a:ext uri="{FF2B5EF4-FFF2-40B4-BE49-F238E27FC236}">
              <a16:creationId xmlns:a16="http://schemas.microsoft.com/office/drawing/2014/main" id="{00000000-0008-0000-0300-00000C000000}"/>
            </a:ext>
          </a:extLst>
        </xdr:cNvPr>
        <xdr:cNvCxnSpPr/>
      </xdr:nvCxnSpPr>
      <xdr:spPr>
        <a:xfrm>
          <a:off x="196664" y="4555189"/>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25</xdr:row>
      <xdr:rowOff>103092</xdr:rowOff>
    </xdr:from>
    <xdr:to>
      <xdr:col>0</xdr:col>
      <xdr:colOff>482414</xdr:colOff>
      <xdr:row>25</xdr:row>
      <xdr:rowOff>103092</xdr:rowOff>
    </xdr:to>
    <xdr:cxnSp macro="">
      <xdr:nvCxnSpPr>
        <xdr:cNvPr id="13" name="Straight Arrow Connector 12">
          <a:extLst>
            <a:ext uri="{FF2B5EF4-FFF2-40B4-BE49-F238E27FC236}">
              <a16:creationId xmlns:a16="http://schemas.microsoft.com/office/drawing/2014/main" id="{00000000-0008-0000-0300-00000D000000}"/>
            </a:ext>
          </a:extLst>
        </xdr:cNvPr>
        <xdr:cNvCxnSpPr/>
      </xdr:nvCxnSpPr>
      <xdr:spPr>
        <a:xfrm>
          <a:off x="196664" y="4944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27</xdr:row>
      <xdr:rowOff>84042</xdr:rowOff>
    </xdr:from>
    <xdr:to>
      <xdr:col>0</xdr:col>
      <xdr:colOff>482414</xdr:colOff>
      <xdr:row>27</xdr:row>
      <xdr:rowOff>84042</xdr:rowOff>
    </xdr:to>
    <xdr:cxnSp macro="">
      <xdr:nvCxnSpPr>
        <xdr:cNvPr id="14" name="Straight Arrow Connector 13">
          <a:extLst>
            <a:ext uri="{FF2B5EF4-FFF2-40B4-BE49-F238E27FC236}">
              <a16:creationId xmlns:a16="http://schemas.microsoft.com/office/drawing/2014/main" id="{00000000-0008-0000-0300-00000E000000}"/>
            </a:ext>
          </a:extLst>
        </xdr:cNvPr>
        <xdr:cNvCxnSpPr/>
      </xdr:nvCxnSpPr>
      <xdr:spPr>
        <a:xfrm>
          <a:off x="196664" y="530598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29</xdr:row>
      <xdr:rowOff>103092</xdr:rowOff>
    </xdr:from>
    <xdr:to>
      <xdr:col>0</xdr:col>
      <xdr:colOff>482414</xdr:colOff>
      <xdr:row>29</xdr:row>
      <xdr:rowOff>103092</xdr:rowOff>
    </xdr:to>
    <xdr:cxnSp macro="">
      <xdr:nvCxnSpPr>
        <xdr:cNvPr id="15" name="Straight Arrow Connector 14">
          <a:extLst>
            <a:ext uri="{FF2B5EF4-FFF2-40B4-BE49-F238E27FC236}">
              <a16:creationId xmlns:a16="http://schemas.microsoft.com/office/drawing/2014/main" id="{00000000-0008-0000-0300-00000F000000}"/>
            </a:ext>
          </a:extLst>
        </xdr:cNvPr>
        <xdr:cNvCxnSpPr/>
      </xdr:nvCxnSpPr>
      <xdr:spPr>
        <a:xfrm>
          <a:off x="196664" y="5706033"/>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31</xdr:row>
      <xdr:rowOff>165284</xdr:rowOff>
    </xdr:from>
    <xdr:to>
      <xdr:col>0</xdr:col>
      <xdr:colOff>482414</xdr:colOff>
      <xdr:row>31</xdr:row>
      <xdr:rowOff>165284</xdr:rowOff>
    </xdr:to>
    <xdr:cxnSp macro="">
      <xdr:nvCxnSpPr>
        <xdr:cNvPr id="16" name="Straight Arrow Connector 15">
          <a:extLst>
            <a:ext uri="{FF2B5EF4-FFF2-40B4-BE49-F238E27FC236}">
              <a16:creationId xmlns:a16="http://schemas.microsoft.com/office/drawing/2014/main" id="{00000000-0008-0000-0300-000010000000}"/>
            </a:ext>
          </a:extLst>
        </xdr:cNvPr>
        <xdr:cNvCxnSpPr/>
      </xdr:nvCxnSpPr>
      <xdr:spPr>
        <a:xfrm>
          <a:off x="196664" y="614922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33</xdr:row>
      <xdr:rowOff>146234</xdr:rowOff>
    </xdr:from>
    <xdr:to>
      <xdr:col>0</xdr:col>
      <xdr:colOff>482414</xdr:colOff>
      <xdr:row>33</xdr:row>
      <xdr:rowOff>146234</xdr:rowOff>
    </xdr:to>
    <xdr:cxnSp macro="">
      <xdr:nvCxnSpPr>
        <xdr:cNvPr id="17" name="Straight Arrow Connector 16">
          <a:extLst>
            <a:ext uri="{FF2B5EF4-FFF2-40B4-BE49-F238E27FC236}">
              <a16:creationId xmlns:a16="http://schemas.microsoft.com/office/drawing/2014/main" id="{00000000-0008-0000-0300-000011000000}"/>
            </a:ext>
          </a:extLst>
        </xdr:cNvPr>
        <xdr:cNvCxnSpPr/>
      </xdr:nvCxnSpPr>
      <xdr:spPr>
        <a:xfrm>
          <a:off x="196664" y="65111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196664</xdr:colOff>
      <xdr:row>35</xdr:row>
      <xdr:rowOff>108134</xdr:rowOff>
    </xdr:from>
    <xdr:to>
      <xdr:col>0</xdr:col>
      <xdr:colOff>482414</xdr:colOff>
      <xdr:row>35</xdr:row>
      <xdr:rowOff>108134</xdr:rowOff>
    </xdr:to>
    <xdr:cxnSp macro="">
      <xdr:nvCxnSpPr>
        <xdr:cNvPr id="18" name="Straight Arrow Connector 17">
          <a:extLst>
            <a:ext uri="{FF2B5EF4-FFF2-40B4-BE49-F238E27FC236}">
              <a16:creationId xmlns:a16="http://schemas.microsoft.com/office/drawing/2014/main" id="{00000000-0008-0000-0300-000012000000}"/>
            </a:ext>
          </a:extLst>
        </xdr:cNvPr>
        <xdr:cNvCxnSpPr/>
      </xdr:nvCxnSpPr>
      <xdr:spPr>
        <a:xfrm>
          <a:off x="196664" y="6854075"/>
          <a:ext cx="285750" cy="0"/>
        </a:xfrm>
        <a:prstGeom prst="straightConnector1">
          <a:avLst/>
        </a:prstGeom>
        <a:ln w="28575">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6"/>
  <sheetViews>
    <sheetView topLeftCell="A181" zoomScale="85" zoomScaleNormal="85" workbookViewId="0">
      <selection activeCell="N281" sqref="N281"/>
    </sheetView>
  </sheetViews>
  <sheetFormatPr defaultRowHeight="15" x14ac:dyDescent="0.25"/>
  <cols>
    <col min="1" max="3" width="9.140625" style="1"/>
    <col min="4" max="4" width="39.42578125" style="1" bestFit="1" customWidth="1"/>
    <col min="5" max="5" width="18.42578125" style="1" customWidth="1"/>
    <col min="6" max="6" width="20.140625" style="1" bestFit="1" customWidth="1"/>
    <col min="7" max="7" width="35.28515625" style="2" bestFit="1" customWidth="1"/>
    <col min="8" max="8" width="17.7109375" style="2" bestFit="1" customWidth="1"/>
    <col min="9" max="9" width="23" style="52" bestFit="1" customWidth="1"/>
    <col min="10" max="10" width="25.7109375" style="52" bestFit="1" customWidth="1"/>
    <col min="11" max="11" width="19.140625" style="52" customWidth="1"/>
    <col min="12" max="13" width="25.85546875" style="52" customWidth="1"/>
    <col min="14" max="14" width="12" style="52" customWidth="1"/>
    <col min="15" max="15" width="26.85546875" style="52" customWidth="1"/>
    <col min="16" max="16" width="8.28515625" style="1" customWidth="1"/>
    <col min="17" max="17" width="15.140625" style="1" customWidth="1"/>
    <col min="18" max="18" width="11.5703125" style="1" customWidth="1"/>
    <col min="19" max="19" width="20.42578125" style="1" customWidth="1"/>
    <col min="20" max="20" width="20.140625" style="1" bestFit="1" customWidth="1"/>
    <col min="21" max="21" width="17.140625" style="1" customWidth="1"/>
    <col min="22" max="22" width="17.7109375" style="1" bestFit="1" customWidth="1"/>
    <col min="23" max="23" width="23.5703125" style="1" customWidth="1"/>
    <col min="24" max="24" width="16.42578125" style="1" bestFit="1" customWidth="1"/>
    <col min="25" max="25" width="32" style="1" bestFit="1" customWidth="1"/>
    <col min="26" max="26" width="18.140625" style="1" bestFit="1" customWidth="1"/>
    <col min="27" max="27" width="24.7109375" style="1" customWidth="1"/>
    <col min="28" max="28" width="16.42578125" style="1" bestFit="1" customWidth="1"/>
    <col min="29" max="29" width="32" style="1" bestFit="1" customWidth="1"/>
    <col min="30" max="16384" width="9.140625" style="1"/>
  </cols>
  <sheetData>
    <row r="1" spans="1:17" ht="15.75" thickBot="1" x14ac:dyDescent="0.3">
      <c r="C1" s="8"/>
      <c r="D1" s="8"/>
    </row>
    <row r="2" spans="1:17" ht="24" thickBot="1" x14ac:dyDescent="0.4">
      <c r="A2" s="41"/>
      <c r="B2" s="41"/>
      <c r="C2" s="109" t="s">
        <v>759</v>
      </c>
      <c r="D2" s="110"/>
      <c r="E2" s="111"/>
      <c r="F2" s="112"/>
      <c r="G2" s="113"/>
      <c r="H2" s="113"/>
      <c r="I2" s="114"/>
      <c r="J2" s="114"/>
    </row>
    <row r="3" spans="1:17" x14ac:dyDescent="0.25">
      <c r="A3" s="41"/>
      <c r="B3" s="41"/>
      <c r="C3" s="120" t="s">
        <v>767</v>
      </c>
      <c r="D3" s="121"/>
      <c r="E3" s="121"/>
      <c r="F3" s="121"/>
      <c r="G3" s="121"/>
      <c r="H3" s="121"/>
      <c r="I3" s="121"/>
      <c r="J3" s="122"/>
      <c r="K3" s="108"/>
    </row>
    <row r="4" spans="1:17" x14ac:dyDescent="0.25">
      <c r="A4" s="41"/>
      <c r="B4" s="41"/>
      <c r="C4" s="123"/>
      <c r="D4" s="124"/>
      <c r="E4" s="124"/>
      <c r="F4" s="124"/>
      <c r="G4" s="124"/>
      <c r="H4" s="124"/>
      <c r="I4" s="124"/>
      <c r="J4" s="125"/>
      <c r="K4" s="108"/>
    </row>
    <row r="5" spans="1:17" ht="70.5" customHeight="1" thickBot="1" x14ac:dyDescent="0.3">
      <c r="A5" s="41"/>
      <c r="B5" s="41"/>
      <c r="C5" s="126"/>
      <c r="D5" s="127"/>
      <c r="E5" s="127"/>
      <c r="F5" s="127"/>
      <c r="G5" s="127"/>
      <c r="H5" s="127"/>
      <c r="I5" s="127"/>
      <c r="J5" s="128"/>
      <c r="K5" s="108"/>
    </row>
    <row r="6" spans="1:17" x14ac:dyDescent="0.25">
      <c r="C6" s="6"/>
      <c r="D6" s="6"/>
      <c r="E6" s="6"/>
      <c r="F6" s="6"/>
      <c r="G6" s="7"/>
      <c r="H6" s="7"/>
      <c r="I6" s="62"/>
      <c r="J6" s="62"/>
    </row>
    <row r="10" spans="1:17" ht="18.75" x14ac:dyDescent="0.3">
      <c r="C10" s="31" t="s">
        <v>293</v>
      </c>
      <c r="D10" s="30"/>
      <c r="E10" s="8"/>
      <c r="F10" s="8"/>
      <c r="G10" s="9"/>
    </row>
    <row r="11" spans="1:17" ht="15.75" thickBot="1" x14ac:dyDescent="0.3">
      <c r="C11" s="8"/>
      <c r="D11" s="8"/>
      <c r="E11" s="8"/>
      <c r="F11" s="8"/>
      <c r="G11" s="9"/>
      <c r="H11" s="158" t="s">
        <v>750</v>
      </c>
      <c r="I11" s="159"/>
      <c r="J11" s="159"/>
      <c r="K11" s="160"/>
      <c r="L11" s="163" t="s">
        <v>751</v>
      </c>
      <c r="M11" s="164"/>
      <c r="N11" s="164"/>
      <c r="O11" s="165"/>
      <c r="P11" s="39"/>
    </row>
    <row r="12" spans="1:17" ht="98.25" customHeight="1" thickBot="1" x14ac:dyDescent="0.3">
      <c r="C12" s="29" t="s">
        <v>237</v>
      </c>
      <c r="D12" s="28" t="s">
        <v>238</v>
      </c>
      <c r="E12" s="29" t="s">
        <v>239</v>
      </c>
      <c r="F12" s="29" t="s">
        <v>290</v>
      </c>
      <c r="G12" s="29" t="s">
        <v>291</v>
      </c>
      <c r="H12" s="105" t="s">
        <v>754</v>
      </c>
      <c r="I12" s="92" t="s">
        <v>755</v>
      </c>
      <c r="J12" s="92" t="s">
        <v>752</v>
      </c>
      <c r="K12" s="92" t="s">
        <v>756</v>
      </c>
      <c r="L12" s="92" t="s">
        <v>753</v>
      </c>
      <c r="M12" s="92" t="s">
        <v>755</v>
      </c>
      <c r="N12" s="92" t="s">
        <v>752</v>
      </c>
      <c r="O12" s="104" t="s">
        <v>757</v>
      </c>
      <c r="P12" s="39"/>
    </row>
    <row r="13" spans="1:17" ht="26.25" x14ac:dyDescent="0.4">
      <c r="C13" s="132">
        <v>1</v>
      </c>
      <c r="D13" s="10" t="s">
        <v>0</v>
      </c>
      <c r="E13" s="11">
        <v>8</v>
      </c>
      <c r="F13" s="11" t="s">
        <v>279</v>
      </c>
      <c r="G13" s="93" t="s">
        <v>261</v>
      </c>
      <c r="H13" s="11">
        <v>20</v>
      </c>
      <c r="I13" s="148">
        <v>40</v>
      </c>
      <c r="J13" s="148">
        <f>SUM(H13:I27)</f>
        <v>340</v>
      </c>
      <c r="K13" s="153">
        <f>4000-J13</f>
        <v>3660</v>
      </c>
      <c r="L13" s="90">
        <v>200</v>
      </c>
      <c r="M13" s="148">
        <v>40</v>
      </c>
      <c r="N13" s="148">
        <f>SUM(L13:M27)</f>
        <v>3040</v>
      </c>
      <c r="O13" s="166">
        <f>4000-N13</f>
        <v>960</v>
      </c>
      <c r="P13" s="106"/>
      <c r="Q13" s="107"/>
    </row>
    <row r="14" spans="1:17" ht="26.25" x14ac:dyDescent="0.4">
      <c r="C14" s="133"/>
      <c r="D14" s="13" t="s">
        <v>1</v>
      </c>
      <c r="E14" s="14">
        <v>256</v>
      </c>
      <c r="F14" s="14" t="s">
        <v>279</v>
      </c>
      <c r="G14" s="94" t="s">
        <v>261</v>
      </c>
      <c r="H14" s="14">
        <v>20</v>
      </c>
      <c r="I14" s="149"/>
      <c r="J14" s="149"/>
      <c r="K14" s="154"/>
      <c r="L14" s="91">
        <v>200</v>
      </c>
      <c r="M14" s="149"/>
      <c r="N14" s="149"/>
      <c r="O14" s="167"/>
      <c r="P14" s="106"/>
      <c r="Q14" s="107"/>
    </row>
    <row r="15" spans="1:17" ht="26.25" x14ac:dyDescent="0.4">
      <c r="C15" s="133"/>
      <c r="D15" s="13" t="s">
        <v>2</v>
      </c>
      <c r="E15" s="14">
        <v>152</v>
      </c>
      <c r="F15" s="14" t="s">
        <v>279</v>
      </c>
      <c r="G15" s="94" t="s">
        <v>261</v>
      </c>
      <c r="H15" s="14">
        <v>20</v>
      </c>
      <c r="I15" s="149"/>
      <c r="J15" s="149"/>
      <c r="K15" s="154"/>
      <c r="L15" s="91">
        <v>200</v>
      </c>
      <c r="M15" s="149"/>
      <c r="N15" s="149"/>
      <c r="O15" s="167"/>
      <c r="P15" s="106"/>
      <c r="Q15" s="107"/>
    </row>
    <row r="16" spans="1:17" ht="26.25" x14ac:dyDescent="0.4">
      <c r="C16" s="133"/>
      <c r="D16" s="13" t="s">
        <v>3</v>
      </c>
      <c r="E16" s="14">
        <v>79</v>
      </c>
      <c r="F16" s="14" t="s">
        <v>279</v>
      </c>
      <c r="G16" s="94" t="s">
        <v>265</v>
      </c>
      <c r="H16" s="14">
        <v>20</v>
      </c>
      <c r="I16" s="149"/>
      <c r="J16" s="149"/>
      <c r="K16" s="154"/>
      <c r="L16" s="91">
        <v>200</v>
      </c>
      <c r="M16" s="149"/>
      <c r="N16" s="149"/>
      <c r="O16" s="167"/>
      <c r="P16" s="106"/>
      <c r="Q16" s="107"/>
    </row>
    <row r="17" spans="3:17" ht="26.25" x14ac:dyDescent="0.4">
      <c r="C17" s="133"/>
      <c r="D17" s="13" t="s">
        <v>4</v>
      </c>
      <c r="E17" s="14">
        <v>246</v>
      </c>
      <c r="F17" s="14" t="s">
        <v>279</v>
      </c>
      <c r="G17" s="94" t="s">
        <v>261</v>
      </c>
      <c r="H17" s="14">
        <v>20</v>
      </c>
      <c r="I17" s="149"/>
      <c r="J17" s="149"/>
      <c r="K17" s="154"/>
      <c r="L17" s="91">
        <v>200</v>
      </c>
      <c r="M17" s="149"/>
      <c r="N17" s="149"/>
      <c r="O17" s="167"/>
      <c r="P17" s="106"/>
      <c r="Q17" s="107"/>
    </row>
    <row r="18" spans="3:17" ht="26.25" x14ac:dyDescent="0.4">
      <c r="C18" s="133"/>
      <c r="D18" s="13" t="s">
        <v>5</v>
      </c>
      <c r="E18" s="14">
        <v>42</v>
      </c>
      <c r="F18" s="14" t="s">
        <v>279</v>
      </c>
      <c r="G18" s="94" t="s">
        <v>261</v>
      </c>
      <c r="H18" s="14">
        <v>20</v>
      </c>
      <c r="I18" s="149"/>
      <c r="J18" s="149"/>
      <c r="K18" s="154"/>
      <c r="L18" s="91">
        <v>200</v>
      </c>
      <c r="M18" s="149"/>
      <c r="N18" s="149"/>
      <c r="O18" s="167"/>
      <c r="P18" s="106"/>
      <c r="Q18" s="107"/>
    </row>
    <row r="19" spans="3:17" ht="26.25" x14ac:dyDescent="0.4">
      <c r="C19" s="133"/>
      <c r="D19" s="13" t="s">
        <v>6</v>
      </c>
      <c r="E19" s="14">
        <v>20</v>
      </c>
      <c r="F19" s="14" t="s">
        <v>279</v>
      </c>
      <c r="G19" s="94" t="s">
        <v>261</v>
      </c>
      <c r="H19" s="14">
        <v>20</v>
      </c>
      <c r="I19" s="149"/>
      <c r="J19" s="149"/>
      <c r="K19" s="154"/>
      <c r="L19" s="91">
        <v>200</v>
      </c>
      <c r="M19" s="149"/>
      <c r="N19" s="149"/>
      <c r="O19" s="167"/>
      <c r="P19" s="106"/>
      <c r="Q19" s="107"/>
    </row>
    <row r="20" spans="3:17" ht="26.25" x14ac:dyDescent="0.4">
      <c r="C20" s="133"/>
      <c r="D20" s="13" t="s">
        <v>285</v>
      </c>
      <c r="E20" s="14">
        <v>171</v>
      </c>
      <c r="F20" s="14" t="s">
        <v>279</v>
      </c>
      <c r="G20" s="94" t="s">
        <v>263</v>
      </c>
      <c r="H20" s="14">
        <v>20</v>
      </c>
      <c r="I20" s="149"/>
      <c r="J20" s="149"/>
      <c r="K20" s="154"/>
      <c r="L20" s="91">
        <v>200</v>
      </c>
      <c r="M20" s="149"/>
      <c r="N20" s="149"/>
      <c r="O20" s="167"/>
      <c r="P20" s="106"/>
      <c r="Q20" s="107"/>
    </row>
    <row r="21" spans="3:17" ht="26.25" x14ac:dyDescent="0.4">
      <c r="C21" s="133"/>
      <c r="D21" s="13" t="s">
        <v>7</v>
      </c>
      <c r="E21" s="14">
        <v>174</v>
      </c>
      <c r="F21" s="14" t="s">
        <v>279</v>
      </c>
      <c r="G21" s="94" t="s">
        <v>261</v>
      </c>
      <c r="H21" s="14">
        <v>20</v>
      </c>
      <c r="I21" s="149"/>
      <c r="J21" s="149"/>
      <c r="K21" s="154"/>
      <c r="L21" s="91">
        <v>200</v>
      </c>
      <c r="M21" s="149"/>
      <c r="N21" s="149"/>
      <c r="O21" s="167"/>
      <c r="P21" s="106"/>
      <c r="Q21" s="107"/>
    </row>
    <row r="22" spans="3:17" ht="26.25" x14ac:dyDescent="0.4">
      <c r="C22" s="133"/>
      <c r="D22" s="13" t="s">
        <v>8</v>
      </c>
      <c r="E22" s="14">
        <v>193</v>
      </c>
      <c r="F22" s="14" t="s">
        <v>279</v>
      </c>
      <c r="G22" s="94" t="s">
        <v>261</v>
      </c>
      <c r="H22" s="14">
        <v>20</v>
      </c>
      <c r="I22" s="149"/>
      <c r="J22" s="149"/>
      <c r="K22" s="154"/>
      <c r="L22" s="91">
        <v>200</v>
      </c>
      <c r="M22" s="149"/>
      <c r="N22" s="149"/>
      <c r="O22" s="167"/>
      <c r="P22" s="106"/>
      <c r="Q22" s="107"/>
    </row>
    <row r="23" spans="3:17" ht="26.25" x14ac:dyDescent="0.4">
      <c r="C23" s="133"/>
      <c r="D23" s="13" t="s">
        <v>9</v>
      </c>
      <c r="E23" s="14">
        <v>278</v>
      </c>
      <c r="F23" s="14" t="s">
        <v>282</v>
      </c>
      <c r="G23" s="94" t="s">
        <v>261</v>
      </c>
      <c r="H23" s="14">
        <v>20</v>
      </c>
      <c r="I23" s="149"/>
      <c r="J23" s="149"/>
      <c r="K23" s="154"/>
      <c r="L23" s="91">
        <v>200</v>
      </c>
      <c r="M23" s="149"/>
      <c r="N23" s="149"/>
      <c r="O23" s="167"/>
      <c r="P23" s="106"/>
      <c r="Q23" s="107"/>
    </row>
    <row r="24" spans="3:17" ht="26.25" x14ac:dyDescent="0.4">
      <c r="C24" s="133"/>
      <c r="D24" s="13" t="s">
        <v>10</v>
      </c>
      <c r="E24" s="14">
        <v>263</v>
      </c>
      <c r="F24" s="14" t="s">
        <v>279</v>
      </c>
      <c r="G24" s="94" t="s">
        <v>261</v>
      </c>
      <c r="H24" s="14">
        <v>20</v>
      </c>
      <c r="I24" s="149"/>
      <c r="J24" s="149"/>
      <c r="K24" s="154"/>
      <c r="L24" s="91">
        <v>200</v>
      </c>
      <c r="M24" s="149"/>
      <c r="N24" s="149"/>
      <c r="O24" s="167"/>
      <c r="P24" s="106"/>
      <c r="Q24" s="107"/>
    </row>
    <row r="25" spans="3:17" ht="26.25" x14ac:dyDescent="0.4">
      <c r="C25" s="133"/>
      <c r="D25" s="13" t="s">
        <v>11</v>
      </c>
      <c r="E25" s="14">
        <v>220</v>
      </c>
      <c r="F25" s="14" t="s">
        <v>279</v>
      </c>
      <c r="G25" s="94" t="s">
        <v>261</v>
      </c>
      <c r="H25" s="14">
        <v>20</v>
      </c>
      <c r="I25" s="149"/>
      <c r="J25" s="149"/>
      <c r="K25" s="154"/>
      <c r="L25" s="91">
        <v>200</v>
      </c>
      <c r="M25" s="149"/>
      <c r="N25" s="149"/>
      <c r="O25" s="167"/>
      <c r="P25" s="106"/>
      <c r="Q25" s="107"/>
    </row>
    <row r="26" spans="3:17" ht="26.25" x14ac:dyDescent="0.4">
      <c r="C26" s="133"/>
      <c r="D26" s="13" t="s">
        <v>12</v>
      </c>
      <c r="E26" s="14">
        <v>204</v>
      </c>
      <c r="F26" s="14" t="s">
        <v>279</v>
      </c>
      <c r="G26" s="94" t="s">
        <v>286</v>
      </c>
      <c r="H26" s="14">
        <v>20</v>
      </c>
      <c r="I26" s="149"/>
      <c r="J26" s="149"/>
      <c r="K26" s="154"/>
      <c r="L26" s="91">
        <v>200</v>
      </c>
      <c r="M26" s="149"/>
      <c r="N26" s="149"/>
      <c r="O26" s="167"/>
      <c r="P26" s="106"/>
      <c r="Q26" s="107"/>
    </row>
    <row r="27" spans="3:17" ht="27" thickBot="1" x14ac:dyDescent="0.45">
      <c r="C27" s="134"/>
      <c r="D27" s="16" t="s">
        <v>13</v>
      </c>
      <c r="E27" s="17">
        <v>205</v>
      </c>
      <c r="F27" s="17" t="s">
        <v>279</v>
      </c>
      <c r="G27" s="95" t="s">
        <v>268</v>
      </c>
      <c r="H27" s="17">
        <v>20</v>
      </c>
      <c r="I27" s="150"/>
      <c r="J27" s="150"/>
      <c r="K27" s="155"/>
      <c r="L27" s="99">
        <v>200</v>
      </c>
      <c r="M27" s="150"/>
      <c r="N27" s="150"/>
      <c r="O27" s="168"/>
      <c r="P27" s="106"/>
      <c r="Q27" s="107"/>
    </row>
    <row r="28" spans="3:17" ht="26.25" x14ac:dyDescent="0.4">
      <c r="C28" s="135">
        <v>2</v>
      </c>
      <c r="D28" s="24" t="s">
        <v>14</v>
      </c>
      <c r="E28" s="25">
        <v>150</v>
      </c>
      <c r="F28" s="25" t="s">
        <v>279</v>
      </c>
      <c r="G28" s="96" t="s">
        <v>269</v>
      </c>
      <c r="H28" s="25">
        <v>20</v>
      </c>
      <c r="I28" s="151">
        <v>40</v>
      </c>
      <c r="J28" s="151">
        <f>SUM(H28:I42)</f>
        <v>340</v>
      </c>
      <c r="K28" s="156">
        <f>4000-J28</f>
        <v>3660</v>
      </c>
      <c r="L28" s="98">
        <v>200</v>
      </c>
      <c r="M28" s="151">
        <v>40</v>
      </c>
      <c r="N28" s="151">
        <f>SUM(L28:M42)</f>
        <v>3040</v>
      </c>
      <c r="O28" s="169">
        <f>4000-N28</f>
        <v>960</v>
      </c>
      <c r="P28" s="106"/>
      <c r="Q28" s="107"/>
    </row>
    <row r="29" spans="3:17" ht="26.25" x14ac:dyDescent="0.4">
      <c r="C29" s="130"/>
      <c r="D29" s="20" t="s">
        <v>15</v>
      </c>
      <c r="E29" s="14">
        <v>250</v>
      </c>
      <c r="F29" s="14" t="s">
        <v>279</v>
      </c>
      <c r="G29" s="94" t="s">
        <v>272</v>
      </c>
      <c r="H29" s="14">
        <v>20</v>
      </c>
      <c r="I29" s="149"/>
      <c r="J29" s="149"/>
      <c r="K29" s="154"/>
      <c r="L29" s="91">
        <v>200</v>
      </c>
      <c r="M29" s="149"/>
      <c r="N29" s="149"/>
      <c r="O29" s="167"/>
      <c r="P29" s="106"/>
      <c r="Q29" s="107"/>
    </row>
    <row r="30" spans="3:17" ht="26.25" x14ac:dyDescent="0.4">
      <c r="C30" s="130"/>
      <c r="D30" s="20" t="s">
        <v>16</v>
      </c>
      <c r="E30" s="14">
        <v>153</v>
      </c>
      <c r="F30" s="14" t="s">
        <v>279</v>
      </c>
      <c r="G30" s="94" t="s">
        <v>261</v>
      </c>
      <c r="H30" s="14">
        <v>20</v>
      </c>
      <c r="I30" s="149"/>
      <c r="J30" s="149"/>
      <c r="K30" s="154"/>
      <c r="L30" s="91">
        <v>200</v>
      </c>
      <c r="M30" s="149"/>
      <c r="N30" s="149"/>
      <c r="O30" s="167"/>
      <c r="P30" s="106"/>
      <c r="Q30" s="107"/>
    </row>
    <row r="31" spans="3:17" ht="26.25" x14ac:dyDescent="0.4">
      <c r="C31" s="130"/>
      <c r="D31" s="20" t="s">
        <v>17</v>
      </c>
      <c r="E31" s="14">
        <v>80</v>
      </c>
      <c r="F31" s="14" t="s">
        <v>279</v>
      </c>
      <c r="G31" s="94" t="s">
        <v>265</v>
      </c>
      <c r="H31" s="14">
        <v>20</v>
      </c>
      <c r="I31" s="149"/>
      <c r="J31" s="149"/>
      <c r="K31" s="154"/>
      <c r="L31" s="91">
        <v>200</v>
      </c>
      <c r="M31" s="149"/>
      <c r="N31" s="149"/>
      <c r="O31" s="167"/>
      <c r="P31" s="106"/>
      <c r="Q31" s="107"/>
    </row>
    <row r="32" spans="3:17" ht="26.25" x14ac:dyDescent="0.4">
      <c r="C32" s="130"/>
      <c r="D32" s="20" t="s">
        <v>18</v>
      </c>
      <c r="E32" s="14">
        <v>237</v>
      </c>
      <c r="F32" s="14" t="s">
        <v>279</v>
      </c>
      <c r="G32" s="94" t="s">
        <v>261</v>
      </c>
      <c r="H32" s="14">
        <v>20</v>
      </c>
      <c r="I32" s="149"/>
      <c r="J32" s="149"/>
      <c r="K32" s="154"/>
      <c r="L32" s="91">
        <v>200</v>
      </c>
      <c r="M32" s="149"/>
      <c r="N32" s="149"/>
      <c r="O32" s="167"/>
      <c r="P32" s="106"/>
      <c r="Q32" s="107"/>
    </row>
    <row r="33" spans="3:17" ht="26.25" x14ac:dyDescent="0.4">
      <c r="C33" s="130"/>
      <c r="D33" s="20" t="s">
        <v>19</v>
      </c>
      <c r="E33" s="14">
        <v>30</v>
      </c>
      <c r="F33" s="14" t="s">
        <v>279</v>
      </c>
      <c r="G33" s="94" t="s">
        <v>261</v>
      </c>
      <c r="H33" s="14">
        <v>20</v>
      </c>
      <c r="I33" s="149"/>
      <c r="J33" s="149"/>
      <c r="K33" s="154"/>
      <c r="L33" s="91">
        <v>200</v>
      </c>
      <c r="M33" s="149"/>
      <c r="N33" s="149"/>
      <c r="O33" s="167"/>
      <c r="P33" s="106"/>
      <c r="Q33" s="107"/>
    </row>
    <row r="34" spans="3:17" ht="26.25" x14ac:dyDescent="0.4">
      <c r="C34" s="130"/>
      <c r="D34" s="20" t="s">
        <v>20</v>
      </c>
      <c r="E34" s="14">
        <v>168</v>
      </c>
      <c r="F34" s="14" t="s">
        <v>279</v>
      </c>
      <c r="G34" s="94" t="s">
        <v>261</v>
      </c>
      <c r="H34" s="14">
        <v>20</v>
      </c>
      <c r="I34" s="149"/>
      <c r="J34" s="149"/>
      <c r="K34" s="154"/>
      <c r="L34" s="91">
        <v>200</v>
      </c>
      <c r="M34" s="149"/>
      <c r="N34" s="149"/>
      <c r="O34" s="167"/>
      <c r="P34" s="106"/>
      <c r="Q34" s="107"/>
    </row>
    <row r="35" spans="3:17" ht="26.25" x14ac:dyDescent="0.4">
      <c r="C35" s="130"/>
      <c r="D35" s="20" t="s">
        <v>21</v>
      </c>
      <c r="E35" s="14">
        <v>3</v>
      </c>
      <c r="F35" s="14" t="s">
        <v>279</v>
      </c>
      <c r="G35" s="94" t="s">
        <v>261</v>
      </c>
      <c r="H35" s="14">
        <v>20</v>
      </c>
      <c r="I35" s="149"/>
      <c r="J35" s="149"/>
      <c r="K35" s="154"/>
      <c r="L35" s="91">
        <v>200</v>
      </c>
      <c r="M35" s="149"/>
      <c r="N35" s="149"/>
      <c r="O35" s="167"/>
      <c r="P35" s="106"/>
      <c r="Q35" s="107"/>
    </row>
    <row r="36" spans="3:17" ht="26.25" x14ac:dyDescent="0.4">
      <c r="C36" s="130"/>
      <c r="D36" s="20" t="s">
        <v>22</v>
      </c>
      <c r="E36" s="14">
        <v>41</v>
      </c>
      <c r="F36" s="14" t="s">
        <v>279</v>
      </c>
      <c r="G36" s="94" t="s">
        <v>261</v>
      </c>
      <c r="H36" s="14">
        <v>20</v>
      </c>
      <c r="I36" s="149"/>
      <c r="J36" s="149"/>
      <c r="K36" s="154"/>
      <c r="L36" s="91">
        <v>200</v>
      </c>
      <c r="M36" s="149"/>
      <c r="N36" s="149"/>
      <c r="O36" s="167"/>
      <c r="P36" s="106"/>
      <c r="Q36" s="107"/>
    </row>
    <row r="37" spans="3:17" ht="26.25" x14ac:dyDescent="0.4">
      <c r="C37" s="130"/>
      <c r="D37" s="20" t="s">
        <v>23</v>
      </c>
      <c r="E37" s="14">
        <v>58</v>
      </c>
      <c r="F37" s="14" t="s">
        <v>279</v>
      </c>
      <c r="G37" s="94" t="s">
        <v>267</v>
      </c>
      <c r="H37" s="14">
        <v>20</v>
      </c>
      <c r="I37" s="149"/>
      <c r="J37" s="149"/>
      <c r="K37" s="154"/>
      <c r="L37" s="91">
        <v>200</v>
      </c>
      <c r="M37" s="149"/>
      <c r="N37" s="149"/>
      <c r="O37" s="167"/>
      <c r="P37" s="106"/>
      <c r="Q37" s="107"/>
    </row>
    <row r="38" spans="3:17" ht="26.25" x14ac:dyDescent="0.4">
      <c r="C38" s="130"/>
      <c r="D38" s="20" t="s">
        <v>24</v>
      </c>
      <c r="E38" s="14">
        <v>186</v>
      </c>
      <c r="F38" s="14" t="s">
        <v>279</v>
      </c>
      <c r="G38" s="94" t="s">
        <v>261</v>
      </c>
      <c r="H38" s="14">
        <v>20</v>
      </c>
      <c r="I38" s="149"/>
      <c r="J38" s="149"/>
      <c r="K38" s="154"/>
      <c r="L38" s="91">
        <v>200</v>
      </c>
      <c r="M38" s="149"/>
      <c r="N38" s="149"/>
      <c r="O38" s="167"/>
      <c r="P38" s="106"/>
      <c r="Q38" s="107"/>
    </row>
    <row r="39" spans="3:17" ht="26.25" x14ac:dyDescent="0.4">
      <c r="C39" s="130"/>
      <c r="D39" s="20" t="s">
        <v>25</v>
      </c>
      <c r="E39" s="14">
        <v>55</v>
      </c>
      <c r="F39" s="14" t="s">
        <v>279</v>
      </c>
      <c r="G39" s="94" t="s">
        <v>261</v>
      </c>
      <c r="H39" s="14">
        <v>20</v>
      </c>
      <c r="I39" s="149"/>
      <c r="J39" s="149"/>
      <c r="K39" s="154"/>
      <c r="L39" s="91">
        <v>200</v>
      </c>
      <c r="M39" s="149"/>
      <c r="N39" s="149"/>
      <c r="O39" s="167"/>
      <c r="P39" s="106"/>
      <c r="Q39" s="107"/>
    </row>
    <row r="40" spans="3:17" ht="26.25" x14ac:dyDescent="0.4">
      <c r="C40" s="130"/>
      <c r="D40" s="20" t="s">
        <v>26</v>
      </c>
      <c r="E40" s="14">
        <v>31</v>
      </c>
      <c r="F40" s="14" t="s">
        <v>279</v>
      </c>
      <c r="G40" s="94" t="s">
        <v>261</v>
      </c>
      <c r="H40" s="14">
        <v>20</v>
      </c>
      <c r="I40" s="149"/>
      <c r="J40" s="149"/>
      <c r="K40" s="154"/>
      <c r="L40" s="91">
        <v>200</v>
      </c>
      <c r="M40" s="149"/>
      <c r="N40" s="149"/>
      <c r="O40" s="167"/>
      <c r="P40" s="106"/>
      <c r="Q40" s="107"/>
    </row>
    <row r="41" spans="3:17" ht="26.25" x14ac:dyDescent="0.4">
      <c r="C41" s="130"/>
      <c r="D41" s="20" t="s">
        <v>27</v>
      </c>
      <c r="E41" s="14">
        <v>95</v>
      </c>
      <c r="F41" s="14" t="s">
        <v>279</v>
      </c>
      <c r="G41" s="94" t="s">
        <v>261</v>
      </c>
      <c r="H41" s="14">
        <v>20</v>
      </c>
      <c r="I41" s="149"/>
      <c r="J41" s="149"/>
      <c r="K41" s="154"/>
      <c r="L41" s="91">
        <v>200</v>
      </c>
      <c r="M41" s="149"/>
      <c r="N41" s="149"/>
      <c r="O41" s="167"/>
      <c r="P41" s="106"/>
      <c r="Q41" s="107"/>
    </row>
    <row r="42" spans="3:17" ht="27" thickBot="1" x14ac:dyDescent="0.45">
      <c r="C42" s="136"/>
      <c r="D42" s="22" t="s">
        <v>28</v>
      </c>
      <c r="E42" s="23">
        <v>219</v>
      </c>
      <c r="F42" s="23" t="s">
        <v>279</v>
      </c>
      <c r="G42" s="97" t="s">
        <v>261</v>
      </c>
      <c r="H42" s="23">
        <v>20</v>
      </c>
      <c r="I42" s="152"/>
      <c r="J42" s="152"/>
      <c r="K42" s="157"/>
      <c r="L42" s="100">
        <v>200</v>
      </c>
      <c r="M42" s="152"/>
      <c r="N42" s="152"/>
      <c r="O42" s="170"/>
      <c r="P42" s="106"/>
      <c r="Q42" s="107"/>
    </row>
    <row r="43" spans="3:17" ht="26.25" x14ac:dyDescent="0.4">
      <c r="C43" s="137">
        <v>3</v>
      </c>
      <c r="D43" s="19" t="s">
        <v>29</v>
      </c>
      <c r="E43" s="11">
        <v>19</v>
      </c>
      <c r="F43" s="11" t="s">
        <v>279</v>
      </c>
      <c r="G43" s="93" t="s">
        <v>261</v>
      </c>
      <c r="H43" s="11">
        <v>20</v>
      </c>
      <c r="I43" s="148">
        <v>40</v>
      </c>
      <c r="J43" s="148">
        <f>SUM(H43:I57)</f>
        <v>340</v>
      </c>
      <c r="K43" s="153">
        <f>4000-J43</f>
        <v>3660</v>
      </c>
      <c r="L43" s="90">
        <v>200</v>
      </c>
      <c r="M43" s="148">
        <v>40</v>
      </c>
      <c r="N43" s="148">
        <f>SUM(L43:M57)</f>
        <v>3040</v>
      </c>
      <c r="O43" s="166">
        <f>4000-N43</f>
        <v>960</v>
      </c>
      <c r="P43" s="106"/>
      <c r="Q43" s="107"/>
    </row>
    <row r="44" spans="3:17" ht="26.25" x14ac:dyDescent="0.4">
      <c r="C44" s="138"/>
      <c r="D44" s="20" t="s">
        <v>30</v>
      </c>
      <c r="E44" s="14">
        <v>126</v>
      </c>
      <c r="F44" s="14" t="s">
        <v>279</v>
      </c>
      <c r="G44" s="94" t="s">
        <v>261</v>
      </c>
      <c r="H44" s="14">
        <v>20</v>
      </c>
      <c r="I44" s="149"/>
      <c r="J44" s="149"/>
      <c r="K44" s="154"/>
      <c r="L44" s="91">
        <v>200</v>
      </c>
      <c r="M44" s="149"/>
      <c r="N44" s="149"/>
      <c r="O44" s="167"/>
      <c r="P44" s="106"/>
      <c r="Q44" s="107"/>
    </row>
    <row r="45" spans="3:17" ht="26.25" x14ac:dyDescent="0.4">
      <c r="C45" s="138"/>
      <c r="D45" s="20" t="s">
        <v>31</v>
      </c>
      <c r="E45" s="14">
        <v>149</v>
      </c>
      <c r="F45" s="14" t="s">
        <v>279</v>
      </c>
      <c r="G45" s="94" t="s">
        <v>261</v>
      </c>
      <c r="H45" s="14">
        <v>20</v>
      </c>
      <c r="I45" s="149"/>
      <c r="J45" s="149"/>
      <c r="K45" s="154"/>
      <c r="L45" s="91">
        <v>200</v>
      </c>
      <c r="M45" s="149"/>
      <c r="N45" s="149"/>
      <c r="O45" s="167"/>
      <c r="P45" s="106"/>
      <c r="Q45" s="107"/>
    </row>
    <row r="46" spans="3:17" ht="26.25" x14ac:dyDescent="0.4">
      <c r="C46" s="138"/>
      <c r="D46" s="20" t="s">
        <v>32</v>
      </c>
      <c r="E46" s="14">
        <v>178</v>
      </c>
      <c r="F46" s="14" t="s">
        <v>279</v>
      </c>
      <c r="G46" s="94" t="s">
        <v>261</v>
      </c>
      <c r="H46" s="14">
        <v>20</v>
      </c>
      <c r="I46" s="149"/>
      <c r="J46" s="149"/>
      <c r="K46" s="154"/>
      <c r="L46" s="91">
        <v>200</v>
      </c>
      <c r="M46" s="149"/>
      <c r="N46" s="149"/>
      <c r="O46" s="167"/>
      <c r="P46" s="106"/>
      <c r="Q46" s="107"/>
    </row>
    <row r="47" spans="3:17" ht="26.25" x14ac:dyDescent="0.4">
      <c r="C47" s="138"/>
      <c r="D47" s="20" t="s">
        <v>33</v>
      </c>
      <c r="E47" s="14">
        <v>15</v>
      </c>
      <c r="F47" s="14" t="s">
        <v>279</v>
      </c>
      <c r="G47" s="94" t="s">
        <v>261</v>
      </c>
      <c r="H47" s="14">
        <v>20</v>
      </c>
      <c r="I47" s="149"/>
      <c r="J47" s="149"/>
      <c r="K47" s="154"/>
      <c r="L47" s="91">
        <v>200</v>
      </c>
      <c r="M47" s="149"/>
      <c r="N47" s="149"/>
      <c r="O47" s="167"/>
      <c r="P47" s="106"/>
      <c r="Q47" s="107"/>
    </row>
    <row r="48" spans="3:17" ht="26.25" x14ac:dyDescent="0.4">
      <c r="C48" s="138"/>
      <c r="D48" s="20" t="s">
        <v>34</v>
      </c>
      <c r="E48" s="14">
        <v>44</v>
      </c>
      <c r="F48" s="14" t="s">
        <v>279</v>
      </c>
      <c r="G48" s="94" t="s">
        <v>261</v>
      </c>
      <c r="H48" s="14">
        <v>20</v>
      </c>
      <c r="I48" s="149"/>
      <c r="J48" s="149"/>
      <c r="K48" s="154"/>
      <c r="L48" s="91">
        <v>200</v>
      </c>
      <c r="M48" s="149"/>
      <c r="N48" s="149"/>
      <c r="O48" s="167"/>
      <c r="P48" s="106"/>
      <c r="Q48" s="107"/>
    </row>
    <row r="49" spans="3:17" ht="26.25" x14ac:dyDescent="0.4">
      <c r="C49" s="138"/>
      <c r="D49" s="20" t="s">
        <v>35</v>
      </c>
      <c r="E49" s="14">
        <v>167</v>
      </c>
      <c r="F49" s="14" t="s">
        <v>279</v>
      </c>
      <c r="G49" s="94" t="s">
        <v>261</v>
      </c>
      <c r="H49" s="14">
        <v>20</v>
      </c>
      <c r="I49" s="149"/>
      <c r="J49" s="149"/>
      <c r="K49" s="154"/>
      <c r="L49" s="91">
        <v>200</v>
      </c>
      <c r="M49" s="149"/>
      <c r="N49" s="149"/>
      <c r="O49" s="167"/>
      <c r="P49" s="106"/>
      <c r="Q49" s="107"/>
    </row>
    <row r="50" spans="3:17" ht="26.25" x14ac:dyDescent="0.4">
      <c r="C50" s="138"/>
      <c r="D50" s="20" t="s">
        <v>36</v>
      </c>
      <c r="E50" s="14">
        <v>253</v>
      </c>
      <c r="F50" s="14" t="s">
        <v>279</v>
      </c>
      <c r="G50" s="94" t="s">
        <v>261</v>
      </c>
      <c r="H50" s="14">
        <v>20</v>
      </c>
      <c r="I50" s="149"/>
      <c r="J50" s="149"/>
      <c r="K50" s="154"/>
      <c r="L50" s="91">
        <v>200</v>
      </c>
      <c r="M50" s="149"/>
      <c r="N50" s="149"/>
      <c r="O50" s="167"/>
      <c r="P50" s="106"/>
      <c r="Q50" s="107"/>
    </row>
    <row r="51" spans="3:17" ht="26.25" x14ac:dyDescent="0.4">
      <c r="C51" s="138"/>
      <c r="D51" s="20" t="s">
        <v>37</v>
      </c>
      <c r="E51" s="14">
        <v>165</v>
      </c>
      <c r="F51" s="14" t="s">
        <v>279</v>
      </c>
      <c r="G51" s="94" t="s">
        <v>261</v>
      </c>
      <c r="H51" s="14">
        <v>20</v>
      </c>
      <c r="I51" s="149"/>
      <c r="J51" s="149"/>
      <c r="K51" s="154"/>
      <c r="L51" s="91">
        <v>200</v>
      </c>
      <c r="M51" s="149"/>
      <c r="N51" s="149"/>
      <c r="O51" s="167"/>
      <c r="P51" s="106"/>
      <c r="Q51" s="107"/>
    </row>
    <row r="52" spans="3:17" ht="26.25" x14ac:dyDescent="0.4">
      <c r="C52" s="138"/>
      <c r="D52" s="20" t="s">
        <v>38</v>
      </c>
      <c r="E52" s="14">
        <v>39</v>
      </c>
      <c r="F52" s="14" t="s">
        <v>279</v>
      </c>
      <c r="G52" s="94" t="s">
        <v>268</v>
      </c>
      <c r="H52" s="14">
        <v>20</v>
      </c>
      <c r="I52" s="149"/>
      <c r="J52" s="149"/>
      <c r="K52" s="154"/>
      <c r="L52" s="91">
        <v>200</v>
      </c>
      <c r="M52" s="149"/>
      <c r="N52" s="149"/>
      <c r="O52" s="167"/>
      <c r="P52" s="106"/>
      <c r="Q52" s="107"/>
    </row>
    <row r="53" spans="3:17" ht="26.25" x14ac:dyDescent="0.4">
      <c r="C53" s="138"/>
      <c r="D53" s="20" t="s">
        <v>39</v>
      </c>
      <c r="E53" s="14">
        <v>182</v>
      </c>
      <c r="F53" s="14" t="s">
        <v>279</v>
      </c>
      <c r="G53" s="94" t="s">
        <v>261</v>
      </c>
      <c r="H53" s="14">
        <v>20</v>
      </c>
      <c r="I53" s="149"/>
      <c r="J53" s="149"/>
      <c r="K53" s="154"/>
      <c r="L53" s="91">
        <v>200</v>
      </c>
      <c r="M53" s="149"/>
      <c r="N53" s="149"/>
      <c r="O53" s="167"/>
      <c r="P53" s="106"/>
      <c r="Q53" s="107"/>
    </row>
    <row r="54" spans="3:17" ht="26.25" x14ac:dyDescent="0.4">
      <c r="C54" s="138"/>
      <c r="D54" s="20" t="s">
        <v>40</v>
      </c>
      <c r="E54" s="14">
        <v>26</v>
      </c>
      <c r="F54" s="14" t="s">
        <v>279</v>
      </c>
      <c r="G54" s="94" t="s">
        <v>261</v>
      </c>
      <c r="H54" s="14">
        <v>20</v>
      </c>
      <c r="I54" s="149"/>
      <c r="J54" s="149"/>
      <c r="K54" s="154"/>
      <c r="L54" s="91">
        <v>200</v>
      </c>
      <c r="M54" s="149"/>
      <c r="N54" s="149"/>
      <c r="O54" s="167"/>
      <c r="P54" s="106"/>
      <c r="Q54" s="107"/>
    </row>
    <row r="55" spans="3:17" ht="26.25" x14ac:dyDescent="0.4">
      <c r="C55" s="138"/>
      <c r="D55" s="20" t="s">
        <v>41</v>
      </c>
      <c r="E55" s="14">
        <v>23</v>
      </c>
      <c r="F55" s="14" t="s">
        <v>279</v>
      </c>
      <c r="G55" s="94" t="s">
        <v>261</v>
      </c>
      <c r="H55" s="14">
        <v>20</v>
      </c>
      <c r="I55" s="149"/>
      <c r="J55" s="149"/>
      <c r="K55" s="154"/>
      <c r="L55" s="91">
        <v>200</v>
      </c>
      <c r="M55" s="149"/>
      <c r="N55" s="149"/>
      <c r="O55" s="167"/>
      <c r="P55" s="106"/>
      <c r="Q55" s="107"/>
    </row>
    <row r="56" spans="3:17" ht="26.25" x14ac:dyDescent="0.4">
      <c r="C56" s="138"/>
      <c r="D56" s="20" t="s">
        <v>42</v>
      </c>
      <c r="E56" s="14">
        <v>82</v>
      </c>
      <c r="F56" s="14" t="s">
        <v>279</v>
      </c>
      <c r="G56" s="94" t="s">
        <v>265</v>
      </c>
      <c r="H56" s="14">
        <v>20</v>
      </c>
      <c r="I56" s="149"/>
      <c r="J56" s="149"/>
      <c r="K56" s="154"/>
      <c r="L56" s="91">
        <v>200</v>
      </c>
      <c r="M56" s="149"/>
      <c r="N56" s="149"/>
      <c r="O56" s="167"/>
      <c r="P56" s="106"/>
      <c r="Q56" s="107"/>
    </row>
    <row r="57" spans="3:17" ht="27" thickBot="1" x14ac:dyDescent="0.45">
      <c r="C57" s="139"/>
      <c r="D57" s="21" t="s">
        <v>43</v>
      </c>
      <c r="E57" s="17">
        <v>206</v>
      </c>
      <c r="F57" s="17" t="s">
        <v>279</v>
      </c>
      <c r="G57" s="95" t="s">
        <v>261</v>
      </c>
      <c r="H57" s="17">
        <v>20</v>
      </c>
      <c r="I57" s="150"/>
      <c r="J57" s="150"/>
      <c r="K57" s="155"/>
      <c r="L57" s="99">
        <v>200</v>
      </c>
      <c r="M57" s="150"/>
      <c r="N57" s="150"/>
      <c r="O57" s="168"/>
      <c r="P57" s="106"/>
      <c r="Q57" s="107"/>
    </row>
    <row r="58" spans="3:17" ht="26.25" x14ac:dyDescent="0.4">
      <c r="C58" s="135">
        <v>4</v>
      </c>
      <c r="D58" s="24" t="s">
        <v>44</v>
      </c>
      <c r="E58" s="25">
        <v>67</v>
      </c>
      <c r="F58" s="25" t="s">
        <v>279</v>
      </c>
      <c r="G58" s="96" t="s">
        <v>261</v>
      </c>
      <c r="H58" s="25">
        <v>20</v>
      </c>
      <c r="I58" s="151">
        <v>40</v>
      </c>
      <c r="J58" s="151">
        <f>SUM(H58:I72)</f>
        <v>340</v>
      </c>
      <c r="K58" s="156">
        <f>4000-J58</f>
        <v>3660</v>
      </c>
      <c r="L58" s="98">
        <v>200</v>
      </c>
      <c r="M58" s="151">
        <v>40</v>
      </c>
      <c r="N58" s="151">
        <f>SUM(L58:M72)</f>
        <v>3040</v>
      </c>
      <c r="O58" s="169">
        <f>4000-N58</f>
        <v>960</v>
      </c>
      <c r="P58" s="106"/>
      <c r="Q58" s="107"/>
    </row>
    <row r="59" spans="3:17" ht="26.25" x14ac:dyDescent="0.4">
      <c r="C59" s="130"/>
      <c r="D59" s="20" t="s">
        <v>45</v>
      </c>
      <c r="E59" s="14">
        <v>69</v>
      </c>
      <c r="F59" s="14" t="s">
        <v>279</v>
      </c>
      <c r="G59" s="94" t="s">
        <v>261</v>
      </c>
      <c r="H59" s="14">
        <v>20</v>
      </c>
      <c r="I59" s="149"/>
      <c r="J59" s="149"/>
      <c r="K59" s="154"/>
      <c r="L59" s="91">
        <v>200</v>
      </c>
      <c r="M59" s="149"/>
      <c r="N59" s="149"/>
      <c r="O59" s="167"/>
      <c r="P59" s="106"/>
      <c r="Q59" s="107"/>
    </row>
    <row r="60" spans="3:17" ht="26.25" x14ac:dyDescent="0.4">
      <c r="C60" s="130"/>
      <c r="D60" s="20" t="s">
        <v>46</v>
      </c>
      <c r="E60" s="14">
        <v>154</v>
      </c>
      <c r="F60" s="14" t="s">
        <v>279</v>
      </c>
      <c r="G60" s="94" t="s">
        <v>261</v>
      </c>
      <c r="H60" s="14">
        <v>20</v>
      </c>
      <c r="I60" s="149"/>
      <c r="J60" s="149"/>
      <c r="K60" s="154"/>
      <c r="L60" s="91">
        <v>200</v>
      </c>
      <c r="M60" s="149"/>
      <c r="N60" s="149"/>
      <c r="O60" s="167"/>
      <c r="P60" s="106"/>
      <c r="Q60" s="107"/>
    </row>
    <row r="61" spans="3:17" ht="26.25" x14ac:dyDescent="0.4">
      <c r="C61" s="130"/>
      <c r="D61" s="20" t="s">
        <v>47</v>
      </c>
      <c r="E61" s="14">
        <v>1</v>
      </c>
      <c r="F61" s="14" t="s">
        <v>279</v>
      </c>
      <c r="G61" s="94" t="s">
        <v>261</v>
      </c>
      <c r="H61" s="14">
        <v>20</v>
      </c>
      <c r="I61" s="149"/>
      <c r="J61" s="149"/>
      <c r="K61" s="154"/>
      <c r="L61" s="91">
        <v>200</v>
      </c>
      <c r="M61" s="149"/>
      <c r="N61" s="149"/>
      <c r="O61" s="167"/>
      <c r="P61" s="106"/>
      <c r="Q61" s="107"/>
    </row>
    <row r="62" spans="3:17" ht="26.25" x14ac:dyDescent="0.4">
      <c r="C62" s="130"/>
      <c r="D62" s="20" t="s">
        <v>48</v>
      </c>
      <c r="E62" s="14">
        <v>108</v>
      </c>
      <c r="F62" s="14" t="s">
        <v>279</v>
      </c>
      <c r="G62" s="94" t="s">
        <v>261</v>
      </c>
      <c r="H62" s="14">
        <v>20</v>
      </c>
      <c r="I62" s="149"/>
      <c r="J62" s="149"/>
      <c r="K62" s="154"/>
      <c r="L62" s="91">
        <v>200</v>
      </c>
      <c r="M62" s="149"/>
      <c r="N62" s="149"/>
      <c r="O62" s="167"/>
      <c r="P62" s="106"/>
      <c r="Q62" s="107"/>
    </row>
    <row r="63" spans="3:17" ht="26.25" x14ac:dyDescent="0.4">
      <c r="C63" s="130"/>
      <c r="D63" s="20" t="s">
        <v>49</v>
      </c>
      <c r="E63" s="14">
        <v>239</v>
      </c>
      <c r="F63" s="14" t="s">
        <v>279</v>
      </c>
      <c r="G63" s="94" t="s">
        <v>261</v>
      </c>
      <c r="H63" s="14">
        <v>20</v>
      </c>
      <c r="I63" s="149"/>
      <c r="J63" s="149"/>
      <c r="K63" s="154"/>
      <c r="L63" s="91">
        <v>200</v>
      </c>
      <c r="M63" s="149"/>
      <c r="N63" s="149"/>
      <c r="O63" s="167"/>
      <c r="P63" s="106"/>
      <c r="Q63" s="107"/>
    </row>
    <row r="64" spans="3:17" ht="26.25" x14ac:dyDescent="0.4">
      <c r="C64" s="130"/>
      <c r="D64" s="20" t="s">
        <v>50</v>
      </c>
      <c r="E64" s="14">
        <v>214</v>
      </c>
      <c r="F64" s="14" t="s">
        <v>279</v>
      </c>
      <c r="G64" s="94" t="s">
        <v>261</v>
      </c>
      <c r="H64" s="14">
        <v>20</v>
      </c>
      <c r="I64" s="149"/>
      <c r="J64" s="149"/>
      <c r="K64" s="154"/>
      <c r="L64" s="91">
        <v>200</v>
      </c>
      <c r="M64" s="149"/>
      <c r="N64" s="149"/>
      <c r="O64" s="167"/>
      <c r="P64" s="106"/>
      <c r="Q64" s="107"/>
    </row>
    <row r="65" spans="3:17" ht="26.25" x14ac:dyDescent="0.4">
      <c r="C65" s="130"/>
      <c r="D65" s="20" t="s">
        <v>51</v>
      </c>
      <c r="E65" s="14">
        <v>100</v>
      </c>
      <c r="F65" s="14" t="s">
        <v>279</v>
      </c>
      <c r="G65" s="94" t="s">
        <v>261</v>
      </c>
      <c r="H65" s="14">
        <v>20</v>
      </c>
      <c r="I65" s="149"/>
      <c r="J65" s="149"/>
      <c r="K65" s="154"/>
      <c r="L65" s="91">
        <v>200</v>
      </c>
      <c r="M65" s="149"/>
      <c r="N65" s="149"/>
      <c r="O65" s="167"/>
      <c r="P65" s="106"/>
      <c r="Q65" s="107"/>
    </row>
    <row r="66" spans="3:17" ht="26.25" x14ac:dyDescent="0.4">
      <c r="C66" s="130"/>
      <c r="D66" s="20" t="s">
        <v>52</v>
      </c>
      <c r="E66" s="14">
        <v>249</v>
      </c>
      <c r="F66" s="14" t="s">
        <v>279</v>
      </c>
      <c r="G66" s="94" t="s">
        <v>262</v>
      </c>
      <c r="H66" s="14">
        <v>20</v>
      </c>
      <c r="I66" s="149"/>
      <c r="J66" s="149"/>
      <c r="K66" s="154"/>
      <c r="L66" s="91">
        <v>200</v>
      </c>
      <c r="M66" s="149"/>
      <c r="N66" s="149"/>
      <c r="O66" s="167"/>
      <c r="P66" s="106"/>
      <c r="Q66" s="107"/>
    </row>
    <row r="67" spans="3:17" ht="26.25" x14ac:dyDescent="0.4">
      <c r="C67" s="130"/>
      <c r="D67" s="20" t="s">
        <v>53</v>
      </c>
      <c r="E67" s="14">
        <v>47</v>
      </c>
      <c r="F67" s="14" t="s">
        <v>279</v>
      </c>
      <c r="G67" s="94" t="s">
        <v>287</v>
      </c>
      <c r="H67" s="14">
        <v>20</v>
      </c>
      <c r="I67" s="149"/>
      <c r="J67" s="149"/>
      <c r="K67" s="154"/>
      <c r="L67" s="91">
        <v>200</v>
      </c>
      <c r="M67" s="149"/>
      <c r="N67" s="149"/>
      <c r="O67" s="167"/>
      <c r="P67" s="106"/>
      <c r="Q67" s="107"/>
    </row>
    <row r="68" spans="3:17" ht="26.25" x14ac:dyDescent="0.4">
      <c r="C68" s="130"/>
      <c r="D68" s="20" t="s">
        <v>54</v>
      </c>
      <c r="E68" s="14">
        <v>66</v>
      </c>
      <c r="F68" s="14" t="s">
        <v>279</v>
      </c>
      <c r="G68" s="94" t="s">
        <v>261</v>
      </c>
      <c r="H68" s="14">
        <v>20</v>
      </c>
      <c r="I68" s="149"/>
      <c r="J68" s="149"/>
      <c r="K68" s="154"/>
      <c r="L68" s="91">
        <v>200</v>
      </c>
      <c r="M68" s="149"/>
      <c r="N68" s="149"/>
      <c r="O68" s="167"/>
      <c r="P68" s="106"/>
      <c r="Q68" s="107"/>
    </row>
    <row r="69" spans="3:17" ht="26.25" x14ac:dyDescent="0.4">
      <c r="C69" s="130"/>
      <c r="D69" s="20" t="s">
        <v>55</v>
      </c>
      <c r="E69" s="14">
        <v>14</v>
      </c>
      <c r="F69" s="14" t="s">
        <v>279</v>
      </c>
      <c r="G69" s="94" t="s">
        <v>272</v>
      </c>
      <c r="H69" s="14">
        <v>20</v>
      </c>
      <c r="I69" s="149"/>
      <c r="J69" s="149"/>
      <c r="K69" s="154"/>
      <c r="L69" s="91">
        <v>200</v>
      </c>
      <c r="M69" s="149"/>
      <c r="N69" s="149"/>
      <c r="O69" s="167"/>
      <c r="P69" s="106"/>
      <c r="Q69" s="107"/>
    </row>
    <row r="70" spans="3:17" ht="26.25" x14ac:dyDescent="0.4">
      <c r="C70" s="130"/>
      <c r="D70" s="20" t="s">
        <v>56</v>
      </c>
      <c r="E70" s="14">
        <v>198</v>
      </c>
      <c r="F70" s="14" t="s">
        <v>279</v>
      </c>
      <c r="G70" s="94" t="s">
        <v>261</v>
      </c>
      <c r="H70" s="14">
        <v>20</v>
      </c>
      <c r="I70" s="149"/>
      <c r="J70" s="149"/>
      <c r="K70" s="154"/>
      <c r="L70" s="91">
        <v>200</v>
      </c>
      <c r="M70" s="149"/>
      <c r="N70" s="149"/>
      <c r="O70" s="167"/>
      <c r="P70" s="106"/>
      <c r="Q70" s="107"/>
    </row>
    <row r="71" spans="3:17" ht="26.25" x14ac:dyDescent="0.4">
      <c r="C71" s="130"/>
      <c r="D71" s="20" t="s">
        <v>57</v>
      </c>
      <c r="E71" s="14">
        <v>98</v>
      </c>
      <c r="F71" s="14" t="s">
        <v>279</v>
      </c>
      <c r="G71" s="94" t="s">
        <v>261</v>
      </c>
      <c r="H71" s="14">
        <v>20</v>
      </c>
      <c r="I71" s="149"/>
      <c r="J71" s="149"/>
      <c r="K71" s="154"/>
      <c r="L71" s="91">
        <v>200</v>
      </c>
      <c r="M71" s="149"/>
      <c r="N71" s="149"/>
      <c r="O71" s="167"/>
      <c r="P71" s="106"/>
      <c r="Q71" s="107"/>
    </row>
    <row r="72" spans="3:17" ht="27" thickBot="1" x14ac:dyDescent="0.45">
      <c r="C72" s="136"/>
      <c r="D72" s="22" t="s">
        <v>58</v>
      </c>
      <c r="E72" s="23">
        <v>129</v>
      </c>
      <c r="F72" s="23" t="s">
        <v>279</v>
      </c>
      <c r="G72" s="97" t="s">
        <v>261</v>
      </c>
      <c r="H72" s="23">
        <v>20</v>
      </c>
      <c r="I72" s="152"/>
      <c r="J72" s="152"/>
      <c r="K72" s="157"/>
      <c r="L72" s="100">
        <v>200</v>
      </c>
      <c r="M72" s="152"/>
      <c r="N72" s="152"/>
      <c r="O72" s="170"/>
      <c r="P72" s="106"/>
      <c r="Q72" s="107"/>
    </row>
    <row r="73" spans="3:17" ht="26.25" x14ac:dyDescent="0.4">
      <c r="C73" s="137">
        <v>5</v>
      </c>
      <c r="D73" s="19" t="s">
        <v>59</v>
      </c>
      <c r="E73" s="11">
        <v>90</v>
      </c>
      <c r="F73" s="11" t="s">
        <v>279</v>
      </c>
      <c r="G73" s="93" t="s">
        <v>272</v>
      </c>
      <c r="H73" s="11">
        <v>20</v>
      </c>
      <c r="I73" s="148">
        <v>40</v>
      </c>
      <c r="J73" s="142">
        <f>SUM(H73:I87)</f>
        <v>340</v>
      </c>
      <c r="K73" s="145">
        <f>4000-J73</f>
        <v>3660</v>
      </c>
      <c r="L73" s="90">
        <v>200</v>
      </c>
      <c r="M73" s="148">
        <v>40</v>
      </c>
      <c r="N73" s="142">
        <f>SUM(L73:M87)</f>
        <v>3040</v>
      </c>
      <c r="O73" s="173">
        <f>4000-N73</f>
        <v>960</v>
      </c>
      <c r="P73" s="106"/>
      <c r="Q73" s="107"/>
    </row>
    <row r="74" spans="3:17" ht="26.25" x14ac:dyDescent="0.4">
      <c r="C74" s="138"/>
      <c r="D74" s="20" t="s">
        <v>60</v>
      </c>
      <c r="E74" s="14">
        <v>52</v>
      </c>
      <c r="F74" s="14" t="s">
        <v>279</v>
      </c>
      <c r="G74" s="94" t="s">
        <v>264</v>
      </c>
      <c r="H74" s="14">
        <v>20</v>
      </c>
      <c r="I74" s="149"/>
      <c r="J74" s="143"/>
      <c r="K74" s="146"/>
      <c r="L74" s="91">
        <v>200</v>
      </c>
      <c r="M74" s="149"/>
      <c r="N74" s="143"/>
      <c r="O74" s="174"/>
      <c r="P74" s="106"/>
      <c r="Q74" s="107"/>
    </row>
    <row r="75" spans="3:17" ht="26.25" x14ac:dyDescent="0.4">
      <c r="C75" s="138"/>
      <c r="D75" s="20" t="s">
        <v>61</v>
      </c>
      <c r="E75" s="14">
        <v>102</v>
      </c>
      <c r="F75" s="14" t="s">
        <v>279</v>
      </c>
      <c r="G75" s="94" t="s">
        <v>261</v>
      </c>
      <c r="H75" s="14">
        <v>20</v>
      </c>
      <c r="I75" s="149"/>
      <c r="J75" s="143"/>
      <c r="K75" s="146"/>
      <c r="L75" s="91">
        <v>200</v>
      </c>
      <c r="M75" s="149"/>
      <c r="N75" s="143"/>
      <c r="O75" s="174"/>
      <c r="P75" s="106"/>
      <c r="Q75" s="107"/>
    </row>
    <row r="76" spans="3:17" ht="26.25" x14ac:dyDescent="0.4">
      <c r="C76" s="138"/>
      <c r="D76" s="20" t="s">
        <v>62</v>
      </c>
      <c r="E76" s="14">
        <v>75</v>
      </c>
      <c r="F76" s="14" t="s">
        <v>279</v>
      </c>
      <c r="G76" s="94" t="s">
        <v>261</v>
      </c>
      <c r="H76" s="14">
        <v>20</v>
      </c>
      <c r="I76" s="149"/>
      <c r="J76" s="143"/>
      <c r="K76" s="146"/>
      <c r="L76" s="91">
        <v>200</v>
      </c>
      <c r="M76" s="149"/>
      <c r="N76" s="143"/>
      <c r="O76" s="174"/>
      <c r="P76" s="106"/>
      <c r="Q76" s="107"/>
    </row>
    <row r="77" spans="3:17" ht="26.25" x14ac:dyDescent="0.4">
      <c r="C77" s="138"/>
      <c r="D77" s="20" t="s">
        <v>63</v>
      </c>
      <c r="E77" s="14">
        <v>247</v>
      </c>
      <c r="F77" s="14" t="s">
        <v>279</v>
      </c>
      <c r="G77" s="94" t="s">
        <v>271</v>
      </c>
      <c r="H77" s="14">
        <v>20</v>
      </c>
      <c r="I77" s="149"/>
      <c r="J77" s="143"/>
      <c r="K77" s="146"/>
      <c r="L77" s="91">
        <v>200</v>
      </c>
      <c r="M77" s="149"/>
      <c r="N77" s="143"/>
      <c r="O77" s="174"/>
      <c r="P77" s="106"/>
      <c r="Q77" s="107"/>
    </row>
    <row r="78" spans="3:17" ht="26.25" x14ac:dyDescent="0.4">
      <c r="C78" s="138"/>
      <c r="D78" s="20" t="s">
        <v>64</v>
      </c>
      <c r="E78" s="14">
        <v>244</v>
      </c>
      <c r="F78" s="14" t="s">
        <v>279</v>
      </c>
      <c r="G78" s="94" t="s">
        <v>261</v>
      </c>
      <c r="H78" s="14">
        <v>20</v>
      </c>
      <c r="I78" s="149"/>
      <c r="J78" s="143"/>
      <c r="K78" s="146"/>
      <c r="L78" s="91">
        <v>200</v>
      </c>
      <c r="M78" s="149"/>
      <c r="N78" s="143"/>
      <c r="O78" s="174"/>
      <c r="P78" s="106"/>
      <c r="Q78" s="107"/>
    </row>
    <row r="79" spans="3:17" ht="26.25" x14ac:dyDescent="0.4">
      <c r="C79" s="138"/>
      <c r="D79" s="20" t="s">
        <v>65</v>
      </c>
      <c r="E79" s="14">
        <v>233</v>
      </c>
      <c r="F79" s="14" t="s">
        <v>279</v>
      </c>
      <c r="G79" s="94" t="s">
        <v>261</v>
      </c>
      <c r="H79" s="14">
        <v>20</v>
      </c>
      <c r="I79" s="149"/>
      <c r="J79" s="143"/>
      <c r="K79" s="146"/>
      <c r="L79" s="91">
        <v>200</v>
      </c>
      <c r="M79" s="149"/>
      <c r="N79" s="143"/>
      <c r="O79" s="174"/>
      <c r="P79" s="106"/>
      <c r="Q79" s="107"/>
    </row>
    <row r="80" spans="3:17" ht="26.25" x14ac:dyDescent="0.4">
      <c r="C80" s="138"/>
      <c r="D80" s="115" t="s">
        <v>66</v>
      </c>
      <c r="E80" s="14">
        <v>137</v>
      </c>
      <c r="F80" s="14" t="s">
        <v>280</v>
      </c>
      <c r="G80" s="94" t="s">
        <v>265</v>
      </c>
      <c r="H80" s="14">
        <v>20</v>
      </c>
      <c r="I80" s="149"/>
      <c r="J80" s="143"/>
      <c r="K80" s="146"/>
      <c r="L80" s="91">
        <v>200</v>
      </c>
      <c r="M80" s="149"/>
      <c r="N80" s="143"/>
      <c r="O80" s="174"/>
      <c r="P80" s="106"/>
      <c r="Q80" s="107"/>
    </row>
    <row r="81" spans="3:17" ht="26.25" x14ac:dyDescent="0.4">
      <c r="C81" s="138"/>
      <c r="D81" s="20" t="s">
        <v>67</v>
      </c>
      <c r="E81" s="14">
        <v>236</v>
      </c>
      <c r="F81" s="14" t="s">
        <v>279</v>
      </c>
      <c r="G81" s="94" t="s">
        <v>261</v>
      </c>
      <c r="H81" s="14">
        <v>20</v>
      </c>
      <c r="I81" s="149"/>
      <c r="J81" s="143"/>
      <c r="K81" s="146"/>
      <c r="L81" s="91">
        <v>200</v>
      </c>
      <c r="M81" s="149"/>
      <c r="N81" s="143"/>
      <c r="O81" s="174"/>
      <c r="P81" s="106"/>
      <c r="Q81" s="107"/>
    </row>
    <row r="82" spans="3:17" ht="26.25" x14ac:dyDescent="0.4">
      <c r="C82" s="138"/>
      <c r="D82" s="20" t="s">
        <v>68</v>
      </c>
      <c r="E82" s="14">
        <v>49</v>
      </c>
      <c r="F82" s="14" t="s">
        <v>279</v>
      </c>
      <c r="G82" s="94" t="s">
        <v>261</v>
      </c>
      <c r="H82" s="14">
        <v>20</v>
      </c>
      <c r="I82" s="149"/>
      <c r="J82" s="143"/>
      <c r="K82" s="146"/>
      <c r="L82" s="91">
        <v>200</v>
      </c>
      <c r="M82" s="149"/>
      <c r="N82" s="143"/>
      <c r="O82" s="174"/>
      <c r="P82" s="106"/>
      <c r="Q82" s="107"/>
    </row>
    <row r="83" spans="3:17" ht="26.25" x14ac:dyDescent="0.4">
      <c r="C83" s="138"/>
      <c r="D83" s="20" t="s">
        <v>69</v>
      </c>
      <c r="E83" s="14">
        <v>135</v>
      </c>
      <c r="F83" s="14" t="s">
        <v>279</v>
      </c>
      <c r="G83" s="94" t="s">
        <v>261</v>
      </c>
      <c r="H83" s="14">
        <v>20</v>
      </c>
      <c r="I83" s="149"/>
      <c r="J83" s="143"/>
      <c r="K83" s="146"/>
      <c r="L83" s="91">
        <v>200</v>
      </c>
      <c r="M83" s="149"/>
      <c r="N83" s="143"/>
      <c r="O83" s="174"/>
      <c r="P83" s="106"/>
      <c r="Q83" s="107"/>
    </row>
    <row r="84" spans="3:17" ht="26.25" x14ac:dyDescent="0.4">
      <c r="C84" s="138"/>
      <c r="D84" s="20" t="s">
        <v>70</v>
      </c>
      <c r="E84" s="14">
        <v>50</v>
      </c>
      <c r="F84" s="14" t="s">
        <v>279</v>
      </c>
      <c r="G84" s="94" t="s">
        <v>261</v>
      </c>
      <c r="H84" s="14">
        <v>20</v>
      </c>
      <c r="I84" s="149"/>
      <c r="J84" s="143"/>
      <c r="K84" s="146"/>
      <c r="L84" s="91">
        <v>200</v>
      </c>
      <c r="M84" s="149"/>
      <c r="N84" s="143"/>
      <c r="O84" s="174"/>
      <c r="P84" s="106"/>
      <c r="Q84" s="107"/>
    </row>
    <row r="85" spans="3:17" ht="26.25" x14ac:dyDescent="0.4">
      <c r="C85" s="138"/>
      <c r="D85" s="20" t="s">
        <v>71</v>
      </c>
      <c r="E85" s="14">
        <v>43</v>
      </c>
      <c r="F85" s="14" t="s">
        <v>279</v>
      </c>
      <c r="G85" s="94" t="s">
        <v>268</v>
      </c>
      <c r="H85" s="14">
        <v>20</v>
      </c>
      <c r="I85" s="149"/>
      <c r="J85" s="143"/>
      <c r="K85" s="146"/>
      <c r="L85" s="91">
        <v>200</v>
      </c>
      <c r="M85" s="149"/>
      <c r="N85" s="143"/>
      <c r="O85" s="174"/>
      <c r="P85" s="106"/>
      <c r="Q85" s="107"/>
    </row>
    <row r="86" spans="3:17" ht="26.25" x14ac:dyDescent="0.4">
      <c r="C86" s="138"/>
      <c r="D86" s="20" t="s">
        <v>72</v>
      </c>
      <c r="E86" s="14">
        <v>4</v>
      </c>
      <c r="F86" s="14" t="s">
        <v>279</v>
      </c>
      <c r="G86" s="94" t="s">
        <v>265</v>
      </c>
      <c r="H86" s="14">
        <v>20</v>
      </c>
      <c r="I86" s="149"/>
      <c r="J86" s="143"/>
      <c r="K86" s="146"/>
      <c r="L86" s="91">
        <v>200</v>
      </c>
      <c r="M86" s="149"/>
      <c r="N86" s="143"/>
      <c r="O86" s="174"/>
      <c r="P86" s="106"/>
      <c r="Q86" s="107"/>
    </row>
    <row r="87" spans="3:17" ht="27" thickBot="1" x14ac:dyDescent="0.45">
      <c r="C87" s="139"/>
      <c r="D87" s="21" t="s">
        <v>73</v>
      </c>
      <c r="E87" s="17">
        <v>180</v>
      </c>
      <c r="F87" s="17" t="s">
        <v>279</v>
      </c>
      <c r="G87" s="95" t="s">
        <v>261</v>
      </c>
      <c r="H87" s="17">
        <v>20</v>
      </c>
      <c r="I87" s="150"/>
      <c r="J87" s="144"/>
      <c r="K87" s="147"/>
      <c r="L87" s="99">
        <v>200</v>
      </c>
      <c r="M87" s="150"/>
      <c r="N87" s="144"/>
      <c r="O87" s="175"/>
      <c r="P87" s="106"/>
      <c r="Q87" s="107"/>
    </row>
    <row r="88" spans="3:17" ht="26.25" x14ac:dyDescent="0.4">
      <c r="C88" s="135">
        <v>6</v>
      </c>
      <c r="D88" s="24" t="s">
        <v>74</v>
      </c>
      <c r="E88" s="25">
        <v>57</v>
      </c>
      <c r="F88" s="25" t="s">
        <v>279</v>
      </c>
      <c r="G88" s="96" t="s">
        <v>288</v>
      </c>
      <c r="H88" s="25">
        <v>20</v>
      </c>
      <c r="I88" s="151">
        <v>40</v>
      </c>
      <c r="J88" s="151">
        <f>SUM(H88:I102)</f>
        <v>340</v>
      </c>
      <c r="K88" s="156">
        <f>4000-J88</f>
        <v>3660</v>
      </c>
      <c r="L88" s="98">
        <v>200</v>
      </c>
      <c r="M88" s="151">
        <v>40</v>
      </c>
      <c r="N88" s="151">
        <f>SUM(L88:M102)</f>
        <v>3040</v>
      </c>
      <c r="O88" s="169">
        <f>4000-N88</f>
        <v>960</v>
      </c>
      <c r="P88" s="106"/>
      <c r="Q88" s="107"/>
    </row>
    <row r="89" spans="3:17" ht="26.25" x14ac:dyDescent="0.4">
      <c r="C89" s="130"/>
      <c r="D89" s="20" t="s">
        <v>75</v>
      </c>
      <c r="E89" s="14">
        <v>109</v>
      </c>
      <c r="F89" s="14" t="s">
        <v>279</v>
      </c>
      <c r="G89" s="94" t="s">
        <v>261</v>
      </c>
      <c r="H89" s="14">
        <v>20</v>
      </c>
      <c r="I89" s="149"/>
      <c r="J89" s="149"/>
      <c r="K89" s="154"/>
      <c r="L89" s="91">
        <v>200</v>
      </c>
      <c r="M89" s="149"/>
      <c r="N89" s="149"/>
      <c r="O89" s="167"/>
      <c r="P89" s="106"/>
      <c r="Q89" s="107"/>
    </row>
    <row r="90" spans="3:17" ht="26.25" x14ac:dyDescent="0.4">
      <c r="C90" s="130"/>
      <c r="D90" s="20" t="s">
        <v>76</v>
      </c>
      <c r="E90" s="14">
        <v>209</v>
      </c>
      <c r="F90" s="14" t="s">
        <v>279</v>
      </c>
      <c r="G90" s="94" t="s">
        <v>261</v>
      </c>
      <c r="H90" s="14">
        <v>20</v>
      </c>
      <c r="I90" s="149"/>
      <c r="J90" s="149"/>
      <c r="K90" s="154"/>
      <c r="L90" s="91">
        <v>200</v>
      </c>
      <c r="M90" s="149"/>
      <c r="N90" s="149"/>
      <c r="O90" s="167"/>
      <c r="P90" s="106"/>
      <c r="Q90" s="107"/>
    </row>
    <row r="91" spans="3:17" ht="26.25" x14ac:dyDescent="0.4">
      <c r="C91" s="130"/>
      <c r="D91" s="20" t="s">
        <v>77</v>
      </c>
      <c r="E91" s="14">
        <v>283</v>
      </c>
      <c r="F91" s="14" t="s">
        <v>279</v>
      </c>
      <c r="G91" s="94" t="s">
        <v>261</v>
      </c>
      <c r="H91" s="14">
        <v>20</v>
      </c>
      <c r="I91" s="149"/>
      <c r="J91" s="149"/>
      <c r="K91" s="154"/>
      <c r="L91" s="91">
        <v>200</v>
      </c>
      <c r="M91" s="149"/>
      <c r="N91" s="149"/>
      <c r="O91" s="167"/>
      <c r="P91" s="106"/>
      <c r="Q91" s="107"/>
    </row>
    <row r="92" spans="3:17" ht="26.25" x14ac:dyDescent="0.4">
      <c r="C92" s="130"/>
      <c r="D92" s="20" t="s">
        <v>78</v>
      </c>
      <c r="E92" s="14">
        <v>181</v>
      </c>
      <c r="F92" s="14" t="s">
        <v>279</v>
      </c>
      <c r="G92" s="94" t="s">
        <v>261</v>
      </c>
      <c r="H92" s="14">
        <v>20</v>
      </c>
      <c r="I92" s="149"/>
      <c r="J92" s="149"/>
      <c r="K92" s="154"/>
      <c r="L92" s="91">
        <v>200</v>
      </c>
      <c r="M92" s="149"/>
      <c r="N92" s="149"/>
      <c r="O92" s="167"/>
      <c r="P92" s="106"/>
      <c r="Q92" s="107"/>
    </row>
    <row r="93" spans="3:17" ht="26.25" x14ac:dyDescent="0.4">
      <c r="C93" s="130"/>
      <c r="D93" s="20" t="s">
        <v>79</v>
      </c>
      <c r="E93" s="14">
        <v>12</v>
      </c>
      <c r="F93" s="14" t="s">
        <v>279</v>
      </c>
      <c r="G93" s="94" t="s">
        <v>261</v>
      </c>
      <c r="H93" s="14">
        <v>20</v>
      </c>
      <c r="I93" s="149"/>
      <c r="J93" s="149"/>
      <c r="K93" s="154"/>
      <c r="L93" s="91">
        <v>200</v>
      </c>
      <c r="M93" s="149"/>
      <c r="N93" s="149"/>
      <c r="O93" s="167"/>
      <c r="P93" s="106"/>
      <c r="Q93" s="107"/>
    </row>
    <row r="94" spans="3:17" ht="26.25" x14ac:dyDescent="0.4">
      <c r="C94" s="130"/>
      <c r="D94" s="20" t="s">
        <v>80</v>
      </c>
      <c r="E94" s="14">
        <v>163</v>
      </c>
      <c r="F94" s="14" t="s">
        <v>279</v>
      </c>
      <c r="G94" s="94" t="s">
        <v>261</v>
      </c>
      <c r="H94" s="14">
        <v>20</v>
      </c>
      <c r="I94" s="149"/>
      <c r="J94" s="149"/>
      <c r="K94" s="154"/>
      <c r="L94" s="91">
        <v>200</v>
      </c>
      <c r="M94" s="149"/>
      <c r="N94" s="149"/>
      <c r="O94" s="167"/>
      <c r="P94" s="106"/>
      <c r="Q94" s="107"/>
    </row>
    <row r="95" spans="3:17" ht="26.25" x14ac:dyDescent="0.4">
      <c r="C95" s="130"/>
      <c r="D95" s="20" t="s">
        <v>81</v>
      </c>
      <c r="E95" s="14">
        <v>54</v>
      </c>
      <c r="F95" s="14" t="s">
        <v>279</v>
      </c>
      <c r="G95" s="94" t="s">
        <v>268</v>
      </c>
      <c r="H95" s="14">
        <v>20</v>
      </c>
      <c r="I95" s="149"/>
      <c r="J95" s="149"/>
      <c r="K95" s="154"/>
      <c r="L95" s="91">
        <v>200</v>
      </c>
      <c r="M95" s="149"/>
      <c r="N95" s="149"/>
      <c r="O95" s="167"/>
      <c r="P95" s="106"/>
      <c r="Q95" s="107"/>
    </row>
    <row r="96" spans="3:17" ht="26.25" x14ac:dyDescent="0.4">
      <c r="C96" s="130"/>
      <c r="D96" s="20" t="s">
        <v>82</v>
      </c>
      <c r="E96" s="14">
        <v>85</v>
      </c>
      <c r="F96" s="14" t="s">
        <v>279</v>
      </c>
      <c r="G96" s="94" t="s">
        <v>261</v>
      </c>
      <c r="H96" s="14">
        <v>20</v>
      </c>
      <c r="I96" s="149"/>
      <c r="J96" s="149"/>
      <c r="K96" s="154"/>
      <c r="L96" s="91">
        <v>200</v>
      </c>
      <c r="M96" s="149"/>
      <c r="N96" s="149"/>
      <c r="O96" s="167"/>
      <c r="P96" s="106"/>
      <c r="Q96" s="107"/>
    </row>
    <row r="97" spans="3:17" ht="26.25" x14ac:dyDescent="0.4">
      <c r="C97" s="130"/>
      <c r="D97" s="20" t="s">
        <v>83</v>
      </c>
      <c r="E97" s="14">
        <v>122</v>
      </c>
      <c r="F97" s="14" t="s">
        <v>279</v>
      </c>
      <c r="G97" s="94" t="s">
        <v>261</v>
      </c>
      <c r="H97" s="14">
        <v>20</v>
      </c>
      <c r="I97" s="149"/>
      <c r="J97" s="149"/>
      <c r="K97" s="154"/>
      <c r="L97" s="91">
        <v>200</v>
      </c>
      <c r="M97" s="149"/>
      <c r="N97" s="149"/>
      <c r="O97" s="167"/>
      <c r="P97" s="106"/>
      <c r="Q97" s="107"/>
    </row>
    <row r="98" spans="3:17" ht="26.25" x14ac:dyDescent="0.4">
      <c r="C98" s="130"/>
      <c r="D98" s="20" t="s">
        <v>84</v>
      </c>
      <c r="E98" s="14">
        <v>93</v>
      </c>
      <c r="F98" s="14" t="s">
        <v>279</v>
      </c>
      <c r="G98" s="94" t="s">
        <v>265</v>
      </c>
      <c r="H98" s="14">
        <v>20</v>
      </c>
      <c r="I98" s="149"/>
      <c r="J98" s="149"/>
      <c r="K98" s="154"/>
      <c r="L98" s="91">
        <v>200</v>
      </c>
      <c r="M98" s="149"/>
      <c r="N98" s="149"/>
      <c r="O98" s="167"/>
      <c r="P98" s="106"/>
      <c r="Q98" s="107"/>
    </row>
    <row r="99" spans="3:17" ht="26.25" x14ac:dyDescent="0.4">
      <c r="C99" s="130"/>
      <c r="D99" s="20" t="s">
        <v>85</v>
      </c>
      <c r="E99" s="14">
        <v>138</v>
      </c>
      <c r="F99" s="14" t="s">
        <v>279</v>
      </c>
      <c r="G99" s="94" t="s">
        <v>275</v>
      </c>
      <c r="H99" s="14">
        <v>20</v>
      </c>
      <c r="I99" s="149"/>
      <c r="J99" s="149"/>
      <c r="K99" s="154"/>
      <c r="L99" s="91">
        <v>200</v>
      </c>
      <c r="M99" s="149"/>
      <c r="N99" s="149"/>
      <c r="O99" s="167"/>
      <c r="P99" s="106"/>
      <c r="Q99" s="107"/>
    </row>
    <row r="100" spans="3:17" ht="26.25" x14ac:dyDescent="0.4">
      <c r="C100" s="130"/>
      <c r="D100" s="20" t="s">
        <v>86</v>
      </c>
      <c r="E100" s="14">
        <v>38</v>
      </c>
      <c r="F100" s="14" t="s">
        <v>279</v>
      </c>
      <c r="G100" s="94" t="s">
        <v>261</v>
      </c>
      <c r="H100" s="14">
        <v>20</v>
      </c>
      <c r="I100" s="149"/>
      <c r="J100" s="149"/>
      <c r="K100" s="154"/>
      <c r="L100" s="91">
        <v>200</v>
      </c>
      <c r="M100" s="149"/>
      <c r="N100" s="149"/>
      <c r="O100" s="167"/>
      <c r="P100" s="106"/>
      <c r="Q100" s="107"/>
    </row>
    <row r="101" spans="3:17" ht="26.25" x14ac:dyDescent="0.4">
      <c r="C101" s="130"/>
      <c r="D101" s="20" t="s">
        <v>87</v>
      </c>
      <c r="E101" s="14">
        <v>223</v>
      </c>
      <c r="F101" s="14" t="s">
        <v>279</v>
      </c>
      <c r="G101" s="94" t="s">
        <v>273</v>
      </c>
      <c r="H101" s="14">
        <v>20</v>
      </c>
      <c r="I101" s="149"/>
      <c r="J101" s="149"/>
      <c r="K101" s="154"/>
      <c r="L101" s="91">
        <v>200</v>
      </c>
      <c r="M101" s="149"/>
      <c r="N101" s="149"/>
      <c r="O101" s="167"/>
      <c r="P101" s="106"/>
      <c r="Q101" s="107"/>
    </row>
    <row r="102" spans="3:17" ht="27" thickBot="1" x14ac:dyDescent="0.45">
      <c r="C102" s="136"/>
      <c r="D102" s="22" t="s">
        <v>88</v>
      </c>
      <c r="E102" s="23">
        <v>101</v>
      </c>
      <c r="F102" s="23" t="s">
        <v>279</v>
      </c>
      <c r="G102" s="97" t="s">
        <v>261</v>
      </c>
      <c r="H102" s="23">
        <v>20</v>
      </c>
      <c r="I102" s="152"/>
      <c r="J102" s="152"/>
      <c r="K102" s="157"/>
      <c r="L102" s="100">
        <v>200</v>
      </c>
      <c r="M102" s="152"/>
      <c r="N102" s="152"/>
      <c r="O102" s="170"/>
      <c r="P102" s="106"/>
      <c r="Q102" s="107"/>
    </row>
    <row r="103" spans="3:17" ht="26.25" x14ac:dyDescent="0.4">
      <c r="C103" s="137">
        <v>7</v>
      </c>
      <c r="D103" s="19" t="s">
        <v>89</v>
      </c>
      <c r="E103" s="11">
        <v>130</v>
      </c>
      <c r="F103" s="11" t="s">
        <v>279</v>
      </c>
      <c r="G103" s="93" t="s">
        <v>268</v>
      </c>
      <c r="H103" s="11">
        <v>20</v>
      </c>
      <c r="I103" s="148">
        <v>40</v>
      </c>
      <c r="J103" s="148">
        <f>SUM(H103:I117)</f>
        <v>340</v>
      </c>
      <c r="K103" s="153">
        <f>4000-J103</f>
        <v>3660</v>
      </c>
      <c r="L103" s="90">
        <v>200</v>
      </c>
      <c r="M103" s="148">
        <v>40</v>
      </c>
      <c r="N103" s="148">
        <f>SUM(L103:M117)</f>
        <v>3040</v>
      </c>
      <c r="O103" s="166">
        <f>4000-N103</f>
        <v>960</v>
      </c>
      <c r="P103" s="106"/>
      <c r="Q103" s="107"/>
    </row>
    <row r="104" spans="3:17" ht="26.25" x14ac:dyDescent="0.4">
      <c r="C104" s="138"/>
      <c r="D104" s="20" t="s">
        <v>90</v>
      </c>
      <c r="E104" s="14">
        <v>132</v>
      </c>
      <c r="F104" s="14" t="s">
        <v>279</v>
      </c>
      <c r="G104" s="94" t="s">
        <v>261</v>
      </c>
      <c r="H104" s="14">
        <v>20</v>
      </c>
      <c r="I104" s="149"/>
      <c r="J104" s="149"/>
      <c r="K104" s="154"/>
      <c r="L104" s="91">
        <v>200</v>
      </c>
      <c r="M104" s="149"/>
      <c r="N104" s="149"/>
      <c r="O104" s="167"/>
      <c r="P104" s="106"/>
      <c r="Q104" s="107"/>
    </row>
    <row r="105" spans="3:17" ht="26.25" x14ac:dyDescent="0.4">
      <c r="C105" s="138"/>
      <c r="D105" s="20" t="s">
        <v>91</v>
      </c>
      <c r="E105" s="14">
        <v>114</v>
      </c>
      <c r="F105" s="14" t="s">
        <v>279</v>
      </c>
      <c r="G105" s="94" t="s">
        <v>261</v>
      </c>
      <c r="H105" s="14">
        <v>20</v>
      </c>
      <c r="I105" s="149"/>
      <c r="J105" s="149"/>
      <c r="K105" s="154"/>
      <c r="L105" s="91">
        <v>200</v>
      </c>
      <c r="M105" s="149"/>
      <c r="N105" s="149"/>
      <c r="O105" s="167"/>
      <c r="P105" s="106"/>
      <c r="Q105" s="107"/>
    </row>
    <row r="106" spans="3:17" ht="26.25" x14ac:dyDescent="0.4">
      <c r="C106" s="138"/>
      <c r="D106" s="20" t="s">
        <v>92</v>
      </c>
      <c r="E106" s="14">
        <v>11</v>
      </c>
      <c r="F106" s="14" t="s">
        <v>279</v>
      </c>
      <c r="G106" s="94" t="s">
        <v>261</v>
      </c>
      <c r="H106" s="14">
        <v>20</v>
      </c>
      <c r="I106" s="149"/>
      <c r="J106" s="149"/>
      <c r="K106" s="154"/>
      <c r="L106" s="91">
        <v>200</v>
      </c>
      <c r="M106" s="149"/>
      <c r="N106" s="149"/>
      <c r="O106" s="167"/>
      <c r="P106" s="106"/>
      <c r="Q106" s="107"/>
    </row>
    <row r="107" spans="3:17" ht="26.25" x14ac:dyDescent="0.4">
      <c r="C107" s="138"/>
      <c r="D107" s="20" t="s">
        <v>93</v>
      </c>
      <c r="E107" s="14">
        <v>64</v>
      </c>
      <c r="F107" s="14" t="s">
        <v>279</v>
      </c>
      <c r="G107" s="94" t="s">
        <v>261</v>
      </c>
      <c r="H107" s="14">
        <v>20</v>
      </c>
      <c r="I107" s="149"/>
      <c r="J107" s="149"/>
      <c r="K107" s="154"/>
      <c r="L107" s="91">
        <v>200</v>
      </c>
      <c r="M107" s="149"/>
      <c r="N107" s="149"/>
      <c r="O107" s="167"/>
      <c r="P107" s="106"/>
      <c r="Q107" s="107"/>
    </row>
    <row r="108" spans="3:17" ht="26.25" x14ac:dyDescent="0.4">
      <c r="C108" s="138"/>
      <c r="D108" s="20" t="s">
        <v>94</v>
      </c>
      <c r="E108" s="14">
        <v>211</v>
      </c>
      <c r="F108" s="14" t="s">
        <v>279</v>
      </c>
      <c r="G108" s="94" t="s">
        <v>261</v>
      </c>
      <c r="H108" s="14">
        <v>20</v>
      </c>
      <c r="I108" s="149"/>
      <c r="J108" s="149"/>
      <c r="K108" s="154"/>
      <c r="L108" s="91">
        <v>200</v>
      </c>
      <c r="M108" s="149"/>
      <c r="N108" s="149"/>
      <c r="O108" s="167"/>
      <c r="P108" s="106"/>
      <c r="Q108" s="107"/>
    </row>
    <row r="109" spans="3:17" ht="26.25" x14ac:dyDescent="0.4">
      <c r="C109" s="138"/>
      <c r="D109" s="20" t="s">
        <v>95</v>
      </c>
      <c r="E109" s="14">
        <v>221</v>
      </c>
      <c r="F109" s="14" t="s">
        <v>279</v>
      </c>
      <c r="G109" s="94" t="s">
        <v>261</v>
      </c>
      <c r="H109" s="14">
        <v>20</v>
      </c>
      <c r="I109" s="149"/>
      <c r="J109" s="149"/>
      <c r="K109" s="154"/>
      <c r="L109" s="91">
        <v>200</v>
      </c>
      <c r="M109" s="149"/>
      <c r="N109" s="149"/>
      <c r="O109" s="167"/>
      <c r="P109" s="106"/>
      <c r="Q109" s="107"/>
    </row>
    <row r="110" spans="3:17" ht="26.25" x14ac:dyDescent="0.4">
      <c r="C110" s="138"/>
      <c r="D110" s="20" t="s">
        <v>96</v>
      </c>
      <c r="E110" s="14">
        <v>213</v>
      </c>
      <c r="F110" s="14" t="s">
        <v>279</v>
      </c>
      <c r="G110" s="94" t="s">
        <v>261</v>
      </c>
      <c r="H110" s="14">
        <v>20</v>
      </c>
      <c r="I110" s="149"/>
      <c r="J110" s="149"/>
      <c r="K110" s="154"/>
      <c r="L110" s="91">
        <v>200</v>
      </c>
      <c r="M110" s="149"/>
      <c r="N110" s="149"/>
      <c r="O110" s="167"/>
      <c r="P110" s="106"/>
      <c r="Q110" s="107"/>
    </row>
    <row r="111" spans="3:17" ht="26.25" x14ac:dyDescent="0.4">
      <c r="C111" s="138"/>
      <c r="D111" s="20" t="s">
        <v>97</v>
      </c>
      <c r="E111" s="14">
        <v>96</v>
      </c>
      <c r="F111" s="14" t="s">
        <v>279</v>
      </c>
      <c r="G111" s="94" t="s">
        <v>261</v>
      </c>
      <c r="H111" s="14">
        <v>20</v>
      </c>
      <c r="I111" s="149"/>
      <c r="J111" s="149"/>
      <c r="K111" s="154"/>
      <c r="L111" s="91">
        <v>200</v>
      </c>
      <c r="M111" s="149"/>
      <c r="N111" s="149"/>
      <c r="O111" s="167"/>
      <c r="P111" s="106"/>
      <c r="Q111" s="107"/>
    </row>
    <row r="112" spans="3:17" ht="26.25" x14ac:dyDescent="0.4">
      <c r="C112" s="138"/>
      <c r="D112" s="20" t="s">
        <v>98</v>
      </c>
      <c r="E112" s="14">
        <v>215</v>
      </c>
      <c r="F112" s="14" t="s">
        <v>279</v>
      </c>
      <c r="G112" s="94" t="s">
        <v>261</v>
      </c>
      <c r="H112" s="14">
        <v>20</v>
      </c>
      <c r="I112" s="149"/>
      <c r="J112" s="149"/>
      <c r="K112" s="154"/>
      <c r="L112" s="91">
        <v>200</v>
      </c>
      <c r="M112" s="149"/>
      <c r="N112" s="149"/>
      <c r="O112" s="167"/>
      <c r="P112" s="106"/>
      <c r="Q112" s="107"/>
    </row>
    <row r="113" spans="3:17" ht="26.25" x14ac:dyDescent="0.4">
      <c r="C113" s="138"/>
      <c r="D113" s="20" t="s">
        <v>99</v>
      </c>
      <c r="E113" s="14">
        <v>92</v>
      </c>
      <c r="F113" s="14" t="s">
        <v>279</v>
      </c>
      <c r="G113" s="94" t="s">
        <v>265</v>
      </c>
      <c r="H113" s="14">
        <v>20</v>
      </c>
      <c r="I113" s="149"/>
      <c r="J113" s="149"/>
      <c r="K113" s="154"/>
      <c r="L113" s="91">
        <v>200</v>
      </c>
      <c r="M113" s="149"/>
      <c r="N113" s="149"/>
      <c r="O113" s="167"/>
      <c r="P113" s="106"/>
      <c r="Q113" s="107"/>
    </row>
    <row r="114" spans="3:17" ht="26.25" x14ac:dyDescent="0.4">
      <c r="C114" s="138"/>
      <c r="D114" s="20" t="s">
        <v>100</v>
      </c>
      <c r="E114" s="14">
        <v>185</v>
      </c>
      <c r="F114" s="14" t="s">
        <v>279</v>
      </c>
      <c r="G114" s="94" t="s">
        <v>261</v>
      </c>
      <c r="H114" s="14">
        <v>20</v>
      </c>
      <c r="I114" s="149"/>
      <c r="J114" s="149"/>
      <c r="K114" s="154"/>
      <c r="L114" s="91">
        <v>200</v>
      </c>
      <c r="M114" s="149"/>
      <c r="N114" s="149"/>
      <c r="O114" s="167"/>
      <c r="P114" s="106"/>
      <c r="Q114" s="107"/>
    </row>
    <row r="115" spans="3:17" ht="26.25" x14ac:dyDescent="0.4">
      <c r="C115" s="138"/>
      <c r="D115" s="20" t="s">
        <v>101</v>
      </c>
      <c r="E115" s="14">
        <v>140</v>
      </c>
      <c r="F115" s="14" t="s">
        <v>279</v>
      </c>
      <c r="G115" s="94" t="s">
        <v>271</v>
      </c>
      <c r="H115" s="14">
        <v>20</v>
      </c>
      <c r="I115" s="149"/>
      <c r="J115" s="149"/>
      <c r="K115" s="154"/>
      <c r="L115" s="91">
        <v>200</v>
      </c>
      <c r="M115" s="149"/>
      <c r="N115" s="149"/>
      <c r="O115" s="167"/>
      <c r="P115" s="106"/>
      <c r="Q115" s="107"/>
    </row>
    <row r="116" spans="3:17" ht="26.25" x14ac:dyDescent="0.4">
      <c r="C116" s="138"/>
      <c r="D116" s="20" t="s">
        <v>102</v>
      </c>
      <c r="E116" s="14">
        <v>46</v>
      </c>
      <c r="F116" s="14" t="s">
        <v>279</v>
      </c>
      <c r="G116" s="94" t="s">
        <v>261</v>
      </c>
      <c r="H116" s="14">
        <v>20</v>
      </c>
      <c r="I116" s="149"/>
      <c r="J116" s="149"/>
      <c r="K116" s="154"/>
      <c r="L116" s="91">
        <v>200</v>
      </c>
      <c r="M116" s="149"/>
      <c r="N116" s="149"/>
      <c r="O116" s="167"/>
      <c r="P116" s="106"/>
      <c r="Q116" s="107"/>
    </row>
    <row r="117" spans="3:17" ht="27" thickBot="1" x14ac:dyDescent="0.45">
      <c r="C117" s="139"/>
      <c r="D117" s="21" t="s">
        <v>103</v>
      </c>
      <c r="E117" s="17">
        <v>224</v>
      </c>
      <c r="F117" s="17" t="s">
        <v>279</v>
      </c>
      <c r="G117" s="95" t="s">
        <v>261</v>
      </c>
      <c r="H117" s="17">
        <v>20</v>
      </c>
      <c r="I117" s="150"/>
      <c r="J117" s="150"/>
      <c r="K117" s="155"/>
      <c r="L117" s="99">
        <v>200</v>
      </c>
      <c r="M117" s="150"/>
      <c r="N117" s="150"/>
      <c r="O117" s="168"/>
      <c r="P117" s="106"/>
      <c r="Q117" s="107"/>
    </row>
    <row r="118" spans="3:17" ht="26.25" x14ac:dyDescent="0.4">
      <c r="C118" s="129">
        <v>8</v>
      </c>
      <c r="D118" s="19" t="s">
        <v>104</v>
      </c>
      <c r="E118" s="11">
        <v>159</v>
      </c>
      <c r="F118" s="11" t="s">
        <v>279</v>
      </c>
      <c r="G118" s="93" t="s">
        <v>261</v>
      </c>
      <c r="H118" s="11">
        <v>20</v>
      </c>
      <c r="I118" s="148">
        <v>40</v>
      </c>
      <c r="J118" s="148">
        <f>SUM(H118:I132)</f>
        <v>340</v>
      </c>
      <c r="K118" s="153">
        <f>4000-J118</f>
        <v>3660</v>
      </c>
      <c r="L118" s="90">
        <v>200</v>
      </c>
      <c r="M118" s="148">
        <v>40</v>
      </c>
      <c r="N118" s="148">
        <f>SUM(L118:M132)</f>
        <v>3040</v>
      </c>
      <c r="O118" s="166">
        <f>4000-N118</f>
        <v>960</v>
      </c>
      <c r="P118" s="106"/>
      <c r="Q118" s="107"/>
    </row>
    <row r="119" spans="3:17" ht="26.25" x14ac:dyDescent="0.4">
      <c r="C119" s="130"/>
      <c r="D119" s="20" t="s">
        <v>105</v>
      </c>
      <c r="E119" s="14">
        <v>18</v>
      </c>
      <c r="F119" s="14" t="s">
        <v>279</v>
      </c>
      <c r="G119" s="94" t="s">
        <v>265</v>
      </c>
      <c r="H119" s="14">
        <v>20</v>
      </c>
      <c r="I119" s="149"/>
      <c r="J119" s="149"/>
      <c r="K119" s="154"/>
      <c r="L119" s="91">
        <v>200</v>
      </c>
      <c r="M119" s="149"/>
      <c r="N119" s="149"/>
      <c r="O119" s="167"/>
      <c r="P119" s="106"/>
      <c r="Q119" s="107"/>
    </row>
    <row r="120" spans="3:17" ht="26.25" x14ac:dyDescent="0.4">
      <c r="C120" s="130"/>
      <c r="D120" s="20" t="s">
        <v>106</v>
      </c>
      <c r="E120" s="14">
        <v>29</v>
      </c>
      <c r="F120" s="14" t="s">
        <v>279</v>
      </c>
      <c r="G120" s="94" t="s">
        <v>272</v>
      </c>
      <c r="H120" s="14">
        <v>20</v>
      </c>
      <c r="I120" s="149"/>
      <c r="J120" s="149"/>
      <c r="K120" s="154"/>
      <c r="L120" s="91">
        <v>200</v>
      </c>
      <c r="M120" s="149"/>
      <c r="N120" s="149"/>
      <c r="O120" s="167"/>
      <c r="P120" s="106"/>
      <c r="Q120" s="107"/>
    </row>
    <row r="121" spans="3:17" ht="26.25" x14ac:dyDescent="0.4">
      <c r="C121" s="130"/>
      <c r="D121" s="20" t="s">
        <v>107</v>
      </c>
      <c r="E121" s="14">
        <v>81</v>
      </c>
      <c r="F121" s="14" t="s">
        <v>279</v>
      </c>
      <c r="G121" s="94" t="s">
        <v>265</v>
      </c>
      <c r="H121" s="14">
        <v>20</v>
      </c>
      <c r="I121" s="149"/>
      <c r="J121" s="149"/>
      <c r="K121" s="154"/>
      <c r="L121" s="91">
        <v>200</v>
      </c>
      <c r="M121" s="149"/>
      <c r="N121" s="149"/>
      <c r="O121" s="167"/>
      <c r="P121" s="106"/>
      <c r="Q121" s="107"/>
    </row>
    <row r="122" spans="3:17" ht="26.25" x14ac:dyDescent="0.4">
      <c r="C122" s="130"/>
      <c r="D122" s="20" t="s">
        <v>108</v>
      </c>
      <c r="E122" s="14">
        <v>113</v>
      </c>
      <c r="F122" s="14" t="s">
        <v>279</v>
      </c>
      <c r="G122" s="94" t="s">
        <v>274</v>
      </c>
      <c r="H122" s="14">
        <v>20</v>
      </c>
      <c r="I122" s="149"/>
      <c r="J122" s="149"/>
      <c r="K122" s="154"/>
      <c r="L122" s="91">
        <v>200</v>
      </c>
      <c r="M122" s="149"/>
      <c r="N122" s="149"/>
      <c r="O122" s="167"/>
      <c r="P122" s="106"/>
      <c r="Q122" s="107"/>
    </row>
    <row r="123" spans="3:17" ht="26.25" x14ac:dyDescent="0.4">
      <c r="C123" s="130"/>
      <c r="D123" s="20" t="s">
        <v>109</v>
      </c>
      <c r="E123" s="14">
        <v>225</v>
      </c>
      <c r="F123" s="14" t="s">
        <v>279</v>
      </c>
      <c r="G123" s="94" t="s">
        <v>261</v>
      </c>
      <c r="H123" s="14">
        <v>20</v>
      </c>
      <c r="I123" s="149"/>
      <c r="J123" s="149"/>
      <c r="K123" s="154"/>
      <c r="L123" s="91">
        <v>200</v>
      </c>
      <c r="M123" s="149"/>
      <c r="N123" s="149"/>
      <c r="O123" s="167"/>
      <c r="P123" s="106"/>
      <c r="Q123" s="107"/>
    </row>
    <row r="124" spans="3:17" ht="26.25" x14ac:dyDescent="0.4">
      <c r="C124" s="130"/>
      <c r="D124" s="20" t="s">
        <v>110</v>
      </c>
      <c r="E124" s="14">
        <v>61</v>
      </c>
      <c r="F124" s="14" t="s">
        <v>279</v>
      </c>
      <c r="G124" s="94" t="s">
        <v>261</v>
      </c>
      <c r="H124" s="14">
        <v>20</v>
      </c>
      <c r="I124" s="149"/>
      <c r="J124" s="149"/>
      <c r="K124" s="154"/>
      <c r="L124" s="91">
        <v>200</v>
      </c>
      <c r="M124" s="149"/>
      <c r="N124" s="149"/>
      <c r="O124" s="167"/>
      <c r="P124" s="106"/>
      <c r="Q124" s="107"/>
    </row>
    <row r="125" spans="3:17" ht="26.25" x14ac:dyDescent="0.4">
      <c r="C125" s="130"/>
      <c r="D125" s="20" t="s">
        <v>111</v>
      </c>
      <c r="E125" s="14">
        <v>189</v>
      </c>
      <c r="F125" s="14" t="s">
        <v>279</v>
      </c>
      <c r="G125" s="94" t="s">
        <v>261</v>
      </c>
      <c r="H125" s="14">
        <v>20</v>
      </c>
      <c r="I125" s="149"/>
      <c r="J125" s="149"/>
      <c r="K125" s="154"/>
      <c r="L125" s="91">
        <v>200</v>
      </c>
      <c r="M125" s="149"/>
      <c r="N125" s="149"/>
      <c r="O125" s="167"/>
      <c r="P125" s="106"/>
      <c r="Q125" s="107"/>
    </row>
    <row r="126" spans="3:17" ht="26.25" x14ac:dyDescent="0.4">
      <c r="C126" s="130"/>
      <c r="D126" s="20" t="s">
        <v>112</v>
      </c>
      <c r="E126" s="14">
        <v>124</v>
      </c>
      <c r="F126" s="14" t="s">
        <v>279</v>
      </c>
      <c r="G126" s="94" t="s">
        <v>261</v>
      </c>
      <c r="H126" s="14">
        <v>20</v>
      </c>
      <c r="I126" s="149"/>
      <c r="J126" s="149"/>
      <c r="K126" s="154"/>
      <c r="L126" s="91">
        <v>200</v>
      </c>
      <c r="M126" s="149"/>
      <c r="N126" s="149"/>
      <c r="O126" s="167"/>
      <c r="P126" s="106"/>
      <c r="Q126" s="107"/>
    </row>
    <row r="127" spans="3:17" ht="26.25" x14ac:dyDescent="0.4">
      <c r="C127" s="130"/>
      <c r="D127" s="20" t="s">
        <v>113</v>
      </c>
      <c r="E127" s="14">
        <v>115</v>
      </c>
      <c r="F127" s="14" t="s">
        <v>279</v>
      </c>
      <c r="G127" s="94" t="s">
        <v>261</v>
      </c>
      <c r="H127" s="14">
        <v>20</v>
      </c>
      <c r="I127" s="149"/>
      <c r="J127" s="149"/>
      <c r="K127" s="154"/>
      <c r="L127" s="91">
        <v>200</v>
      </c>
      <c r="M127" s="149"/>
      <c r="N127" s="149"/>
      <c r="O127" s="167"/>
      <c r="P127" s="106"/>
      <c r="Q127" s="107"/>
    </row>
    <row r="128" spans="3:17" ht="26.25" x14ac:dyDescent="0.4">
      <c r="C128" s="130"/>
      <c r="D128" s="20" t="s">
        <v>114</v>
      </c>
      <c r="E128" s="14">
        <v>87</v>
      </c>
      <c r="F128" s="14" t="s">
        <v>279</v>
      </c>
      <c r="G128" s="94" t="s">
        <v>261</v>
      </c>
      <c r="H128" s="14">
        <v>20</v>
      </c>
      <c r="I128" s="149"/>
      <c r="J128" s="149"/>
      <c r="K128" s="154"/>
      <c r="L128" s="91">
        <v>200</v>
      </c>
      <c r="M128" s="149"/>
      <c r="N128" s="149"/>
      <c r="O128" s="167"/>
      <c r="P128" s="106"/>
      <c r="Q128" s="107"/>
    </row>
    <row r="129" spans="3:17" ht="26.25" x14ac:dyDescent="0.4">
      <c r="C129" s="130"/>
      <c r="D129" s="20" t="s">
        <v>115</v>
      </c>
      <c r="E129" s="14">
        <v>22</v>
      </c>
      <c r="F129" s="14" t="s">
        <v>279</v>
      </c>
      <c r="G129" s="94" t="s">
        <v>261</v>
      </c>
      <c r="H129" s="14">
        <v>20</v>
      </c>
      <c r="I129" s="149"/>
      <c r="J129" s="149"/>
      <c r="K129" s="154"/>
      <c r="L129" s="91">
        <v>200</v>
      </c>
      <c r="M129" s="149"/>
      <c r="N129" s="149"/>
      <c r="O129" s="167"/>
      <c r="P129" s="106"/>
      <c r="Q129" s="107"/>
    </row>
    <row r="130" spans="3:17" ht="26.25" x14ac:dyDescent="0.4">
      <c r="C130" s="130"/>
      <c r="D130" s="20" t="s">
        <v>116</v>
      </c>
      <c r="E130" s="14">
        <v>197</v>
      </c>
      <c r="F130" s="14" t="s">
        <v>279</v>
      </c>
      <c r="G130" s="94" t="s">
        <v>261</v>
      </c>
      <c r="H130" s="14">
        <v>20</v>
      </c>
      <c r="I130" s="149"/>
      <c r="J130" s="149"/>
      <c r="K130" s="154"/>
      <c r="L130" s="91">
        <v>200</v>
      </c>
      <c r="M130" s="149"/>
      <c r="N130" s="149"/>
      <c r="O130" s="167"/>
      <c r="P130" s="106"/>
      <c r="Q130" s="107"/>
    </row>
    <row r="131" spans="3:17" ht="26.25" x14ac:dyDescent="0.4">
      <c r="C131" s="130"/>
      <c r="D131" s="20" t="s">
        <v>117</v>
      </c>
      <c r="E131" s="14">
        <v>176</v>
      </c>
      <c r="F131" s="14" t="s">
        <v>279</v>
      </c>
      <c r="G131" s="94" t="s">
        <v>265</v>
      </c>
      <c r="H131" s="14">
        <v>20</v>
      </c>
      <c r="I131" s="149"/>
      <c r="J131" s="149"/>
      <c r="K131" s="154"/>
      <c r="L131" s="91">
        <v>200</v>
      </c>
      <c r="M131" s="149"/>
      <c r="N131" s="149"/>
      <c r="O131" s="167"/>
      <c r="P131" s="106"/>
      <c r="Q131" s="107"/>
    </row>
    <row r="132" spans="3:17" ht="27" thickBot="1" x14ac:dyDescent="0.45">
      <c r="C132" s="131"/>
      <c r="D132" s="21" t="s">
        <v>118</v>
      </c>
      <c r="E132" s="17">
        <v>56</v>
      </c>
      <c r="F132" s="17" t="s">
        <v>279</v>
      </c>
      <c r="G132" s="95" t="s">
        <v>261</v>
      </c>
      <c r="H132" s="17">
        <v>20</v>
      </c>
      <c r="I132" s="150"/>
      <c r="J132" s="150"/>
      <c r="K132" s="155"/>
      <c r="L132" s="99">
        <v>200</v>
      </c>
      <c r="M132" s="150"/>
      <c r="N132" s="150"/>
      <c r="O132" s="168"/>
      <c r="P132" s="106"/>
      <c r="Q132" s="107"/>
    </row>
    <row r="133" spans="3:17" ht="26.25" x14ac:dyDescent="0.4">
      <c r="C133" s="140">
        <v>9</v>
      </c>
      <c r="D133" s="24" t="s">
        <v>119</v>
      </c>
      <c r="E133" s="25">
        <v>119</v>
      </c>
      <c r="F133" s="25" t="s">
        <v>279</v>
      </c>
      <c r="G133" s="96" t="s">
        <v>261</v>
      </c>
      <c r="H133" s="25">
        <v>20</v>
      </c>
      <c r="I133" s="151">
        <v>40</v>
      </c>
      <c r="J133" s="171">
        <f>SUM(H133:I147)</f>
        <v>340</v>
      </c>
      <c r="K133" s="161">
        <f>4000-J133</f>
        <v>3660</v>
      </c>
      <c r="L133" s="98">
        <v>200</v>
      </c>
      <c r="M133" s="151">
        <v>40</v>
      </c>
      <c r="N133" s="171">
        <f>SUM(L133:M147)</f>
        <v>3040</v>
      </c>
      <c r="O133" s="176">
        <f>4000-N133</f>
        <v>960</v>
      </c>
      <c r="P133" s="106"/>
      <c r="Q133" s="107"/>
    </row>
    <row r="134" spans="3:17" ht="26.25" x14ac:dyDescent="0.4">
      <c r="C134" s="138"/>
      <c r="D134" s="20" t="s">
        <v>120</v>
      </c>
      <c r="E134" s="14">
        <v>143</v>
      </c>
      <c r="F134" s="14" t="s">
        <v>279</v>
      </c>
      <c r="G134" s="94" t="s">
        <v>261</v>
      </c>
      <c r="H134" s="14">
        <v>20</v>
      </c>
      <c r="I134" s="149"/>
      <c r="J134" s="143"/>
      <c r="K134" s="146"/>
      <c r="L134" s="91">
        <v>200</v>
      </c>
      <c r="M134" s="149"/>
      <c r="N134" s="143"/>
      <c r="O134" s="174"/>
      <c r="P134" s="106"/>
      <c r="Q134" s="107"/>
    </row>
    <row r="135" spans="3:17" ht="26.25" x14ac:dyDescent="0.4">
      <c r="C135" s="138"/>
      <c r="D135" s="20" t="s">
        <v>121</v>
      </c>
      <c r="E135" s="14">
        <v>160</v>
      </c>
      <c r="F135" s="14" t="s">
        <v>279</v>
      </c>
      <c r="G135" s="94" t="s">
        <v>261</v>
      </c>
      <c r="H135" s="14">
        <v>20</v>
      </c>
      <c r="I135" s="149"/>
      <c r="J135" s="143"/>
      <c r="K135" s="146"/>
      <c r="L135" s="91">
        <v>200</v>
      </c>
      <c r="M135" s="149"/>
      <c r="N135" s="143"/>
      <c r="O135" s="174"/>
      <c r="P135" s="106"/>
      <c r="Q135" s="107"/>
    </row>
    <row r="136" spans="3:17" ht="26.25" x14ac:dyDescent="0.4">
      <c r="C136" s="138"/>
      <c r="D136" s="20" t="s">
        <v>122</v>
      </c>
      <c r="E136" s="14">
        <v>255</v>
      </c>
      <c r="F136" s="14" t="s">
        <v>279</v>
      </c>
      <c r="G136" s="94" t="s">
        <v>261</v>
      </c>
      <c r="H136" s="14">
        <v>20</v>
      </c>
      <c r="I136" s="149"/>
      <c r="J136" s="143"/>
      <c r="K136" s="146"/>
      <c r="L136" s="91">
        <v>200</v>
      </c>
      <c r="M136" s="149"/>
      <c r="N136" s="143"/>
      <c r="O136" s="174"/>
      <c r="P136" s="106"/>
      <c r="Q136" s="107"/>
    </row>
    <row r="137" spans="3:17" ht="26.25" x14ac:dyDescent="0.4">
      <c r="C137" s="138"/>
      <c r="D137" s="115" t="s">
        <v>123</v>
      </c>
      <c r="E137" s="14">
        <v>289</v>
      </c>
      <c r="F137" s="14" t="s">
        <v>281</v>
      </c>
      <c r="G137" s="94" t="s">
        <v>271</v>
      </c>
      <c r="H137" s="14">
        <v>20</v>
      </c>
      <c r="I137" s="149"/>
      <c r="J137" s="143"/>
      <c r="K137" s="146"/>
      <c r="L137" s="91">
        <v>200</v>
      </c>
      <c r="M137" s="149"/>
      <c r="N137" s="143"/>
      <c r="O137" s="174"/>
      <c r="P137" s="106"/>
      <c r="Q137" s="107"/>
    </row>
    <row r="138" spans="3:17" ht="26.25" x14ac:dyDescent="0.4">
      <c r="C138" s="138"/>
      <c r="D138" s="20" t="s">
        <v>124</v>
      </c>
      <c r="E138" s="14">
        <v>127</v>
      </c>
      <c r="F138" s="14" t="s">
        <v>279</v>
      </c>
      <c r="G138" s="94" t="s">
        <v>261</v>
      </c>
      <c r="H138" s="14">
        <v>20</v>
      </c>
      <c r="I138" s="149"/>
      <c r="J138" s="143"/>
      <c r="K138" s="146"/>
      <c r="L138" s="91">
        <v>200</v>
      </c>
      <c r="M138" s="149"/>
      <c r="N138" s="143"/>
      <c r="O138" s="174"/>
      <c r="P138" s="106"/>
      <c r="Q138" s="107"/>
    </row>
    <row r="139" spans="3:17" ht="26.25" x14ac:dyDescent="0.4">
      <c r="C139" s="138"/>
      <c r="D139" s="20" t="s">
        <v>125</v>
      </c>
      <c r="E139" s="14">
        <v>103</v>
      </c>
      <c r="F139" s="14" t="s">
        <v>279</v>
      </c>
      <c r="G139" s="94" t="s">
        <v>261</v>
      </c>
      <c r="H139" s="14">
        <v>20</v>
      </c>
      <c r="I139" s="149"/>
      <c r="J139" s="143"/>
      <c r="K139" s="146"/>
      <c r="L139" s="91">
        <v>200</v>
      </c>
      <c r="M139" s="149"/>
      <c r="N139" s="143"/>
      <c r="O139" s="174"/>
      <c r="P139" s="106"/>
      <c r="Q139" s="107"/>
    </row>
    <row r="140" spans="3:17" ht="26.25" x14ac:dyDescent="0.4">
      <c r="C140" s="138"/>
      <c r="D140" s="20" t="s">
        <v>126</v>
      </c>
      <c r="E140" s="14">
        <v>172</v>
      </c>
      <c r="F140" s="14" t="s">
        <v>279</v>
      </c>
      <c r="G140" s="94" t="s">
        <v>261</v>
      </c>
      <c r="H140" s="14">
        <v>20</v>
      </c>
      <c r="I140" s="149"/>
      <c r="J140" s="143"/>
      <c r="K140" s="146"/>
      <c r="L140" s="91">
        <v>200</v>
      </c>
      <c r="M140" s="149"/>
      <c r="N140" s="143"/>
      <c r="O140" s="174"/>
      <c r="P140" s="106"/>
      <c r="Q140" s="107"/>
    </row>
    <row r="141" spans="3:17" ht="26.25" x14ac:dyDescent="0.4">
      <c r="C141" s="138"/>
      <c r="D141" s="20" t="s">
        <v>127</v>
      </c>
      <c r="E141" s="14">
        <v>51</v>
      </c>
      <c r="F141" s="14" t="s">
        <v>279</v>
      </c>
      <c r="G141" s="94" t="s">
        <v>261</v>
      </c>
      <c r="H141" s="14">
        <v>20</v>
      </c>
      <c r="I141" s="149"/>
      <c r="J141" s="143"/>
      <c r="K141" s="146"/>
      <c r="L141" s="91">
        <v>200</v>
      </c>
      <c r="M141" s="149"/>
      <c r="N141" s="143"/>
      <c r="O141" s="174"/>
      <c r="P141" s="106"/>
      <c r="Q141" s="107"/>
    </row>
    <row r="142" spans="3:17" ht="26.25" x14ac:dyDescent="0.4">
      <c r="C142" s="138"/>
      <c r="D142" s="20" t="s">
        <v>128</v>
      </c>
      <c r="E142" s="14">
        <v>62</v>
      </c>
      <c r="F142" s="14" t="s">
        <v>279</v>
      </c>
      <c r="G142" s="94" t="s">
        <v>261</v>
      </c>
      <c r="H142" s="14">
        <v>20</v>
      </c>
      <c r="I142" s="149"/>
      <c r="J142" s="143"/>
      <c r="K142" s="146"/>
      <c r="L142" s="91">
        <v>200</v>
      </c>
      <c r="M142" s="149"/>
      <c r="N142" s="143"/>
      <c r="O142" s="174"/>
      <c r="P142" s="106"/>
      <c r="Q142" s="107"/>
    </row>
    <row r="143" spans="3:17" ht="26.25" x14ac:dyDescent="0.4">
      <c r="C143" s="138"/>
      <c r="D143" s="20" t="s">
        <v>129</v>
      </c>
      <c r="E143" s="14">
        <v>267</v>
      </c>
      <c r="F143" s="14" t="s">
        <v>279</v>
      </c>
      <c r="G143" s="94" t="s">
        <v>261</v>
      </c>
      <c r="H143" s="14">
        <v>20</v>
      </c>
      <c r="I143" s="149"/>
      <c r="J143" s="143"/>
      <c r="K143" s="146"/>
      <c r="L143" s="91">
        <v>200</v>
      </c>
      <c r="M143" s="149"/>
      <c r="N143" s="143"/>
      <c r="O143" s="174"/>
      <c r="P143" s="106"/>
      <c r="Q143" s="107"/>
    </row>
    <row r="144" spans="3:17" ht="26.25" x14ac:dyDescent="0.4">
      <c r="C144" s="138"/>
      <c r="D144" s="20" t="s">
        <v>130</v>
      </c>
      <c r="E144" s="14">
        <v>120</v>
      </c>
      <c r="F144" s="14" t="s">
        <v>279</v>
      </c>
      <c r="G144" s="94" t="s">
        <v>261</v>
      </c>
      <c r="H144" s="14">
        <v>20</v>
      </c>
      <c r="I144" s="149"/>
      <c r="J144" s="143"/>
      <c r="K144" s="146"/>
      <c r="L144" s="91">
        <v>200</v>
      </c>
      <c r="M144" s="149"/>
      <c r="N144" s="143"/>
      <c r="O144" s="174"/>
      <c r="P144" s="106"/>
      <c r="Q144" s="107"/>
    </row>
    <row r="145" spans="3:17" ht="26.25" x14ac:dyDescent="0.4">
      <c r="C145" s="138"/>
      <c r="D145" s="20" t="s">
        <v>131</v>
      </c>
      <c r="E145" s="14">
        <v>158</v>
      </c>
      <c r="F145" s="14" t="s">
        <v>279</v>
      </c>
      <c r="G145" s="94" t="s">
        <v>261</v>
      </c>
      <c r="H145" s="14">
        <v>20</v>
      </c>
      <c r="I145" s="149"/>
      <c r="J145" s="143"/>
      <c r="K145" s="146"/>
      <c r="L145" s="91">
        <v>200</v>
      </c>
      <c r="M145" s="149"/>
      <c r="N145" s="143"/>
      <c r="O145" s="174"/>
      <c r="P145" s="106"/>
      <c r="Q145" s="107"/>
    </row>
    <row r="146" spans="3:17" ht="26.25" x14ac:dyDescent="0.4">
      <c r="C146" s="138"/>
      <c r="D146" s="20" t="s">
        <v>132</v>
      </c>
      <c r="E146" s="14">
        <v>179</v>
      </c>
      <c r="F146" s="14" t="s">
        <v>279</v>
      </c>
      <c r="G146" s="94" t="s">
        <v>261</v>
      </c>
      <c r="H146" s="14">
        <v>20</v>
      </c>
      <c r="I146" s="149"/>
      <c r="J146" s="143"/>
      <c r="K146" s="146"/>
      <c r="L146" s="91">
        <v>200</v>
      </c>
      <c r="M146" s="149"/>
      <c r="N146" s="143"/>
      <c r="O146" s="174"/>
      <c r="P146" s="106"/>
      <c r="Q146" s="107"/>
    </row>
    <row r="147" spans="3:17" ht="27" thickBot="1" x14ac:dyDescent="0.45">
      <c r="C147" s="141"/>
      <c r="D147" s="22" t="s">
        <v>133</v>
      </c>
      <c r="E147" s="23">
        <v>65</v>
      </c>
      <c r="F147" s="23" t="s">
        <v>279</v>
      </c>
      <c r="G147" s="97" t="s">
        <v>261</v>
      </c>
      <c r="H147" s="23">
        <v>20</v>
      </c>
      <c r="I147" s="152"/>
      <c r="J147" s="172"/>
      <c r="K147" s="162"/>
      <c r="L147" s="100">
        <v>200</v>
      </c>
      <c r="M147" s="152"/>
      <c r="N147" s="172"/>
      <c r="O147" s="177"/>
      <c r="P147" s="106"/>
      <c r="Q147" s="107"/>
    </row>
    <row r="148" spans="3:17" ht="26.25" x14ac:dyDescent="0.4">
      <c r="C148" s="129">
        <v>10</v>
      </c>
      <c r="D148" s="19" t="s">
        <v>134</v>
      </c>
      <c r="E148" s="11">
        <v>155</v>
      </c>
      <c r="F148" s="11" t="s">
        <v>279</v>
      </c>
      <c r="G148" s="93" t="s">
        <v>261</v>
      </c>
      <c r="H148" s="11">
        <v>20</v>
      </c>
      <c r="I148" s="148">
        <v>40</v>
      </c>
      <c r="J148" s="148">
        <f>SUM(H148:I162)</f>
        <v>340</v>
      </c>
      <c r="K148" s="153">
        <f>4000-J148</f>
        <v>3660</v>
      </c>
      <c r="L148" s="90">
        <v>200</v>
      </c>
      <c r="M148" s="148">
        <v>40</v>
      </c>
      <c r="N148" s="148">
        <f>SUM(L148:M162)</f>
        <v>3040</v>
      </c>
      <c r="O148" s="166">
        <f>4000-N148</f>
        <v>960</v>
      </c>
      <c r="P148" s="106"/>
      <c r="Q148" s="107"/>
    </row>
    <row r="149" spans="3:17" ht="26.25" x14ac:dyDescent="0.4">
      <c r="C149" s="130"/>
      <c r="D149" s="20" t="s">
        <v>135</v>
      </c>
      <c r="E149" s="14">
        <v>162</v>
      </c>
      <c r="F149" s="14" t="s">
        <v>279</v>
      </c>
      <c r="G149" s="94" t="s">
        <v>261</v>
      </c>
      <c r="H149" s="14">
        <v>20</v>
      </c>
      <c r="I149" s="149"/>
      <c r="J149" s="149"/>
      <c r="K149" s="154"/>
      <c r="L149" s="91">
        <v>200</v>
      </c>
      <c r="M149" s="149"/>
      <c r="N149" s="149"/>
      <c r="O149" s="167"/>
      <c r="P149" s="106"/>
      <c r="Q149" s="107"/>
    </row>
    <row r="150" spans="3:17" ht="26.25" x14ac:dyDescent="0.4">
      <c r="C150" s="130"/>
      <c r="D150" s="20" t="s">
        <v>136</v>
      </c>
      <c r="E150" s="14">
        <v>161</v>
      </c>
      <c r="F150" s="14" t="s">
        <v>279</v>
      </c>
      <c r="G150" s="94" t="s">
        <v>261</v>
      </c>
      <c r="H150" s="14">
        <v>20</v>
      </c>
      <c r="I150" s="149"/>
      <c r="J150" s="149"/>
      <c r="K150" s="154"/>
      <c r="L150" s="91">
        <v>200</v>
      </c>
      <c r="M150" s="149"/>
      <c r="N150" s="149"/>
      <c r="O150" s="167"/>
      <c r="P150" s="106"/>
      <c r="Q150" s="107"/>
    </row>
    <row r="151" spans="3:17" ht="26.25" x14ac:dyDescent="0.4">
      <c r="C151" s="130"/>
      <c r="D151" s="20" t="s">
        <v>137</v>
      </c>
      <c r="E151" s="14">
        <v>173</v>
      </c>
      <c r="F151" s="14" t="s">
        <v>279</v>
      </c>
      <c r="G151" s="94" t="s">
        <v>265</v>
      </c>
      <c r="H151" s="14">
        <v>20</v>
      </c>
      <c r="I151" s="149"/>
      <c r="J151" s="149"/>
      <c r="K151" s="154"/>
      <c r="L151" s="91">
        <v>200</v>
      </c>
      <c r="M151" s="149"/>
      <c r="N151" s="149"/>
      <c r="O151" s="167"/>
      <c r="P151" s="106"/>
      <c r="Q151" s="107"/>
    </row>
    <row r="152" spans="3:17" ht="26.25" x14ac:dyDescent="0.4">
      <c r="C152" s="130"/>
      <c r="D152" s="20" t="s">
        <v>138</v>
      </c>
      <c r="E152" s="14">
        <v>231</v>
      </c>
      <c r="F152" s="14" t="s">
        <v>279</v>
      </c>
      <c r="G152" s="94" t="s">
        <v>261</v>
      </c>
      <c r="H152" s="14">
        <v>20</v>
      </c>
      <c r="I152" s="149"/>
      <c r="J152" s="149"/>
      <c r="K152" s="154"/>
      <c r="L152" s="91">
        <v>200</v>
      </c>
      <c r="M152" s="149"/>
      <c r="N152" s="149"/>
      <c r="O152" s="167"/>
      <c r="P152" s="106"/>
      <c r="Q152" s="107"/>
    </row>
    <row r="153" spans="3:17" ht="26.25" x14ac:dyDescent="0.4">
      <c r="C153" s="130"/>
      <c r="D153" s="20" t="s">
        <v>139</v>
      </c>
      <c r="E153" s="14">
        <v>27</v>
      </c>
      <c r="F153" s="14" t="s">
        <v>279</v>
      </c>
      <c r="G153" s="94" t="s">
        <v>261</v>
      </c>
      <c r="H153" s="14">
        <v>20</v>
      </c>
      <c r="I153" s="149"/>
      <c r="J153" s="149"/>
      <c r="K153" s="154"/>
      <c r="L153" s="91">
        <v>200</v>
      </c>
      <c r="M153" s="149"/>
      <c r="N153" s="149"/>
      <c r="O153" s="167"/>
      <c r="P153" s="106"/>
      <c r="Q153" s="107"/>
    </row>
    <row r="154" spans="3:17" ht="26.25" x14ac:dyDescent="0.4">
      <c r="C154" s="130"/>
      <c r="D154" s="20" t="s">
        <v>140</v>
      </c>
      <c r="E154" s="14">
        <v>282</v>
      </c>
      <c r="F154" s="14" t="s">
        <v>279</v>
      </c>
      <c r="G154" s="94" t="s">
        <v>261</v>
      </c>
      <c r="H154" s="14">
        <v>20</v>
      </c>
      <c r="I154" s="149"/>
      <c r="J154" s="149"/>
      <c r="K154" s="154"/>
      <c r="L154" s="91">
        <v>200</v>
      </c>
      <c r="M154" s="149"/>
      <c r="N154" s="149"/>
      <c r="O154" s="167"/>
      <c r="P154" s="106"/>
      <c r="Q154" s="107"/>
    </row>
    <row r="155" spans="3:17" ht="26.25" x14ac:dyDescent="0.4">
      <c r="C155" s="130"/>
      <c r="D155" s="20" t="s">
        <v>141</v>
      </c>
      <c r="E155" s="14">
        <v>141</v>
      </c>
      <c r="F155" s="14" t="s">
        <v>279</v>
      </c>
      <c r="G155" s="94" t="s">
        <v>270</v>
      </c>
      <c r="H155" s="14">
        <v>20</v>
      </c>
      <c r="I155" s="149"/>
      <c r="J155" s="149"/>
      <c r="K155" s="154"/>
      <c r="L155" s="91">
        <v>200</v>
      </c>
      <c r="M155" s="149"/>
      <c r="N155" s="149"/>
      <c r="O155" s="167"/>
      <c r="P155" s="106"/>
      <c r="Q155" s="107"/>
    </row>
    <row r="156" spans="3:17" ht="26.25" x14ac:dyDescent="0.4">
      <c r="C156" s="130"/>
      <c r="D156" s="20" t="s">
        <v>142</v>
      </c>
      <c r="E156" s="14">
        <v>72</v>
      </c>
      <c r="F156" s="14" t="s">
        <v>279</v>
      </c>
      <c r="G156" s="94" t="s">
        <v>261</v>
      </c>
      <c r="H156" s="14">
        <v>20</v>
      </c>
      <c r="I156" s="149"/>
      <c r="J156" s="149"/>
      <c r="K156" s="154"/>
      <c r="L156" s="91">
        <v>200</v>
      </c>
      <c r="M156" s="149"/>
      <c r="N156" s="149"/>
      <c r="O156" s="167"/>
      <c r="P156" s="106"/>
      <c r="Q156" s="107"/>
    </row>
    <row r="157" spans="3:17" ht="26.25" x14ac:dyDescent="0.4">
      <c r="C157" s="130"/>
      <c r="D157" s="20" t="s">
        <v>143</v>
      </c>
      <c r="E157" s="14">
        <v>7</v>
      </c>
      <c r="F157" s="14" t="s">
        <v>279</v>
      </c>
      <c r="G157" s="94" t="s">
        <v>261</v>
      </c>
      <c r="H157" s="14">
        <v>20</v>
      </c>
      <c r="I157" s="149"/>
      <c r="J157" s="149"/>
      <c r="K157" s="154"/>
      <c r="L157" s="91">
        <v>200</v>
      </c>
      <c r="M157" s="149"/>
      <c r="N157" s="149"/>
      <c r="O157" s="167"/>
      <c r="P157" s="106"/>
      <c r="Q157" s="107"/>
    </row>
    <row r="158" spans="3:17" ht="26.25" x14ac:dyDescent="0.4">
      <c r="C158" s="130"/>
      <c r="D158" s="20" t="s">
        <v>144</v>
      </c>
      <c r="E158" s="14">
        <v>133</v>
      </c>
      <c r="F158" s="14" t="s">
        <v>279</v>
      </c>
      <c r="G158" s="94" t="s">
        <v>261</v>
      </c>
      <c r="H158" s="14">
        <v>20</v>
      </c>
      <c r="I158" s="149"/>
      <c r="J158" s="149"/>
      <c r="K158" s="154"/>
      <c r="L158" s="91">
        <v>200</v>
      </c>
      <c r="M158" s="149"/>
      <c r="N158" s="149"/>
      <c r="O158" s="167"/>
      <c r="P158" s="106"/>
      <c r="Q158" s="107"/>
    </row>
    <row r="159" spans="3:17" ht="26.25" x14ac:dyDescent="0.4">
      <c r="C159" s="130"/>
      <c r="D159" s="20" t="s">
        <v>145</v>
      </c>
      <c r="E159" s="14">
        <v>83</v>
      </c>
      <c r="F159" s="14" t="s">
        <v>279</v>
      </c>
      <c r="G159" s="94" t="s">
        <v>261</v>
      </c>
      <c r="H159" s="14">
        <v>20</v>
      </c>
      <c r="I159" s="149"/>
      <c r="J159" s="149"/>
      <c r="K159" s="154"/>
      <c r="L159" s="91">
        <v>200</v>
      </c>
      <c r="M159" s="149"/>
      <c r="N159" s="149"/>
      <c r="O159" s="167"/>
      <c r="P159" s="106"/>
      <c r="Q159" s="107"/>
    </row>
    <row r="160" spans="3:17" ht="26.25" x14ac:dyDescent="0.4">
      <c r="C160" s="130"/>
      <c r="D160" s="20" t="s">
        <v>146</v>
      </c>
      <c r="E160" s="14">
        <v>9</v>
      </c>
      <c r="F160" s="14" t="s">
        <v>279</v>
      </c>
      <c r="G160" s="94" t="s">
        <v>261</v>
      </c>
      <c r="H160" s="14">
        <v>20</v>
      </c>
      <c r="I160" s="149"/>
      <c r="J160" s="149"/>
      <c r="K160" s="154"/>
      <c r="L160" s="91">
        <v>200</v>
      </c>
      <c r="M160" s="149"/>
      <c r="N160" s="149"/>
      <c r="O160" s="167"/>
      <c r="P160" s="106"/>
      <c r="Q160" s="107"/>
    </row>
    <row r="161" spans="3:17" ht="26.25" x14ac:dyDescent="0.4">
      <c r="C161" s="130"/>
      <c r="D161" s="20" t="s">
        <v>147</v>
      </c>
      <c r="E161" s="14">
        <v>235</v>
      </c>
      <c r="F161" s="14" t="s">
        <v>279</v>
      </c>
      <c r="G161" s="94" t="s">
        <v>289</v>
      </c>
      <c r="H161" s="14">
        <v>20</v>
      </c>
      <c r="I161" s="149"/>
      <c r="J161" s="149"/>
      <c r="K161" s="154"/>
      <c r="L161" s="91">
        <v>200</v>
      </c>
      <c r="M161" s="149"/>
      <c r="N161" s="149"/>
      <c r="O161" s="167"/>
      <c r="P161" s="106"/>
      <c r="Q161" s="107"/>
    </row>
    <row r="162" spans="3:17" ht="27" thickBot="1" x14ac:dyDescent="0.45">
      <c r="C162" s="131"/>
      <c r="D162" s="21" t="s">
        <v>148</v>
      </c>
      <c r="E162" s="17">
        <v>32</v>
      </c>
      <c r="F162" s="17" t="s">
        <v>279</v>
      </c>
      <c r="G162" s="95" t="s">
        <v>261</v>
      </c>
      <c r="H162" s="17">
        <v>20</v>
      </c>
      <c r="I162" s="150"/>
      <c r="J162" s="150"/>
      <c r="K162" s="155"/>
      <c r="L162" s="99">
        <v>200</v>
      </c>
      <c r="M162" s="150"/>
      <c r="N162" s="150"/>
      <c r="O162" s="168"/>
      <c r="P162" s="106"/>
      <c r="Q162" s="107"/>
    </row>
    <row r="163" spans="3:17" ht="26.25" x14ac:dyDescent="0.4">
      <c r="C163" s="140">
        <v>11</v>
      </c>
      <c r="D163" s="24" t="s">
        <v>149</v>
      </c>
      <c r="E163" s="25">
        <v>111</v>
      </c>
      <c r="F163" s="25" t="s">
        <v>279</v>
      </c>
      <c r="G163" s="96" t="s">
        <v>261</v>
      </c>
      <c r="H163" s="25">
        <v>20</v>
      </c>
      <c r="I163" s="151">
        <v>40</v>
      </c>
      <c r="J163" s="151">
        <f>SUM(H163:I177)</f>
        <v>340</v>
      </c>
      <c r="K163" s="156">
        <f>4000-J163</f>
        <v>3660</v>
      </c>
      <c r="L163" s="98">
        <v>200</v>
      </c>
      <c r="M163" s="151">
        <v>40</v>
      </c>
      <c r="N163" s="151">
        <f>SUM(L163:M177)</f>
        <v>3040</v>
      </c>
      <c r="O163" s="169">
        <f>4000-N163</f>
        <v>960</v>
      </c>
      <c r="P163" s="106"/>
      <c r="Q163" s="107"/>
    </row>
    <row r="164" spans="3:17" ht="26.25" x14ac:dyDescent="0.4">
      <c r="C164" s="138"/>
      <c r="D164" s="20" t="s">
        <v>150</v>
      </c>
      <c r="E164" s="14">
        <v>123</v>
      </c>
      <c r="F164" s="14" t="s">
        <v>279</v>
      </c>
      <c r="G164" s="94" t="s">
        <v>268</v>
      </c>
      <c r="H164" s="14">
        <v>20</v>
      </c>
      <c r="I164" s="149"/>
      <c r="J164" s="149"/>
      <c r="K164" s="154"/>
      <c r="L164" s="91">
        <v>200</v>
      </c>
      <c r="M164" s="149"/>
      <c r="N164" s="149"/>
      <c r="O164" s="167"/>
      <c r="P164" s="106"/>
      <c r="Q164" s="107"/>
    </row>
    <row r="165" spans="3:17" ht="26.25" x14ac:dyDescent="0.4">
      <c r="C165" s="138"/>
      <c r="D165" s="20" t="s">
        <v>151</v>
      </c>
      <c r="E165" s="14">
        <v>238</v>
      </c>
      <c r="F165" s="14" t="s">
        <v>279</v>
      </c>
      <c r="G165" s="94" t="s">
        <v>261</v>
      </c>
      <c r="H165" s="14">
        <v>20</v>
      </c>
      <c r="I165" s="149"/>
      <c r="J165" s="149"/>
      <c r="K165" s="154"/>
      <c r="L165" s="91">
        <v>200</v>
      </c>
      <c r="M165" s="149"/>
      <c r="N165" s="149"/>
      <c r="O165" s="167"/>
      <c r="P165" s="106"/>
      <c r="Q165" s="107"/>
    </row>
    <row r="166" spans="3:17" ht="26.25" x14ac:dyDescent="0.4">
      <c r="C166" s="138"/>
      <c r="D166" s="20" t="s">
        <v>152</v>
      </c>
      <c r="E166" s="14">
        <v>144</v>
      </c>
      <c r="F166" s="14" t="s">
        <v>279</v>
      </c>
      <c r="G166" s="94" t="s">
        <v>261</v>
      </c>
      <c r="H166" s="14">
        <v>20</v>
      </c>
      <c r="I166" s="149"/>
      <c r="J166" s="149"/>
      <c r="K166" s="154"/>
      <c r="L166" s="91">
        <v>200</v>
      </c>
      <c r="M166" s="149"/>
      <c r="N166" s="149"/>
      <c r="O166" s="167"/>
      <c r="P166" s="106"/>
      <c r="Q166" s="107"/>
    </row>
    <row r="167" spans="3:17" ht="26.25" x14ac:dyDescent="0.4">
      <c r="C167" s="138"/>
      <c r="D167" s="20" t="s">
        <v>153</v>
      </c>
      <c r="E167" s="14">
        <v>226</v>
      </c>
      <c r="F167" s="14" t="s">
        <v>279</v>
      </c>
      <c r="G167" s="94" t="s">
        <v>261</v>
      </c>
      <c r="H167" s="14">
        <v>20</v>
      </c>
      <c r="I167" s="149"/>
      <c r="J167" s="149"/>
      <c r="K167" s="154"/>
      <c r="L167" s="91">
        <v>200</v>
      </c>
      <c r="M167" s="149"/>
      <c r="N167" s="149"/>
      <c r="O167" s="167"/>
      <c r="P167" s="106"/>
      <c r="Q167" s="107"/>
    </row>
    <row r="168" spans="3:17" ht="26.25" x14ac:dyDescent="0.4">
      <c r="C168" s="138"/>
      <c r="D168" s="20" t="s">
        <v>154</v>
      </c>
      <c r="E168" s="14">
        <v>105</v>
      </c>
      <c r="F168" s="14" t="s">
        <v>279</v>
      </c>
      <c r="G168" s="94" t="s">
        <v>261</v>
      </c>
      <c r="H168" s="14">
        <v>20</v>
      </c>
      <c r="I168" s="149"/>
      <c r="J168" s="149"/>
      <c r="K168" s="154"/>
      <c r="L168" s="91">
        <v>200</v>
      </c>
      <c r="M168" s="149"/>
      <c r="N168" s="149"/>
      <c r="O168" s="167"/>
      <c r="P168" s="106"/>
      <c r="Q168" s="107"/>
    </row>
    <row r="169" spans="3:17" ht="26.25" x14ac:dyDescent="0.4">
      <c r="C169" s="138"/>
      <c r="D169" s="20" t="s">
        <v>155</v>
      </c>
      <c r="E169" s="14">
        <v>169</v>
      </c>
      <c r="F169" s="14" t="s">
        <v>279</v>
      </c>
      <c r="G169" s="94" t="s">
        <v>261</v>
      </c>
      <c r="H169" s="14">
        <v>20</v>
      </c>
      <c r="I169" s="149"/>
      <c r="J169" s="149"/>
      <c r="K169" s="154"/>
      <c r="L169" s="91">
        <v>200</v>
      </c>
      <c r="M169" s="149"/>
      <c r="N169" s="149"/>
      <c r="O169" s="167"/>
      <c r="P169" s="106"/>
      <c r="Q169" s="107"/>
    </row>
    <row r="170" spans="3:17" ht="26.25" x14ac:dyDescent="0.4">
      <c r="C170" s="138"/>
      <c r="D170" s="20" t="s">
        <v>156</v>
      </c>
      <c r="E170" s="14">
        <v>257</v>
      </c>
      <c r="F170" s="14" t="s">
        <v>279</v>
      </c>
      <c r="G170" s="94" t="s">
        <v>261</v>
      </c>
      <c r="H170" s="14">
        <v>20</v>
      </c>
      <c r="I170" s="149"/>
      <c r="J170" s="149"/>
      <c r="K170" s="154"/>
      <c r="L170" s="91">
        <v>200</v>
      </c>
      <c r="M170" s="149"/>
      <c r="N170" s="149"/>
      <c r="O170" s="167"/>
      <c r="P170" s="106"/>
      <c r="Q170" s="107"/>
    </row>
    <row r="171" spans="3:17" ht="26.25" x14ac:dyDescent="0.4">
      <c r="C171" s="138"/>
      <c r="D171" s="20" t="s">
        <v>157</v>
      </c>
      <c r="E171" s="14">
        <v>281</v>
      </c>
      <c r="F171" s="14" t="s">
        <v>279</v>
      </c>
      <c r="G171" s="94" t="s">
        <v>261</v>
      </c>
      <c r="H171" s="14">
        <v>20</v>
      </c>
      <c r="I171" s="149"/>
      <c r="J171" s="149"/>
      <c r="K171" s="154"/>
      <c r="L171" s="91">
        <v>200</v>
      </c>
      <c r="M171" s="149"/>
      <c r="N171" s="149"/>
      <c r="O171" s="167"/>
      <c r="P171" s="106"/>
      <c r="Q171" s="107"/>
    </row>
    <row r="172" spans="3:17" ht="26.25" x14ac:dyDescent="0.4">
      <c r="C172" s="138"/>
      <c r="D172" s="20" t="s">
        <v>284</v>
      </c>
      <c r="E172" s="14">
        <v>184</v>
      </c>
      <c r="F172" s="14" t="s">
        <v>279</v>
      </c>
      <c r="G172" s="94" t="s">
        <v>261</v>
      </c>
      <c r="H172" s="14">
        <v>20</v>
      </c>
      <c r="I172" s="149"/>
      <c r="J172" s="149"/>
      <c r="K172" s="154"/>
      <c r="L172" s="91">
        <v>200</v>
      </c>
      <c r="M172" s="149"/>
      <c r="N172" s="149"/>
      <c r="O172" s="167"/>
      <c r="P172" s="106"/>
      <c r="Q172" s="107"/>
    </row>
    <row r="173" spans="3:17" ht="26.25" x14ac:dyDescent="0.4">
      <c r="C173" s="138"/>
      <c r="D173" s="20" t="s">
        <v>158</v>
      </c>
      <c r="E173" s="14">
        <v>175</v>
      </c>
      <c r="F173" s="14" t="s">
        <v>279</v>
      </c>
      <c r="G173" s="94" t="s">
        <v>261</v>
      </c>
      <c r="H173" s="14">
        <v>20</v>
      </c>
      <c r="I173" s="149"/>
      <c r="J173" s="149"/>
      <c r="K173" s="154"/>
      <c r="L173" s="91">
        <v>200</v>
      </c>
      <c r="M173" s="149"/>
      <c r="N173" s="149"/>
      <c r="O173" s="167"/>
      <c r="P173" s="106"/>
      <c r="Q173" s="107"/>
    </row>
    <row r="174" spans="3:17" ht="26.25" x14ac:dyDescent="0.4">
      <c r="C174" s="138"/>
      <c r="D174" s="20" t="s">
        <v>159</v>
      </c>
      <c r="E174" s="14">
        <v>94</v>
      </c>
      <c r="F174" s="14" t="s">
        <v>279</v>
      </c>
      <c r="G174" s="94" t="s">
        <v>261</v>
      </c>
      <c r="H174" s="14">
        <v>20</v>
      </c>
      <c r="I174" s="149"/>
      <c r="J174" s="149"/>
      <c r="K174" s="154"/>
      <c r="L174" s="91">
        <v>200</v>
      </c>
      <c r="M174" s="149"/>
      <c r="N174" s="149"/>
      <c r="O174" s="167"/>
      <c r="P174" s="106"/>
      <c r="Q174" s="107"/>
    </row>
    <row r="175" spans="3:17" ht="26.25" x14ac:dyDescent="0.4">
      <c r="C175" s="138"/>
      <c r="D175" s="20" t="s">
        <v>160</v>
      </c>
      <c r="E175" s="14">
        <v>121</v>
      </c>
      <c r="F175" s="14" t="s">
        <v>279</v>
      </c>
      <c r="G175" s="94" t="s">
        <v>271</v>
      </c>
      <c r="H175" s="14">
        <v>20</v>
      </c>
      <c r="I175" s="149"/>
      <c r="J175" s="149"/>
      <c r="K175" s="154"/>
      <c r="L175" s="91">
        <v>200</v>
      </c>
      <c r="M175" s="149"/>
      <c r="N175" s="149"/>
      <c r="O175" s="167"/>
      <c r="P175" s="106"/>
      <c r="Q175" s="107"/>
    </row>
    <row r="176" spans="3:17" ht="26.25" x14ac:dyDescent="0.4">
      <c r="C176" s="138"/>
      <c r="D176" s="20" t="s">
        <v>161</v>
      </c>
      <c r="E176" s="14">
        <v>89</v>
      </c>
      <c r="F176" s="14" t="s">
        <v>279</v>
      </c>
      <c r="G176" s="94" t="s">
        <v>261</v>
      </c>
      <c r="H176" s="14">
        <v>20</v>
      </c>
      <c r="I176" s="149"/>
      <c r="J176" s="149"/>
      <c r="K176" s="154"/>
      <c r="L176" s="91">
        <v>200</v>
      </c>
      <c r="M176" s="149"/>
      <c r="N176" s="149"/>
      <c r="O176" s="167"/>
      <c r="P176" s="106"/>
      <c r="Q176" s="107"/>
    </row>
    <row r="177" spans="3:17" ht="27" thickBot="1" x14ac:dyDescent="0.45">
      <c r="C177" s="141"/>
      <c r="D177" s="22" t="s">
        <v>162</v>
      </c>
      <c r="E177" s="23">
        <v>202</v>
      </c>
      <c r="F177" s="23" t="s">
        <v>279</v>
      </c>
      <c r="G177" s="97" t="s">
        <v>261</v>
      </c>
      <c r="H177" s="23">
        <v>20</v>
      </c>
      <c r="I177" s="152"/>
      <c r="J177" s="152"/>
      <c r="K177" s="157"/>
      <c r="L177" s="100">
        <v>200</v>
      </c>
      <c r="M177" s="152"/>
      <c r="N177" s="152"/>
      <c r="O177" s="170"/>
      <c r="P177" s="106"/>
      <c r="Q177" s="107"/>
    </row>
    <row r="178" spans="3:17" ht="26.25" x14ac:dyDescent="0.4">
      <c r="C178" s="129">
        <v>12</v>
      </c>
      <c r="D178" s="19" t="s">
        <v>163</v>
      </c>
      <c r="E178" s="11">
        <v>59</v>
      </c>
      <c r="F178" s="11" t="s">
        <v>279</v>
      </c>
      <c r="G178" s="93" t="s">
        <v>261</v>
      </c>
      <c r="H178" s="11">
        <v>20</v>
      </c>
      <c r="I178" s="148">
        <v>40</v>
      </c>
      <c r="J178" s="148">
        <f>SUM(H178:I192)</f>
        <v>340</v>
      </c>
      <c r="K178" s="153">
        <f>4000-J178</f>
        <v>3660</v>
      </c>
      <c r="L178" s="90">
        <v>200</v>
      </c>
      <c r="M178" s="148">
        <v>40</v>
      </c>
      <c r="N178" s="148">
        <f>SUM(L178:M192)</f>
        <v>3040</v>
      </c>
      <c r="O178" s="166">
        <f>4000-N178</f>
        <v>960</v>
      </c>
      <c r="P178" s="106"/>
      <c r="Q178" s="107"/>
    </row>
    <row r="179" spans="3:17" ht="26.25" x14ac:dyDescent="0.4">
      <c r="C179" s="130"/>
      <c r="D179" s="20" t="s">
        <v>164</v>
      </c>
      <c r="E179" s="14">
        <v>21</v>
      </c>
      <c r="F179" s="14" t="s">
        <v>279</v>
      </c>
      <c r="G179" s="94" t="s">
        <v>261</v>
      </c>
      <c r="H179" s="14">
        <v>20</v>
      </c>
      <c r="I179" s="149"/>
      <c r="J179" s="149"/>
      <c r="K179" s="154"/>
      <c r="L179" s="91">
        <v>200</v>
      </c>
      <c r="M179" s="149"/>
      <c r="N179" s="149"/>
      <c r="O179" s="167"/>
      <c r="P179" s="106"/>
      <c r="Q179" s="107"/>
    </row>
    <row r="180" spans="3:17" ht="26.25" x14ac:dyDescent="0.4">
      <c r="C180" s="130"/>
      <c r="D180" s="20" t="s">
        <v>165</v>
      </c>
      <c r="E180" s="14">
        <v>232</v>
      </c>
      <c r="F180" s="14" t="s">
        <v>279</v>
      </c>
      <c r="G180" s="94" t="s">
        <v>261</v>
      </c>
      <c r="H180" s="14">
        <v>20</v>
      </c>
      <c r="I180" s="149"/>
      <c r="J180" s="149"/>
      <c r="K180" s="154"/>
      <c r="L180" s="91">
        <v>200</v>
      </c>
      <c r="M180" s="149"/>
      <c r="N180" s="149"/>
      <c r="O180" s="167"/>
      <c r="P180" s="106"/>
      <c r="Q180" s="107"/>
    </row>
    <row r="181" spans="3:17" ht="26.25" x14ac:dyDescent="0.4">
      <c r="C181" s="130"/>
      <c r="D181" s="20" t="s">
        <v>166</v>
      </c>
      <c r="E181" s="14">
        <v>228</v>
      </c>
      <c r="F181" s="14" t="s">
        <v>279</v>
      </c>
      <c r="G181" s="94" t="s">
        <v>261</v>
      </c>
      <c r="H181" s="14">
        <v>20</v>
      </c>
      <c r="I181" s="149"/>
      <c r="J181" s="149"/>
      <c r="K181" s="154"/>
      <c r="L181" s="91">
        <v>200</v>
      </c>
      <c r="M181" s="149"/>
      <c r="N181" s="149"/>
      <c r="O181" s="167"/>
      <c r="P181" s="106"/>
      <c r="Q181" s="107"/>
    </row>
    <row r="182" spans="3:17" ht="26.25" x14ac:dyDescent="0.4">
      <c r="C182" s="130"/>
      <c r="D182" s="20" t="s">
        <v>167</v>
      </c>
      <c r="E182" s="14">
        <v>5</v>
      </c>
      <c r="F182" s="14" t="s">
        <v>279</v>
      </c>
      <c r="G182" s="94" t="s">
        <v>272</v>
      </c>
      <c r="H182" s="14">
        <v>20</v>
      </c>
      <c r="I182" s="149"/>
      <c r="J182" s="149"/>
      <c r="K182" s="154"/>
      <c r="L182" s="91">
        <v>200</v>
      </c>
      <c r="M182" s="149"/>
      <c r="N182" s="149"/>
      <c r="O182" s="167"/>
      <c r="P182" s="106"/>
      <c r="Q182" s="107"/>
    </row>
    <row r="183" spans="3:17" ht="26.25" x14ac:dyDescent="0.4">
      <c r="C183" s="130"/>
      <c r="D183" s="20" t="s">
        <v>168</v>
      </c>
      <c r="E183" s="14">
        <v>164</v>
      </c>
      <c r="F183" s="14" t="s">
        <v>279</v>
      </c>
      <c r="G183" s="94" t="s">
        <v>261</v>
      </c>
      <c r="H183" s="14">
        <v>20</v>
      </c>
      <c r="I183" s="149"/>
      <c r="J183" s="149"/>
      <c r="K183" s="154"/>
      <c r="L183" s="91">
        <v>200</v>
      </c>
      <c r="M183" s="149"/>
      <c r="N183" s="149"/>
      <c r="O183" s="167"/>
      <c r="P183" s="106"/>
      <c r="Q183" s="107"/>
    </row>
    <row r="184" spans="3:17" ht="26.25" x14ac:dyDescent="0.4">
      <c r="C184" s="130"/>
      <c r="D184" s="20" t="s">
        <v>169</v>
      </c>
      <c r="E184" s="14">
        <v>240</v>
      </c>
      <c r="F184" s="14" t="s">
        <v>279</v>
      </c>
      <c r="G184" s="94" t="s">
        <v>261</v>
      </c>
      <c r="H184" s="14">
        <v>20</v>
      </c>
      <c r="I184" s="149"/>
      <c r="J184" s="149"/>
      <c r="K184" s="154"/>
      <c r="L184" s="91">
        <v>200</v>
      </c>
      <c r="M184" s="149"/>
      <c r="N184" s="149"/>
      <c r="O184" s="167"/>
      <c r="P184" s="106"/>
      <c r="Q184" s="107"/>
    </row>
    <row r="185" spans="3:17" ht="26.25" x14ac:dyDescent="0.4">
      <c r="C185" s="130"/>
      <c r="D185" s="20" t="s">
        <v>170</v>
      </c>
      <c r="E185" s="14">
        <v>45</v>
      </c>
      <c r="F185" s="14" t="s">
        <v>279</v>
      </c>
      <c r="G185" s="94" t="s">
        <v>261</v>
      </c>
      <c r="H185" s="14">
        <v>20</v>
      </c>
      <c r="I185" s="149"/>
      <c r="J185" s="149"/>
      <c r="K185" s="154"/>
      <c r="L185" s="91">
        <v>200</v>
      </c>
      <c r="M185" s="149"/>
      <c r="N185" s="149"/>
      <c r="O185" s="167"/>
      <c r="P185" s="106"/>
      <c r="Q185" s="107"/>
    </row>
    <row r="186" spans="3:17" ht="26.25" x14ac:dyDescent="0.4">
      <c r="C186" s="130"/>
      <c r="D186" s="20" t="s">
        <v>171</v>
      </c>
      <c r="E186" s="14">
        <v>217</v>
      </c>
      <c r="F186" s="14" t="s">
        <v>279</v>
      </c>
      <c r="G186" s="94" t="s">
        <v>261</v>
      </c>
      <c r="H186" s="14">
        <v>20</v>
      </c>
      <c r="I186" s="149"/>
      <c r="J186" s="149"/>
      <c r="K186" s="154"/>
      <c r="L186" s="91">
        <v>200</v>
      </c>
      <c r="M186" s="149"/>
      <c r="N186" s="149"/>
      <c r="O186" s="167"/>
      <c r="P186" s="106"/>
      <c r="Q186" s="107"/>
    </row>
    <row r="187" spans="3:17" ht="26.25" x14ac:dyDescent="0.4">
      <c r="C187" s="130"/>
      <c r="D187" s="20" t="s">
        <v>172</v>
      </c>
      <c r="E187" s="14">
        <v>63</v>
      </c>
      <c r="F187" s="14" t="s">
        <v>279</v>
      </c>
      <c r="G187" s="94" t="s">
        <v>266</v>
      </c>
      <c r="H187" s="14">
        <v>20</v>
      </c>
      <c r="I187" s="149"/>
      <c r="J187" s="149"/>
      <c r="K187" s="154"/>
      <c r="L187" s="91">
        <v>200</v>
      </c>
      <c r="M187" s="149"/>
      <c r="N187" s="149"/>
      <c r="O187" s="167"/>
      <c r="P187" s="106"/>
      <c r="Q187" s="107"/>
    </row>
    <row r="188" spans="3:17" ht="26.25" x14ac:dyDescent="0.4">
      <c r="C188" s="130"/>
      <c r="D188" s="20" t="s">
        <v>173</v>
      </c>
      <c r="E188" s="14">
        <v>254</v>
      </c>
      <c r="F188" s="14" t="s">
        <v>279</v>
      </c>
      <c r="G188" s="94" t="s">
        <v>272</v>
      </c>
      <c r="H188" s="14">
        <v>20</v>
      </c>
      <c r="I188" s="149"/>
      <c r="J188" s="149"/>
      <c r="K188" s="154"/>
      <c r="L188" s="91">
        <v>200</v>
      </c>
      <c r="M188" s="149"/>
      <c r="N188" s="149"/>
      <c r="O188" s="167"/>
      <c r="P188" s="106"/>
      <c r="Q188" s="107"/>
    </row>
    <row r="189" spans="3:17" ht="26.25" x14ac:dyDescent="0.4">
      <c r="C189" s="130"/>
      <c r="D189" s="20" t="s">
        <v>174</v>
      </c>
      <c r="E189" s="14">
        <v>227</v>
      </c>
      <c r="F189" s="14" t="s">
        <v>279</v>
      </c>
      <c r="G189" s="94" t="s">
        <v>271</v>
      </c>
      <c r="H189" s="14">
        <v>20</v>
      </c>
      <c r="I189" s="149"/>
      <c r="J189" s="149"/>
      <c r="K189" s="154"/>
      <c r="L189" s="91">
        <v>200</v>
      </c>
      <c r="M189" s="149"/>
      <c r="N189" s="149"/>
      <c r="O189" s="167"/>
      <c r="P189" s="106"/>
      <c r="Q189" s="107"/>
    </row>
    <row r="190" spans="3:17" ht="26.25" x14ac:dyDescent="0.4">
      <c r="C190" s="130"/>
      <c r="D190" s="20" t="s">
        <v>175</v>
      </c>
      <c r="E190" s="14">
        <v>218</v>
      </c>
      <c r="F190" s="14" t="s">
        <v>279</v>
      </c>
      <c r="G190" s="94" t="s">
        <v>265</v>
      </c>
      <c r="H190" s="14">
        <v>20</v>
      </c>
      <c r="I190" s="149"/>
      <c r="J190" s="149"/>
      <c r="K190" s="154"/>
      <c r="L190" s="91">
        <v>200</v>
      </c>
      <c r="M190" s="149"/>
      <c r="N190" s="149"/>
      <c r="O190" s="167"/>
      <c r="P190" s="106"/>
      <c r="Q190" s="107"/>
    </row>
    <row r="191" spans="3:17" ht="26.25" x14ac:dyDescent="0.4">
      <c r="C191" s="130"/>
      <c r="D191" s="20" t="s">
        <v>176</v>
      </c>
      <c r="E191" s="14">
        <v>2</v>
      </c>
      <c r="F191" s="14" t="s">
        <v>279</v>
      </c>
      <c r="G191" s="94" t="s">
        <v>261</v>
      </c>
      <c r="H191" s="14">
        <v>20</v>
      </c>
      <c r="I191" s="149"/>
      <c r="J191" s="149"/>
      <c r="K191" s="154"/>
      <c r="L191" s="91">
        <v>200</v>
      </c>
      <c r="M191" s="149"/>
      <c r="N191" s="149"/>
      <c r="O191" s="167"/>
      <c r="P191" s="106"/>
      <c r="Q191" s="107"/>
    </row>
    <row r="192" spans="3:17" ht="27" thickBot="1" x14ac:dyDescent="0.45">
      <c r="C192" s="131"/>
      <c r="D192" s="21" t="s">
        <v>177</v>
      </c>
      <c r="E192" s="17">
        <v>48</v>
      </c>
      <c r="F192" s="17" t="s">
        <v>279</v>
      </c>
      <c r="G192" s="95" t="s">
        <v>265</v>
      </c>
      <c r="H192" s="17">
        <v>20</v>
      </c>
      <c r="I192" s="150"/>
      <c r="J192" s="150"/>
      <c r="K192" s="155"/>
      <c r="L192" s="99">
        <v>200</v>
      </c>
      <c r="M192" s="150"/>
      <c r="N192" s="150"/>
      <c r="O192" s="168"/>
      <c r="P192" s="106"/>
      <c r="Q192" s="107"/>
    </row>
    <row r="193" spans="3:17" ht="26.25" x14ac:dyDescent="0.4">
      <c r="C193" s="140">
        <v>13</v>
      </c>
      <c r="D193" s="24" t="s">
        <v>178</v>
      </c>
      <c r="E193" s="25">
        <v>116</v>
      </c>
      <c r="F193" s="25" t="s">
        <v>279</v>
      </c>
      <c r="G193" s="96" t="s">
        <v>261</v>
      </c>
      <c r="H193" s="25">
        <v>20</v>
      </c>
      <c r="I193" s="151">
        <v>40</v>
      </c>
      <c r="J193" s="151">
        <f>SUM(H193:I207)</f>
        <v>340</v>
      </c>
      <c r="K193" s="156">
        <f>4000-J193</f>
        <v>3660</v>
      </c>
      <c r="L193" s="98">
        <v>200</v>
      </c>
      <c r="M193" s="151">
        <v>40</v>
      </c>
      <c r="N193" s="151">
        <f>SUM(L193:M207)</f>
        <v>3040</v>
      </c>
      <c r="O193" s="169">
        <f>4000-N193</f>
        <v>960</v>
      </c>
      <c r="P193" s="106"/>
      <c r="Q193" s="107"/>
    </row>
    <row r="194" spans="3:17" ht="26.25" x14ac:dyDescent="0.4">
      <c r="C194" s="138"/>
      <c r="D194" s="20" t="s">
        <v>179</v>
      </c>
      <c r="E194" s="14">
        <v>252</v>
      </c>
      <c r="F194" s="14" t="s">
        <v>279</v>
      </c>
      <c r="G194" s="94" t="s">
        <v>261</v>
      </c>
      <c r="H194" s="14">
        <v>20</v>
      </c>
      <c r="I194" s="149"/>
      <c r="J194" s="149"/>
      <c r="K194" s="154"/>
      <c r="L194" s="91">
        <v>200</v>
      </c>
      <c r="M194" s="149"/>
      <c r="N194" s="149"/>
      <c r="O194" s="167"/>
      <c r="P194" s="106"/>
      <c r="Q194" s="107"/>
    </row>
    <row r="195" spans="3:17" ht="26.25" x14ac:dyDescent="0.4">
      <c r="C195" s="138"/>
      <c r="D195" s="20" t="s">
        <v>180</v>
      </c>
      <c r="E195" s="14">
        <v>60</v>
      </c>
      <c r="F195" s="14" t="s">
        <v>279</v>
      </c>
      <c r="G195" s="94" t="s">
        <v>261</v>
      </c>
      <c r="H195" s="14">
        <v>20</v>
      </c>
      <c r="I195" s="149"/>
      <c r="J195" s="149"/>
      <c r="K195" s="154"/>
      <c r="L195" s="91">
        <v>200</v>
      </c>
      <c r="M195" s="149"/>
      <c r="N195" s="149"/>
      <c r="O195" s="167"/>
      <c r="P195" s="106"/>
      <c r="Q195" s="107"/>
    </row>
    <row r="196" spans="3:17" ht="26.25" x14ac:dyDescent="0.4">
      <c r="C196" s="138"/>
      <c r="D196" s="20" t="s">
        <v>181</v>
      </c>
      <c r="E196" s="14">
        <v>40</v>
      </c>
      <c r="F196" s="14" t="s">
        <v>279</v>
      </c>
      <c r="G196" s="94" t="s">
        <v>261</v>
      </c>
      <c r="H196" s="14">
        <v>20</v>
      </c>
      <c r="I196" s="149"/>
      <c r="J196" s="149"/>
      <c r="K196" s="154"/>
      <c r="L196" s="91">
        <v>200</v>
      </c>
      <c r="M196" s="149"/>
      <c r="N196" s="149"/>
      <c r="O196" s="167"/>
      <c r="P196" s="106"/>
      <c r="Q196" s="107"/>
    </row>
    <row r="197" spans="3:17" ht="26.25" x14ac:dyDescent="0.4">
      <c r="C197" s="138"/>
      <c r="D197" s="20" t="s">
        <v>182</v>
      </c>
      <c r="E197" s="14">
        <v>230</v>
      </c>
      <c r="F197" s="14" t="s">
        <v>279</v>
      </c>
      <c r="G197" s="94" t="s">
        <v>276</v>
      </c>
      <c r="H197" s="14">
        <v>20</v>
      </c>
      <c r="I197" s="149"/>
      <c r="J197" s="149"/>
      <c r="K197" s="154"/>
      <c r="L197" s="91">
        <v>200</v>
      </c>
      <c r="M197" s="149"/>
      <c r="N197" s="149"/>
      <c r="O197" s="167"/>
      <c r="P197" s="106"/>
      <c r="Q197" s="107"/>
    </row>
    <row r="198" spans="3:17" ht="26.25" x14ac:dyDescent="0.4">
      <c r="C198" s="138"/>
      <c r="D198" s="20" t="s">
        <v>183</v>
      </c>
      <c r="E198" s="14">
        <v>34</v>
      </c>
      <c r="F198" s="14" t="s">
        <v>279</v>
      </c>
      <c r="G198" s="94" t="s">
        <v>261</v>
      </c>
      <c r="H198" s="14">
        <v>20</v>
      </c>
      <c r="I198" s="149"/>
      <c r="J198" s="149"/>
      <c r="K198" s="154"/>
      <c r="L198" s="91">
        <v>200</v>
      </c>
      <c r="M198" s="149"/>
      <c r="N198" s="149"/>
      <c r="O198" s="167"/>
      <c r="P198" s="106"/>
      <c r="Q198" s="107"/>
    </row>
    <row r="199" spans="3:17" ht="26.25" x14ac:dyDescent="0.4">
      <c r="C199" s="138"/>
      <c r="D199" s="20" t="s">
        <v>184</v>
      </c>
      <c r="E199" s="14">
        <v>74</v>
      </c>
      <c r="F199" s="14" t="s">
        <v>279</v>
      </c>
      <c r="G199" s="94" t="s">
        <v>265</v>
      </c>
      <c r="H199" s="14">
        <v>20</v>
      </c>
      <c r="I199" s="149"/>
      <c r="J199" s="149"/>
      <c r="K199" s="154"/>
      <c r="L199" s="91">
        <v>200</v>
      </c>
      <c r="M199" s="149"/>
      <c r="N199" s="149"/>
      <c r="O199" s="167"/>
      <c r="P199" s="106"/>
      <c r="Q199" s="107"/>
    </row>
    <row r="200" spans="3:17" ht="26.25" x14ac:dyDescent="0.4">
      <c r="C200" s="138"/>
      <c r="D200" s="20" t="s">
        <v>185</v>
      </c>
      <c r="E200" s="14">
        <v>13</v>
      </c>
      <c r="F200" s="14" t="s">
        <v>279</v>
      </c>
      <c r="G200" s="94" t="s">
        <v>265</v>
      </c>
      <c r="H200" s="14">
        <v>20</v>
      </c>
      <c r="I200" s="149"/>
      <c r="J200" s="149"/>
      <c r="K200" s="154"/>
      <c r="L200" s="91">
        <v>200</v>
      </c>
      <c r="M200" s="149"/>
      <c r="N200" s="149"/>
      <c r="O200" s="167"/>
      <c r="P200" s="106"/>
      <c r="Q200" s="107"/>
    </row>
    <row r="201" spans="3:17" ht="26.25" x14ac:dyDescent="0.4">
      <c r="C201" s="138"/>
      <c r="D201" s="20" t="s">
        <v>186</v>
      </c>
      <c r="E201" s="14">
        <v>259</v>
      </c>
      <c r="F201" s="14" t="s">
        <v>279</v>
      </c>
      <c r="G201" s="94" t="s">
        <v>261</v>
      </c>
      <c r="H201" s="14">
        <v>20</v>
      </c>
      <c r="I201" s="149"/>
      <c r="J201" s="149"/>
      <c r="K201" s="154"/>
      <c r="L201" s="91">
        <v>200</v>
      </c>
      <c r="M201" s="149"/>
      <c r="N201" s="149"/>
      <c r="O201" s="167"/>
      <c r="P201" s="106"/>
      <c r="Q201" s="107"/>
    </row>
    <row r="202" spans="3:17" ht="26.25" x14ac:dyDescent="0.4">
      <c r="C202" s="138"/>
      <c r="D202" s="20" t="s">
        <v>187</v>
      </c>
      <c r="E202" s="14">
        <v>6</v>
      </c>
      <c r="F202" s="14" t="s">
        <v>279</v>
      </c>
      <c r="G202" s="94" t="s">
        <v>261</v>
      </c>
      <c r="H202" s="14">
        <v>20</v>
      </c>
      <c r="I202" s="149"/>
      <c r="J202" s="149"/>
      <c r="K202" s="154"/>
      <c r="L202" s="91">
        <v>200</v>
      </c>
      <c r="M202" s="149"/>
      <c r="N202" s="149"/>
      <c r="O202" s="167"/>
      <c r="P202" s="106"/>
      <c r="Q202" s="107"/>
    </row>
    <row r="203" spans="3:17" ht="26.25" x14ac:dyDescent="0.4">
      <c r="C203" s="138"/>
      <c r="D203" s="20" t="s">
        <v>188</v>
      </c>
      <c r="E203" s="14">
        <v>10</v>
      </c>
      <c r="F203" s="14" t="s">
        <v>279</v>
      </c>
      <c r="G203" s="94" t="s">
        <v>261</v>
      </c>
      <c r="H203" s="14">
        <v>20</v>
      </c>
      <c r="I203" s="149"/>
      <c r="J203" s="149"/>
      <c r="K203" s="154"/>
      <c r="L203" s="91">
        <v>200</v>
      </c>
      <c r="M203" s="149"/>
      <c r="N203" s="149"/>
      <c r="O203" s="167"/>
      <c r="P203" s="106"/>
      <c r="Q203" s="107"/>
    </row>
    <row r="204" spans="3:17" ht="26.25" x14ac:dyDescent="0.4">
      <c r="C204" s="138"/>
      <c r="D204" s="20" t="s">
        <v>189</v>
      </c>
      <c r="E204" s="14">
        <v>25</v>
      </c>
      <c r="F204" s="14" t="s">
        <v>279</v>
      </c>
      <c r="G204" s="94" t="s">
        <v>261</v>
      </c>
      <c r="H204" s="14">
        <v>20</v>
      </c>
      <c r="I204" s="149"/>
      <c r="J204" s="149"/>
      <c r="K204" s="154"/>
      <c r="L204" s="91">
        <v>200</v>
      </c>
      <c r="M204" s="149"/>
      <c r="N204" s="149"/>
      <c r="O204" s="167"/>
      <c r="P204" s="106"/>
      <c r="Q204" s="107"/>
    </row>
    <row r="205" spans="3:17" ht="26.25" x14ac:dyDescent="0.4">
      <c r="C205" s="138"/>
      <c r="D205" s="20" t="s">
        <v>190</v>
      </c>
      <c r="E205" s="14">
        <v>196</v>
      </c>
      <c r="F205" s="14" t="s">
        <v>279</v>
      </c>
      <c r="G205" s="94" t="s">
        <v>261</v>
      </c>
      <c r="H205" s="14">
        <v>20</v>
      </c>
      <c r="I205" s="149"/>
      <c r="J205" s="149"/>
      <c r="K205" s="154"/>
      <c r="L205" s="91">
        <v>200</v>
      </c>
      <c r="M205" s="149"/>
      <c r="N205" s="149"/>
      <c r="O205" s="167"/>
      <c r="P205" s="106"/>
      <c r="Q205" s="107"/>
    </row>
    <row r="206" spans="3:17" ht="26.25" x14ac:dyDescent="0.4">
      <c r="C206" s="138"/>
      <c r="D206" s="20" t="s">
        <v>191</v>
      </c>
      <c r="E206" s="14">
        <v>234</v>
      </c>
      <c r="F206" s="14" t="s">
        <v>279</v>
      </c>
      <c r="G206" s="94" t="s">
        <v>261</v>
      </c>
      <c r="H206" s="14">
        <v>20</v>
      </c>
      <c r="I206" s="149"/>
      <c r="J206" s="149"/>
      <c r="K206" s="154"/>
      <c r="L206" s="91">
        <v>200</v>
      </c>
      <c r="M206" s="149"/>
      <c r="N206" s="149"/>
      <c r="O206" s="167"/>
      <c r="P206" s="106"/>
      <c r="Q206" s="107"/>
    </row>
    <row r="207" spans="3:17" ht="27" thickBot="1" x14ac:dyDescent="0.45">
      <c r="C207" s="141"/>
      <c r="D207" s="22" t="s">
        <v>192</v>
      </c>
      <c r="E207" s="23">
        <v>207</v>
      </c>
      <c r="F207" s="23" t="s">
        <v>279</v>
      </c>
      <c r="G207" s="97" t="s">
        <v>261</v>
      </c>
      <c r="H207" s="23">
        <v>20</v>
      </c>
      <c r="I207" s="152"/>
      <c r="J207" s="152"/>
      <c r="K207" s="157"/>
      <c r="L207" s="100">
        <v>200</v>
      </c>
      <c r="M207" s="152"/>
      <c r="N207" s="152"/>
      <c r="O207" s="170"/>
      <c r="P207" s="106"/>
      <c r="Q207" s="107"/>
    </row>
    <row r="208" spans="3:17" ht="26.25" x14ac:dyDescent="0.4">
      <c r="C208" s="129">
        <v>14</v>
      </c>
      <c r="D208" s="19" t="s">
        <v>193</v>
      </c>
      <c r="E208" s="11">
        <v>251</v>
      </c>
      <c r="F208" s="11" t="s">
        <v>279</v>
      </c>
      <c r="G208" s="93" t="s">
        <v>261</v>
      </c>
      <c r="H208" s="11">
        <v>20</v>
      </c>
      <c r="I208" s="148">
        <v>40</v>
      </c>
      <c r="J208" s="148">
        <f>SUM(H208:I222)</f>
        <v>340</v>
      </c>
      <c r="K208" s="153">
        <f>4000-J208</f>
        <v>3660</v>
      </c>
      <c r="L208" s="90">
        <v>200</v>
      </c>
      <c r="M208" s="148">
        <v>40</v>
      </c>
      <c r="N208" s="148">
        <f>SUM(L208:M222)</f>
        <v>3040</v>
      </c>
      <c r="O208" s="166">
        <f>4000-N208</f>
        <v>960</v>
      </c>
      <c r="P208" s="106"/>
      <c r="Q208" s="107"/>
    </row>
    <row r="209" spans="3:17" ht="26.25" x14ac:dyDescent="0.4">
      <c r="C209" s="130"/>
      <c r="D209" s="20" t="s">
        <v>194</v>
      </c>
      <c r="E209" s="14">
        <v>192</v>
      </c>
      <c r="F209" s="14" t="s">
        <v>279</v>
      </c>
      <c r="G209" s="94" t="s">
        <v>261</v>
      </c>
      <c r="H209" s="14">
        <v>20</v>
      </c>
      <c r="I209" s="149"/>
      <c r="J209" s="149"/>
      <c r="K209" s="154"/>
      <c r="L209" s="91">
        <v>200</v>
      </c>
      <c r="M209" s="149"/>
      <c r="N209" s="149"/>
      <c r="O209" s="167"/>
      <c r="P209" s="106"/>
      <c r="Q209" s="107"/>
    </row>
    <row r="210" spans="3:17" ht="26.25" x14ac:dyDescent="0.4">
      <c r="C210" s="130"/>
      <c r="D210" s="20" t="s">
        <v>195</v>
      </c>
      <c r="E210" s="14">
        <v>190</v>
      </c>
      <c r="F210" s="14" t="s">
        <v>279</v>
      </c>
      <c r="G210" s="94" t="s">
        <v>265</v>
      </c>
      <c r="H210" s="14">
        <v>20</v>
      </c>
      <c r="I210" s="149"/>
      <c r="J210" s="149"/>
      <c r="K210" s="154"/>
      <c r="L210" s="91">
        <v>200</v>
      </c>
      <c r="M210" s="149"/>
      <c r="N210" s="149"/>
      <c r="O210" s="167"/>
      <c r="P210" s="106"/>
      <c r="Q210" s="107"/>
    </row>
    <row r="211" spans="3:17" ht="26.25" x14ac:dyDescent="0.4">
      <c r="C211" s="130"/>
      <c r="D211" s="20" t="s">
        <v>196</v>
      </c>
      <c r="E211" s="14">
        <v>88</v>
      </c>
      <c r="F211" s="14" t="s">
        <v>279</v>
      </c>
      <c r="G211" s="94" t="s">
        <v>261</v>
      </c>
      <c r="H211" s="14">
        <v>20</v>
      </c>
      <c r="I211" s="149"/>
      <c r="J211" s="149"/>
      <c r="K211" s="154"/>
      <c r="L211" s="91">
        <v>200</v>
      </c>
      <c r="M211" s="149"/>
      <c r="N211" s="149"/>
      <c r="O211" s="167"/>
      <c r="P211" s="106"/>
      <c r="Q211" s="107"/>
    </row>
    <row r="212" spans="3:17" ht="26.25" x14ac:dyDescent="0.4">
      <c r="C212" s="130"/>
      <c r="D212" s="20" t="s">
        <v>197</v>
      </c>
      <c r="E212" s="14">
        <v>242</v>
      </c>
      <c r="F212" s="14" t="s">
        <v>279</v>
      </c>
      <c r="G212" s="94" t="s">
        <v>261</v>
      </c>
      <c r="H212" s="14">
        <v>20</v>
      </c>
      <c r="I212" s="149"/>
      <c r="J212" s="149"/>
      <c r="K212" s="154"/>
      <c r="L212" s="91">
        <v>200</v>
      </c>
      <c r="M212" s="149"/>
      <c r="N212" s="149"/>
      <c r="O212" s="167"/>
      <c r="P212" s="106"/>
      <c r="Q212" s="107"/>
    </row>
    <row r="213" spans="3:17" ht="26.25" x14ac:dyDescent="0.4">
      <c r="C213" s="130"/>
      <c r="D213" s="20" t="s">
        <v>198</v>
      </c>
      <c r="E213" s="14">
        <v>142</v>
      </c>
      <c r="F213" s="14" t="s">
        <v>279</v>
      </c>
      <c r="G213" s="94" t="s">
        <v>261</v>
      </c>
      <c r="H213" s="14">
        <v>20</v>
      </c>
      <c r="I213" s="149"/>
      <c r="J213" s="149"/>
      <c r="K213" s="154"/>
      <c r="L213" s="91">
        <v>200</v>
      </c>
      <c r="M213" s="149"/>
      <c r="N213" s="149"/>
      <c r="O213" s="167"/>
      <c r="P213" s="106"/>
      <c r="Q213" s="107"/>
    </row>
    <row r="214" spans="3:17" ht="26.25" x14ac:dyDescent="0.4">
      <c r="C214" s="130"/>
      <c r="D214" s="20" t="s">
        <v>199</v>
      </c>
      <c r="E214" s="14">
        <v>170</v>
      </c>
      <c r="F214" s="14" t="s">
        <v>279</v>
      </c>
      <c r="G214" s="94" t="s">
        <v>261</v>
      </c>
      <c r="H214" s="14">
        <v>20</v>
      </c>
      <c r="I214" s="149"/>
      <c r="J214" s="149"/>
      <c r="K214" s="154"/>
      <c r="L214" s="91">
        <v>200</v>
      </c>
      <c r="M214" s="149"/>
      <c r="N214" s="149"/>
      <c r="O214" s="167"/>
      <c r="P214" s="106"/>
      <c r="Q214" s="107"/>
    </row>
    <row r="215" spans="3:17" ht="26.25" x14ac:dyDescent="0.4">
      <c r="C215" s="130"/>
      <c r="D215" s="20" t="s">
        <v>200</v>
      </c>
      <c r="E215" s="14">
        <v>110</v>
      </c>
      <c r="F215" s="14" t="s">
        <v>279</v>
      </c>
      <c r="G215" s="94" t="s">
        <v>261</v>
      </c>
      <c r="H215" s="14">
        <v>20</v>
      </c>
      <c r="I215" s="149"/>
      <c r="J215" s="149"/>
      <c r="K215" s="154"/>
      <c r="L215" s="91">
        <v>200</v>
      </c>
      <c r="M215" s="149"/>
      <c r="N215" s="149"/>
      <c r="O215" s="167"/>
      <c r="P215" s="106"/>
      <c r="Q215" s="107"/>
    </row>
    <row r="216" spans="3:17" ht="26.25" x14ac:dyDescent="0.4">
      <c r="C216" s="130"/>
      <c r="D216" s="20" t="s">
        <v>201</v>
      </c>
      <c r="E216" s="14">
        <v>188</v>
      </c>
      <c r="F216" s="14" t="s">
        <v>279</v>
      </c>
      <c r="G216" s="94" t="s">
        <v>261</v>
      </c>
      <c r="H216" s="14">
        <v>20</v>
      </c>
      <c r="I216" s="149"/>
      <c r="J216" s="149"/>
      <c r="K216" s="154"/>
      <c r="L216" s="91">
        <v>200</v>
      </c>
      <c r="M216" s="149"/>
      <c r="N216" s="149"/>
      <c r="O216" s="167"/>
      <c r="P216" s="106"/>
      <c r="Q216" s="107"/>
    </row>
    <row r="217" spans="3:17" ht="26.25" x14ac:dyDescent="0.4">
      <c r="C217" s="130"/>
      <c r="D217" s="20" t="s">
        <v>202</v>
      </c>
      <c r="E217" s="14">
        <v>84</v>
      </c>
      <c r="F217" s="14" t="s">
        <v>279</v>
      </c>
      <c r="G217" s="94" t="s">
        <v>261</v>
      </c>
      <c r="H217" s="14">
        <v>20</v>
      </c>
      <c r="I217" s="149"/>
      <c r="J217" s="149"/>
      <c r="K217" s="154"/>
      <c r="L217" s="91">
        <v>200</v>
      </c>
      <c r="M217" s="149"/>
      <c r="N217" s="149"/>
      <c r="O217" s="167"/>
      <c r="P217" s="106"/>
      <c r="Q217" s="107"/>
    </row>
    <row r="218" spans="3:17" ht="26.25" x14ac:dyDescent="0.4">
      <c r="C218" s="130"/>
      <c r="D218" s="20" t="s">
        <v>203</v>
      </c>
      <c r="E218" s="14">
        <v>71</v>
      </c>
      <c r="F218" s="14" t="s">
        <v>279</v>
      </c>
      <c r="G218" s="94" t="s">
        <v>261</v>
      </c>
      <c r="H218" s="14">
        <v>20</v>
      </c>
      <c r="I218" s="149"/>
      <c r="J218" s="149"/>
      <c r="K218" s="154"/>
      <c r="L218" s="91">
        <v>200</v>
      </c>
      <c r="M218" s="149"/>
      <c r="N218" s="149"/>
      <c r="O218" s="167"/>
      <c r="P218" s="106"/>
      <c r="Q218" s="107"/>
    </row>
    <row r="219" spans="3:17" ht="26.25" x14ac:dyDescent="0.4">
      <c r="C219" s="130"/>
      <c r="D219" s="20" t="s">
        <v>204</v>
      </c>
      <c r="E219" s="14">
        <v>97</v>
      </c>
      <c r="F219" s="14" t="s">
        <v>279</v>
      </c>
      <c r="G219" s="94" t="s">
        <v>268</v>
      </c>
      <c r="H219" s="14">
        <v>20</v>
      </c>
      <c r="I219" s="149"/>
      <c r="J219" s="149"/>
      <c r="K219" s="154"/>
      <c r="L219" s="91">
        <v>200</v>
      </c>
      <c r="M219" s="149"/>
      <c r="N219" s="149"/>
      <c r="O219" s="167"/>
      <c r="P219" s="106"/>
      <c r="Q219" s="107"/>
    </row>
    <row r="220" spans="3:17" ht="26.25" x14ac:dyDescent="0.4">
      <c r="C220" s="130"/>
      <c r="D220" s="20" t="s">
        <v>205</v>
      </c>
      <c r="E220" s="14">
        <v>70</v>
      </c>
      <c r="F220" s="14" t="s">
        <v>279</v>
      </c>
      <c r="G220" s="94" t="s">
        <v>261</v>
      </c>
      <c r="H220" s="14">
        <v>20</v>
      </c>
      <c r="I220" s="149"/>
      <c r="J220" s="149"/>
      <c r="K220" s="154"/>
      <c r="L220" s="91">
        <v>200</v>
      </c>
      <c r="M220" s="149"/>
      <c r="N220" s="149"/>
      <c r="O220" s="167"/>
      <c r="P220" s="106"/>
      <c r="Q220" s="107"/>
    </row>
    <row r="221" spans="3:17" ht="26.25" x14ac:dyDescent="0.4">
      <c r="C221" s="130"/>
      <c r="D221" s="20" t="s">
        <v>206</v>
      </c>
      <c r="E221" s="14">
        <v>107</v>
      </c>
      <c r="F221" s="14" t="s">
        <v>279</v>
      </c>
      <c r="G221" s="94" t="s">
        <v>261</v>
      </c>
      <c r="H221" s="14">
        <v>20</v>
      </c>
      <c r="I221" s="149"/>
      <c r="J221" s="149"/>
      <c r="K221" s="154"/>
      <c r="L221" s="91">
        <v>200</v>
      </c>
      <c r="M221" s="149"/>
      <c r="N221" s="149"/>
      <c r="O221" s="167"/>
      <c r="P221" s="106"/>
      <c r="Q221" s="107"/>
    </row>
    <row r="222" spans="3:17" ht="27" thickBot="1" x14ac:dyDescent="0.45">
      <c r="C222" s="131"/>
      <c r="D222" s="21" t="s">
        <v>207</v>
      </c>
      <c r="E222" s="17">
        <v>139</v>
      </c>
      <c r="F222" s="17" t="s">
        <v>279</v>
      </c>
      <c r="G222" s="95" t="s">
        <v>261</v>
      </c>
      <c r="H222" s="17">
        <v>20</v>
      </c>
      <c r="I222" s="150"/>
      <c r="J222" s="150"/>
      <c r="K222" s="155"/>
      <c r="L222" s="99">
        <v>200</v>
      </c>
      <c r="M222" s="150"/>
      <c r="N222" s="150"/>
      <c r="O222" s="168"/>
      <c r="P222" s="106"/>
      <c r="Q222" s="107"/>
    </row>
    <row r="223" spans="3:17" ht="26.25" x14ac:dyDescent="0.4">
      <c r="C223" s="140">
        <v>15</v>
      </c>
      <c r="D223" s="24" t="s">
        <v>208</v>
      </c>
      <c r="E223" s="25">
        <v>117</v>
      </c>
      <c r="F223" s="25" t="s">
        <v>279</v>
      </c>
      <c r="G223" s="96" t="s">
        <v>261</v>
      </c>
      <c r="H223" s="25">
        <v>20</v>
      </c>
      <c r="I223" s="151">
        <v>40</v>
      </c>
      <c r="J223" s="151">
        <f>SUM(H223:I232)</f>
        <v>240</v>
      </c>
      <c r="K223" s="156">
        <f>4000-J223</f>
        <v>3760</v>
      </c>
      <c r="L223" s="98">
        <v>200</v>
      </c>
      <c r="M223" s="151">
        <v>40</v>
      </c>
      <c r="N223" s="151">
        <f>SUM(L223:M232)</f>
        <v>2040</v>
      </c>
      <c r="O223" s="169">
        <f>4000-N223</f>
        <v>1960</v>
      </c>
      <c r="P223" s="106"/>
      <c r="Q223" s="107"/>
    </row>
    <row r="224" spans="3:17" ht="26.25" x14ac:dyDescent="0.4">
      <c r="C224" s="138"/>
      <c r="D224" s="20" t="s">
        <v>209</v>
      </c>
      <c r="E224" s="14">
        <v>106</v>
      </c>
      <c r="F224" s="14" t="s">
        <v>279</v>
      </c>
      <c r="G224" s="94" t="s">
        <v>261</v>
      </c>
      <c r="H224" s="14">
        <v>20</v>
      </c>
      <c r="I224" s="149"/>
      <c r="J224" s="149"/>
      <c r="K224" s="154"/>
      <c r="L224" s="91">
        <v>200</v>
      </c>
      <c r="M224" s="149"/>
      <c r="N224" s="149"/>
      <c r="O224" s="167"/>
      <c r="P224" s="106"/>
      <c r="Q224" s="107"/>
    </row>
    <row r="225" spans="3:17" ht="26.25" x14ac:dyDescent="0.4">
      <c r="C225" s="138"/>
      <c r="D225" s="20" t="s">
        <v>210</v>
      </c>
      <c r="E225" s="14">
        <v>73</v>
      </c>
      <c r="F225" s="14" t="s">
        <v>279</v>
      </c>
      <c r="G225" s="94" t="s">
        <v>261</v>
      </c>
      <c r="H225" s="14">
        <v>20</v>
      </c>
      <c r="I225" s="149"/>
      <c r="J225" s="149"/>
      <c r="K225" s="154"/>
      <c r="L225" s="91">
        <v>200</v>
      </c>
      <c r="M225" s="149"/>
      <c r="N225" s="149"/>
      <c r="O225" s="167"/>
      <c r="P225" s="106"/>
      <c r="Q225" s="107"/>
    </row>
    <row r="226" spans="3:17" ht="26.25" x14ac:dyDescent="0.4">
      <c r="C226" s="138"/>
      <c r="D226" s="20" t="s">
        <v>211</v>
      </c>
      <c r="E226" s="14">
        <v>37</v>
      </c>
      <c r="F226" s="14" t="s">
        <v>279</v>
      </c>
      <c r="G226" s="94" t="s">
        <v>261</v>
      </c>
      <c r="H226" s="14">
        <v>20</v>
      </c>
      <c r="I226" s="149"/>
      <c r="J226" s="149"/>
      <c r="K226" s="154"/>
      <c r="L226" s="91">
        <v>200</v>
      </c>
      <c r="M226" s="149"/>
      <c r="N226" s="149"/>
      <c r="O226" s="167"/>
      <c r="P226" s="106"/>
      <c r="Q226" s="107"/>
    </row>
    <row r="227" spans="3:17" ht="26.25" x14ac:dyDescent="0.4">
      <c r="C227" s="138"/>
      <c r="D227" s="20" t="s">
        <v>212</v>
      </c>
      <c r="E227" s="14">
        <v>33</v>
      </c>
      <c r="F227" s="14" t="s">
        <v>279</v>
      </c>
      <c r="G227" s="94" t="s">
        <v>261</v>
      </c>
      <c r="H227" s="14">
        <v>20</v>
      </c>
      <c r="I227" s="149"/>
      <c r="J227" s="149"/>
      <c r="K227" s="154"/>
      <c r="L227" s="91">
        <v>200</v>
      </c>
      <c r="M227" s="149"/>
      <c r="N227" s="149"/>
      <c r="O227" s="167"/>
      <c r="P227" s="106"/>
      <c r="Q227" s="107"/>
    </row>
    <row r="228" spans="3:17" ht="26.25" x14ac:dyDescent="0.4">
      <c r="C228" s="138"/>
      <c r="D228" s="20" t="s">
        <v>213</v>
      </c>
      <c r="E228" s="14">
        <v>78</v>
      </c>
      <c r="F228" s="14" t="s">
        <v>279</v>
      </c>
      <c r="G228" s="94" t="s">
        <v>265</v>
      </c>
      <c r="H228" s="14">
        <v>20</v>
      </c>
      <c r="I228" s="149"/>
      <c r="J228" s="149"/>
      <c r="K228" s="154"/>
      <c r="L228" s="91">
        <v>200</v>
      </c>
      <c r="M228" s="149"/>
      <c r="N228" s="149"/>
      <c r="O228" s="167"/>
      <c r="P228" s="106"/>
      <c r="Q228" s="107"/>
    </row>
    <row r="229" spans="3:17" ht="26.25" x14ac:dyDescent="0.4">
      <c r="C229" s="138"/>
      <c r="D229" s="20" t="s">
        <v>214</v>
      </c>
      <c r="E229" s="14">
        <v>86</v>
      </c>
      <c r="F229" s="14" t="s">
        <v>279</v>
      </c>
      <c r="G229" s="94" t="s">
        <v>272</v>
      </c>
      <c r="H229" s="14">
        <v>20</v>
      </c>
      <c r="I229" s="149"/>
      <c r="J229" s="149"/>
      <c r="K229" s="154"/>
      <c r="L229" s="91">
        <v>200</v>
      </c>
      <c r="M229" s="149"/>
      <c r="N229" s="149"/>
      <c r="O229" s="167"/>
      <c r="P229" s="106"/>
      <c r="Q229" s="107"/>
    </row>
    <row r="230" spans="3:17" ht="26.25" x14ac:dyDescent="0.4">
      <c r="C230" s="138"/>
      <c r="D230" s="20" t="s">
        <v>215</v>
      </c>
      <c r="E230" s="14">
        <v>177</v>
      </c>
      <c r="F230" s="14" t="s">
        <v>279</v>
      </c>
      <c r="G230" s="94" t="s">
        <v>261</v>
      </c>
      <c r="H230" s="14">
        <v>20</v>
      </c>
      <c r="I230" s="149"/>
      <c r="J230" s="149"/>
      <c r="K230" s="154"/>
      <c r="L230" s="91">
        <v>200</v>
      </c>
      <c r="M230" s="149"/>
      <c r="N230" s="149"/>
      <c r="O230" s="167"/>
      <c r="P230" s="106"/>
      <c r="Q230" s="107"/>
    </row>
    <row r="231" spans="3:17" ht="26.25" x14ac:dyDescent="0.4">
      <c r="C231" s="138"/>
      <c r="D231" s="20" t="s">
        <v>216</v>
      </c>
      <c r="E231" s="14">
        <v>16</v>
      </c>
      <c r="F231" s="14" t="s">
        <v>279</v>
      </c>
      <c r="G231" s="94" t="s">
        <v>261</v>
      </c>
      <c r="H231" s="14">
        <v>20</v>
      </c>
      <c r="I231" s="149"/>
      <c r="J231" s="149"/>
      <c r="K231" s="154"/>
      <c r="L231" s="91">
        <v>200</v>
      </c>
      <c r="M231" s="149"/>
      <c r="N231" s="149"/>
      <c r="O231" s="167"/>
      <c r="P231" s="106"/>
      <c r="Q231" s="107"/>
    </row>
    <row r="232" spans="3:17" ht="27" thickBot="1" x14ac:dyDescent="0.45">
      <c r="C232" s="141"/>
      <c r="D232" s="22" t="s">
        <v>217</v>
      </c>
      <c r="E232" s="23">
        <v>35</v>
      </c>
      <c r="F232" s="23" t="s">
        <v>279</v>
      </c>
      <c r="G232" s="97" t="s">
        <v>261</v>
      </c>
      <c r="H232" s="23">
        <v>20</v>
      </c>
      <c r="I232" s="152"/>
      <c r="J232" s="152"/>
      <c r="K232" s="157"/>
      <c r="L232" s="100">
        <v>200</v>
      </c>
      <c r="M232" s="152"/>
      <c r="N232" s="152"/>
      <c r="O232" s="170"/>
      <c r="P232" s="106"/>
      <c r="Q232" s="107"/>
    </row>
    <row r="233" spans="3:17" ht="26.25" x14ac:dyDescent="0.4">
      <c r="C233" s="129">
        <v>16</v>
      </c>
      <c r="D233" s="19" t="s">
        <v>218</v>
      </c>
      <c r="E233" s="11">
        <v>146</v>
      </c>
      <c r="F233" s="11" t="s">
        <v>279</v>
      </c>
      <c r="G233" s="93" t="s">
        <v>268</v>
      </c>
      <c r="H233" s="11">
        <v>20</v>
      </c>
      <c r="I233" s="148">
        <v>40</v>
      </c>
      <c r="J233" s="148">
        <f>SUM(H233:I239)</f>
        <v>180</v>
      </c>
      <c r="K233" s="153">
        <f>4000-J233</f>
        <v>3820</v>
      </c>
      <c r="L233" s="90">
        <v>200</v>
      </c>
      <c r="M233" s="148">
        <v>40</v>
      </c>
      <c r="N233" s="148">
        <f>SUM(L233:M239)</f>
        <v>1440</v>
      </c>
      <c r="O233" s="166">
        <f>4000-N233</f>
        <v>2560</v>
      </c>
      <c r="P233" s="106"/>
      <c r="Q233" s="107"/>
    </row>
    <row r="234" spans="3:17" ht="26.25" x14ac:dyDescent="0.4">
      <c r="C234" s="130"/>
      <c r="D234" s="20" t="s">
        <v>219</v>
      </c>
      <c r="E234" s="14">
        <v>77</v>
      </c>
      <c r="F234" s="14" t="s">
        <v>279</v>
      </c>
      <c r="G234" s="94" t="s">
        <v>261</v>
      </c>
      <c r="H234" s="14">
        <v>20</v>
      </c>
      <c r="I234" s="149"/>
      <c r="J234" s="149"/>
      <c r="K234" s="154"/>
      <c r="L234" s="91">
        <v>200</v>
      </c>
      <c r="M234" s="149"/>
      <c r="N234" s="149"/>
      <c r="O234" s="167"/>
      <c r="P234" s="106"/>
      <c r="Q234" s="107"/>
    </row>
    <row r="235" spans="3:17" ht="26.25" x14ac:dyDescent="0.4">
      <c r="C235" s="130"/>
      <c r="D235" s="20" t="s">
        <v>220</v>
      </c>
      <c r="E235" s="14">
        <v>17</v>
      </c>
      <c r="F235" s="14" t="s">
        <v>279</v>
      </c>
      <c r="G235" s="94" t="s">
        <v>261</v>
      </c>
      <c r="H235" s="14">
        <v>20</v>
      </c>
      <c r="I235" s="149"/>
      <c r="J235" s="149"/>
      <c r="K235" s="154"/>
      <c r="L235" s="91">
        <v>200</v>
      </c>
      <c r="M235" s="149"/>
      <c r="N235" s="149"/>
      <c r="O235" s="167"/>
      <c r="P235" s="106"/>
      <c r="Q235" s="107"/>
    </row>
    <row r="236" spans="3:17" ht="26.25" x14ac:dyDescent="0.4">
      <c r="C236" s="130"/>
      <c r="D236" s="20" t="s">
        <v>221</v>
      </c>
      <c r="E236" s="14">
        <v>91</v>
      </c>
      <c r="F236" s="14" t="s">
        <v>279</v>
      </c>
      <c r="G236" s="94" t="s">
        <v>271</v>
      </c>
      <c r="H236" s="14">
        <v>20</v>
      </c>
      <c r="I236" s="149"/>
      <c r="J236" s="149"/>
      <c r="K236" s="154"/>
      <c r="L236" s="91">
        <v>200</v>
      </c>
      <c r="M236" s="149"/>
      <c r="N236" s="149"/>
      <c r="O236" s="167"/>
      <c r="P236" s="106"/>
      <c r="Q236" s="107"/>
    </row>
    <row r="237" spans="3:17" ht="26.25" x14ac:dyDescent="0.4">
      <c r="C237" s="130"/>
      <c r="D237" s="20" t="s">
        <v>222</v>
      </c>
      <c r="E237" s="14">
        <v>243</v>
      </c>
      <c r="F237" s="14" t="s">
        <v>279</v>
      </c>
      <c r="G237" s="94" t="s">
        <v>261</v>
      </c>
      <c r="H237" s="14">
        <v>20</v>
      </c>
      <c r="I237" s="149"/>
      <c r="J237" s="149"/>
      <c r="K237" s="154"/>
      <c r="L237" s="91">
        <v>200</v>
      </c>
      <c r="M237" s="149"/>
      <c r="N237" s="149"/>
      <c r="O237" s="167"/>
      <c r="P237" s="106"/>
      <c r="Q237" s="107"/>
    </row>
    <row r="238" spans="3:17" ht="26.25" x14ac:dyDescent="0.4">
      <c r="C238" s="130"/>
      <c r="D238" s="20" t="s">
        <v>223</v>
      </c>
      <c r="E238" s="14">
        <v>166</v>
      </c>
      <c r="F238" s="14" t="s">
        <v>279</v>
      </c>
      <c r="G238" s="94" t="s">
        <v>261</v>
      </c>
      <c r="H238" s="14">
        <v>20</v>
      </c>
      <c r="I238" s="149"/>
      <c r="J238" s="149"/>
      <c r="K238" s="154"/>
      <c r="L238" s="91">
        <v>200</v>
      </c>
      <c r="M238" s="149"/>
      <c r="N238" s="149"/>
      <c r="O238" s="167"/>
      <c r="P238" s="106"/>
      <c r="Q238" s="107"/>
    </row>
    <row r="239" spans="3:17" ht="27" thickBot="1" x14ac:dyDescent="0.45">
      <c r="C239" s="131"/>
      <c r="D239" s="21" t="s">
        <v>224</v>
      </c>
      <c r="E239" s="17">
        <v>24</v>
      </c>
      <c r="F239" s="17" t="s">
        <v>279</v>
      </c>
      <c r="G239" s="95" t="s">
        <v>261</v>
      </c>
      <c r="H239" s="17">
        <v>20</v>
      </c>
      <c r="I239" s="150"/>
      <c r="J239" s="150"/>
      <c r="K239" s="155"/>
      <c r="L239" s="99">
        <v>200</v>
      </c>
      <c r="M239" s="150"/>
      <c r="N239" s="150"/>
      <c r="O239" s="168"/>
      <c r="P239" s="106"/>
      <c r="Q239" s="107"/>
    </row>
    <row r="240" spans="3:17" ht="15" customHeight="1" x14ac:dyDescent="0.4">
      <c r="C240" s="140">
        <v>17</v>
      </c>
      <c r="D240" s="24" t="s">
        <v>240</v>
      </c>
      <c r="E240" s="25">
        <v>134</v>
      </c>
      <c r="F240" s="25" t="s">
        <v>279</v>
      </c>
      <c r="G240" s="96" t="s">
        <v>261</v>
      </c>
      <c r="H240" s="25">
        <v>20</v>
      </c>
      <c r="I240" s="151">
        <v>40</v>
      </c>
      <c r="J240" s="151">
        <f>SUM(H240:I254)</f>
        <v>340</v>
      </c>
      <c r="K240" s="156">
        <f>4000-J240</f>
        <v>3660</v>
      </c>
      <c r="L240" s="98">
        <v>200</v>
      </c>
      <c r="M240" s="151">
        <v>40</v>
      </c>
      <c r="N240" s="151">
        <f>SUM(L240:M254)</f>
        <v>3040</v>
      </c>
      <c r="O240" s="169">
        <f>4000-N240</f>
        <v>960</v>
      </c>
      <c r="P240" s="106"/>
      <c r="Q240" s="107"/>
    </row>
    <row r="241" spans="3:17" ht="15" customHeight="1" x14ac:dyDescent="0.4">
      <c r="C241" s="138"/>
      <c r="D241" s="20" t="s">
        <v>241</v>
      </c>
      <c r="E241" s="14">
        <v>245</v>
      </c>
      <c r="F241" s="14" t="s">
        <v>279</v>
      </c>
      <c r="G241" s="94" t="s">
        <v>261</v>
      </c>
      <c r="H241" s="14">
        <v>20</v>
      </c>
      <c r="I241" s="149"/>
      <c r="J241" s="149"/>
      <c r="K241" s="154"/>
      <c r="L241" s="91">
        <v>200</v>
      </c>
      <c r="M241" s="149"/>
      <c r="N241" s="149"/>
      <c r="O241" s="167"/>
      <c r="P241" s="106"/>
      <c r="Q241" s="107"/>
    </row>
    <row r="242" spans="3:17" ht="15" customHeight="1" x14ac:dyDescent="0.4">
      <c r="C242" s="138"/>
      <c r="D242" s="20" t="s">
        <v>242</v>
      </c>
      <c r="E242" s="14">
        <v>131</v>
      </c>
      <c r="F242" s="14" t="s">
        <v>279</v>
      </c>
      <c r="G242" s="94" t="s">
        <v>265</v>
      </c>
      <c r="H242" s="14">
        <v>20</v>
      </c>
      <c r="I242" s="149"/>
      <c r="J242" s="149"/>
      <c r="K242" s="154"/>
      <c r="L242" s="91">
        <v>200</v>
      </c>
      <c r="M242" s="149"/>
      <c r="N242" s="149"/>
      <c r="O242" s="167"/>
      <c r="P242" s="106"/>
      <c r="Q242" s="107"/>
    </row>
    <row r="243" spans="3:17" ht="15" customHeight="1" x14ac:dyDescent="0.4">
      <c r="C243" s="138"/>
      <c r="D243" s="20" t="s">
        <v>243</v>
      </c>
      <c r="E243" s="14">
        <v>53</v>
      </c>
      <c r="F243" s="14" t="s">
        <v>279</v>
      </c>
      <c r="G243" s="94" t="s">
        <v>261</v>
      </c>
      <c r="H243" s="14">
        <v>20</v>
      </c>
      <c r="I243" s="149"/>
      <c r="J243" s="149"/>
      <c r="K243" s="154"/>
      <c r="L243" s="91">
        <v>200</v>
      </c>
      <c r="M243" s="149"/>
      <c r="N243" s="149"/>
      <c r="O243" s="167"/>
      <c r="P243" s="106"/>
      <c r="Q243" s="107"/>
    </row>
    <row r="244" spans="3:17" ht="15.75" customHeight="1" x14ac:dyDescent="0.4">
      <c r="C244" s="138"/>
      <c r="D244" s="20" t="s">
        <v>244</v>
      </c>
      <c r="E244" s="14">
        <v>147</v>
      </c>
      <c r="F244" s="14" t="s">
        <v>279</v>
      </c>
      <c r="G244" s="94" t="s">
        <v>268</v>
      </c>
      <c r="H244" s="14">
        <v>20</v>
      </c>
      <c r="I244" s="149"/>
      <c r="J244" s="149"/>
      <c r="K244" s="154"/>
      <c r="L244" s="91">
        <v>200</v>
      </c>
      <c r="M244" s="149"/>
      <c r="N244" s="149"/>
      <c r="O244" s="167"/>
      <c r="P244" s="106"/>
      <c r="Q244" s="107"/>
    </row>
    <row r="245" spans="3:17" ht="26.25" x14ac:dyDescent="0.4">
      <c r="C245" s="138"/>
      <c r="D245" s="20" t="s">
        <v>245</v>
      </c>
      <c r="E245" s="14">
        <v>128</v>
      </c>
      <c r="F245" s="14" t="s">
        <v>279</v>
      </c>
      <c r="G245" s="94" t="s">
        <v>261</v>
      </c>
      <c r="H245" s="14">
        <v>20</v>
      </c>
      <c r="I245" s="149"/>
      <c r="J245" s="149"/>
      <c r="K245" s="154"/>
      <c r="L245" s="91">
        <v>200</v>
      </c>
      <c r="M245" s="149"/>
      <c r="N245" s="149"/>
      <c r="O245" s="167"/>
      <c r="P245" s="106"/>
      <c r="Q245" s="107"/>
    </row>
    <row r="246" spans="3:17" ht="26.25" x14ac:dyDescent="0.4">
      <c r="C246" s="138"/>
      <c r="D246" s="20" t="s">
        <v>246</v>
      </c>
      <c r="E246" s="14">
        <v>36</v>
      </c>
      <c r="F246" s="14" t="s">
        <v>279</v>
      </c>
      <c r="G246" s="94" t="s">
        <v>261</v>
      </c>
      <c r="H246" s="14">
        <v>20</v>
      </c>
      <c r="I246" s="149"/>
      <c r="J246" s="149"/>
      <c r="K246" s="154"/>
      <c r="L246" s="91">
        <v>200</v>
      </c>
      <c r="M246" s="149"/>
      <c r="N246" s="149"/>
      <c r="O246" s="167"/>
      <c r="P246" s="106"/>
      <c r="Q246" s="107"/>
    </row>
    <row r="247" spans="3:17" ht="26.25" x14ac:dyDescent="0.4">
      <c r="C247" s="138"/>
      <c r="D247" s="20" t="s">
        <v>247</v>
      </c>
      <c r="E247" s="14">
        <v>118</v>
      </c>
      <c r="F247" s="14" t="s">
        <v>279</v>
      </c>
      <c r="G247" s="94" t="s">
        <v>268</v>
      </c>
      <c r="H247" s="14">
        <v>20</v>
      </c>
      <c r="I247" s="149"/>
      <c r="J247" s="149"/>
      <c r="K247" s="154"/>
      <c r="L247" s="91">
        <v>200</v>
      </c>
      <c r="M247" s="149"/>
      <c r="N247" s="149"/>
      <c r="O247" s="167"/>
      <c r="P247" s="106"/>
      <c r="Q247" s="107"/>
    </row>
    <row r="248" spans="3:17" ht="26.25" x14ac:dyDescent="0.4">
      <c r="C248" s="138"/>
      <c r="D248" s="115" t="s">
        <v>248</v>
      </c>
      <c r="E248" s="14">
        <v>216</v>
      </c>
      <c r="F248" s="14" t="s">
        <v>279</v>
      </c>
      <c r="G248" s="94" t="s">
        <v>272</v>
      </c>
      <c r="H248" s="14">
        <v>20</v>
      </c>
      <c r="I248" s="149"/>
      <c r="J248" s="149"/>
      <c r="K248" s="154"/>
      <c r="L248" s="91">
        <v>200</v>
      </c>
      <c r="M248" s="149"/>
      <c r="N248" s="149"/>
      <c r="O248" s="167"/>
      <c r="P248" s="106"/>
      <c r="Q248" s="107"/>
    </row>
    <row r="249" spans="3:17" ht="26.25" x14ac:dyDescent="0.4">
      <c r="C249" s="138"/>
      <c r="D249" s="20" t="s">
        <v>249</v>
      </c>
      <c r="E249" s="14">
        <v>212</v>
      </c>
      <c r="F249" s="14" t="s">
        <v>279</v>
      </c>
      <c r="G249" s="94" t="s">
        <v>261</v>
      </c>
      <c r="H249" s="14">
        <v>20</v>
      </c>
      <c r="I249" s="149"/>
      <c r="J249" s="149"/>
      <c r="K249" s="154"/>
      <c r="L249" s="91">
        <v>200</v>
      </c>
      <c r="M249" s="149"/>
      <c r="N249" s="149"/>
      <c r="O249" s="167"/>
      <c r="P249" s="106"/>
      <c r="Q249" s="107"/>
    </row>
    <row r="250" spans="3:17" ht="26.25" x14ac:dyDescent="0.4">
      <c r="C250" s="138"/>
      <c r="D250" s="20" t="s">
        <v>257</v>
      </c>
      <c r="E250" s="14">
        <v>258</v>
      </c>
      <c r="F250" s="14" t="s">
        <v>279</v>
      </c>
      <c r="G250" s="94" t="s">
        <v>261</v>
      </c>
      <c r="H250" s="14">
        <v>20</v>
      </c>
      <c r="I250" s="149"/>
      <c r="J250" s="149"/>
      <c r="K250" s="154"/>
      <c r="L250" s="91">
        <v>200</v>
      </c>
      <c r="M250" s="149"/>
      <c r="N250" s="149"/>
      <c r="O250" s="167"/>
      <c r="P250" s="106"/>
      <c r="Q250" s="107"/>
    </row>
    <row r="251" spans="3:17" ht="26.25" x14ac:dyDescent="0.4">
      <c r="C251" s="138"/>
      <c r="D251" s="20" t="s">
        <v>250</v>
      </c>
      <c r="E251" s="14">
        <v>136</v>
      </c>
      <c r="F251" s="14" t="s">
        <v>279</v>
      </c>
      <c r="G251" s="94" t="s">
        <v>261</v>
      </c>
      <c r="H251" s="14">
        <v>20</v>
      </c>
      <c r="I251" s="149"/>
      <c r="J251" s="149"/>
      <c r="K251" s="154"/>
      <c r="L251" s="91">
        <v>200</v>
      </c>
      <c r="M251" s="149"/>
      <c r="N251" s="149"/>
      <c r="O251" s="167"/>
      <c r="P251" s="106"/>
      <c r="Q251" s="107"/>
    </row>
    <row r="252" spans="3:17" ht="26.25" x14ac:dyDescent="0.4">
      <c r="C252" s="138"/>
      <c r="D252" s="20" t="s">
        <v>251</v>
      </c>
      <c r="E252" s="14">
        <v>248</v>
      </c>
      <c r="F252" s="14" t="s">
        <v>279</v>
      </c>
      <c r="G252" s="94" t="s">
        <v>261</v>
      </c>
      <c r="H252" s="14">
        <v>20</v>
      </c>
      <c r="I252" s="149"/>
      <c r="J252" s="149"/>
      <c r="K252" s="154"/>
      <c r="L252" s="91">
        <v>200</v>
      </c>
      <c r="M252" s="149"/>
      <c r="N252" s="149"/>
      <c r="O252" s="167"/>
      <c r="P252" s="106"/>
      <c r="Q252" s="107"/>
    </row>
    <row r="253" spans="3:17" ht="26.25" x14ac:dyDescent="0.4">
      <c r="C253" s="138"/>
      <c r="D253" s="20" t="s">
        <v>252</v>
      </c>
      <c r="E253" s="14">
        <v>194</v>
      </c>
      <c r="F253" s="14" t="s">
        <v>279</v>
      </c>
      <c r="G253" s="94" t="s">
        <v>261</v>
      </c>
      <c r="H253" s="14">
        <v>20</v>
      </c>
      <c r="I253" s="149"/>
      <c r="J253" s="149"/>
      <c r="K253" s="154"/>
      <c r="L253" s="91">
        <v>200</v>
      </c>
      <c r="M253" s="149"/>
      <c r="N253" s="149"/>
      <c r="O253" s="167"/>
      <c r="P253" s="106"/>
      <c r="Q253" s="107"/>
    </row>
    <row r="254" spans="3:17" ht="27" thickBot="1" x14ac:dyDescent="0.45">
      <c r="C254" s="141"/>
      <c r="D254" s="22" t="s">
        <v>253</v>
      </c>
      <c r="E254" s="23">
        <v>201</v>
      </c>
      <c r="F254" s="23" t="s">
        <v>279</v>
      </c>
      <c r="G254" s="97" t="s">
        <v>261</v>
      </c>
      <c r="H254" s="23">
        <v>20</v>
      </c>
      <c r="I254" s="152"/>
      <c r="J254" s="152"/>
      <c r="K254" s="157"/>
      <c r="L254" s="100">
        <v>200</v>
      </c>
      <c r="M254" s="152"/>
      <c r="N254" s="152"/>
      <c r="O254" s="170"/>
      <c r="P254" s="106"/>
      <c r="Q254" s="107"/>
    </row>
    <row r="255" spans="3:17" ht="26.25" x14ac:dyDescent="0.4">
      <c r="C255" s="129">
        <v>18</v>
      </c>
      <c r="D255" s="116" t="s">
        <v>225</v>
      </c>
      <c r="E255" s="14">
        <v>104</v>
      </c>
      <c r="F255" s="14" t="s">
        <v>685</v>
      </c>
      <c r="G255" s="94" t="s">
        <v>685</v>
      </c>
      <c r="H255" s="14">
        <v>20</v>
      </c>
      <c r="I255" s="148">
        <v>40</v>
      </c>
      <c r="J255" s="142">
        <f>SUM(H255:I259)</f>
        <v>140</v>
      </c>
      <c r="K255" s="145">
        <f>4000-J255</f>
        <v>3860</v>
      </c>
      <c r="L255" s="90">
        <v>200</v>
      </c>
      <c r="M255" s="148">
        <v>40</v>
      </c>
      <c r="N255" s="142">
        <f>SUM(L255:M259)</f>
        <v>1040</v>
      </c>
      <c r="O255" s="173">
        <f>4000-N255</f>
        <v>2960</v>
      </c>
      <c r="P255" s="106"/>
      <c r="Q255" s="107"/>
    </row>
    <row r="256" spans="3:17" ht="26.25" x14ac:dyDescent="0.4">
      <c r="C256" s="130"/>
      <c r="D256" s="20" t="s">
        <v>226</v>
      </c>
      <c r="E256" s="14">
        <v>112</v>
      </c>
      <c r="F256" s="14" t="s">
        <v>279</v>
      </c>
      <c r="G256" s="94" t="s">
        <v>261</v>
      </c>
      <c r="H256" s="14">
        <v>20</v>
      </c>
      <c r="I256" s="149"/>
      <c r="J256" s="143"/>
      <c r="K256" s="146"/>
      <c r="L256" s="91">
        <v>200</v>
      </c>
      <c r="M256" s="149"/>
      <c r="N256" s="143"/>
      <c r="O256" s="174"/>
      <c r="P256" s="106"/>
      <c r="Q256" s="107"/>
    </row>
    <row r="257" spans="3:21" ht="26.25" x14ac:dyDescent="0.4">
      <c r="C257" s="130"/>
      <c r="D257" s="20" t="s">
        <v>227</v>
      </c>
      <c r="E257" s="14">
        <v>28</v>
      </c>
      <c r="F257" s="14" t="s">
        <v>279</v>
      </c>
      <c r="G257" s="94" t="s">
        <v>261</v>
      </c>
      <c r="H257" s="14">
        <v>20</v>
      </c>
      <c r="I257" s="149"/>
      <c r="J257" s="143"/>
      <c r="K257" s="146"/>
      <c r="L257" s="91">
        <v>200</v>
      </c>
      <c r="M257" s="149"/>
      <c r="N257" s="143"/>
      <c r="O257" s="174"/>
      <c r="P257" s="106"/>
      <c r="Q257" s="107"/>
    </row>
    <row r="258" spans="3:21" ht="26.25" x14ac:dyDescent="0.4">
      <c r="C258" s="130"/>
      <c r="D258" s="115" t="s">
        <v>228</v>
      </c>
      <c r="E258" s="14">
        <v>76</v>
      </c>
      <c r="F258" s="14" t="s">
        <v>279</v>
      </c>
      <c r="G258" s="94" t="s">
        <v>272</v>
      </c>
      <c r="H258" s="14">
        <v>20</v>
      </c>
      <c r="I258" s="149"/>
      <c r="J258" s="143"/>
      <c r="K258" s="146"/>
      <c r="L258" s="91">
        <v>200</v>
      </c>
      <c r="M258" s="149"/>
      <c r="N258" s="143"/>
      <c r="O258" s="174"/>
      <c r="P258" s="106"/>
      <c r="Q258" s="107"/>
    </row>
    <row r="259" spans="3:21" ht="27" thickBot="1" x14ac:dyDescent="0.45">
      <c r="C259" s="131"/>
      <c r="D259" s="21" t="s">
        <v>229</v>
      </c>
      <c r="E259" s="17">
        <v>145</v>
      </c>
      <c r="F259" s="17" t="s">
        <v>279</v>
      </c>
      <c r="G259" s="95" t="s">
        <v>261</v>
      </c>
      <c r="H259" s="17">
        <v>20</v>
      </c>
      <c r="I259" s="150"/>
      <c r="J259" s="144"/>
      <c r="K259" s="147"/>
      <c r="L259" s="99">
        <v>200</v>
      </c>
      <c r="M259" s="150"/>
      <c r="N259" s="144"/>
      <c r="O259" s="175"/>
      <c r="P259" s="106"/>
      <c r="Q259" s="107"/>
    </row>
    <row r="260" spans="3:21" x14ac:dyDescent="0.25">
      <c r="C260" s="140">
        <v>19</v>
      </c>
      <c r="D260" s="24" t="s">
        <v>230</v>
      </c>
      <c r="E260" s="25">
        <v>261</v>
      </c>
      <c r="F260" s="25" t="s">
        <v>279</v>
      </c>
      <c r="G260" s="26" t="s">
        <v>267</v>
      </c>
      <c r="H260" s="7"/>
      <c r="I260" s="62"/>
      <c r="J260" s="62"/>
      <c r="K260" s="62"/>
      <c r="L260" s="62"/>
      <c r="M260" s="62"/>
      <c r="N260" s="62"/>
      <c r="O260" s="62"/>
    </row>
    <row r="261" spans="3:21" x14ac:dyDescent="0.25">
      <c r="C261" s="138"/>
      <c r="D261" s="20" t="s">
        <v>231</v>
      </c>
      <c r="E261" s="14">
        <v>210</v>
      </c>
      <c r="F261" s="14" t="s">
        <v>279</v>
      </c>
      <c r="G261" s="15" t="s">
        <v>261</v>
      </c>
    </row>
    <row r="262" spans="3:21" ht="15" customHeight="1" thickBot="1" x14ac:dyDescent="0.3">
      <c r="C262" s="138"/>
      <c r="D262" s="115" t="s">
        <v>232</v>
      </c>
      <c r="E262" s="14">
        <v>156</v>
      </c>
      <c r="F262" s="14" t="s">
        <v>685</v>
      </c>
      <c r="G262" s="94" t="s">
        <v>685</v>
      </c>
      <c r="I262" s="1"/>
      <c r="J262" s="1"/>
      <c r="K262" s="1"/>
      <c r="L262" s="1"/>
      <c r="M262" s="1"/>
      <c r="N262" s="158" t="s">
        <v>750</v>
      </c>
      <c r="O262" s="159"/>
      <c r="P262" s="159"/>
      <c r="Q262" s="160"/>
      <c r="R262" s="163" t="s">
        <v>751</v>
      </c>
      <c r="S262" s="164"/>
      <c r="T262" s="164"/>
      <c r="U262" s="165"/>
    </row>
    <row r="263" spans="3:21" ht="60.75" customHeight="1" thickBot="1" x14ac:dyDescent="0.3">
      <c r="C263" s="138"/>
      <c r="D263" s="115" t="s">
        <v>233</v>
      </c>
      <c r="E263" s="14">
        <v>241</v>
      </c>
      <c r="F263" s="14" t="s">
        <v>685</v>
      </c>
      <c r="G263" s="94" t="s">
        <v>685</v>
      </c>
      <c r="I263" s="1"/>
      <c r="J263" s="1"/>
      <c r="K263" s="1"/>
      <c r="L263" s="1"/>
      <c r="M263" s="1"/>
      <c r="N263" s="92" t="s">
        <v>754</v>
      </c>
      <c r="O263" s="92" t="s">
        <v>755</v>
      </c>
      <c r="P263" s="92" t="s">
        <v>752</v>
      </c>
      <c r="Q263" s="92" t="s">
        <v>758</v>
      </c>
      <c r="R263" s="92" t="s">
        <v>753</v>
      </c>
      <c r="S263" s="92" t="s">
        <v>755</v>
      </c>
      <c r="T263" s="92" t="s">
        <v>752</v>
      </c>
      <c r="U263" s="104" t="s">
        <v>756</v>
      </c>
    </row>
    <row r="264" spans="3:21" ht="15" customHeight="1" x14ac:dyDescent="0.25">
      <c r="C264" s="138"/>
      <c r="D264" s="115" t="s">
        <v>234</v>
      </c>
      <c r="E264" s="14">
        <v>183</v>
      </c>
      <c r="F264" s="14" t="s">
        <v>685</v>
      </c>
      <c r="G264" s="94" t="s">
        <v>685</v>
      </c>
      <c r="I264" s="79">
        <v>19</v>
      </c>
      <c r="J264" s="19" t="s">
        <v>230</v>
      </c>
      <c r="K264" s="11">
        <v>261</v>
      </c>
      <c r="L264" s="11" t="s">
        <v>279</v>
      </c>
      <c r="M264" s="93" t="s">
        <v>267</v>
      </c>
      <c r="N264" s="101">
        <v>20</v>
      </c>
      <c r="O264" s="148">
        <v>40</v>
      </c>
      <c r="P264" s="142">
        <f>SUM(N264:O270)</f>
        <v>180</v>
      </c>
      <c r="Q264" s="142">
        <f>4000-P264</f>
        <v>3820</v>
      </c>
      <c r="R264" s="101">
        <v>200</v>
      </c>
      <c r="S264" s="148">
        <v>40</v>
      </c>
      <c r="T264" s="142">
        <f>SUM(R264:S270)</f>
        <v>1440</v>
      </c>
      <c r="U264" s="178">
        <f>4000-T264</f>
        <v>2560</v>
      </c>
    </row>
    <row r="265" spans="3:21" ht="15" customHeight="1" x14ac:dyDescent="0.25">
      <c r="C265" s="138"/>
      <c r="D265" s="115" t="s">
        <v>235</v>
      </c>
      <c r="E265" s="14">
        <v>191</v>
      </c>
      <c r="F265" s="14" t="s">
        <v>685</v>
      </c>
      <c r="G265" s="94" t="s">
        <v>685</v>
      </c>
      <c r="I265" s="80"/>
      <c r="J265" s="20" t="s">
        <v>231</v>
      </c>
      <c r="K265" s="14">
        <v>210</v>
      </c>
      <c r="L265" s="14" t="s">
        <v>279</v>
      </c>
      <c r="M265" s="94" t="s">
        <v>261</v>
      </c>
      <c r="N265" s="102">
        <v>20</v>
      </c>
      <c r="O265" s="149"/>
      <c r="P265" s="143"/>
      <c r="Q265" s="143"/>
      <c r="R265" s="102">
        <v>200</v>
      </c>
      <c r="S265" s="149"/>
      <c r="T265" s="143"/>
      <c r="U265" s="179"/>
    </row>
    <row r="266" spans="3:21" ht="15.75" customHeight="1" thickBot="1" x14ac:dyDescent="0.3">
      <c r="C266" s="139"/>
      <c r="D266" s="21" t="s">
        <v>236</v>
      </c>
      <c r="E266" s="17">
        <v>203</v>
      </c>
      <c r="F266" s="17" t="s">
        <v>279</v>
      </c>
      <c r="G266" s="18" t="s">
        <v>261</v>
      </c>
      <c r="I266" s="80"/>
      <c r="J266" s="20" t="s">
        <v>283</v>
      </c>
      <c r="K266" s="14">
        <v>265</v>
      </c>
      <c r="L266" s="14" t="s">
        <v>279</v>
      </c>
      <c r="M266" s="94" t="s">
        <v>261</v>
      </c>
      <c r="N266" s="102">
        <v>20</v>
      </c>
      <c r="O266" s="149"/>
      <c r="P266" s="143"/>
      <c r="Q266" s="143"/>
      <c r="R266" s="102">
        <v>200</v>
      </c>
      <c r="S266" s="149"/>
      <c r="T266" s="143"/>
      <c r="U266" s="179"/>
    </row>
    <row r="267" spans="3:21" ht="15" customHeight="1" x14ac:dyDescent="0.25">
      <c r="C267" s="129">
        <v>20</v>
      </c>
      <c r="D267" s="19" t="s">
        <v>254</v>
      </c>
      <c r="E267" s="11">
        <v>269</v>
      </c>
      <c r="F267" s="11" t="s">
        <v>292</v>
      </c>
      <c r="G267" s="12" t="s">
        <v>292</v>
      </c>
      <c r="H267" s="117"/>
      <c r="I267" s="80"/>
      <c r="J267" s="20" t="s">
        <v>258</v>
      </c>
      <c r="K267" s="14">
        <v>222</v>
      </c>
      <c r="L267" s="14" t="s">
        <v>279</v>
      </c>
      <c r="M267" s="94" t="s">
        <v>261</v>
      </c>
      <c r="N267" s="102">
        <v>20</v>
      </c>
      <c r="O267" s="149"/>
      <c r="P267" s="143"/>
      <c r="Q267" s="143"/>
      <c r="R267" s="102">
        <v>200</v>
      </c>
      <c r="S267" s="149"/>
      <c r="T267" s="143"/>
      <c r="U267" s="179"/>
    </row>
    <row r="268" spans="3:21" ht="15" customHeight="1" x14ac:dyDescent="0.25">
      <c r="C268" s="130"/>
      <c r="D268" s="20" t="s">
        <v>255</v>
      </c>
      <c r="E268" s="14">
        <v>270</v>
      </c>
      <c r="F268" s="14" t="s">
        <v>292</v>
      </c>
      <c r="G268" s="15" t="s">
        <v>292</v>
      </c>
      <c r="H268" s="118"/>
      <c r="I268" s="80"/>
      <c r="J268" s="115" t="s">
        <v>259</v>
      </c>
      <c r="K268" s="14">
        <v>151</v>
      </c>
      <c r="L268" s="14" t="s">
        <v>279</v>
      </c>
      <c r="M268" s="94" t="s">
        <v>261</v>
      </c>
      <c r="N268" s="102">
        <v>20</v>
      </c>
      <c r="O268" s="149"/>
      <c r="P268" s="143"/>
      <c r="Q268" s="143"/>
      <c r="R268" s="102">
        <v>200</v>
      </c>
      <c r="S268" s="149"/>
      <c r="T268" s="143"/>
      <c r="U268" s="179"/>
    </row>
    <row r="269" spans="3:21" ht="15" customHeight="1" x14ac:dyDescent="0.25">
      <c r="C269" s="130"/>
      <c r="D269" s="20" t="s">
        <v>256</v>
      </c>
      <c r="E269" s="14">
        <v>273</v>
      </c>
      <c r="F269" s="14" t="s">
        <v>292</v>
      </c>
      <c r="G269" s="15" t="s">
        <v>292</v>
      </c>
      <c r="I269" s="80"/>
      <c r="J269" s="20" t="s">
        <v>260</v>
      </c>
      <c r="K269" s="14">
        <v>260</v>
      </c>
      <c r="L269" s="14" t="s">
        <v>279</v>
      </c>
      <c r="M269" s="94" t="s">
        <v>272</v>
      </c>
      <c r="N269" s="102">
        <v>20</v>
      </c>
      <c r="O269" s="149"/>
      <c r="P269" s="143"/>
      <c r="Q269" s="143"/>
      <c r="R269" s="102">
        <v>200</v>
      </c>
      <c r="S269" s="149"/>
      <c r="T269" s="143"/>
      <c r="U269" s="179"/>
    </row>
    <row r="270" spans="3:21" ht="15.75" customHeight="1" thickBot="1" x14ac:dyDescent="0.3">
      <c r="C270" s="130"/>
      <c r="D270" s="20" t="s">
        <v>283</v>
      </c>
      <c r="E270" s="14">
        <v>265</v>
      </c>
      <c r="F270" s="14" t="s">
        <v>279</v>
      </c>
      <c r="G270" s="15" t="s">
        <v>261</v>
      </c>
      <c r="I270" s="81"/>
      <c r="J270" s="21" t="s">
        <v>236</v>
      </c>
      <c r="K270" s="17">
        <v>203</v>
      </c>
      <c r="L270" s="17" t="s">
        <v>279</v>
      </c>
      <c r="M270" s="95" t="s">
        <v>261</v>
      </c>
      <c r="N270" s="103">
        <v>20</v>
      </c>
      <c r="O270" s="150"/>
      <c r="P270" s="144"/>
      <c r="Q270" s="144"/>
      <c r="R270" s="103">
        <v>200</v>
      </c>
      <c r="S270" s="150"/>
      <c r="T270" s="144"/>
      <c r="U270" s="180"/>
    </row>
    <row r="271" spans="3:21" ht="15" customHeight="1" x14ac:dyDescent="0.25">
      <c r="C271" s="130"/>
      <c r="D271" s="20" t="s">
        <v>258</v>
      </c>
      <c r="E271" s="14">
        <v>222</v>
      </c>
      <c r="F271" s="14" t="s">
        <v>279</v>
      </c>
      <c r="G271" s="15" t="s">
        <v>261</v>
      </c>
      <c r="I271" s="87">
        <v>20</v>
      </c>
      <c r="J271" s="19" t="s">
        <v>254</v>
      </c>
      <c r="K271" s="11">
        <v>269</v>
      </c>
      <c r="L271" s="11" t="s">
        <v>292</v>
      </c>
      <c r="M271" s="93" t="s">
        <v>292</v>
      </c>
      <c r="N271" s="101">
        <v>20</v>
      </c>
      <c r="O271" s="148">
        <v>40</v>
      </c>
      <c r="P271" s="142">
        <f>SUM(N271:O275)</f>
        <v>140</v>
      </c>
      <c r="Q271" s="142">
        <f>4000-P271</f>
        <v>3860</v>
      </c>
      <c r="R271" s="101">
        <v>200</v>
      </c>
      <c r="S271" s="148">
        <v>40</v>
      </c>
      <c r="T271" s="142">
        <f>SUM(R271:S275)</f>
        <v>1040</v>
      </c>
      <c r="U271" s="178">
        <f>4000-T271</f>
        <v>2960</v>
      </c>
    </row>
    <row r="272" spans="3:21" ht="15" customHeight="1" x14ac:dyDescent="0.25">
      <c r="C272" s="130"/>
      <c r="D272" s="20" t="s">
        <v>259</v>
      </c>
      <c r="E272" s="14">
        <v>151</v>
      </c>
      <c r="F272" s="14" t="s">
        <v>279</v>
      </c>
      <c r="G272" s="15" t="s">
        <v>261</v>
      </c>
      <c r="I272" s="88"/>
      <c r="J272" s="20" t="s">
        <v>255</v>
      </c>
      <c r="K272" s="14">
        <v>270</v>
      </c>
      <c r="L272" s="14" t="s">
        <v>292</v>
      </c>
      <c r="M272" s="94" t="s">
        <v>292</v>
      </c>
      <c r="N272" s="102">
        <v>20</v>
      </c>
      <c r="O272" s="149"/>
      <c r="P272" s="143"/>
      <c r="Q272" s="143"/>
      <c r="R272" s="102">
        <v>200</v>
      </c>
      <c r="S272" s="149"/>
      <c r="T272" s="143"/>
      <c r="U272" s="179"/>
    </row>
    <row r="273" spans="3:29" ht="15" customHeight="1" x14ac:dyDescent="0.25">
      <c r="C273" s="130"/>
      <c r="D273" s="20" t="s">
        <v>260</v>
      </c>
      <c r="E273" s="14">
        <v>260</v>
      </c>
      <c r="F273" s="14" t="s">
        <v>279</v>
      </c>
      <c r="G273" s="15" t="s">
        <v>272</v>
      </c>
      <c r="I273" s="88"/>
      <c r="J273" s="20" t="s">
        <v>256</v>
      </c>
      <c r="K273" s="14">
        <v>273</v>
      </c>
      <c r="L273" s="14" t="s">
        <v>292</v>
      </c>
      <c r="M273" s="94" t="s">
        <v>292</v>
      </c>
      <c r="N273" s="102">
        <v>20</v>
      </c>
      <c r="O273" s="149"/>
      <c r="P273" s="143"/>
      <c r="Q273" s="143"/>
      <c r="R273" s="102">
        <v>200</v>
      </c>
      <c r="S273" s="149"/>
      <c r="T273" s="143"/>
      <c r="U273" s="179"/>
    </row>
    <row r="274" spans="3:29" ht="15" customHeight="1" x14ac:dyDescent="0.25">
      <c r="C274" s="130"/>
      <c r="D274" s="20" t="s">
        <v>277</v>
      </c>
      <c r="E274" s="14">
        <v>254</v>
      </c>
      <c r="F274" s="14" t="s">
        <v>292</v>
      </c>
      <c r="G274" s="15" t="s">
        <v>292</v>
      </c>
      <c r="I274" s="88"/>
      <c r="J274" s="115" t="s">
        <v>277</v>
      </c>
      <c r="K274" s="14">
        <v>254</v>
      </c>
      <c r="L274" s="14" t="s">
        <v>292</v>
      </c>
      <c r="M274" s="94" t="s">
        <v>292</v>
      </c>
      <c r="N274" s="102">
        <v>20</v>
      </c>
      <c r="O274" s="149"/>
      <c r="P274" s="143"/>
      <c r="Q274" s="143"/>
      <c r="R274" s="102">
        <v>200</v>
      </c>
      <c r="S274" s="149"/>
      <c r="T274" s="143"/>
      <c r="U274" s="179"/>
      <c r="V274" s="6"/>
      <c r="W274" s="6"/>
      <c r="X274" s="6"/>
      <c r="Y274" s="6"/>
      <c r="Z274" s="6"/>
      <c r="AA274" s="6"/>
      <c r="AB274" s="6"/>
      <c r="AC274" s="6"/>
    </row>
    <row r="275" spans="3:29" ht="15" customHeight="1" thickBot="1" x14ac:dyDescent="0.3">
      <c r="C275" s="131"/>
      <c r="D275" s="21" t="s">
        <v>278</v>
      </c>
      <c r="E275" s="27">
        <v>292</v>
      </c>
      <c r="F275" s="17" t="s">
        <v>292</v>
      </c>
      <c r="G275" s="18" t="s">
        <v>292</v>
      </c>
      <c r="I275" s="89"/>
      <c r="J275" s="21" t="s">
        <v>278</v>
      </c>
      <c r="K275" s="27">
        <v>292</v>
      </c>
      <c r="L275" s="17" t="s">
        <v>292</v>
      </c>
      <c r="M275" s="95" t="s">
        <v>292</v>
      </c>
      <c r="N275" s="103">
        <v>20</v>
      </c>
      <c r="O275" s="150"/>
      <c r="P275" s="144"/>
      <c r="Q275" s="144"/>
      <c r="R275" s="103">
        <v>200</v>
      </c>
      <c r="S275" s="150"/>
      <c r="T275" s="144"/>
      <c r="U275" s="180"/>
    </row>
    <row r="276" spans="3:29" x14ac:dyDescent="0.25">
      <c r="C276" s="6"/>
      <c r="D276" s="6"/>
      <c r="E276" s="6"/>
      <c r="F276" s="6"/>
      <c r="G276" s="7"/>
    </row>
  </sheetData>
  <mergeCells count="145">
    <mergeCell ref="N262:Q262"/>
    <mergeCell ref="R262:U262"/>
    <mergeCell ref="O264:O270"/>
    <mergeCell ref="O271:O275"/>
    <mergeCell ref="P264:P270"/>
    <mergeCell ref="P271:P275"/>
    <mergeCell ref="Q264:Q270"/>
    <mergeCell ref="Q271:Q275"/>
    <mergeCell ref="S264:S270"/>
    <mergeCell ref="S271:S275"/>
    <mergeCell ref="T264:T270"/>
    <mergeCell ref="T271:T275"/>
    <mergeCell ref="U264:U270"/>
    <mergeCell ref="U271:U275"/>
    <mergeCell ref="M255:M259"/>
    <mergeCell ref="N255:N259"/>
    <mergeCell ref="O255:O259"/>
    <mergeCell ref="M223:M232"/>
    <mergeCell ref="N223:N232"/>
    <mergeCell ref="O223:O232"/>
    <mergeCell ref="M233:M239"/>
    <mergeCell ref="N233:N239"/>
    <mergeCell ref="O233:O239"/>
    <mergeCell ref="O208:O222"/>
    <mergeCell ref="M163:M177"/>
    <mergeCell ref="N163:N177"/>
    <mergeCell ref="O163:O177"/>
    <mergeCell ref="M178:M192"/>
    <mergeCell ref="N178:N192"/>
    <mergeCell ref="O178:O192"/>
    <mergeCell ref="M240:M254"/>
    <mergeCell ref="N240:N254"/>
    <mergeCell ref="O240:O254"/>
    <mergeCell ref="O58:O72"/>
    <mergeCell ref="M73:M87"/>
    <mergeCell ref="N73:N87"/>
    <mergeCell ref="O73:O87"/>
    <mergeCell ref="M88:M102"/>
    <mergeCell ref="N88:N102"/>
    <mergeCell ref="O88:O102"/>
    <mergeCell ref="I233:I239"/>
    <mergeCell ref="I240:I254"/>
    <mergeCell ref="M133:M147"/>
    <mergeCell ref="N133:N147"/>
    <mergeCell ref="O133:O147"/>
    <mergeCell ref="M148:M162"/>
    <mergeCell ref="N148:N162"/>
    <mergeCell ref="O148:O162"/>
    <mergeCell ref="M103:M117"/>
    <mergeCell ref="N103:N117"/>
    <mergeCell ref="O103:O117"/>
    <mergeCell ref="M118:M132"/>
    <mergeCell ref="N118:N132"/>
    <mergeCell ref="O118:O132"/>
    <mergeCell ref="M193:M207"/>
    <mergeCell ref="N193:N207"/>
    <mergeCell ref="O193:O207"/>
    <mergeCell ref="M58:M72"/>
    <mergeCell ref="N58:N72"/>
    <mergeCell ref="I163:I177"/>
    <mergeCell ref="I178:I192"/>
    <mergeCell ref="I193:I207"/>
    <mergeCell ref="I208:I222"/>
    <mergeCell ref="I223:I232"/>
    <mergeCell ref="I88:I102"/>
    <mergeCell ref="I103:I117"/>
    <mergeCell ref="I118:I132"/>
    <mergeCell ref="I133:I147"/>
    <mergeCell ref="I148:I162"/>
    <mergeCell ref="M208:M222"/>
    <mergeCell ref="N208:N222"/>
    <mergeCell ref="J88:J102"/>
    <mergeCell ref="J103:J117"/>
    <mergeCell ref="I58:I72"/>
    <mergeCell ref="I73:I87"/>
    <mergeCell ref="K208:K222"/>
    <mergeCell ref="K223:K232"/>
    <mergeCell ref="J118:J132"/>
    <mergeCell ref="J133:J147"/>
    <mergeCell ref="J148:J162"/>
    <mergeCell ref="J58:J72"/>
    <mergeCell ref="L11:O11"/>
    <mergeCell ref="M13:M27"/>
    <mergeCell ref="N13:N27"/>
    <mergeCell ref="O13:O27"/>
    <mergeCell ref="M28:M42"/>
    <mergeCell ref="N28:N42"/>
    <mergeCell ref="O28:O42"/>
    <mergeCell ref="M43:M57"/>
    <mergeCell ref="N43:N57"/>
    <mergeCell ref="O43:O57"/>
    <mergeCell ref="K148:K162"/>
    <mergeCell ref="K163:K177"/>
    <mergeCell ref="K178:K192"/>
    <mergeCell ref="K193:K207"/>
    <mergeCell ref="J163:J177"/>
    <mergeCell ref="J178:J192"/>
    <mergeCell ref="J193:J207"/>
    <mergeCell ref="J208:J222"/>
    <mergeCell ref="H11:K11"/>
    <mergeCell ref="I13:I27"/>
    <mergeCell ref="I28:I42"/>
    <mergeCell ref="I43:I57"/>
    <mergeCell ref="J13:J27"/>
    <mergeCell ref="J28:J42"/>
    <mergeCell ref="J43:J57"/>
    <mergeCell ref="K13:K27"/>
    <mergeCell ref="K28:K42"/>
    <mergeCell ref="K43:K57"/>
    <mergeCell ref="K58:K72"/>
    <mergeCell ref="K73:K87"/>
    <mergeCell ref="K88:K102"/>
    <mergeCell ref="K103:K117"/>
    <mergeCell ref="K118:K132"/>
    <mergeCell ref="K133:K147"/>
    <mergeCell ref="C260:C266"/>
    <mergeCell ref="C240:C254"/>
    <mergeCell ref="C267:C275"/>
    <mergeCell ref="C193:C207"/>
    <mergeCell ref="C208:C222"/>
    <mergeCell ref="C223:C232"/>
    <mergeCell ref="C233:C239"/>
    <mergeCell ref="C255:C259"/>
    <mergeCell ref="K255:K259"/>
    <mergeCell ref="J233:J239"/>
    <mergeCell ref="J240:J254"/>
    <mergeCell ref="J255:J259"/>
    <mergeCell ref="K233:K239"/>
    <mergeCell ref="K240:K254"/>
    <mergeCell ref="I255:I259"/>
    <mergeCell ref="J223:J232"/>
    <mergeCell ref="C3:J5"/>
    <mergeCell ref="C178:C192"/>
    <mergeCell ref="C13:C27"/>
    <mergeCell ref="C28:C42"/>
    <mergeCell ref="C43:C57"/>
    <mergeCell ref="C58:C72"/>
    <mergeCell ref="C73:C87"/>
    <mergeCell ref="C88:C102"/>
    <mergeCell ref="C103:C117"/>
    <mergeCell ref="C118:C132"/>
    <mergeCell ref="C133:C147"/>
    <mergeCell ref="C148:C162"/>
    <mergeCell ref="C163:C177"/>
    <mergeCell ref="J73:J87"/>
  </mergeCells>
  <pageMargins left="0.7" right="0.7" top="0.75" bottom="0.75" header="0.3" footer="0.3"/>
  <pageSetup scale="30" fitToWidth="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93"/>
  <sheetViews>
    <sheetView tabSelected="1" topLeftCell="A10" workbookViewId="0">
      <selection activeCell="D15" sqref="D15"/>
    </sheetView>
  </sheetViews>
  <sheetFormatPr defaultRowHeight="15" x14ac:dyDescent="0.25"/>
  <cols>
    <col min="1" max="1" width="5.7109375" style="1" customWidth="1"/>
    <col min="2" max="2" width="11.7109375" style="1" customWidth="1"/>
    <col min="3" max="3" width="19.140625" style="1" customWidth="1"/>
    <col min="4" max="4" width="15.7109375" style="1" customWidth="1"/>
    <col min="5" max="5" width="9.140625" style="1"/>
    <col min="6" max="6" width="19" style="1" customWidth="1"/>
    <col min="7" max="7" width="21" style="1" customWidth="1"/>
    <col min="8" max="8" width="9.140625" style="1"/>
    <col min="9" max="9" width="17.28515625" style="1" customWidth="1"/>
    <col min="10" max="11" width="24" style="1" bestFit="1" customWidth="1"/>
    <col min="12" max="12" width="9.140625" style="1"/>
    <col min="13" max="13" width="9.140625" style="1" customWidth="1"/>
    <col min="14" max="14" width="0.140625" style="1" customWidth="1"/>
    <col min="15" max="16384" width="9.140625" style="1"/>
  </cols>
  <sheetData>
    <row r="2" spans="2:11" ht="18.75" x14ac:dyDescent="0.3">
      <c r="C2" s="35" t="s">
        <v>563</v>
      </c>
      <c r="D2" s="34"/>
    </row>
    <row r="3" spans="2:11" ht="11.25" customHeight="1" thickBot="1" x14ac:dyDescent="0.3">
      <c r="C3" s="8"/>
      <c r="D3" s="8"/>
      <c r="E3" s="8"/>
      <c r="F3" s="8"/>
      <c r="G3" s="8"/>
      <c r="H3" s="8"/>
      <c r="I3" s="8"/>
      <c r="J3" s="8"/>
    </row>
    <row r="4" spans="2:11" ht="15" customHeight="1" x14ac:dyDescent="0.25">
      <c r="C4" s="182" t="s">
        <v>739</v>
      </c>
      <c r="D4" s="182"/>
      <c r="E4" s="182"/>
      <c r="F4" s="182"/>
      <c r="G4" s="182"/>
      <c r="H4" s="182"/>
      <c r="I4" s="182"/>
      <c r="J4" s="182"/>
    </row>
    <row r="5" spans="2:11" x14ac:dyDescent="0.25">
      <c r="C5" s="183"/>
      <c r="D5" s="183"/>
      <c r="E5" s="183"/>
      <c r="F5" s="183"/>
      <c r="G5" s="183"/>
      <c r="H5" s="183"/>
      <c r="I5" s="183"/>
      <c r="J5" s="183"/>
    </row>
    <row r="6" spans="2:11" ht="15.75" thickBot="1" x14ac:dyDescent="0.3">
      <c r="C6" s="184"/>
      <c r="D6" s="184"/>
      <c r="E6" s="184"/>
      <c r="F6" s="184"/>
      <c r="G6" s="184"/>
      <c r="H6" s="184"/>
      <c r="I6" s="184"/>
      <c r="J6" s="184"/>
    </row>
    <row r="7" spans="2:11" x14ac:dyDescent="0.25">
      <c r="C7" s="40"/>
      <c r="D7" s="40"/>
      <c r="E7" s="40"/>
      <c r="F7" s="40"/>
      <c r="G7" s="40"/>
      <c r="H7" s="40"/>
      <c r="I7" s="40"/>
      <c r="J7" s="40"/>
    </row>
    <row r="8" spans="2:11" x14ac:dyDescent="0.25">
      <c r="C8" s="32"/>
      <c r="D8" s="32"/>
      <c r="E8" s="32"/>
      <c r="F8" s="32"/>
      <c r="G8" s="32"/>
      <c r="H8" s="32"/>
      <c r="I8" s="32"/>
      <c r="J8" s="32"/>
    </row>
    <row r="9" spans="2:11" ht="18.75" x14ac:dyDescent="0.3">
      <c r="C9" s="33" t="s">
        <v>299</v>
      </c>
    </row>
    <row r="10" spans="2:11" ht="11.25" customHeight="1" x14ac:dyDescent="0.25"/>
    <row r="11" spans="2:11" x14ac:dyDescent="0.25">
      <c r="C11" s="3" t="s">
        <v>740</v>
      </c>
    </row>
    <row r="12" spans="2:11" ht="15.75" thickBot="1" x14ac:dyDescent="0.3">
      <c r="C12" s="8"/>
      <c r="D12" s="8"/>
      <c r="E12" s="8"/>
      <c r="F12" s="8"/>
      <c r="G12" s="8"/>
      <c r="H12" s="8"/>
      <c r="I12" s="8"/>
      <c r="J12" s="8"/>
    </row>
    <row r="13" spans="2:11" ht="21.95" customHeight="1" x14ac:dyDescent="0.25">
      <c r="B13" s="188" t="s">
        <v>719</v>
      </c>
      <c r="C13" s="42" t="s">
        <v>294</v>
      </c>
      <c r="D13" s="43" t="s">
        <v>729</v>
      </c>
      <c r="E13" s="44"/>
      <c r="F13" s="44"/>
      <c r="G13" s="44"/>
      <c r="H13" s="44"/>
      <c r="I13" s="44"/>
      <c r="J13" s="44"/>
      <c r="K13" s="39"/>
    </row>
    <row r="14" spans="2:11" ht="21.95" customHeight="1" x14ac:dyDescent="0.25">
      <c r="B14" s="189"/>
      <c r="C14" s="45" t="s">
        <v>295</v>
      </c>
      <c r="D14" s="46" t="s">
        <v>770</v>
      </c>
      <c r="E14" s="47"/>
      <c r="F14" s="47"/>
      <c r="G14" s="47"/>
      <c r="H14" s="47"/>
      <c r="I14" s="47"/>
      <c r="J14" s="47"/>
      <c r="K14" s="39"/>
    </row>
    <row r="15" spans="2:11" ht="21.95" customHeight="1" x14ac:dyDescent="0.25">
      <c r="B15" s="190" t="s">
        <v>720</v>
      </c>
      <c r="C15" s="45" t="s">
        <v>296</v>
      </c>
      <c r="D15" s="46" t="s">
        <v>560</v>
      </c>
      <c r="E15" s="47"/>
      <c r="F15" s="47"/>
      <c r="G15" s="47"/>
      <c r="H15" s="47"/>
      <c r="I15" s="47"/>
      <c r="J15" s="47"/>
      <c r="K15" s="39"/>
    </row>
    <row r="16" spans="2:11" ht="21.95" customHeight="1" x14ac:dyDescent="0.25">
      <c r="B16" s="191"/>
      <c r="C16" s="45" t="s">
        <v>297</v>
      </c>
      <c r="D16" s="46" t="s">
        <v>561</v>
      </c>
      <c r="E16" s="47"/>
      <c r="F16" s="47"/>
      <c r="G16" s="47"/>
      <c r="H16" s="47"/>
      <c r="I16" s="47"/>
      <c r="J16" s="47"/>
      <c r="K16" s="39"/>
    </row>
    <row r="17" spans="2:15" ht="32.25" customHeight="1" x14ac:dyDescent="0.25">
      <c r="B17" s="76" t="s">
        <v>721</v>
      </c>
      <c r="C17" s="45" t="s">
        <v>587</v>
      </c>
      <c r="D17" s="46" t="s">
        <v>562</v>
      </c>
      <c r="E17" s="47"/>
      <c r="F17" s="47"/>
      <c r="G17" s="47"/>
      <c r="H17" s="47"/>
      <c r="I17" s="47"/>
      <c r="J17" s="47"/>
      <c r="K17" s="39"/>
    </row>
    <row r="18" spans="2:15" ht="32.25" customHeight="1" thickBot="1" x14ac:dyDescent="0.3">
      <c r="B18" s="75" t="s">
        <v>720</v>
      </c>
      <c r="C18" s="48" t="s">
        <v>588</v>
      </c>
      <c r="D18" s="49" t="s">
        <v>741</v>
      </c>
      <c r="E18" s="50"/>
      <c r="F18" s="50"/>
      <c r="G18" s="50"/>
      <c r="H18" s="50"/>
      <c r="I18" s="50"/>
      <c r="J18" s="50"/>
      <c r="K18" s="39"/>
    </row>
    <row r="19" spans="2:15" x14ac:dyDescent="0.25">
      <c r="C19" s="71" t="s">
        <v>595</v>
      </c>
      <c r="D19" s="6"/>
      <c r="E19" s="6"/>
      <c r="F19" s="6"/>
      <c r="G19" s="6"/>
      <c r="H19" s="6"/>
      <c r="I19" s="6"/>
      <c r="J19" s="6"/>
    </row>
    <row r="21" spans="2:15" ht="18.75" x14ac:dyDescent="0.3">
      <c r="C21" s="35" t="s">
        <v>298</v>
      </c>
    </row>
    <row r="22" spans="2:15" ht="11.25" customHeight="1" thickBot="1" x14ac:dyDescent="0.3">
      <c r="C22" s="8"/>
      <c r="D22" s="8"/>
      <c r="E22" s="8"/>
      <c r="F22" s="8"/>
      <c r="G22" s="8"/>
      <c r="H22" s="8"/>
      <c r="I22" s="8"/>
      <c r="J22" s="8"/>
      <c r="K22" s="8"/>
      <c r="L22" s="8"/>
      <c r="M22" s="8"/>
      <c r="N22" s="8"/>
    </row>
    <row r="23" spans="2:15" ht="21.95" customHeight="1" x14ac:dyDescent="0.25">
      <c r="C23" s="195" t="s">
        <v>718</v>
      </c>
      <c r="D23" s="196"/>
      <c r="E23" s="196"/>
      <c r="F23" s="196"/>
      <c r="G23" s="196"/>
      <c r="H23" s="196"/>
      <c r="I23" s="196"/>
      <c r="J23" s="196"/>
      <c r="K23" s="196"/>
      <c r="L23" s="196"/>
      <c r="M23" s="196"/>
      <c r="N23" s="197"/>
      <c r="O23" s="37"/>
    </row>
    <row r="24" spans="2:15" ht="21.95" customHeight="1" x14ac:dyDescent="0.25">
      <c r="C24" s="185" t="s">
        <v>556</v>
      </c>
      <c r="D24" s="186"/>
      <c r="E24" s="186"/>
      <c r="F24" s="186"/>
      <c r="G24" s="186"/>
      <c r="H24" s="186"/>
      <c r="I24" s="186"/>
      <c r="J24" s="186"/>
      <c r="K24" s="186"/>
      <c r="L24" s="186"/>
      <c r="M24" s="186"/>
      <c r="N24" s="187"/>
      <c r="O24" s="37"/>
    </row>
    <row r="25" spans="2:15" ht="21.95" customHeight="1" x14ac:dyDescent="0.25">
      <c r="C25" s="185" t="s">
        <v>559</v>
      </c>
      <c r="D25" s="186"/>
      <c r="E25" s="186"/>
      <c r="F25" s="186"/>
      <c r="G25" s="186"/>
      <c r="H25" s="186"/>
      <c r="I25" s="186"/>
      <c r="J25" s="186"/>
      <c r="K25" s="186"/>
      <c r="L25" s="186"/>
      <c r="M25" s="186"/>
      <c r="N25" s="187"/>
      <c r="O25" s="37"/>
    </row>
    <row r="26" spans="2:15" ht="21.95" customHeight="1" x14ac:dyDescent="0.25">
      <c r="C26" s="185" t="s">
        <v>557</v>
      </c>
      <c r="D26" s="186"/>
      <c r="E26" s="186"/>
      <c r="F26" s="186"/>
      <c r="G26" s="186"/>
      <c r="H26" s="186"/>
      <c r="I26" s="186"/>
      <c r="J26" s="186"/>
      <c r="K26" s="186"/>
      <c r="L26" s="186"/>
      <c r="M26" s="186"/>
      <c r="N26" s="187"/>
      <c r="O26" s="38"/>
    </row>
    <row r="27" spans="2:15" ht="21.95" customHeight="1" thickBot="1" x14ac:dyDescent="0.3">
      <c r="C27" s="192" t="s">
        <v>558</v>
      </c>
      <c r="D27" s="193"/>
      <c r="E27" s="193"/>
      <c r="F27" s="193"/>
      <c r="G27" s="193"/>
      <c r="H27" s="193"/>
      <c r="I27" s="193"/>
      <c r="J27" s="193"/>
      <c r="K27" s="193"/>
      <c r="L27" s="193"/>
      <c r="M27" s="193"/>
      <c r="N27" s="194"/>
      <c r="O27" s="38"/>
    </row>
    <row r="28" spans="2:15" x14ac:dyDescent="0.25">
      <c r="C28" s="6"/>
      <c r="D28" s="6"/>
      <c r="E28" s="6"/>
      <c r="F28" s="6"/>
      <c r="G28" s="6"/>
      <c r="H28" s="6"/>
      <c r="I28" s="6"/>
      <c r="J28" s="6"/>
      <c r="K28" s="6"/>
      <c r="L28" s="6"/>
      <c r="M28" s="6"/>
      <c r="N28" s="6"/>
    </row>
    <row r="30" spans="2:15" ht="18.75" x14ac:dyDescent="0.3">
      <c r="C30" s="35" t="s">
        <v>564</v>
      </c>
    </row>
    <row r="31" spans="2:15" ht="11.25" customHeight="1" x14ac:dyDescent="0.25"/>
    <row r="32" spans="2:15" x14ac:dyDescent="0.25">
      <c r="C32" s="181" t="s">
        <v>360</v>
      </c>
      <c r="D32" s="181"/>
      <c r="F32" s="181" t="s">
        <v>421</v>
      </c>
      <c r="G32" s="181"/>
      <c r="I32" s="4" t="s">
        <v>550</v>
      </c>
      <c r="J32" s="4" t="s">
        <v>552</v>
      </c>
      <c r="K32" s="4" t="s">
        <v>554</v>
      </c>
    </row>
    <row r="33" spans="2:11" ht="18" customHeight="1" x14ac:dyDescent="0.25">
      <c r="I33" s="2" t="s">
        <v>551</v>
      </c>
      <c r="J33" s="2" t="s">
        <v>553</v>
      </c>
      <c r="K33" s="2" t="s">
        <v>555</v>
      </c>
    </row>
    <row r="34" spans="2:11" x14ac:dyDescent="0.25">
      <c r="B34" s="36"/>
      <c r="C34" s="1" t="s">
        <v>333</v>
      </c>
      <c r="D34" s="1" t="s">
        <v>361</v>
      </c>
      <c r="F34" s="1" t="s">
        <v>422</v>
      </c>
      <c r="G34" s="1" t="s">
        <v>482</v>
      </c>
    </row>
    <row r="35" spans="2:11" x14ac:dyDescent="0.25">
      <c r="B35" s="36"/>
      <c r="C35" s="1" t="s">
        <v>334</v>
      </c>
      <c r="D35" s="1" t="s">
        <v>362</v>
      </c>
      <c r="F35" s="1" t="s">
        <v>423</v>
      </c>
      <c r="G35" s="1" t="s">
        <v>483</v>
      </c>
    </row>
    <row r="36" spans="2:11" x14ac:dyDescent="0.25">
      <c r="B36" s="36"/>
      <c r="C36" s="1" t="s">
        <v>335</v>
      </c>
      <c r="D36" s="1" t="s">
        <v>363</v>
      </c>
      <c r="F36" s="1" t="s">
        <v>424</v>
      </c>
      <c r="G36" s="1" t="s">
        <v>484</v>
      </c>
    </row>
    <row r="37" spans="2:11" x14ac:dyDescent="0.25">
      <c r="B37" s="36"/>
      <c r="C37" s="1" t="s">
        <v>336</v>
      </c>
      <c r="D37" s="1" t="s">
        <v>364</v>
      </c>
      <c r="F37" s="1" t="s">
        <v>425</v>
      </c>
      <c r="G37" s="1" t="s">
        <v>485</v>
      </c>
    </row>
    <row r="38" spans="2:11" x14ac:dyDescent="0.25">
      <c r="B38" s="36"/>
      <c r="C38" s="1" t="s">
        <v>337</v>
      </c>
      <c r="D38" s="1" t="s">
        <v>365</v>
      </c>
      <c r="F38" s="1" t="s">
        <v>426</v>
      </c>
      <c r="G38" s="1" t="s">
        <v>486</v>
      </c>
    </row>
    <row r="39" spans="2:11" x14ac:dyDescent="0.25">
      <c r="B39" s="36"/>
      <c r="C39" s="1" t="s">
        <v>338</v>
      </c>
      <c r="D39" s="1" t="s">
        <v>366</v>
      </c>
      <c r="F39" s="1" t="s">
        <v>427</v>
      </c>
      <c r="G39" s="1" t="s">
        <v>487</v>
      </c>
    </row>
    <row r="40" spans="2:11" x14ac:dyDescent="0.25">
      <c r="B40" s="36"/>
      <c r="C40" s="1" t="s">
        <v>339</v>
      </c>
      <c r="D40" s="1" t="s">
        <v>367</v>
      </c>
      <c r="F40" s="1" t="s">
        <v>428</v>
      </c>
      <c r="G40" s="1" t="s">
        <v>488</v>
      </c>
    </row>
    <row r="41" spans="2:11" x14ac:dyDescent="0.25">
      <c r="B41" s="36"/>
      <c r="C41" s="1" t="s">
        <v>340</v>
      </c>
      <c r="D41" s="1" t="s">
        <v>368</v>
      </c>
      <c r="F41" s="1" t="s">
        <v>429</v>
      </c>
      <c r="G41" s="1" t="s">
        <v>489</v>
      </c>
    </row>
    <row r="42" spans="2:11" x14ac:dyDescent="0.25">
      <c r="B42" s="36"/>
      <c r="C42" s="1" t="s">
        <v>341</v>
      </c>
      <c r="D42" s="1" t="s">
        <v>369</v>
      </c>
      <c r="F42" s="1" t="s">
        <v>430</v>
      </c>
      <c r="G42" s="1" t="s">
        <v>490</v>
      </c>
    </row>
    <row r="43" spans="2:11" x14ac:dyDescent="0.25">
      <c r="B43" s="36"/>
      <c r="C43" s="1" t="s">
        <v>342</v>
      </c>
      <c r="D43" s="1" t="s">
        <v>370</v>
      </c>
      <c r="F43" s="1" t="s">
        <v>431</v>
      </c>
      <c r="G43" s="1" t="s">
        <v>491</v>
      </c>
    </row>
    <row r="44" spans="2:11" x14ac:dyDescent="0.25">
      <c r="B44" s="36"/>
      <c r="C44" s="1" t="s">
        <v>343</v>
      </c>
      <c r="D44" s="1" t="s">
        <v>371</v>
      </c>
      <c r="F44" s="1" t="s">
        <v>432</v>
      </c>
      <c r="G44" s="1" t="s">
        <v>492</v>
      </c>
    </row>
    <row r="45" spans="2:11" x14ac:dyDescent="0.25">
      <c r="B45" s="36"/>
      <c r="C45" s="1" t="s">
        <v>344</v>
      </c>
      <c r="D45" s="1" t="s">
        <v>372</v>
      </c>
      <c r="F45" s="1" t="s">
        <v>433</v>
      </c>
      <c r="G45" s="1" t="s">
        <v>493</v>
      </c>
    </row>
    <row r="46" spans="2:11" x14ac:dyDescent="0.25">
      <c r="B46" s="36"/>
      <c r="C46" s="1" t="s">
        <v>345</v>
      </c>
      <c r="D46" s="1" t="s">
        <v>373</v>
      </c>
      <c r="F46" s="1" t="s">
        <v>434</v>
      </c>
      <c r="G46" s="1" t="s">
        <v>494</v>
      </c>
    </row>
    <row r="47" spans="2:11" x14ac:dyDescent="0.25">
      <c r="B47" s="36"/>
      <c r="C47" s="1" t="s">
        <v>346</v>
      </c>
      <c r="D47" s="1" t="s">
        <v>374</v>
      </c>
      <c r="F47" s="1" t="s">
        <v>435</v>
      </c>
      <c r="G47" s="1" t="s">
        <v>495</v>
      </c>
    </row>
    <row r="48" spans="2:11" x14ac:dyDescent="0.25">
      <c r="B48" s="36"/>
      <c r="C48" s="1" t="s">
        <v>347</v>
      </c>
      <c r="D48" s="1" t="s">
        <v>375</v>
      </c>
      <c r="F48" s="1" t="s">
        <v>436</v>
      </c>
      <c r="G48" s="1" t="s">
        <v>496</v>
      </c>
    </row>
    <row r="49" spans="2:7" x14ac:dyDescent="0.25">
      <c r="B49" s="36"/>
      <c r="C49" s="1" t="s">
        <v>348</v>
      </c>
      <c r="D49" s="1" t="s">
        <v>376</v>
      </c>
      <c r="F49" s="1" t="s">
        <v>437</v>
      </c>
      <c r="G49" s="1" t="s">
        <v>497</v>
      </c>
    </row>
    <row r="50" spans="2:7" x14ac:dyDescent="0.25">
      <c r="B50" s="36"/>
      <c r="C50" s="1" t="s">
        <v>349</v>
      </c>
      <c r="D50" s="1" t="s">
        <v>377</v>
      </c>
      <c r="F50" s="1" t="s">
        <v>438</v>
      </c>
      <c r="G50" s="1" t="s">
        <v>498</v>
      </c>
    </row>
    <row r="51" spans="2:7" x14ac:dyDescent="0.25">
      <c r="B51" s="36"/>
      <c r="C51" s="1" t="s">
        <v>350</v>
      </c>
      <c r="D51" s="1" t="s">
        <v>378</v>
      </c>
      <c r="F51" s="1" t="s">
        <v>439</v>
      </c>
      <c r="G51" s="1" t="s">
        <v>499</v>
      </c>
    </row>
    <row r="52" spans="2:7" x14ac:dyDescent="0.25">
      <c r="B52" s="36"/>
      <c r="C52" s="1" t="s">
        <v>351</v>
      </c>
      <c r="D52" s="1" t="s">
        <v>379</v>
      </c>
      <c r="F52" s="1" t="s">
        <v>440</v>
      </c>
      <c r="G52" s="1" t="s">
        <v>500</v>
      </c>
    </row>
    <row r="53" spans="2:7" x14ac:dyDescent="0.25">
      <c r="B53" s="36"/>
      <c r="C53" s="1" t="s">
        <v>352</v>
      </c>
      <c r="D53" s="1" t="s">
        <v>380</v>
      </c>
      <c r="F53" s="1" t="s">
        <v>441</v>
      </c>
      <c r="G53" s="1" t="s">
        <v>501</v>
      </c>
    </row>
    <row r="54" spans="2:7" x14ac:dyDescent="0.25">
      <c r="B54" s="36"/>
      <c r="C54" s="1" t="s">
        <v>353</v>
      </c>
      <c r="D54" s="1" t="s">
        <v>381</v>
      </c>
      <c r="F54" s="1" t="s">
        <v>442</v>
      </c>
      <c r="G54" s="1" t="s">
        <v>502</v>
      </c>
    </row>
    <row r="55" spans="2:7" x14ac:dyDescent="0.25">
      <c r="B55" s="36"/>
      <c r="C55" s="1" t="s">
        <v>354</v>
      </c>
      <c r="D55" s="1" t="s">
        <v>382</v>
      </c>
      <c r="F55" s="1" t="s">
        <v>443</v>
      </c>
      <c r="G55" s="1" t="s">
        <v>503</v>
      </c>
    </row>
    <row r="56" spans="2:7" x14ac:dyDescent="0.25">
      <c r="B56" s="36"/>
      <c r="C56" s="1" t="s">
        <v>355</v>
      </c>
      <c r="D56" s="1" t="s">
        <v>383</v>
      </c>
      <c r="F56" s="1" t="s">
        <v>444</v>
      </c>
      <c r="G56" s="1" t="s">
        <v>504</v>
      </c>
    </row>
    <row r="57" spans="2:7" x14ac:dyDescent="0.25">
      <c r="B57" s="36"/>
      <c r="C57" s="1" t="s">
        <v>356</v>
      </c>
      <c r="D57" s="1" t="s">
        <v>384</v>
      </c>
      <c r="F57" s="1" t="s">
        <v>445</v>
      </c>
      <c r="G57" s="1" t="s">
        <v>505</v>
      </c>
    </row>
    <row r="58" spans="2:7" x14ac:dyDescent="0.25">
      <c r="B58" s="36"/>
      <c r="C58" s="1" t="s">
        <v>357</v>
      </c>
      <c r="D58" s="1" t="s">
        <v>385</v>
      </c>
      <c r="F58" s="1" t="s">
        <v>446</v>
      </c>
      <c r="G58" s="1" t="s">
        <v>506</v>
      </c>
    </row>
    <row r="59" spans="2:7" x14ac:dyDescent="0.25">
      <c r="B59" s="36"/>
      <c r="C59" s="1" t="s">
        <v>358</v>
      </c>
      <c r="D59" s="1" t="s">
        <v>386</v>
      </c>
      <c r="F59" s="1" t="s">
        <v>447</v>
      </c>
      <c r="G59" s="1" t="s">
        <v>507</v>
      </c>
    </row>
    <row r="60" spans="2:7" x14ac:dyDescent="0.25">
      <c r="B60" s="36"/>
      <c r="C60" s="1" t="s">
        <v>359</v>
      </c>
      <c r="D60" s="1" t="s">
        <v>387</v>
      </c>
      <c r="F60" s="1" t="s">
        <v>448</v>
      </c>
      <c r="G60" s="1" t="s">
        <v>508</v>
      </c>
    </row>
    <row r="61" spans="2:7" x14ac:dyDescent="0.25">
      <c r="B61" s="36"/>
      <c r="C61" s="1" t="s">
        <v>300</v>
      </c>
      <c r="D61" s="1" t="s">
        <v>388</v>
      </c>
      <c r="F61" s="1" t="s">
        <v>449</v>
      </c>
      <c r="G61" s="1" t="s">
        <v>509</v>
      </c>
    </row>
    <row r="62" spans="2:7" x14ac:dyDescent="0.25">
      <c r="B62" s="36"/>
      <c r="C62" s="1" t="s">
        <v>301</v>
      </c>
      <c r="D62" s="1" t="s">
        <v>389</v>
      </c>
      <c r="F62" s="1" t="s">
        <v>450</v>
      </c>
      <c r="G62" s="1" t="s">
        <v>510</v>
      </c>
    </row>
    <row r="63" spans="2:7" x14ac:dyDescent="0.25">
      <c r="B63" s="36"/>
      <c r="C63" s="1" t="s">
        <v>302</v>
      </c>
      <c r="D63" s="1" t="s">
        <v>390</v>
      </c>
      <c r="F63" s="1" t="s">
        <v>451</v>
      </c>
      <c r="G63" s="1" t="s">
        <v>511</v>
      </c>
    </row>
    <row r="64" spans="2:7" x14ac:dyDescent="0.25">
      <c r="B64" s="36"/>
      <c r="C64" s="1" t="s">
        <v>303</v>
      </c>
      <c r="D64" s="1" t="s">
        <v>391</v>
      </c>
      <c r="F64" s="1" t="s">
        <v>452</v>
      </c>
      <c r="G64" s="1" t="s">
        <v>512</v>
      </c>
    </row>
    <row r="65" spans="2:7" x14ac:dyDescent="0.25">
      <c r="B65" s="36"/>
      <c r="C65" s="1" t="s">
        <v>304</v>
      </c>
      <c r="D65" s="1" t="s">
        <v>392</v>
      </c>
      <c r="F65" s="1" t="s">
        <v>453</v>
      </c>
      <c r="G65" s="1" t="s">
        <v>513</v>
      </c>
    </row>
    <row r="66" spans="2:7" x14ac:dyDescent="0.25">
      <c r="B66" s="36"/>
      <c r="C66" s="1" t="s">
        <v>305</v>
      </c>
      <c r="D66" s="1" t="s">
        <v>393</v>
      </c>
      <c r="F66" s="1" t="s">
        <v>454</v>
      </c>
      <c r="G66" s="1" t="s">
        <v>514</v>
      </c>
    </row>
    <row r="67" spans="2:7" x14ac:dyDescent="0.25">
      <c r="B67" s="36"/>
      <c r="C67" s="1" t="s">
        <v>306</v>
      </c>
      <c r="D67" s="1" t="s">
        <v>394</v>
      </c>
      <c r="F67" s="1" t="s">
        <v>455</v>
      </c>
      <c r="G67" s="1" t="s">
        <v>515</v>
      </c>
    </row>
    <row r="68" spans="2:7" x14ac:dyDescent="0.25">
      <c r="B68" s="36"/>
      <c r="C68" s="1" t="s">
        <v>307</v>
      </c>
      <c r="D68" s="1" t="s">
        <v>395</v>
      </c>
      <c r="F68" s="1" t="s">
        <v>456</v>
      </c>
      <c r="G68" s="1" t="s">
        <v>516</v>
      </c>
    </row>
    <row r="69" spans="2:7" x14ac:dyDescent="0.25">
      <c r="B69" s="36"/>
      <c r="C69" s="1" t="s">
        <v>308</v>
      </c>
      <c r="D69" s="1" t="s">
        <v>396</v>
      </c>
      <c r="F69" s="1" t="s">
        <v>457</v>
      </c>
      <c r="G69" s="1" t="s">
        <v>517</v>
      </c>
    </row>
    <row r="70" spans="2:7" x14ac:dyDescent="0.25">
      <c r="B70" s="36"/>
      <c r="C70" s="1" t="s">
        <v>309</v>
      </c>
      <c r="D70" s="1" t="s">
        <v>397</v>
      </c>
      <c r="F70" s="1" t="s">
        <v>458</v>
      </c>
      <c r="G70" s="1" t="s">
        <v>518</v>
      </c>
    </row>
    <row r="71" spans="2:7" x14ac:dyDescent="0.25">
      <c r="B71" s="36"/>
      <c r="C71" s="1" t="s">
        <v>310</v>
      </c>
      <c r="D71" s="1" t="s">
        <v>398</v>
      </c>
      <c r="F71" s="1" t="s">
        <v>459</v>
      </c>
      <c r="G71" s="1" t="s">
        <v>519</v>
      </c>
    </row>
    <row r="72" spans="2:7" x14ac:dyDescent="0.25">
      <c r="B72" s="36"/>
      <c r="C72" s="1" t="s">
        <v>311</v>
      </c>
      <c r="D72" s="1" t="s">
        <v>399</v>
      </c>
      <c r="F72" s="1" t="s">
        <v>460</v>
      </c>
      <c r="G72" s="1" t="s">
        <v>520</v>
      </c>
    </row>
    <row r="73" spans="2:7" x14ac:dyDescent="0.25">
      <c r="B73" s="36"/>
      <c r="C73" s="1" t="s">
        <v>312</v>
      </c>
      <c r="D73" s="1" t="s">
        <v>400</v>
      </c>
      <c r="F73" s="1" t="s">
        <v>461</v>
      </c>
      <c r="G73" s="1" t="s">
        <v>521</v>
      </c>
    </row>
    <row r="74" spans="2:7" x14ac:dyDescent="0.25">
      <c r="B74" s="36"/>
      <c r="C74" s="1" t="s">
        <v>313</v>
      </c>
      <c r="D74" s="1" t="s">
        <v>401</v>
      </c>
      <c r="F74" s="1" t="s">
        <v>462</v>
      </c>
      <c r="G74" s="1" t="s">
        <v>522</v>
      </c>
    </row>
    <row r="75" spans="2:7" x14ac:dyDescent="0.25">
      <c r="B75" s="36"/>
      <c r="C75" s="1" t="s">
        <v>314</v>
      </c>
      <c r="D75" s="1" t="s">
        <v>402</v>
      </c>
      <c r="F75" s="1" t="s">
        <v>463</v>
      </c>
      <c r="G75" s="1" t="s">
        <v>523</v>
      </c>
    </row>
    <row r="76" spans="2:7" x14ac:dyDescent="0.25">
      <c r="B76" s="36"/>
      <c r="C76" s="1" t="s">
        <v>315</v>
      </c>
      <c r="D76" s="1" t="s">
        <v>403</v>
      </c>
      <c r="F76" s="1" t="s">
        <v>464</v>
      </c>
      <c r="G76" s="1" t="s">
        <v>524</v>
      </c>
    </row>
    <row r="77" spans="2:7" x14ac:dyDescent="0.25">
      <c r="B77" s="36"/>
      <c r="C77" s="1" t="s">
        <v>316</v>
      </c>
      <c r="D77" s="1" t="s">
        <v>404</v>
      </c>
      <c r="F77" s="1" t="s">
        <v>465</v>
      </c>
      <c r="G77" s="1" t="s">
        <v>525</v>
      </c>
    </row>
    <row r="78" spans="2:7" x14ac:dyDescent="0.25">
      <c r="B78" s="36"/>
      <c r="C78" s="1" t="s">
        <v>317</v>
      </c>
      <c r="D78" s="1" t="s">
        <v>405</v>
      </c>
      <c r="F78" s="1" t="s">
        <v>466</v>
      </c>
      <c r="G78" s="1" t="s">
        <v>526</v>
      </c>
    </row>
    <row r="79" spans="2:7" x14ac:dyDescent="0.25">
      <c r="B79" s="36"/>
      <c r="C79" s="1" t="s">
        <v>318</v>
      </c>
      <c r="D79" s="1" t="s">
        <v>406</v>
      </c>
      <c r="F79" s="1" t="s">
        <v>467</v>
      </c>
      <c r="G79" s="1" t="s">
        <v>527</v>
      </c>
    </row>
    <row r="80" spans="2:7" x14ac:dyDescent="0.25">
      <c r="B80" s="36"/>
      <c r="C80" s="1" t="s">
        <v>319</v>
      </c>
      <c r="D80" s="1" t="s">
        <v>407</v>
      </c>
      <c r="F80" s="1" t="s">
        <v>468</v>
      </c>
      <c r="G80" s="1" t="s">
        <v>528</v>
      </c>
    </row>
    <row r="81" spans="2:7" x14ac:dyDescent="0.25">
      <c r="B81" s="36"/>
      <c r="C81" s="1" t="s">
        <v>320</v>
      </c>
      <c r="D81" s="1" t="s">
        <v>408</v>
      </c>
      <c r="F81" s="1" t="s">
        <v>469</v>
      </c>
      <c r="G81" s="1" t="s">
        <v>529</v>
      </c>
    </row>
    <row r="82" spans="2:7" x14ac:dyDescent="0.25">
      <c r="B82" s="36"/>
      <c r="C82" s="1" t="s">
        <v>321</v>
      </c>
      <c r="D82" s="1" t="s">
        <v>409</v>
      </c>
      <c r="F82" s="1" t="s">
        <v>470</v>
      </c>
      <c r="G82" s="1" t="s">
        <v>530</v>
      </c>
    </row>
    <row r="83" spans="2:7" x14ac:dyDescent="0.25">
      <c r="B83" s="36"/>
      <c r="C83" s="1" t="s">
        <v>322</v>
      </c>
      <c r="D83" s="1" t="s">
        <v>410</v>
      </c>
      <c r="F83" s="1" t="s">
        <v>471</v>
      </c>
      <c r="G83" s="1" t="s">
        <v>531</v>
      </c>
    </row>
    <row r="84" spans="2:7" x14ac:dyDescent="0.25">
      <c r="B84" s="36"/>
      <c r="C84" s="1" t="s">
        <v>323</v>
      </c>
      <c r="D84" s="1" t="s">
        <v>411</v>
      </c>
      <c r="F84" s="1" t="s">
        <v>472</v>
      </c>
      <c r="G84" s="1" t="s">
        <v>532</v>
      </c>
    </row>
    <row r="85" spans="2:7" x14ac:dyDescent="0.25">
      <c r="B85" s="36"/>
      <c r="C85" s="1" t="s">
        <v>324</v>
      </c>
      <c r="D85" s="1" t="s">
        <v>412</v>
      </c>
      <c r="F85" s="1" t="s">
        <v>473</v>
      </c>
      <c r="G85" s="1" t="s">
        <v>533</v>
      </c>
    </row>
    <row r="86" spans="2:7" x14ac:dyDescent="0.25">
      <c r="B86" s="36"/>
      <c r="C86" s="1" t="s">
        <v>325</v>
      </c>
      <c r="D86" s="1" t="s">
        <v>413</v>
      </c>
      <c r="F86" s="1" t="s">
        <v>474</v>
      </c>
      <c r="G86" s="1" t="s">
        <v>534</v>
      </c>
    </row>
    <row r="87" spans="2:7" x14ac:dyDescent="0.25">
      <c r="B87" s="36"/>
      <c r="C87" s="1" t="s">
        <v>326</v>
      </c>
      <c r="D87" s="1" t="s">
        <v>414</v>
      </c>
      <c r="F87" s="1" t="s">
        <v>475</v>
      </c>
      <c r="G87" s="1" t="s">
        <v>535</v>
      </c>
    </row>
    <row r="88" spans="2:7" x14ac:dyDescent="0.25">
      <c r="B88" s="36"/>
      <c r="C88" s="1" t="s">
        <v>327</v>
      </c>
      <c r="D88" s="1" t="s">
        <v>415</v>
      </c>
      <c r="F88" s="1" t="s">
        <v>476</v>
      </c>
      <c r="G88" s="1" t="s">
        <v>536</v>
      </c>
    </row>
    <row r="89" spans="2:7" x14ac:dyDescent="0.25">
      <c r="B89" s="36"/>
      <c r="C89" s="1" t="s">
        <v>328</v>
      </c>
      <c r="D89" s="1" t="s">
        <v>416</v>
      </c>
      <c r="F89" s="1" t="s">
        <v>477</v>
      </c>
      <c r="G89" s="1" t="s">
        <v>537</v>
      </c>
    </row>
    <row r="90" spans="2:7" x14ac:dyDescent="0.25">
      <c r="B90" s="36"/>
      <c r="C90" s="1" t="s">
        <v>329</v>
      </c>
      <c r="D90" s="1" t="s">
        <v>417</v>
      </c>
      <c r="F90" s="1" t="s">
        <v>478</v>
      </c>
      <c r="G90" s="1" t="s">
        <v>538</v>
      </c>
    </row>
    <row r="91" spans="2:7" x14ac:dyDescent="0.25">
      <c r="B91" s="36"/>
      <c r="C91" s="1" t="s">
        <v>330</v>
      </c>
      <c r="D91" s="1" t="s">
        <v>418</v>
      </c>
      <c r="F91" s="1" t="s">
        <v>479</v>
      </c>
      <c r="G91" s="1" t="s">
        <v>539</v>
      </c>
    </row>
    <row r="92" spans="2:7" x14ac:dyDescent="0.25">
      <c r="B92" s="36"/>
      <c r="C92" s="1" t="s">
        <v>331</v>
      </c>
      <c r="D92" s="1" t="s">
        <v>419</v>
      </c>
      <c r="F92" s="1" t="s">
        <v>480</v>
      </c>
      <c r="G92" s="1" t="s">
        <v>540</v>
      </c>
    </row>
    <row r="93" spans="2:7" x14ac:dyDescent="0.25">
      <c r="B93" s="36"/>
      <c r="C93" s="1" t="s">
        <v>332</v>
      </c>
      <c r="D93" s="1" t="s">
        <v>420</v>
      </c>
      <c r="F93" s="1" t="s">
        <v>481</v>
      </c>
      <c r="G93" s="1" t="s">
        <v>541</v>
      </c>
    </row>
  </sheetData>
  <mergeCells count="10">
    <mergeCell ref="C32:D32"/>
    <mergeCell ref="F32:G32"/>
    <mergeCell ref="C4:J6"/>
    <mergeCell ref="C26:N26"/>
    <mergeCell ref="B13:B14"/>
    <mergeCell ref="B15:B16"/>
    <mergeCell ref="C27:N27"/>
    <mergeCell ref="C25:N25"/>
    <mergeCell ref="C24:N24"/>
    <mergeCell ref="C23:N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256"/>
  <sheetViews>
    <sheetView topLeftCell="L13" workbookViewId="0">
      <selection activeCell="R38" sqref="R38"/>
    </sheetView>
  </sheetViews>
  <sheetFormatPr defaultRowHeight="15" x14ac:dyDescent="0.25"/>
  <cols>
    <col min="1" max="1" width="4.28515625" style="1" customWidth="1"/>
    <col min="2" max="2" width="16.5703125" style="1" bestFit="1" customWidth="1"/>
    <col min="3" max="3" width="28.5703125" style="1" customWidth="1"/>
    <col min="4" max="4" width="26.7109375" style="1" bestFit="1" customWidth="1"/>
    <col min="5" max="5" width="13.42578125" style="1" bestFit="1" customWidth="1"/>
    <col min="6" max="6" width="22.140625" style="1" bestFit="1" customWidth="1"/>
    <col min="7" max="7" width="8.140625" style="1" customWidth="1"/>
    <col min="8" max="8" width="20.5703125" style="1" customWidth="1"/>
    <col min="9" max="9" width="34.7109375" style="1" customWidth="1"/>
    <col min="10" max="10" width="29.42578125" style="1" customWidth="1"/>
    <col min="11" max="11" width="3" style="1" customWidth="1"/>
    <col min="12" max="12" width="13.140625" style="1" customWidth="1"/>
    <col min="13" max="13" width="5" style="1" customWidth="1"/>
    <col min="14" max="14" width="14.7109375" style="1" customWidth="1"/>
    <col min="15" max="16" width="9.140625" style="1"/>
    <col min="17" max="26" width="18.7109375" style="1" bestFit="1" customWidth="1"/>
    <col min="27" max="27" width="8.5703125" style="1" customWidth="1"/>
    <col min="28" max="28" width="20.42578125" style="1" bestFit="1" customWidth="1"/>
    <col min="29" max="16384" width="9.140625" style="1"/>
  </cols>
  <sheetData>
    <row r="2" spans="2:28" ht="18.75" x14ac:dyDescent="0.3">
      <c r="B2" s="33" t="s">
        <v>585</v>
      </c>
    </row>
    <row r="4" spans="2:28" ht="18.75" x14ac:dyDescent="0.3">
      <c r="B4" s="201" t="s">
        <v>565</v>
      </c>
      <c r="C4" s="201"/>
      <c r="D4" s="201"/>
      <c r="E4" s="201"/>
      <c r="F4" s="201"/>
      <c r="H4" s="200" t="s">
        <v>586</v>
      </c>
      <c r="I4" s="200"/>
      <c r="J4" s="200"/>
      <c r="K4" s="200"/>
      <c r="L4" s="200"/>
      <c r="M4" s="200"/>
      <c r="N4" s="200"/>
      <c r="P4" s="1" t="s">
        <v>710</v>
      </c>
    </row>
    <row r="5" spans="2:28" x14ac:dyDescent="0.25">
      <c r="B5" s="74" t="s">
        <v>710</v>
      </c>
      <c r="H5" s="74" t="s">
        <v>710</v>
      </c>
    </row>
    <row r="7" spans="2:28" ht="30" x14ac:dyDescent="0.25">
      <c r="B7" s="3" t="s">
        <v>566</v>
      </c>
      <c r="C7" s="3" t="s">
        <v>567</v>
      </c>
      <c r="D7" s="72" t="s">
        <v>694</v>
      </c>
      <c r="E7" s="4" t="s">
        <v>583</v>
      </c>
      <c r="F7" s="4" t="s">
        <v>581</v>
      </c>
      <c r="G7" s="3"/>
      <c r="H7" s="3" t="s">
        <v>566</v>
      </c>
      <c r="I7" s="3" t="s">
        <v>567</v>
      </c>
      <c r="J7" s="72" t="s">
        <v>694</v>
      </c>
      <c r="K7" s="72"/>
      <c r="L7" s="4" t="s">
        <v>583</v>
      </c>
      <c r="M7" s="4"/>
      <c r="N7" s="4" t="s">
        <v>581</v>
      </c>
      <c r="P7" s="3" t="s">
        <v>582</v>
      </c>
    </row>
    <row r="8" spans="2:28" ht="6" customHeight="1" x14ac:dyDescent="0.25">
      <c r="B8" s="3"/>
      <c r="C8" s="3"/>
      <c r="D8" s="3"/>
      <c r="E8" s="4"/>
      <c r="F8" s="4"/>
      <c r="G8" s="3"/>
      <c r="H8" s="3"/>
      <c r="I8" s="3"/>
      <c r="J8" s="3"/>
      <c r="K8" s="3"/>
      <c r="L8" s="4"/>
      <c r="M8" s="4"/>
      <c r="N8" s="4"/>
    </row>
    <row r="9" spans="2:28" ht="9" customHeight="1" x14ac:dyDescent="0.25">
      <c r="B9" s="3"/>
      <c r="C9" s="3"/>
      <c r="D9" s="3"/>
      <c r="E9" s="4"/>
      <c r="F9" s="4"/>
      <c r="G9" s="3"/>
      <c r="H9" s="3"/>
      <c r="I9" s="3"/>
      <c r="J9" s="3"/>
      <c r="K9" s="5"/>
      <c r="L9" s="4"/>
      <c r="M9" s="4"/>
      <c r="N9" s="4"/>
    </row>
    <row r="10" spans="2:28" ht="15.75" thickBot="1" x14ac:dyDescent="0.3">
      <c r="B10" s="1" t="s">
        <v>333</v>
      </c>
      <c r="C10" s="1" t="s">
        <v>350</v>
      </c>
      <c r="D10" s="1" t="s">
        <v>568</v>
      </c>
      <c r="E10" s="2">
        <v>1</v>
      </c>
      <c r="F10" s="61">
        <v>12</v>
      </c>
      <c r="H10" s="1" t="s">
        <v>422</v>
      </c>
      <c r="I10" s="1" t="s">
        <v>462</v>
      </c>
      <c r="J10" s="41" t="s">
        <v>676</v>
      </c>
      <c r="K10" s="202" t="s">
        <v>701</v>
      </c>
      <c r="L10" s="73">
        <v>1</v>
      </c>
      <c r="M10" s="2"/>
      <c r="N10" s="61">
        <v>12</v>
      </c>
      <c r="P10" s="199" t="s">
        <v>584</v>
      </c>
      <c r="Q10" s="199"/>
      <c r="R10" s="199"/>
      <c r="S10" s="199"/>
      <c r="T10" s="199"/>
      <c r="U10" s="199"/>
      <c r="V10" s="199"/>
      <c r="W10" s="199"/>
      <c r="X10" s="199"/>
      <c r="Y10" s="199"/>
      <c r="Z10" s="199"/>
      <c r="AA10" s="199"/>
      <c r="AB10" s="199"/>
    </row>
    <row r="11" spans="2:28" ht="15.75" thickBot="1" x14ac:dyDescent="0.3">
      <c r="B11" s="1" t="s">
        <v>334</v>
      </c>
      <c r="C11" s="1" t="s">
        <v>399</v>
      </c>
      <c r="D11" s="1" t="s">
        <v>571</v>
      </c>
      <c r="E11" s="2">
        <v>1</v>
      </c>
      <c r="F11" s="61">
        <v>24</v>
      </c>
      <c r="H11" s="1" t="s">
        <v>423</v>
      </c>
      <c r="I11" s="1" t="s">
        <v>493</v>
      </c>
      <c r="J11" s="41" t="s">
        <v>679</v>
      </c>
      <c r="K11" s="203"/>
      <c r="L11" s="73">
        <v>1</v>
      </c>
      <c r="M11" s="2"/>
      <c r="N11" s="61">
        <v>24</v>
      </c>
      <c r="P11" s="54"/>
      <c r="Q11" s="55">
        <v>1</v>
      </c>
      <c r="R11" s="55">
        <v>2</v>
      </c>
      <c r="S11" s="55">
        <v>3</v>
      </c>
      <c r="T11" s="55">
        <v>4</v>
      </c>
      <c r="U11" s="55">
        <v>5</v>
      </c>
      <c r="V11" s="55">
        <v>6</v>
      </c>
      <c r="W11" s="55">
        <v>7</v>
      </c>
      <c r="X11" s="55">
        <v>8</v>
      </c>
      <c r="Y11" s="55">
        <v>9</v>
      </c>
      <c r="Z11" s="55">
        <v>10</v>
      </c>
      <c r="AA11" s="55">
        <v>11</v>
      </c>
      <c r="AB11" s="55">
        <v>12</v>
      </c>
    </row>
    <row r="12" spans="2:28" x14ac:dyDescent="0.25">
      <c r="B12" s="1" t="s">
        <v>335</v>
      </c>
      <c r="C12" s="1" t="s">
        <v>386</v>
      </c>
      <c r="D12" s="1" t="s">
        <v>572</v>
      </c>
      <c r="E12" s="2">
        <v>1</v>
      </c>
      <c r="F12" s="61">
        <v>36</v>
      </c>
      <c r="H12" s="1" t="s">
        <v>424</v>
      </c>
      <c r="I12" s="1" t="s">
        <v>449</v>
      </c>
      <c r="J12" s="41" t="s">
        <v>682</v>
      </c>
      <c r="K12" s="203"/>
      <c r="L12" s="73">
        <v>1</v>
      </c>
      <c r="M12" s="2"/>
      <c r="N12" s="61">
        <v>36</v>
      </c>
      <c r="P12" s="53" t="s">
        <v>542</v>
      </c>
      <c r="Q12" s="60">
        <v>1</v>
      </c>
      <c r="R12" s="60">
        <v>2</v>
      </c>
      <c r="S12" s="60">
        <v>3</v>
      </c>
      <c r="T12" s="60">
        <v>4</v>
      </c>
      <c r="U12" s="60">
        <v>5</v>
      </c>
      <c r="V12" s="60">
        <v>6</v>
      </c>
      <c r="W12" s="60">
        <v>7</v>
      </c>
      <c r="X12" s="60">
        <v>8</v>
      </c>
      <c r="Y12" s="60">
        <v>9</v>
      </c>
      <c r="Z12" s="60">
        <v>10</v>
      </c>
      <c r="AA12" s="56">
        <v>11</v>
      </c>
      <c r="AB12" s="56">
        <v>12</v>
      </c>
    </row>
    <row r="13" spans="2:28" x14ac:dyDescent="0.25">
      <c r="B13" s="1" t="s">
        <v>336</v>
      </c>
      <c r="C13" s="1" t="s">
        <v>418</v>
      </c>
      <c r="D13" s="1" t="s">
        <v>569</v>
      </c>
      <c r="E13" s="2">
        <v>1</v>
      </c>
      <c r="F13" s="61">
        <v>12</v>
      </c>
      <c r="H13" s="1" t="s">
        <v>425</v>
      </c>
      <c r="I13" s="1" t="s">
        <v>466</v>
      </c>
      <c r="J13" s="41" t="s">
        <v>677</v>
      </c>
      <c r="K13" s="203"/>
      <c r="L13" s="73">
        <v>1</v>
      </c>
      <c r="M13" s="2"/>
      <c r="N13" s="61">
        <v>12</v>
      </c>
      <c r="P13" s="51" t="s">
        <v>543</v>
      </c>
      <c r="Q13" s="57">
        <v>13</v>
      </c>
      <c r="R13" s="57">
        <v>14</v>
      </c>
      <c r="S13" s="57">
        <v>15</v>
      </c>
      <c r="T13" s="57">
        <v>16</v>
      </c>
      <c r="U13" s="57">
        <v>17</v>
      </c>
      <c r="V13" s="57">
        <v>18</v>
      </c>
      <c r="W13" s="57">
        <v>19</v>
      </c>
      <c r="X13" s="57">
        <v>20</v>
      </c>
      <c r="Y13" s="57">
        <v>21</v>
      </c>
      <c r="Z13" s="57">
        <v>22</v>
      </c>
      <c r="AA13" s="57">
        <v>23</v>
      </c>
      <c r="AB13" s="57">
        <v>24</v>
      </c>
    </row>
    <row r="14" spans="2:28" x14ac:dyDescent="0.25">
      <c r="B14" s="1" t="s">
        <v>337</v>
      </c>
      <c r="C14" s="1" t="s">
        <v>311</v>
      </c>
      <c r="D14" s="1" t="s">
        <v>573</v>
      </c>
      <c r="E14" s="2">
        <v>1</v>
      </c>
      <c r="F14" s="61">
        <v>24</v>
      </c>
      <c r="H14" s="1" t="s">
        <v>426</v>
      </c>
      <c r="I14" s="1" t="s">
        <v>538</v>
      </c>
      <c r="J14" s="41" t="s">
        <v>680</v>
      </c>
      <c r="K14" s="203"/>
      <c r="L14" s="73">
        <v>1</v>
      </c>
      <c r="M14" s="2"/>
      <c r="N14" s="61">
        <v>24</v>
      </c>
      <c r="P14" s="51" t="s">
        <v>544</v>
      </c>
      <c r="Q14" s="57">
        <v>25</v>
      </c>
      <c r="R14" s="57">
        <v>26</v>
      </c>
      <c r="S14" s="57">
        <v>27</v>
      </c>
      <c r="T14" s="57">
        <v>28</v>
      </c>
      <c r="U14" s="57">
        <v>29</v>
      </c>
      <c r="V14" s="57">
        <v>30</v>
      </c>
      <c r="W14" s="57">
        <v>31</v>
      </c>
      <c r="X14" s="57">
        <v>32</v>
      </c>
      <c r="Y14" s="57">
        <v>33</v>
      </c>
      <c r="Z14" s="57">
        <v>34</v>
      </c>
      <c r="AA14" s="57">
        <v>35</v>
      </c>
      <c r="AB14" s="57">
        <v>36</v>
      </c>
    </row>
    <row r="15" spans="2:28" x14ac:dyDescent="0.25">
      <c r="B15" s="1" t="s">
        <v>338</v>
      </c>
      <c r="C15" s="1" t="s">
        <v>307</v>
      </c>
      <c r="D15" s="1" t="s">
        <v>574</v>
      </c>
      <c r="E15" s="2">
        <v>1</v>
      </c>
      <c r="F15" s="61">
        <v>36</v>
      </c>
      <c r="H15" s="1" t="s">
        <v>427</v>
      </c>
      <c r="I15" s="1" t="s">
        <v>458</v>
      </c>
      <c r="J15" s="41" t="s">
        <v>683</v>
      </c>
      <c r="K15" s="203"/>
      <c r="L15" s="73">
        <v>1</v>
      </c>
      <c r="M15" s="2"/>
      <c r="N15" s="61">
        <v>36</v>
      </c>
      <c r="P15" s="51" t="s">
        <v>545</v>
      </c>
      <c r="Q15" s="57">
        <v>37</v>
      </c>
      <c r="R15" s="57">
        <v>38</v>
      </c>
      <c r="S15" s="57">
        <v>39</v>
      </c>
      <c r="T15" s="57">
        <v>40</v>
      </c>
      <c r="U15" s="57">
        <v>41</v>
      </c>
      <c r="V15" s="57">
        <v>42</v>
      </c>
      <c r="W15" s="57">
        <v>43</v>
      </c>
      <c r="X15" s="57">
        <v>44</v>
      </c>
      <c r="Y15" s="57">
        <v>45</v>
      </c>
      <c r="Z15" s="57">
        <v>46</v>
      </c>
      <c r="AA15" s="57">
        <v>47</v>
      </c>
      <c r="AB15" s="57">
        <v>48</v>
      </c>
    </row>
    <row r="16" spans="2:28" x14ac:dyDescent="0.25">
      <c r="B16" s="1" t="s">
        <v>339</v>
      </c>
      <c r="C16" s="1" t="s">
        <v>314</v>
      </c>
      <c r="D16" s="1" t="s">
        <v>570</v>
      </c>
      <c r="E16" s="2">
        <v>1</v>
      </c>
      <c r="F16" s="61">
        <v>12</v>
      </c>
      <c r="H16" s="1" t="s">
        <v>428</v>
      </c>
      <c r="I16" s="1" t="s">
        <v>431</v>
      </c>
      <c r="J16" s="41" t="s">
        <v>678</v>
      </c>
      <c r="K16" s="203"/>
      <c r="L16" s="73">
        <v>1</v>
      </c>
      <c r="M16" s="2"/>
      <c r="N16" s="61">
        <v>12</v>
      </c>
      <c r="P16" s="51" t="s">
        <v>546</v>
      </c>
      <c r="Q16" s="57">
        <v>49</v>
      </c>
      <c r="R16" s="57">
        <v>50</v>
      </c>
      <c r="S16" s="57">
        <v>51</v>
      </c>
      <c r="T16" s="57">
        <v>52</v>
      </c>
      <c r="U16" s="57">
        <v>53</v>
      </c>
      <c r="V16" s="57">
        <v>54</v>
      </c>
      <c r="W16" s="57">
        <v>55</v>
      </c>
      <c r="X16" s="57">
        <v>56</v>
      </c>
      <c r="Y16" s="57">
        <v>57</v>
      </c>
      <c r="Z16" s="57">
        <v>58</v>
      </c>
      <c r="AA16" s="57">
        <v>59</v>
      </c>
      <c r="AB16" s="57">
        <v>60</v>
      </c>
    </row>
    <row r="17" spans="2:28" x14ac:dyDescent="0.25">
      <c r="B17" s="1" t="s">
        <v>340</v>
      </c>
      <c r="C17" s="1" t="s">
        <v>404</v>
      </c>
      <c r="D17" s="1" t="s">
        <v>575</v>
      </c>
      <c r="E17" s="2">
        <v>1</v>
      </c>
      <c r="F17" s="61">
        <v>24</v>
      </c>
      <c r="H17" s="1" t="s">
        <v>429</v>
      </c>
      <c r="I17" s="1" t="s">
        <v>520</v>
      </c>
      <c r="J17" s="41" t="s">
        <v>681</v>
      </c>
      <c r="K17" s="203"/>
      <c r="L17" s="73">
        <v>1</v>
      </c>
      <c r="M17" s="2"/>
      <c r="N17" s="61">
        <v>24</v>
      </c>
      <c r="P17" s="51" t="s">
        <v>547</v>
      </c>
      <c r="Q17" s="57">
        <v>61</v>
      </c>
      <c r="R17" s="57">
        <v>62</v>
      </c>
      <c r="S17" s="57">
        <v>63</v>
      </c>
      <c r="T17" s="57">
        <v>64</v>
      </c>
      <c r="U17" s="57">
        <v>65</v>
      </c>
      <c r="V17" s="57">
        <v>66</v>
      </c>
      <c r="W17" s="57">
        <v>67</v>
      </c>
      <c r="X17" s="57">
        <v>68</v>
      </c>
      <c r="Y17" s="57">
        <v>69</v>
      </c>
      <c r="Z17" s="57">
        <v>70</v>
      </c>
      <c r="AA17" s="57">
        <v>71</v>
      </c>
      <c r="AB17" s="57">
        <v>72</v>
      </c>
    </row>
    <row r="18" spans="2:28" x14ac:dyDescent="0.25">
      <c r="B18" s="1" t="s">
        <v>341</v>
      </c>
      <c r="C18" s="1" t="s">
        <v>337</v>
      </c>
      <c r="D18" s="1" t="s">
        <v>576</v>
      </c>
      <c r="E18" s="2">
        <v>1</v>
      </c>
      <c r="F18" s="61">
        <v>36</v>
      </c>
      <c r="H18" s="1" t="s">
        <v>430</v>
      </c>
      <c r="I18" s="1" t="s">
        <v>423</v>
      </c>
      <c r="J18" s="41" t="s">
        <v>684</v>
      </c>
      <c r="K18" s="203"/>
      <c r="L18" s="73">
        <v>1</v>
      </c>
      <c r="M18" s="2"/>
      <c r="N18" s="61">
        <v>36</v>
      </c>
      <c r="P18" s="51" t="s">
        <v>548</v>
      </c>
      <c r="Q18" s="57">
        <v>73</v>
      </c>
      <c r="R18" s="57">
        <v>74</v>
      </c>
      <c r="S18" s="57">
        <v>75</v>
      </c>
      <c r="T18" s="57">
        <v>76</v>
      </c>
      <c r="U18" s="57">
        <v>77</v>
      </c>
      <c r="V18" s="57">
        <v>78</v>
      </c>
      <c r="W18" s="57">
        <v>79</v>
      </c>
      <c r="X18" s="57">
        <v>80</v>
      </c>
      <c r="Y18" s="57">
        <v>81</v>
      </c>
      <c r="Z18" s="57">
        <v>82</v>
      </c>
      <c r="AA18" s="57">
        <v>83</v>
      </c>
      <c r="AB18" s="57">
        <v>84</v>
      </c>
    </row>
    <row r="19" spans="2:28" ht="15.75" thickBot="1" x14ac:dyDescent="0.3">
      <c r="B19" s="1" t="s">
        <v>342</v>
      </c>
      <c r="C19" s="1" t="s">
        <v>328</v>
      </c>
      <c r="D19" s="1" t="s">
        <v>350</v>
      </c>
      <c r="E19" s="2">
        <v>1</v>
      </c>
      <c r="F19" s="61">
        <v>30</v>
      </c>
      <c r="H19" s="1" t="s">
        <v>431</v>
      </c>
      <c r="I19" s="1" t="s">
        <v>475</v>
      </c>
      <c r="J19" s="41" t="s">
        <v>695</v>
      </c>
      <c r="K19" s="203"/>
      <c r="L19" s="73">
        <v>1</v>
      </c>
      <c r="N19" s="61">
        <v>12</v>
      </c>
      <c r="P19" s="58" t="s">
        <v>549</v>
      </c>
      <c r="Q19" s="59">
        <v>85</v>
      </c>
      <c r="R19" s="59">
        <v>86</v>
      </c>
      <c r="S19" s="59">
        <v>87</v>
      </c>
      <c r="T19" s="59">
        <v>88</v>
      </c>
      <c r="U19" s="59">
        <v>89</v>
      </c>
      <c r="V19" s="59">
        <v>90</v>
      </c>
      <c r="W19" s="59">
        <v>91</v>
      </c>
      <c r="X19" s="59">
        <v>92</v>
      </c>
      <c r="Y19" s="59">
        <v>93</v>
      </c>
      <c r="Z19" s="59">
        <v>94</v>
      </c>
      <c r="AA19" s="59">
        <v>95</v>
      </c>
      <c r="AB19" s="59">
        <v>96</v>
      </c>
    </row>
    <row r="20" spans="2:28" x14ac:dyDescent="0.25">
      <c r="B20" s="1" t="s">
        <v>343</v>
      </c>
      <c r="C20" s="1" t="s">
        <v>302</v>
      </c>
      <c r="D20" s="1" t="s">
        <v>399</v>
      </c>
      <c r="E20" s="2">
        <v>2</v>
      </c>
      <c r="F20" s="61">
        <v>87</v>
      </c>
      <c r="H20" s="1" t="s">
        <v>432</v>
      </c>
      <c r="I20" s="1" t="s">
        <v>428</v>
      </c>
      <c r="J20" s="41" t="s">
        <v>696</v>
      </c>
      <c r="K20" s="203"/>
      <c r="L20" s="73">
        <v>1</v>
      </c>
      <c r="N20" s="61">
        <v>24</v>
      </c>
      <c r="P20" s="6"/>
      <c r="Q20" s="6"/>
      <c r="R20" s="6"/>
      <c r="S20" s="6"/>
      <c r="T20" s="6"/>
      <c r="U20" s="6"/>
      <c r="V20" s="6"/>
      <c r="W20" s="6"/>
      <c r="X20" s="6"/>
      <c r="Y20" s="6"/>
      <c r="Z20" s="6"/>
      <c r="AA20" s="6"/>
      <c r="AB20" s="6"/>
    </row>
    <row r="21" spans="2:28" ht="15.75" thickBot="1" x14ac:dyDescent="0.3">
      <c r="B21" s="1" t="s">
        <v>344</v>
      </c>
      <c r="C21" s="1" t="s">
        <v>411</v>
      </c>
      <c r="D21" s="1" t="s">
        <v>386</v>
      </c>
      <c r="E21" s="2">
        <v>1</v>
      </c>
      <c r="F21" s="61">
        <v>81</v>
      </c>
      <c r="H21" s="1" t="s">
        <v>433</v>
      </c>
      <c r="I21" s="1" t="s">
        <v>461</v>
      </c>
      <c r="J21" s="41" t="s">
        <v>697</v>
      </c>
      <c r="K21" s="203"/>
      <c r="L21" s="73">
        <v>1</v>
      </c>
      <c r="N21" s="61">
        <v>36</v>
      </c>
      <c r="P21" s="199" t="s">
        <v>577</v>
      </c>
      <c r="Q21" s="199"/>
      <c r="R21" s="199"/>
      <c r="S21" s="199"/>
      <c r="T21" s="199"/>
      <c r="U21" s="199"/>
      <c r="V21" s="199"/>
      <c r="W21" s="199"/>
      <c r="X21" s="199"/>
      <c r="Y21" s="199"/>
      <c r="Z21" s="199"/>
      <c r="AA21" s="199"/>
      <c r="AB21" s="199"/>
    </row>
    <row r="22" spans="2:28" ht="15.75" thickBot="1" x14ac:dyDescent="0.3">
      <c r="B22" s="1" t="s">
        <v>345</v>
      </c>
      <c r="C22" s="1" t="s">
        <v>396</v>
      </c>
      <c r="D22" s="1" t="s">
        <v>418</v>
      </c>
      <c r="E22" s="2">
        <v>2</v>
      </c>
      <c r="F22" s="61">
        <v>70</v>
      </c>
      <c r="H22" s="1" t="s">
        <v>434</v>
      </c>
      <c r="I22" s="1" t="s">
        <v>445</v>
      </c>
      <c r="J22" s="41" t="s">
        <v>698</v>
      </c>
      <c r="K22" s="203"/>
      <c r="L22" s="73">
        <v>1</v>
      </c>
      <c r="N22" s="61">
        <v>12</v>
      </c>
      <c r="P22" s="54"/>
      <c r="Q22" s="63">
        <v>1</v>
      </c>
      <c r="R22" s="63">
        <v>2</v>
      </c>
      <c r="S22" s="63">
        <v>3</v>
      </c>
      <c r="T22" s="63">
        <v>4</v>
      </c>
      <c r="U22" s="63">
        <v>5</v>
      </c>
      <c r="V22" s="63">
        <v>6</v>
      </c>
      <c r="W22" s="63">
        <v>7</v>
      </c>
      <c r="X22" s="63">
        <v>8</v>
      </c>
      <c r="Y22" s="63">
        <v>9</v>
      </c>
      <c r="Z22" s="63">
        <v>10</v>
      </c>
      <c r="AA22" s="63">
        <v>11</v>
      </c>
      <c r="AB22" s="63">
        <v>12</v>
      </c>
    </row>
    <row r="23" spans="2:28" x14ac:dyDescent="0.25">
      <c r="B23" s="1" t="s">
        <v>346</v>
      </c>
      <c r="C23" s="1" t="s">
        <v>357</v>
      </c>
      <c r="D23" s="1" t="s">
        <v>311</v>
      </c>
      <c r="E23" s="2">
        <v>2</v>
      </c>
      <c r="F23" s="61">
        <v>27</v>
      </c>
      <c r="H23" s="1" t="s">
        <v>435</v>
      </c>
      <c r="I23" s="1" t="s">
        <v>460</v>
      </c>
      <c r="J23" s="41" t="s">
        <v>699</v>
      </c>
      <c r="K23" s="203"/>
      <c r="L23" s="73">
        <v>1</v>
      </c>
      <c r="N23" s="61">
        <v>24</v>
      </c>
      <c r="P23" s="62" t="s">
        <v>542</v>
      </c>
      <c r="Q23" s="64" t="s">
        <v>333</v>
      </c>
      <c r="R23" s="64" t="s">
        <v>336</v>
      </c>
      <c r="S23" s="64" t="s">
        <v>339</v>
      </c>
      <c r="T23" s="64" t="s">
        <v>342</v>
      </c>
      <c r="U23" s="64" t="s">
        <v>345</v>
      </c>
      <c r="V23" s="64" t="s">
        <v>348</v>
      </c>
      <c r="W23" s="64" t="s">
        <v>351</v>
      </c>
      <c r="X23" s="64" t="s">
        <v>354</v>
      </c>
      <c r="Y23" s="64" t="s">
        <v>357</v>
      </c>
      <c r="Z23" s="64" t="s">
        <v>300</v>
      </c>
      <c r="AA23" s="56"/>
      <c r="AB23" s="56" t="s">
        <v>592</v>
      </c>
    </row>
    <row r="24" spans="2:28" x14ac:dyDescent="0.25">
      <c r="B24" s="1" t="s">
        <v>347</v>
      </c>
      <c r="C24" s="1" t="s">
        <v>308</v>
      </c>
      <c r="D24" s="1" t="s">
        <v>307</v>
      </c>
      <c r="E24" s="2">
        <v>2</v>
      </c>
      <c r="F24" s="61">
        <v>14</v>
      </c>
      <c r="H24" s="1" t="s">
        <v>436</v>
      </c>
      <c r="I24" s="1" t="s">
        <v>523</v>
      </c>
      <c r="J24" s="41" t="s">
        <v>700</v>
      </c>
      <c r="K24" s="204"/>
      <c r="L24" s="73">
        <v>1</v>
      </c>
      <c r="N24" s="61">
        <v>36</v>
      </c>
      <c r="P24" s="52" t="s">
        <v>543</v>
      </c>
      <c r="Q24" s="65" t="s">
        <v>334</v>
      </c>
      <c r="R24" s="65" t="s">
        <v>337</v>
      </c>
      <c r="S24" s="65" t="s">
        <v>340</v>
      </c>
      <c r="T24" s="65" t="s">
        <v>343</v>
      </c>
      <c r="U24" s="65" t="s">
        <v>346</v>
      </c>
      <c r="V24" s="65" t="s">
        <v>349</v>
      </c>
      <c r="W24" s="65" t="s">
        <v>352</v>
      </c>
      <c r="X24" s="65" t="s">
        <v>355</v>
      </c>
      <c r="Y24" s="65" t="s">
        <v>358</v>
      </c>
      <c r="Z24" s="65" t="s">
        <v>301</v>
      </c>
      <c r="AA24" s="57"/>
      <c r="AB24" s="57" t="s">
        <v>593</v>
      </c>
    </row>
    <row r="25" spans="2:28" x14ac:dyDescent="0.25">
      <c r="B25" s="1" t="s">
        <v>348</v>
      </c>
      <c r="C25" s="1" t="s">
        <v>367</v>
      </c>
      <c r="D25" s="1" t="s">
        <v>314</v>
      </c>
      <c r="E25" s="2">
        <v>2</v>
      </c>
      <c r="F25" s="61">
        <v>28</v>
      </c>
      <c r="H25" s="1" t="s">
        <v>437</v>
      </c>
      <c r="I25" s="1" t="s">
        <v>505</v>
      </c>
      <c r="J25" s="1" t="s">
        <v>462</v>
      </c>
      <c r="K25" s="6"/>
      <c r="L25" s="2">
        <v>2</v>
      </c>
      <c r="M25" s="2"/>
      <c r="N25" s="61">
        <v>16</v>
      </c>
      <c r="P25" s="52" t="s">
        <v>544</v>
      </c>
      <c r="Q25" s="65" t="s">
        <v>335</v>
      </c>
      <c r="R25" s="65" t="s">
        <v>338</v>
      </c>
      <c r="S25" s="65" t="s">
        <v>341</v>
      </c>
      <c r="T25" s="65" t="s">
        <v>344</v>
      </c>
      <c r="U25" s="65" t="s">
        <v>347</v>
      </c>
      <c r="V25" s="65" t="s">
        <v>350</v>
      </c>
      <c r="W25" s="65" t="s">
        <v>353</v>
      </c>
      <c r="X25" s="65" t="s">
        <v>356</v>
      </c>
      <c r="Y25" s="65" t="s">
        <v>359</v>
      </c>
      <c r="Z25" s="65" t="s">
        <v>302</v>
      </c>
      <c r="AA25" s="57"/>
      <c r="AB25" s="57" t="s">
        <v>594</v>
      </c>
    </row>
    <row r="26" spans="2:28" x14ac:dyDescent="0.25">
      <c r="B26" s="1" t="s">
        <v>349</v>
      </c>
      <c r="C26" s="1" t="s">
        <v>331</v>
      </c>
      <c r="D26" s="1" t="s">
        <v>404</v>
      </c>
      <c r="E26" s="2">
        <v>2</v>
      </c>
      <c r="F26" s="61">
        <v>77</v>
      </c>
      <c r="H26" s="1" t="s">
        <v>438</v>
      </c>
      <c r="I26" s="1" t="s">
        <v>511</v>
      </c>
      <c r="J26" s="1" t="s">
        <v>493</v>
      </c>
      <c r="L26" s="2">
        <v>1</v>
      </c>
      <c r="M26" s="2"/>
      <c r="N26" s="61">
        <v>88</v>
      </c>
      <c r="P26" s="52" t="s">
        <v>545</v>
      </c>
      <c r="Q26" s="57"/>
      <c r="R26" s="57"/>
      <c r="S26" s="57"/>
      <c r="T26" s="57"/>
      <c r="U26" s="57"/>
      <c r="V26" s="57"/>
      <c r="W26" s="57"/>
      <c r="X26" s="57"/>
      <c r="Y26" s="57"/>
      <c r="Z26" s="57"/>
      <c r="AA26" s="57"/>
      <c r="AB26" s="66"/>
    </row>
    <row r="27" spans="2:28" x14ac:dyDescent="0.25">
      <c r="B27" s="1" t="s">
        <v>350</v>
      </c>
      <c r="C27" s="1" t="s">
        <v>351</v>
      </c>
      <c r="D27" s="1" t="s">
        <v>337</v>
      </c>
      <c r="E27" s="2">
        <v>1</v>
      </c>
      <c r="F27" s="61">
        <v>14</v>
      </c>
      <c r="H27" s="1" t="s">
        <v>439</v>
      </c>
      <c r="I27" s="1" t="s">
        <v>440</v>
      </c>
      <c r="J27" s="1" t="s">
        <v>449</v>
      </c>
      <c r="L27" s="2">
        <v>1</v>
      </c>
      <c r="M27" s="2"/>
      <c r="N27" s="61">
        <v>10</v>
      </c>
      <c r="P27" s="52" t="s">
        <v>546</v>
      </c>
      <c r="Q27" s="57"/>
      <c r="R27" s="57"/>
      <c r="S27" s="57"/>
      <c r="T27" s="57"/>
      <c r="U27" s="57"/>
      <c r="V27" s="57"/>
      <c r="W27" s="57"/>
      <c r="X27" s="57"/>
      <c r="Y27" s="57"/>
      <c r="Z27" s="57"/>
      <c r="AA27" s="57"/>
      <c r="AB27" s="66"/>
    </row>
    <row r="28" spans="2:28" x14ac:dyDescent="0.25">
      <c r="B28" s="1" t="s">
        <v>351</v>
      </c>
      <c r="C28" s="1" t="s">
        <v>310</v>
      </c>
      <c r="D28" s="1" t="s">
        <v>328</v>
      </c>
      <c r="E28" s="2">
        <v>2</v>
      </c>
      <c r="F28" s="61">
        <v>21</v>
      </c>
      <c r="H28" s="1" t="s">
        <v>440</v>
      </c>
      <c r="I28" s="1" t="s">
        <v>452</v>
      </c>
      <c r="J28" s="1" t="s">
        <v>466</v>
      </c>
      <c r="L28" s="2">
        <v>2</v>
      </c>
      <c r="M28" s="2"/>
      <c r="N28" s="61">
        <v>29</v>
      </c>
      <c r="P28" s="52" t="s">
        <v>547</v>
      </c>
      <c r="Q28" s="67" t="s">
        <v>361</v>
      </c>
      <c r="R28" s="67" t="s">
        <v>364</v>
      </c>
      <c r="S28" s="67" t="s">
        <v>367</v>
      </c>
      <c r="T28" s="67" t="s">
        <v>370</v>
      </c>
      <c r="U28" s="67" t="s">
        <v>373</v>
      </c>
      <c r="V28" s="67" t="s">
        <v>376</v>
      </c>
      <c r="W28" s="67" t="s">
        <v>379</v>
      </c>
      <c r="X28" s="67" t="s">
        <v>382</v>
      </c>
      <c r="Y28" s="67" t="s">
        <v>385</v>
      </c>
      <c r="Z28" s="67" t="s">
        <v>388</v>
      </c>
      <c r="AA28" s="57"/>
      <c r="AB28" s="66"/>
    </row>
    <row r="29" spans="2:28" x14ac:dyDescent="0.25">
      <c r="B29" s="1" t="s">
        <v>352</v>
      </c>
      <c r="C29" s="1" t="s">
        <v>366</v>
      </c>
      <c r="D29" s="1" t="s">
        <v>302</v>
      </c>
      <c r="E29" s="2">
        <v>1</v>
      </c>
      <c r="F29" s="61">
        <v>34</v>
      </c>
      <c r="H29" s="1" t="s">
        <v>441</v>
      </c>
      <c r="I29" s="1" t="s">
        <v>491</v>
      </c>
      <c r="J29" s="1" t="s">
        <v>538</v>
      </c>
      <c r="L29" s="2">
        <v>2</v>
      </c>
      <c r="M29" s="2"/>
      <c r="N29" s="61">
        <v>93</v>
      </c>
      <c r="P29" s="52" t="s">
        <v>548</v>
      </c>
      <c r="Q29" s="67" t="s">
        <v>362</v>
      </c>
      <c r="R29" s="67" t="s">
        <v>365</v>
      </c>
      <c r="S29" s="67" t="s">
        <v>368</v>
      </c>
      <c r="T29" s="67" t="s">
        <v>371</v>
      </c>
      <c r="U29" s="67" t="s">
        <v>374</v>
      </c>
      <c r="V29" s="67" t="s">
        <v>377</v>
      </c>
      <c r="W29" s="67" t="s">
        <v>380</v>
      </c>
      <c r="X29" s="67" t="s">
        <v>383</v>
      </c>
      <c r="Y29" s="67" t="s">
        <v>386</v>
      </c>
      <c r="Z29" s="67" t="s">
        <v>389</v>
      </c>
      <c r="AA29" s="57"/>
      <c r="AB29" s="66"/>
    </row>
    <row r="30" spans="2:28" ht="15.75" thickBot="1" x14ac:dyDescent="0.3">
      <c r="B30" s="1" t="s">
        <v>353</v>
      </c>
      <c r="C30" s="1" t="s">
        <v>320</v>
      </c>
      <c r="D30" s="1" t="s">
        <v>411</v>
      </c>
      <c r="E30" s="2">
        <v>2</v>
      </c>
      <c r="F30" s="61">
        <v>91</v>
      </c>
      <c r="H30" s="1" t="s">
        <v>442</v>
      </c>
      <c r="I30" s="1" t="s">
        <v>492</v>
      </c>
      <c r="J30" s="1" t="s">
        <v>458</v>
      </c>
      <c r="L30" s="2">
        <v>2</v>
      </c>
      <c r="M30" s="2"/>
      <c r="N30" s="61">
        <v>3</v>
      </c>
      <c r="P30" s="68" t="s">
        <v>549</v>
      </c>
      <c r="Q30" s="69" t="s">
        <v>363</v>
      </c>
      <c r="R30" s="69" t="s">
        <v>366</v>
      </c>
      <c r="S30" s="69" t="s">
        <v>369</v>
      </c>
      <c r="T30" s="69" t="s">
        <v>372</v>
      </c>
      <c r="U30" s="69" t="s">
        <v>375</v>
      </c>
      <c r="V30" s="69" t="s">
        <v>378</v>
      </c>
      <c r="W30" s="69" t="s">
        <v>381</v>
      </c>
      <c r="X30" s="69" t="s">
        <v>384</v>
      </c>
      <c r="Y30" s="69" t="s">
        <v>387</v>
      </c>
      <c r="Z30" s="69" t="s">
        <v>390</v>
      </c>
      <c r="AA30" s="59"/>
      <c r="AB30" s="70"/>
    </row>
    <row r="31" spans="2:28" x14ac:dyDescent="0.25">
      <c r="B31" s="1" t="s">
        <v>354</v>
      </c>
      <c r="C31" s="1" t="s">
        <v>353</v>
      </c>
      <c r="D31" s="1" t="s">
        <v>396</v>
      </c>
      <c r="E31" s="2">
        <v>2</v>
      </c>
      <c r="F31" s="61">
        <v>86</v>
      </c>
      <c r="H31" s="1" t="s">
        <v>443</v>
      </c>
      <c r="I31" s="1" t="s">
        <v>513</v>
      </c>
      <c r="J31" s="1" t="s">
        <v>431</v>
      </c>
      <c r="L31" s="2">
        <v>1</v>
      </c>
      <c r="M31" s="2"/>
      <c r="N31" s="61">
        <v>4</v>
      </c>
      <c r="P31" s="6"/>
      <c r="Q31" s="6"/>
      <c r="R31" s="6"/>
      <c r="S31" s="6"/>
      <c r="T31" s="6"/>
      <c r="U31" s="6"/>
      <c r="V31" s="6"/>
      <c r="W31" s="6"/>
      <c r="X31" s="6"/>
      <c r="Y31" s="6"/>
      <c r="Z31" s="6"/>
      <c r="AA31" s="6"/>
      <c r="AB31" s="6"/>
    </row>
    <row r="32" spans="2:28" x14ac:dyDescent="0.25">
      <c r="B32" s="1" t="s">
        <v>355</v>
      </c>
      <c r="C32" s="1" t="s">
        <v>400</v>
      </c>
      <c r="D32" s="1" t="s">
        <v>357</v>
      </c>
      <c r="E32" s="2">
        <v>1</v>
      </c>
      <c r="F32" s="61">
        <v>9</v>
      </c>
      <c r="H32" s="1" t="s">
        <v>444</v>
      </c>
      <c r="I32" s="1" t="s">
        <v>510</v>
      </c>
      <c r="J32" s="1" t="s">
        <v>520</v>
      </c>
      <c r="L32" s="2">
        <v>2</v>
      </c>
      <c r="M32" s="2"/>
      <c r="N32" s="61">
        <v>87</v>
      </c>
    </row>
    <row r="33" spans="2:28" ht="15.75" thickBot="1" x14ac:dyDescent="0.3">
      <c r="B33" s="1" t="s">
        <v>356</v>
      </c>
      <c r="C33" s="1" t="s">
        <v>369</v>
      </c>
      <c r="D33" s="1" t="s">
        <v>308</v>
      </c>
      <c r="E33" s="2">
        <v>2</v>
      </c>
      <c r="F33" s="61">
        <v>26</v>
      </c>
      <c r="H33" s="1" t="s">
        <v>445</v>
      </c>
      <c r="I33" s="1" t="s">
        <v>432</v>
      </c>
      <c r="J33" s="1" t="s">
        <v>423</v>
      </c>
      <c r="L33" s="2">
        <v>1</v>
      </c>
      <c r="M33" s="2"/>
      <c r="N33" s="61">
        <v>13</v>
      </c>
      <c r="P33" s="205" t="s">
        <v>578</v>
      </c>
      <c r="Q33" s="205"/>
      <c r="R33" s="205"/>
      <c r="S33" s="205"/>
      <c r="T33" s="205"/>
      <c r="U33" s="205"/>
      <c r="V33" s="205"/>
      <c r="W33" s="205"/>
      <c r="X33" s="205"/>
      <c r="Y33" s="205"/>
      <c r="Z33" s="205"/>
      <c r="AA33" s="205"/>
      <c r="AB33" s="205"/>
    </row>
    <row r="34" spans="2:28" ht="15.75" thickBot="1" x14ac:dyDescent="0.3">
      <c r="B34" s="1" t="s">
        <v>357</v>
      </c>
      <c r="C34" s="1" t="s">
        <v>392</v>
      </c>
      <c r="D34" s="1" t="s">
        <v>367</v>
      </c>
      <c r="E34" s="2">
        <v>1</v>
      </c>
      <c r="F34" s="61">
        <v>63</v>
      </c>
      <c r="H34" s="1" t="s">
        <v>446</v>
      </c>
      <c r="I34" s="1" t="s">
        <v>426</v>
      </c>
      <c r="J34" s="1" t="s">
        <v>475</v>
      </c>
      <c r="L34" s="2">
        <v>2</v>
      </c>
      <c r="M34" s="2"/>
      <c r="N34" s="61">
        <v>32</v>
      </c>
      <c r="P34" s="54"/>
      <c r="Q34" s="63">
        <v>1</v>
      </c>
      <c r="R34" s="63">
        <v>2</v>
      </c>
      <c r="S34" s="63">
        <v>3</v>
      </c>
      <c r="T34" s="63">
        <v>4</v>
      </c>
      <c r="U34" s="63">
        <v>5</v>
      </c>
      <c r="V34" s="63">
        <v>6</v>
      </c>
      <c r="W34" s="63">
        <v>7</v>
      </c>
      <c r="X34" s="63">
        <v>8</v>
      </c>
      <c r="Y34" s="63">
        <v>9</v>
      </c>
      <c r="Z34" s="63">
        <v>10</v>
      </c>
      <c r="AA34" s="63">
        <v>11</v>
      </c>
      <c r="AB34" s="63">
        <v>12</v>
      </c>
    </row>
    <row r="35" spans="2:28" x14ac:dyDescent="0.25">
      <c r="B35" s="1" t="s">
        <v>358</v>
      </c>
      <c r="C35" s="1" t="s">
        <v>417</v>
      </c>
      <c r="D35" s="1" t="s">
        <v>331</v>
      </c>
      <c r="E35" s="2">
        <v>2</v>
      </c>
      <c r="F35" s="61">
        <v>22</v>
      </c>
      <c r="H35" s="1" t="s">
        <v>447</v>
      </c>
      <c r="I35" s="1" t="s">
        <v>473</v>
      </c>
      <c r="J35" s="1" t="s">
        <v>428</v>
      </c>
      <c r="L35" s="2">
        <v>1</v>
      </c>
      <c r="M35" s="2"/>
      <c r="N35" s="61">
        <v>3</v>
      </c>
      <c r="P35" s="62" t="s">
        <v>542</v>
      </c>
      <c r="Q35" s="64" t="s">
        <v>303</v>
      </c>
      <c r="R35" s="64" t="s">
        <v>306</v>
      </c>
      <c r="S35" s="64" t="s">
        <v>309</v>
      </c>
      <c r="T35" s="64" t="s">
        <v>312</v>
      </c>
      <c r="U35" s="64" t="s">
        <v>315</v>
      </c>
      <c r="V35" s="64" t="s">
        <v>318</v>
      </c>
      <c r="W35" s="64" t="s">
        <v>321</v>
      </c>
      <c r="X35" s="64" t="s">
        <v>324</v>
      </c>
      <c r="Y35" s="64" t="s">
        <v>327</v>
      </c>
      <c r="Z35" s="64" t="s">
        <v>330</v>
      </c>
      <c r="AA35" s="56"/>
      <c r="AB35" s="56"/>
    </row>
    <row r="36" spans="2:28" x14ac:dyDescent="0.25">
      <c r="B36" s="1" t="s">
        <v>359</v>
      </c>
      <c r="C36" s="1" t="s">
        <v>377</v>
      </c>
      <c r="D36" s="1" t="s">
        <v>351</v>
      </c>
      <c r="E36" s="2">
        <v>1</v>
      </c>
      <c r="F36" s="61">
        <v>7</v>
      </c>
      <c r="H36" s="1" t="s">
        <v>448</v>
      </c>
      <c r="I36" s="1" t="s">
        <v>503</v>
      </c>
      <c r="J36" s="1" t="s">
        <v>461</v>
      </c>
      <c r="L36" s="2">
        <v>2</v>
      </c>
      <c r="M36" s="2"/>
      <c r="N36" s="61">
        <v>4</v>
      </c>
      <c r="P36" s="52" t="s">
        <v>543</v>
      </c>
      <c r="Q36" s="65" t="s">
        <v>304</v>
      </c>
      <c r="R36" s="65" t="s">
        <v>307</v>
      </c>
      <c r="S36" s="65" t="s">
        <v>310</v>
      </c>
      <c r="T36" s="65" t="s">
        <v>313</v>
      </c>
      <c r="U36" s="65" t="s">
        <v>316</v>
      </c>
      <c r="V36" s="65" t="s">
        <v>319</v>
      </c>
      <c r="W36" s="65" t="s">
        <v>322</v>
      </c>
      <c r="X36" s="65" t="s">
        <v>325</v>
      </c>
      <c r="Y36" s="65" t="s">
        <v>328</v>
      </c>
      <c r="Z36" s="65" t="s">
        <v>331</v>
      </c>
      <c r="AA36" s="57"/>
      <c r="AB36" s="57"/>
    </row>
    <row r="37" spans="2:28" x14ac:dyDescent="0.25">
      <c r="B37" s="1" t="s">
        <v>300</v>
      </c>
      <c r="C37" s="1" t="s">
        <v>414</v>
      </c>
      <c r="D37" s="1" t="s">
        <v>310</v>
      </c>
      <c r="E37" s="2">
        <v>2</v>
      </c>
      <c r="F37" s="61">
        <v>15</v>
      </c>
      <c r="H37" s="1" t="s">
        <v>449</v>
      </c>
      <c r="I37" s="1" t="s">
        <v>519</v>
      </c>
      <c r="J37" s="1" t="s">
        <v>445</v>
      </c>
      <c r="L37" s="2">
        <v>1</v>
      </c>
      <c r="M37" s="2"/>
      <c r="N37" s="61">
        <v>32</v>
      </c>
      <c r="P37" s="52" t="s">
        <v>544</v>
      </c>
      <c r="Q37" s="65" t="s">
        <v>305</v>
      </c>
      <c r="R37" s="65" t="s">
        <v>308</v>
      </c>
      <c r="S37" s="65" t="s">
        <v>311</v>
      </c>
      <c r="T37" s="65" t="s">
        <v>314</v>
      </c>
      <c r="U37" s="65" t="s">
        <v>317</v>
      </c>
      <c r="V37" s="65" t="s">
        <v>320</v>
      </c>
      <c r="W37" s="65" t="s">
        <v>323</v>
      </c>
      <c r="X37" s="65" t="s">
        <v>326</v>
      </c>
      <c r="Y37" s="65" t="s">
        <v>329</v>
      </c>
      <c r="Z37" s="65" t="s">
        <v>332</v>
      </c>
      <c r="AA37" s="57"/>
      <c r="AB37" s="57"/>
    </row>
    <row r="38" spans="2:28" x14ac:dyDescent="0.25">
      <c r="B38" s="1" t="s">
        <v>301</v>
      </c>
      <c r="C38" s="1" t="s">
        <v>352</v>
      </c>
      <c r="D38" s="1" t="s">
        <v>366</v>
      </c>
      <c r="E38" s="2">
        <v>1</v>
      </c>
      <c r="F38" s="61">
        <v>86</v>
      </c>
      <c r="H38" s="1" t="s">
        <v>450</v>
      </c>
      <c r="I38" s="1" t="s">
        <v>540</v>
      </c>
      <c r="J38" s="1" t="s">
        <v>460</v>
      </c>
      <c r="L38" s="2">
        <v>2</v>
      </c>
      <c r="M38" s="2"/>
      <c r="N38" s="61">
        <v>27</v>
      </c>
      <c r="P38" s="52" t="s">
        <v>545</v>
      </c>
      <c r="Q38" s="57"/>
      <c r="R38" s="57"/>
      <c r="S38" s="57"/>
      <c r="T38" s="57"/>
      <c r="U38" s="57"/>
      <c r="V38" s="57"/>
      <c r="W38" s="57"/>
      <c r="X38" s="57"/>
      <c r="Y38" s="57"/>
      <c r="Z38" s="57"/>
      <c r="AA38" s="57"/>
      <c r="AB38" s="66"/>
    </row>
    <row r="39" spans="2:28" x14ac:dyDescent="0.25">
      <c r="B39" s="1" t="s">
        <v>302</v>
      </c>
      <c r="C39" s="1" t="s">
        <v>329</v>
      </c>
      <c r="D39" s="1" t="s">
        <v>320</v>
      </c>
      <c r="E39" s="2">
        <v>2</v>
      </c>
      <c r="F39" s="61">
        <v>30</v>
      </c>
      <c r="H39" s="1" t="s">
        <v>451</v>
      </c>
      <c r="I39" s="1" t="s">
        <v>444</v>
      </c>
      <c r="J39" s="1" t="s">
        <v>523</v>
      </c>
      <c r="L39" s="2">
        <v>2</v>
      </c>
      <c r="M39" s="2"/>
      <c r="N39" s="61">
        <v>88</v>
      </c>
      <c r="P39" s="52" t="s">
        <v>546</v>
      </c>
      <c r="Q39" s="57"/>
      <c r="R39" s="57"/>
      <c r="S39" s="57"/>
      <c r="T39" s="57"/>
      <c r="U39" s="57"/>
      <c r="V39" s="57"/>
      <c r="W39" s="57"/>
      <c r="X39" s="57"/>
      <c r="Y39" s="57"/>
      <c r="Z39" s="57"/>
      <c r="AA39" s="57"/>
      <c r="AB39" s="66"/>
    </row>
    <row r="40" spans="2:28" x14ac:dyDescent="0.25">
      <c r="B40" s="1" t="s">
        <v>303</v>
      </c>
      <c r="C40" s="1" t="s">
        <v>338</v>
      </c>
      <c r="D40" s="1" t="s">
        <v>353</v>
      </c>
      <c r="E40" s="2">
        <v>1</v>
      </c>
      <c r="F40" s="61">
        <v>31</v>
      </c>
      <c r="H40" s="1" t="s">
        <v>452</v>
      </c>
      <c r="I40" s="1" t="s">
        <v>447</v>
      </c>
      <c r="J40" s="1" t="s">
        <v>505</v>
      </c>
      <c r="L40" s="2">
        <v>1</v>
      </c>
      <c r="M40" s="2"/>
      <c r="N40" s="61">
        <v>92</v>
      </c>
      <c r="P40" s="52" t="s">
        <v>547</v>
      </c>
      <c r="Q40" s="67" t="s">
        <v>391</v>
      </c>
      <c r="R40" s="67" t="s">
        <v>394</v>
      </c>
      <c r="S40" s="67" t="s">
        <v>397</v>
      </c>
      <c r="T40" s="67" t="s">
        <v>400</v>
      </c>
      <c r="U40" s="67" t="s">
        <v>403</v>
      </c>
      <c r="V40" s="67" t="s">
        <v>406</v>
      </c>
      <c r="W40" s="67" t="s">
        <v>409</v>
      </c>
      <c r="X40" s="67" t="s">
        <v>412</v>
      </c>
      <c r="Y40" s="67" t="s">
        <v>415</v>
      </c>
      <c r="Z40" s="67" t="s">
        <v>418</v>
      </c>
      <c r="AA40" s="57"/>
      <c r="AB40" s="66"/>
    </row>
    <row r="41" spans="2:28" x14ac:dyDescent="0.25">
      <c r="B41" s="1" t="s">
        <v>304</v>
      </c>
      <c r="C41" s="1" t="s">
        <v>355</v>
      </c>
      <c r="D41" s="1" t="s">
        <v>400</v>
      </c>
      <c r="E41" s="2">
        <v>2</v>
      </c>
      <c r="F41" s="61">
        <v>64</v>
      </c>
      <c r="H41" s="1" t="s">
        <v>453</v>
      </c>
      <c r="I41" s="1" t="s">
        <v>471</v>
      </c>
      <c r="J41" s="1" t="s">
        <v>511</v>
      </c>
      <c r="L41" s="2">
        <v>1</v>
      </c>
      <c r="M41" s="2"/>
      <c r="N41" s="61">
        <v>94</v>
      </c>
      <c r="P41" s="52" t="s">
        <v>548</v>
      </c>
      <c r="Q41" s="67" t="s">
        <v>392</v>
      </c>
      <c r="R41" s="67" t="s">
        <v>395</v>
      </c>
      <c r="S41" s="67" t="s">
        <v>398</v>
      </c>
      <c r="T41" s="67" t="s">
        <v>401</v>
      </c>
      <c r="U41" s="67" t="s">
        <v>404</v>
      </c>
      <c r="V41" s="67" t="s">
        <v>407</v>
      </c>
      <c r="W41" s="67" t="s">
        <v>410</v>
      </c>
      <c r="X41" s="67" t="s">
        <v>413</v>
      </c>
      <c r="Y41" s="67" t="s">
        <v>416</v>
      </c>
      <c r="Z41" s="67" t="s">
        <v>419</v>
      </c>
      <c r="AA41" s="57"/>
      <c r="AB41" s="66"/>
    </row>
    <row r="42" spans="2:28" ht="15.75" thickBot="1" x14ac:dyDescent="0.3">
      <c r="B42" s="1" t="s">
        <v>305</v>
      </c>
      <c r="C42" s="1" t="s">
        <v>342</v>
      </c>
      <c r="D42" s="1" t="s">
        <v>369</v>
      </c>
      <c r="E42" s="2">
        <v>1</v>
      </c>
      <c r="F42" s="61">
        <v>87</v>
      </c>
      <c r="H42" s="1" t="s">
        <v>454</v>
      </c>
      <c r="I42" s="1" t="s">
        <v>443</v>
      </c>
      <c r="J42" s="1" t="s">
        <v>440</v>
      </c>
      <c r="L42" s="2">
        <v>1</v>
      </c>
      <c r="M42" s="2"/>
      <c r="N42" s="61">
        <v>7</v>
      </c>
      <c r="P42" s="68" t="s">
        <v>549</v>
      </c>
      <c r="Q42" s="69" t="s">
        <v>393</v>
      </c>
      <c r="R42" s="69" t="s">
        <v>396</v>
      </c>
      <c r="S42" s="69" t="s">
        <v>399</v>
      </c>
      <c r="T42" s="69" t="s">
        <v>402</v>
      </c>
      <c r="U42" s="69" t="s">
        <v>405</v>
      </c>
      <c r="V42" s="69" t="s">
        <v>408</v>
      </c>
      <c r="W42" s="69" t="s">
        <v>411</v>
      </c>
      <c r="X42" s="69" t="s">
        <v>414</v>
      </c>
      <c r="Y42" s="69" t="s">
        <v>417</v>
      </c>
      <c r="Z42" s="69" t="s">
        <v>420</v>
      </c>
      <c r="AA42" s="59"/>
      <c r="AB42" s="70"/>
    </row>
    <row r="43" spans="2:28" x14ac:dyDescent="0.25">
      <c r="B43" s="1" t="s">
        <v>306</v>
      </c>
      <c r="C43" s="1" t="s">
        <v>382</v>
      </c>
      <c r="D43" s="1" t="s">
        <v>392</v>
      </c>
      <c r="E43" s="2">
        <v>2</v>
      </c>
      <c r="F43" s="61">
        <v>73</v>
      </c>
      <c r="H43" s="1" t="s">
        <v>455</v>
      </c>
      <c r="I43" s="1" t="s">
        <v>506</v>
      </c>
      <c r="J43" s="1" t="s">
        <v>452</v>
      </c>
      <c r="L43" s="2">
        <v>2</v>
      </c>
      <c r="M43" s="2"/>
      <c r="N43" s="61">
        <v>1</v>
      </c>
    </row>
    <row r="44" spans="2:28" x14ac:dyDescent="0.25">
      <c r="B44" s="1" t="s">
        <v>307</v>
      </c>
      <c r="C44" s="1" t="s">
        <v>395</v>
      </c>
      <c r="D44" s="1" t="s">
        <v>417</v>
      </c>
      <c r="E44" s="2">
        <v>2</v>
      </c>
      <c r="F44" s="61">
        <v>93</v>
      </c>
      <c r="H44" s="1" t="s">
        <v>456</v>
      </c>
      <c r="I44" s="1" t="s">
        <v>531</v>
      </c>
      <c r="J44" s="1" t="s">
        <v>491</v>
      </c>
      <c r="L44" s="2">
        <v>1</v>
      </c>
      <c r="M44" s="2"/>
      <c r="N44" s="61">
        <v>64</v>
      </c>
    </row>
    <row r="45" spans="2:28" ht="15.75" thickBot="1" x14ac:dyDescent="0.3">
      <c r="B45" s="1" t="s">
        <v>308</v>
      </c>
      <c r="C45" s="1" t="s">
        <v>313</v>
      </c>
      <c r="D45" s="1" t="s">
        <v>377</v>
      </c>
      <c r="E45" s="2">
        <v>1</v>
      </c>
      <c r="F45" s="61">
        <v>78</v>
      </c>
      <c r="H45" s="1" t="s">
        <v>457</v>
      </c>
      <c r="I45" s="1" t="s">
        <v>532</v>
      </c>
      <c r="J45" s="1" t="s">
        <v>492</v>
      </c>
      <c r="L45" s="2">
        <v>1</v>
      </c>
      <c r="M45" s="2"/>
      <c r="N45" s="61">
        <v>76</v>
      </c>
      <c r="P45" s="198" t="s">
        <v>579</v>
      </c>
      <c r="Q45" s="198"/>
      <c r="R45" s="198"/>
      <c r="S45" s="198"/>
      <c r="T45" s="198"/>
      <c r="U45" s="198"/>
      <c r="V45" s="198"/>
      <c r="W45" s="198"/>
      <c r="X45" s="198"/>
      <c r="Y45" s="198"/>
      <c r="Z45" s="198"/>
      <c r="AA45" s="198"/>
      <c r="AB45" s="198"/>
    </row>
    <row r="46" spans="2:28" ht="15.75" thickBot="1" x14ac:dyDescent="0.3">
      <c r="B46" s="1" t="s">
        <v>309</v>
      </c>
      <c r="C46" s="1" t="s">
        <v>389</v>
      </c>
      <c r="D46" s="1" t="s">
        <v>414</v>
      </c>
      <c r="E46" s="2">
        <v>2</v>
      </c>
      <c r="F46" s="61">
        <v>92</v>
      </c>
      <c r="H46" s="1" t="s">
        <v>458</v>
      </c>
      <c r="I46" s="1" t="s">
        <v>488</v>
      </c>
      <c r="J46" s="1" t="s">
        <v>513</v>
      </c>
      <c r="L46" s="2">
        <v>2</v>
      </c>
      <c r="M46" s="2"/>
      <c r="N46" s="61">
        <v>73</v>
      </c>
      <c r="P46" s="54"/>
      <c r="Q46" s="63">
        <v>1</v>
      </c>
      <c r="R46" s="63">
        <v>2</v>
      </c>
      <c r="S46" s="63">
        <v>3</v>
      </c>
      <c r="T46" s="63">
        <v>4</v>
      </c>
      <c r="U46" s="63">
        <v>5</v>
      </c>
      <c r="V46" s="63">
        <v>6</v>
      </c>
      <c r="W46" s="63">
        <v>7</v>
      </c>
      <c r="X46" s="63">
        <v>8</v>
      </c>
      <c r="Y46" s="63">
        <v>9</v>
      </c>
      <c r="Z46" s="63">
        <v>10</v>
      </c>
      <c r="AA46" s="63">
        <v>11</v>
      </c>
      <c r="AB46" s="63">
        <v>12</v>
      </c>
    </row>
    <row r="47" spans="2:28" x14ac:dyDescent="0.25">
      <c r="B47" s="1" t="s">
        <v>310</v>
      </c>
      <c r="C47" s="1" t="s">
        <v>363</v>
      </c>
      <c r="D47" s="1" t="s">
        <v>352</v>
      </c>
      <c r="E47" s="2">
        <v>1</v>
      </c>
      <c r="F47" s="61">
        <v>19</v>
      </c>
      <c r="H47" s="1" t="s">
        <v>459</v>
      </c>
      <c r="I47" s="1" t="s">
        <v>469</v>
      </c>
      <c r="J47" s="1" t="s">
        <v>510</v>
      </c>
      <c r="L47" s="2">
        <v>1</v>
      </c>
      <c r="M47" s="2"/>
      <c r="N47" s="61">
        <v>82</v>
      </c>
      <c r="P47" s="62" t="s">
        <v>542</v>
      </c>
      <c r="Q47" s="64" t="s">
        <v>422</v>
      </c>
      <c r="R47" s="64" t="s">
        <v>425</v>
      </c>
      <c r="S47" s="64" t="s">
        <v>428</v>
      </c>
      <c r="T47" s="64" t="s">
        <v>431</v>
      </c>
      <c r="U47" s="64" t="s">
        <v>434</v>
      </c>
      <c r="V47" s="64" t="s">
        <v>437</v>
      </c>
      <c r="W47" s="64" t="s">
        <v>440</v>
      </c>
      <c r="X47" s="64" t="s">
        <v>443</v>
      </c>
      <c r="Y47" s="64" t="s">
        <v>446</v>
      </c>
      <c r="Z47" s="64" t="s">
        <v>449</v>
      </c>
      <c r="AA47" s="56"/>
      <c r="AB47" s="56" t="s">
        <v>589</v>
      </c>
    </row>
    <row r="48" spans="2:28" x14ac:dyDescent="0.25">
      <c r="B48" s="1" t="s">
        <v>311</v>
      </c>
      <c r="C48" s="1" t="s">
        <v>304</v>
      </c>
      <c r="D48" s="1" t="s">
        <v>329</v>
      </c>
      <c r="E48" s="2">
        <v>2</v>
      </c>
      <c r="F48" s="61">
        <v>33</v>
      </c>
      <c r="H48" s="1" t="s">
        <v>460</v>
      </c>
      <c r="I48" s="1" t="s">
        <v>524</v>
      </c>
      <c r="J48" s="1" t="s">
        <v>432</v>
      </c>
      <c r="L48" s="2">
        <v>1</v>
      </c>
      <c r="M48" s="2"/>
      <c r="N48" s="61">
        <v>16</v>
      </c>
      <c r="P48" s="52" t="s">
        <v>543</v>
      </c>
      <c r="Q48" s="65" t="s">
        <v>423</v>
      </c>
      <c r="R48" s="65" t="s">
        <v>426</v>
      </c>
      <c r="S48" s="65" t="s">
        <v>429</v>
      </c>
      <c r="T48" s="65" t="s">
        <v>432</v>
      </c>
      <c r="U48" s="65" t="s">
        <v>435</v>
      </c>
      <c r="V48" s="65" t="s">
        <v>438</v>
      </c>
      <c r="W48" s="65" t="s">
        <v>441</v>
      </c>
      <c r="X48" s="65" t="s">
        <v>444</v>
      </c>
      <c r="Y48" s="65" t="s">
        <v>447</v>
      </c>
      <c r="Z48" s="65" t="s">
        <v>450</v>
      </c>
      <c r="AA48" s="57"/>
      <c r="AB48" s="57" t="s">
        <v>590</v>
      </c>
    </row>
    <row r="49" spans="2:28" x14ac:dyDescent="0.25">
      <c r="B49" s="1" t="s">
        <v>312</v>
      </c>
      <c r="C49" s="1" t="s">
        <v>370</v>
      </c>
      <c r="D49" s="1" t="s">
        <v>338</v>
      </c>
      <c r="E49" s="2">
        <v>1</v>
      </c>
      <c r="F49" s="61">
        <v>26</v>
      </c>
      <c r="H49" s="1" t="s">
        <v>461</v>
      </c>
      <c r="I49" s="1" t="s">
        <v>529</v>
      </c>
      <c r="J49" s="1" t="s">
        <v>426</v>
      </c>
      <c r="L49" s="2">
        <v>1</v>
      </c>
      <c r="M49" s="2"/>
      <c r="N49" s="61">
        <v>14</v>
      </c>
      <c r="P49" s="52" t="s">
        <v>544</v>
      </c>
      <c r="Q49" s="65" t="s">
        <v>424</v>
      </c>
      <c r="R49" s="65" t="s">
        <v>427</v>
      </c>
      <c r="S49" s="65" t="s">
        <v>430</v>
      </c>
      <c r="T49" s="65" t="s">
        <v>433</v>
      </c>
      <c r="U49" s="65" t="s">
        <v>436</v>
      </c>
      <c r="V49" s="65" t="s">
        <v>439</v>
      </c>
      <c r="W49" s="65" t="s">
        <v>442</v>
      </c>
      <c r="X49" s="65" t="s">
        <v>445</v>
      </c>
      <c r="Y49" s="65" t="s">
        <v>448</v>
      </c>
      <c r="Z49" s="65" t="s">
        <v>451</v>
      </c>
      <c r="AA49" s="57"/>
      <c r="AB49" s="57" t="s">
        <v>591</v>
      </c>
    </row>
    <row r="50" spans="2:28" x14ac:dyDescent="0.25">
      <c r="B50" s="1" t="s">
        <v>313</v>
      </c>
      <c r="C50" s="1" t="s">
        <v>385</v>
      </c>
      <c r="D50" s="1" t="s">
        <v>355</v>
      </c>
      <c r="E50" s="2">
        <v>1</v>
      </c>
      <c r="F50" s="61">
        <v>20</v>
      </c>
      <c r="H50" s="1" t="s">
        <v>462</v>
      </c>
      <c r="I50" s="1" t="s">
        <v>541</v>
      </c>
      <c r="J50" s="1" t="s">
        <v>473</v>
      </c>
      <c r="L50" s="2">
        <v>2</v>
      </c>
      <c r="M50" s="2"/>
      <c r="N50" s="61">
        <v>8</v>
      </c>
      <c r="P50" s="52" t="s">
        <v>545</v>
      </c>
      <c r="Q50" s="57"/>
      <c r="R50" s="57"/>
      <c r="S50" s="57"/>
      <c r="T50" s="57"/>
      <c r="U50" s="57"/>
      <c r="V50" s="57"/>
      <c r="W50" s="57"/>
      <c r="X50" s="57"/>
      <c r="Y50" s="57"/>
      <c r="Z50" s="57"/>
      <c r="AA50" s="57"/>
      <c r="AB50" s="66"/>
    </row>
    <row r="51" spans="2:28" x14ac:dyDescent="0.25">
      <c r="B51" s="1" t="s">
        <v>314</v>
      </c>
      <c r="C51" s="1" t="s">
        <v>365</v>
      </c>
      <c r="D51" s="1" t="s">
        <v>342</v>
      </c>
      <c r="E51" s="2">
        <v>1</v>
      </c>
      <c r="F51" s="61">
        <v>4</v>
      </c>
      <c r="H51" s="1" t="s">
        <v>463</v>
      </c>
      <c r="I51" s="1" t="s">
        <v>448</v>
      </c>
      <c r="J51" s="1" t="s">
        <v>503</v>
      </c>
      <c r="L51" s="2">
        <v>1</v>
      </c>
      <c r="M51" s="2"/>
      <c r="N51" s="61">
        <v>68</v>
      </c>
      <c r="P51" s="52" t="s">
        <v>546</v>
      </c>
      <c r="Q51" s="57"/>
      <c r="R51" s="57"/>
      <c r="S51" s="57"/>
      <c r="T51" s="57"/>
      <c r="U51" s="57"/>
      <c r="V51" s="57"/>
      <c r="W51" s="57"/>
      <c r="X51" s="57"/>
      <c r="Y51" s="57"/>
      <c r="Z51" s="57"/>
      <c r="AA51" s="57"/>
      <c r="AB51" s="66"/>
    </row>
    <row r="52" spans="2:28" x14ac:dyDescent="0.25">
      <c r="B52" s="1" t="s">
        <v>315</v>
      </c>
      <c r="C52" s="1" t="s">
        <v>364</v>
      </c>
      <c r="D52" s="1" t="s">
        <v>382</v>
      </c>
      <c r="E52" s="2">
        <v>1</v>
      </c>
      <c r="F52" s="61">
        <v>68</v>
      </c>
      <c r="H52" s="1" t="s">
        <v>464</v>
      </c>
      <c r="I52" s="1" t="s">
        <v>464</v>
      </c>
      <c r="J52" s="1" t="s">
        <v>519</v>
      </c>
      <c r="L52" s="2">
        <v>2</v>
      </c>
      <c r="M52" s="2"/>
      <c r="N52" s="61">
        <v>75</v>
      </c>
      <c r="P52" s="52" t="s">
        <v>547</v>
      </c>
      <c r="Q52" s="67" t="s">
        <v>482</v>
      </c>
      <c r="R52" s="67" t="s">
        <v>485</v>
      </c>
      <c r="S52" s="67" t="s">
        <v>488</v>
      </c>
      <c r="T52" s="67" t="s">
        <v>491</v>
      </c>
      <c r="U52" s="67" t="s">
        <v>494</v>
      </c>
      <c r="V52" s="67" t="s">
        <v>497</v>
      </c>
      <c r="W52" s="67" t="s">
        <v>500</v>
      </c>
      <c r="X52" s="67" t="s">
        <v>503</v>
      </c>
      <c r="Y52" s="67" t="s">
        <v>506</v>
      </c>
      <c r="Z52" s="67" t="s">
        <v>509</v>
      </c>
      <c r="AA52" s="57"/>
      <c r="AB52" s="66"/>
    </row>
    <row r="53" spans="2:28" x14ac:dyDescent="0.25">
      <c r="B53" s="1" t="s">
        <v>316</v>
      </c>
      <c r="C53" s="1" t="s">
        <v>348</v>
      </c>
      <c r="D53" s="1" t="s">
        <v>395</v>
      </c>
      <c r="E53" s="2">
        <v>2</v>
      </c>
      <c r="F53" s="61">
        <v>74</v>
      </c>
      <c r="H53" s="1" t="s">
        <v>465</v>
      </c>
      <c r="I53" s="1" t="s">
        <v>522</v>
      </c>
      <c r="J53" s="1" t="s">
        <v>540</v>
      </c>
      <c r="L53" s="2">
        <v>2</v>
      </c>
      <c r="M53" s="2"/>
      <c r="N53" s="61">
        <v>82</v>
      </c>
      <c r="P53" s="52" t="s">
        <v>548</v>
      </c>
      <c r="Q53" s="67" t="s">
        <v>483</v>
      </c>
      <c r="R53" s="67" t="s">
        <v>486</v>
      </c>
      <c r="S53" s="67" t="s">
        <v>489</v>
      </c>
      <c r="T53" s="67" t="s">
        <v>492</v>
      </c>
      <c r="U53" s="67" t="s">
        <v>495</v>
      </c>
      <c r="V53" s="67" t="s">
        <v>498</v>
      </c>
      <c r="W53" s="67" t="s">
        <v>501</v>
      </c>
      <c r="X53" s="67" t="s">
        <v>504</v>
      </c>
      <c r="Y53" s="67" t="s">
        <v>507</v>
      </c>
      <c r="Z53" s="67" t="s">
        <v>510</v>
      </c>
      <c r="AA53" s="57"/>
      <c r="AB53" s="66"/>
    </row>
    <row r="54" spans="2:28" ht="15.75" thickBot="1" x14ac:dyDescent="0.3">
      <c r="B54" s="1" t="s">
        <v>317</v>
      </c>
      <c r="C54" s="1" t="s">
        <v>347</v>
      </c>
      <c r="D54" s="1" t="s">
        <v>313</v>
      </c>
      <c r="E54" s="2">
        <v>2</v>
      </c>
      <c r="F54" s="61">
        <v>16</v>
      </c>
      <c r="H54" s="1" t="s">
        <v>466</v>
      </c>
      <c r="I54" s="1" t="s">
        <v>534</v>
      </c>
      <c r="J54" s="1" t="s">
        <v>444</v>
      </c>
      <c r="L54" s="2">
        <v>1</v>
      </c>
      <c r="M54" s="2"/>
      <c r="N54" s="61">
        <v>20</v>
      </c>
      <c r="P54" s="68" t="s">
        <v>549</v>
      </c>
      <c r="Q54" s="69" t="s">
        <v>484</v>
      </c>
      <c r="R54" s="69" t="s">
        <v>487</v>
      </c>
      <c r="S54" s="69" t="s">
        <v>490</v>
      </c>
      <c r="T54" s="69" t="s">
        <v>493</v>
      </c>
      <c r="U54" s="69" t="s">
        <v>496</v>
      </c>
      <c r="V54" s="69" t="s">
        <v>499</v>
      </c>
      <c r="W54" s="69" t="s">
        <v>502</v>
      </c>
      <c r="X54" s="69" t="s">
        <v>505</v>
      </c>
      <c r="Y54" s="69" t="s">
        <v>508</v>
      </c>
      <c r="Z54" s="69" t="s">
        <v>511</v>
      </c>
      <c r="AA54" s="59"/>
      <c r="AB54" s="70"/>
    </row>
    <row r="55" spans="2:28" x14ac:dyDescent="0.25">
      <c r="B55" s="1" t="s">
        <v>318</v>
      </c>
      <c r="C55" s="1" t="s">
        <v>334</v>
      </c>
      <c r="D55" s="1" t="s">
        <v>389</v>
      </c>
      <c r="E55" s="2">
        <v>1</v>
      </c>
      <c r="F55" s="61">
        <v>82</v>
      </c>
      <c r="H55" s="1" t="s">
        <v>467</v>
      </c>
      <c r="I55" s="1" t="s">
        <v>459</v>
      </c>
      <c r="J55" s="1" t="s">
        <v>447</v>
      </c>
      <c r="L55" s="2">
        <v>1</v>
      </c>
      <c r="M55" s="2"/>
      <c r="N55" s="61">
        <v>21</v>
      </c>
    </row>
    <row r="56" spans="2:28" x14ac:dyDescent="0.25">
      <c r="B56" s="1" t="s">
        <v>319</v>
      </c>
      <c r="C56" s="1" t="s">
        <v>387</v>
      </c>
      <c r="D56" s="1" t="s">
        <v>363</v>
      </c>
      <c r="E56" s="2">
        <v>1</v>
      </c>
      <c r="F56" s="61">
        <v>85</v>
      </c>
      <c r="H56" s="1" t="s">
        <v>468</v>
      </c>
      <c r="I56" s="1" t="s">
        <v>530</v>
      </c>
      <c r="J56" s="1" t="s">
        <v>471</v>
      </c>
      <c r="L56" s="2">
        <v>2</v>
      </c>
      <c r="M56" s="2"/>
      <c r="N56" s="61">
        <v>19</v>
      </c>
    </row>
    <row r="57" spans="2:28" ht="15.75" thickBot="1" x14ac:dyDescent="0.3">
      <c r="B57" s="1" t="s">
        <v>320</v>
      </c>
      <c r="C57" s="1" t="s">
        <v>321</v>
      </c>
      <c r="D57" s="1" t="s">
        <v>304</v>
      </c>
      <c r="E57" s="2">
        <v>2</v>
      </c>
      <c r="F57" s="61">
        <v>13</v>
      </c>
      <c r="H57" s="1" t="s">
        <v>469</v>
      </c>
      <c r="I57" s="1" t="s">
        <v>507</v>
      </c>
      <c r="J57" s="1" t="s">
        <v>443</v>
      </c>
      <c r="L57" s="2">
        <v>1</v>
      </c>
      <c r="M57" s="2"/>
      <c r="N57" s="61">
        <v>8</v>
      </c>
      <c r="P57" s="198" t="s">
        <v>580</v>
      </c>
      <c r="Q57" s="198"/>
      <c r="R57" s="198"/>
      <c r="S57" s="198"/>
      <c r="T57" s="198"/>
      <c r="U57" s="198"/>
      <c r="V57" s="198"/>
      <c r="W57" s="198"/>
      <c r="X57" s="198"/>
      <c r="Y57" s="198"/>
      <c r="Z57" s="198"/>
      <c r="AA57" s="198"/>
      <c r="AB57" s="198"/>
    </row>
    <row r="58" spans="2:28" ht="15.75" thickBot="1" x14ac:dyDescent="0.3">
      <c r="B58" s="1" t="s">
        <v>321</v>
      </c>
      <c r="C58" s="1" t="s">
        <v>406</v>
      </c>
      <c r="D58" s="1" t="s">
        <v>370</v>
      </c>
      <c r="E58" s="2">
        <v>1</v>
      </c>
      <c r="F58" s="61">
        <v>64</v>
      </c>
      <c r="H58" s="1" t="s">
        <v>470</v>
      </c>
      <c r="I58" s="1" t="s">
        <v>454</v>
      </c>
      <c r="J58" s="1" t="s">
        <v>506</v>
      </c>
      <c r="L58" s="2">
        <v>1</v>
      </c>
      <c r="M58" s="2"/>
      <c r="N58" s="61">
        <v>69</v>
      </c>
      <c r="P58" s="54"/>
      <c r="Q58" s="63">
        <v>1</v>
      </c>
      <c r="R58" s="63">
        <v>2</v>
      </c>
      <c r="S58" s="63">
        <v>3</v>
      </c>
      <c r="T58" s="63">
        <v>4</v>
      </c>
      <c r="U58" s="63">
        <v>5</v>
      </c>
      <c r="V58" s="63">
        <v>6</v>
      </c>
      <c r="W58" s="63">
        <v>7</v>
      </c>
      <c r="X58" s="63">
        <v>8</v>
      </c>
      <c r="Y58" s="63">
        <v>9</v>
      </c>
      <c r="Z58" s="63">
        <v>10</v>
      </c>
      <c r="AA58" s="63">
        <v>11</v>
      </c>
      <c r="AB58" s="63">
        <v>12</v>
      </c>
    </row>
    <row r="59" spans="2:28" x14ac:dyDescent="0.25">
      <c r="B59" s="1" t="s">
        <v>322</v>
      </c>
      <c r="C59" s="1" t="s">
        <v>305</v>
      </c>
      <c r="D59" s="1" t="s">
        <v>385</v>
      </c>
      <c r="E59" s="2">
        <v>1</v>
      </c>
      <c r="F59" s="61">
        <v>69</v>
      </c>
      <c r="H59" s="1" t="s">
        <v>471</v>
      </c>
      <c r="I59" s="1" t="s">
        <v>429</v>
      </c>
      <c r="J59" s="1" t="s">
        <v>531</v>
      </c>
      <c r="L59" s="2">
        <v>2</v>
      </c>
      <c r="M59" s="2"/>
      <c r="N59" s="61">
        <v>79</v>
      </c>
      <c r="P59" s="62" t="s">
        <v>542</v>
      </c>
      <c r="Q59" s="64" t="s">
        <v>452</v>
      </c>
      <c r="R59" s="64" t="s">
        <v>455</v>
      </c>
      <c r="S59" s="64" t="s">
        <v>458</v>
      </c>
      <c r="T59" s="64" t="s">
        <v>461</v>
      </c>
      <c r="U59" s="64" t="s">
        <v>464</v>
      </c>
      <c r="V59" s="64" t="s">
        <v>467</v>
      </c>
      <c r="W59" s="64" t="s">
        <v>470</v>
      </c>
      <c r="X59" s="64" t="s">
        <v>473</v>
      </c>
      <c r="Y59" s="64" t="s">
        <v>476</v>
      </c>
      <c r="Z59" s="64" t="s">
        <v>479</v>
      </c>
      <c r="AA59" s="56"/>
      <c r="AB59" s="56"/>
    </row>
    <row r="60" spans="2:28" x14ac:dyDescent="0.25">
      <c r="B60" s="1" t="s">
        <v>323</v>
      </c>
      <c r="C60" s="1" t="s">
        <v>301</v>
      </c>
      <c r="D60" s="1" t="s">
        <v>365</v>
      </c>
      <c r="E60" s="2">
        <v>1</v>
      </c>
      <c r="F60" s="61">
        <v>74</v>
      </c>
      <c r="H60" s="1" t="s">
        <v>472</v>
      </c>
      <c r="I60" s="1" t="s">
        <v>468</v>
      </c>
      <c r="J60" s="1" t="s">
        <v>532</v>
      </c>
      <c r="L60" s="2">
        <v>2</v>
      </c>
      <c r="M60" s="2"/>
      <c r="N60" s="61">
        <v>91</v>
      </c>
      <c r="P60" s="52" t="s">
        <v>543</v>
      </c>
      <c r="Q60" s="65" t="s">
        <v>453</v>
      </c>
      <c r="R60" s="65" t="s">
        <v>456</v>
      </c>
      <c r="S60" s="65" t="s">
        <v>459</v>
      </c>
      <c r="T60" s="65" t="s">
        <v>462</v>
      </c>
      <c r="U60" s="65" t="s">
        <v>465</v>
      </c>
      <c r="V60" s="65" t="s">
        <v>468</v>
      </c>
      <c r="W60" s="65" t="s">
        <v>471</v>
      </c>
      <c r="X60" s="65" t="s">
        <v>474</v>
      </c>
      <c r="Y60" s="65" t="s">
        <v>477</v>
      </c>
      <c r="Z60" s="65" t="s">
        <v>480</v>
      </c>
      <c r="AA60" s="57"/>
      <c r="AB60" s="57"/>
    </row>
    <row r="61" spans="2:28" x14ac:dyDescent="0.25">
      <c r="B61" s="1" t="s">
        <v>324</v>
      </c>
      <c r="C61" s="1" t="s">
        <v>374</v>
      </c>
      <c r="D61" s="1" t="s">
        <v>364</v>
      </c>
      <c r="E61" s="2">
        <v>1</v>
      </c>
      <c r="F61" s="61">
        <v>62</v>
      </c>
      <c r="H61" s="1" t="s">
        <v>473</v>
      </c>
      <c r="I61" s="1" t="s">
        <v>517</v>
      </c>
      <c r="J61" s="1" t="s">
        <v>488</v>
      </c>
      <c r="L61" s="2">
        <v>1</v>
      </c>
      <c r="M61" s="2"/>
      <c r="N61" s="61">
        <v>63</v>
      </c>
      <c r="P61" s="52" t="s">
        <v>544</v>
      </c>
      <c r="Q61" s="65" t="s">
        <v>454</v>
      </c>
      <c r="R61" s="65" t="s">
        <v>457</v>
      </c>
      <c r="S61" s="65" t="s">
        <v>460</v>
      </c>
      <c r="T61" s="65" t="s">
        <v>463</v>
      </c>
      <c r="U61" s="65" t="s">
        <v>466</v>
      </c>
      <c r="V61" s="65" t="s">
        <v>469</v>
      </c>
      <c r="W61" s="65" t="s">
        <v>472</v>
      </c>
      <c r="X61" s="65" t="s">
        <v>475</v>
      </c>
      <c r="Y61" s="65" t="s">
        <v>478</v>
      </c>
      <c r="Z61" s="65" t="s">
        <v>481</v>
      </c>
      <c r="AA61" s="57"/>
      <c r="AB61" s="57"/>
    </row>
    <row r="62" spans="2:28" x14ac:dyDescent="0.25">
      <c r="B62" s="1" t="s">
        <v>325</v>
      </c>
      <c r="C62" s="1" t="s">
        <v>401</v>
      </c>
      <c r="D62" s="1" t="s">
        <v>348</v>
      </c>
      <c r="E62" s="2">
        <v>1</v>
      </c>
      <c r="F62" s="61">
        <v>6</v>
      </c>
      <c r="H62" s="1" t="s">
        <v>474</v>
      </c>
      <c r="I62" s="1" t="s">
        <v>539</v>
      </c>
      <c r="J62" s="1" t="s">
        <v>469</v>
      </c>
      <c r="L62" s="2">
        <v>2</v>
      </c>
      <c r="M62" s="2"/>
      <c r="N62" s="61">
        <v>30</v>
      </c>
      <c r="P62" s="52" t="s">
        <v>545</v>
      </c>
      <c r="Q62" s="57"/>
      <c r="R62" s="57"/>
      <c r="S62" s="57"/>
      <c r="T62" s="57"/>
      <c r="U62" s="57"/>
      <c r="V62" s="57"/>
      <c r="W62" s="57"/>
      <c r="X62" s="57"/>
      <c r="Y62" s="57"/>
      <c r="Z62" s="57"/>
      <c r="AA62" s="57"/>
      <c r="AB62" s="66"/>
    </row>
    <row r="63" spans="2:28" x14ac:dyDescent="0.25">
      <c r="B63" s="1" t="s">
        <v>326</v>
      </c>
      <c r="C63" s="1" t="s">
        <v>312</v>
      </c>
      <c r="D63" s="1" t="s">
        <v>347</v>
      </c>
      <c r="E63" s="2">
        <v>1</v>
      </c>
      <c r="F63" s="61">
        <v>29</v>
      </c>
      <c r="H63" s="1" t="s">
        <v>475</v>
      </c>
      <c r="I63" s="1" t="s">
        <v>512</v>
      </c>
      <c r="J63" s="1" t="s">
        <v>524</v>
      </c>
      <c r="L63" s="2">
        <v>2</v>
      </c>
      <c r="M63" s="2"/>
      <c r="N63" s="61">
        <v>65</v>
      </c>
      <c r="P63" s="52" t="s">
        <v>546</v>
      </c>
      <c r="Q63" s="57"/>
      <c r="R63" s="57"/>
      <c r="S63" s="57"/>
      <c r="T63" s="57"/>
      <c r="U63" s="57"/>
      <c r="V63" s="57"/>
      <c r="W63" s="57"/>
      <c r="X63" s="57"/>
      <c r="Y63" s="57"/>
      <c r="Z63" s="57"/>
      <c r="AA63" s="57"/>
      <c r="AB63" s="66"/>
    </row>
    <row r="64" spans="2:28" x14ac:dyDescent="0.25">
      <c r="B64" s="1" t="s">
        <v>327</v>
      </c>
      <c r="C64" s="1" t="s">
        <v>384</v>
      </c>
      <c r="D64" s="1" t="s">
        <v>334</v>
      </c>
      <c r="E64" s="2">
        <v>1</v>
      </c>
      <c r="F64" s="61">
        <v>13</v>
      </c>
      <c r="H64" s="1" t="s">
        <v>476</v>
      </c>
      <c r="I64" s="1" t="s">
        <v>446</v>
      </c>
      <c r="J64" s="1" t="s">
        <v>529</v>
      </c>
      <c r="L64" s="2">
        <v>2</v>
      </c>
      <c r="M64" s="2"/>
      <c r="N64" s="61">
        <v>90</v>
      </c>
      <c r="P64" s="52" t="s">
        <v>547</v>
      </c>
      <c r="Q64" s="67" t="s">
        <v>512</v>
      </c>
      <c r="R64" s="67" t="s">
        <v>515</v>
      </c>
      <c r="S64" s="67" t="s">
        <v>518</v>
      </c>
      <c r="T64" s="67" t="s">
        <v>521</v>
      </c>
      <c r="U64" s="67" t="s">
        <v>524</v>
      </c>
      <c r="V64" s="67" t="s">
        <v>527</v>
      </c>
      <c r="W64" s="67" t="s">
        <v>530</v>
      </c>
      <c r="X64" s="67" t="s">
        <v>533</v>
      </c>
      <c r="Y64" s="67" t="s">
        <v>536</v>
      </c>
      <c r="Z64" s="67" t="s">
        <v>539</v>
      </c>
      <c r="AA64" s="57"/>
      <c r="AB64" s="66"/>
    </row>
    <row r="65" spans="2:28" x14ac:dyDescent="0.25">
      <c r="B65" s="1" t="s">
        <v>328</v>
      </c>
      <c r="C65" s="1" t="s">
        <v>397</v>
      </c>
      <c r="D65" s="1" t="s">
        <v>387</v>
      </c>
      <c r="E65" s="2">
        <v>1</v>
      </c>
      <c r="F65" s="61">
        <v>93</v>
      </c>
      <c r="H65" s="1" t="s">
        <v>477</v>
      </c>
      <c r="I65" s="1" t="s">
        <v>427</v>
      </c>
      <c r="J65" s="1" t="s">
        <v>541</v>
      </c>
      <c r="L65" s="2">
        <v>2</v>
      </c>
      <c r="M65" s="2"/>
      <c r="N65" s="61">
        <v>94</v>
      </c>
      <c r="P65" s="52" t="s">
        <v>548</v>
      </c>
      <c r="Q65" s="67" t="s">
        <v>513</v>
      </c>
      <c r="R65" s="67" t="s">
        <v>516</v>
      </c>
      <c r="S65" s="67" t="s">
        <v>519</v>
      </c>
      <c r="T65" s="67" t="s">
        <v>522</v>
      </c>
      <c r="U65" s="67" t="s">
        <v>525</v>
      </c>
      <c r="V65" s="67" t="s">
        <v>528</v>
      </c>
      <c r="W65" s="67" t="s">
        <v>531</v>
      </c>
      <c r="X65" s="67" t="s">
        <v>534</v>
      </c>
      <c r="Y65" s="67" t="s">
        <v>537</v>
      </c>
      <c r="Z65" s="67" t="s">
        <v>540</v>
      </c>
      <c r="AA65" s="57"/>
      <c r="AB65" s="66"/>
    </row>
    <row r="66" spans="2:28" ht="15.75" thickBot="1" x14ac:dyDescent="0.3">
      <c r="B66" s="1" t="s">
        <v>329</v>
      </c>
      <c r="C66" s="1" t="s">
        <v>407</v>
      </c>
      <c r="D66" s="1" t="s">
        <v>321</v>
      </c>
      <c r="E66" s="2">
        <v>2</v>
      </c>
      <c r="F66" s="61">
        <v>7</v>
      </c>
      <c r="H66" s="1" t="s">
        <v>478</v>
      </c>
      <c r="I66" s="1" t="s">
        <v>502</v>
      </c>
      <c r="J66" s="1" t="s">
        <v>448</v>
      </c>
      <c r="L66" s="2">
        <v>1</v>
      </c>
      <c r="M66" s="2"/>
      <c r="N66" s="61">
        <v>33</v>
      </c>
      <c r="P66" s="68" t="s">
        <v>549</v>
      </c>
      <c r="Q66" s="69" t="s">
        <v>514</v>
      </c>
      <c r="R66" s="69" t="s">
        <v>517</v>
      </c>
      <c r="S66" s="69" t="s">
        <v>520</v>
      </c>
      <c r="T66" s="69" t="s">
        <v>523</v>
      </c>
      <c r="U66" s="69" t="s">
        <v>526</v>
      </c>
      <c r="V66" s="69" t="s">
        <v>529</v>
      </c>
      <c r="W66" s="69" t="s">
        <v>532</v>
      </c>
      <c r="X66" s="69" t="s">
        <v>535</v>
      </c>
      <c r="Y66" s="69" t="s">
        <v>538</v>
      </c>
      <c r="Z66" s="69" t="s">
        <v>541</v>
      </c>
      <c r="AA66" s="59"/>
      <c r="AB66" s="70"/>
    </row>
    <row r="67" spans="2:28" x14ac:dyDescent="0.25">
      <c r="B67" s="1" t="s">
        <v>330</v>
      </c>
      <c r="C67" s="1" t="s">
        <v>383</v>
      </c>
      <c r="D67" s="1" t="s">
        <v>406</v>
      </c>
      <c r="E67" s="2">
        <v>2</v>
      </c>
      <c r="F67" s="61">
        <v>66</v>
      </c>
      <c r="H67" s="1" t="s">
        <v>479</v>
      </c>
      <c r="I67" s="1" t="s">
        <v>474</v>
      </c>
      <c r="J67" s="1" t="s">
        <v>464</v>
      </c>
      <c r="L67" s="2">
        <v>2</v>
      </c>
      <c r="M67" s="2"/>
      <c r="N67" s="61">
        <v>5</v>
      </c>
    </row>
    <row r="68" spans="2:28" x14ac:dyDescent="0.25">
      <c r="B68" s="1" t="s">
        <v>331</v>
      </c>
      <c r="C68" s="1" t="s">
        <v>408</v>
      </c>
      <c r="D68" s="1" t="s">
        <v>305</v>
      </c>
      <c r="E68" s="2">
        <v>2</v>
      </c>
      <c r="F68" s="61">
        <v>25</v>
      </c>
      <c r="H68" s="1" t="s">
        <v>480</v>
      </c>
      <c r="I68" s="1" t="s">
        <v>518</v>
      </c>
      <c r="J68" s="1" t="s">
        <v>522</v>
      </c>
      <c r="L68" s="2">
        <v>2</v>
      </c>
      <c r="M68" s="2"/>
      <c r="N68" s="61">
        <v>76</v>
      </c>
    </row>
    <row r="69" spans="2:28" x14ac:dyDescent="0.25">
      <c r="B69" s="1" t="s">
        <v>332</v>
      </c>
      <c r="C69" s="1" t="s">
        <v>416</v>
      </c>
      <c r="D69" s="1" t="s">
        <v>301</v>
      </c>
      <c r="E69" s="2">
        <v>1</v>
      </c>
      <c r="F69" s="61">
        <v>22</v>
      </c>
      <c r="H69" s="1" t="s">
        <v>481</v>
      </c>
      <c r="I69" s="1" t="s">
        <v>434</v>
      </c>
      <c r="J69" s="1" t="s">
        <v>534</v>
      </c>
      <c r="L69" s="2">
        <v>2</v>
      </c>
      <c r="M69" s="2"/>
      <c r="N69" s="61">
        <v>80</v>
      </c>
    </row>
    <row r="70" spans="2:28" x14ac:dyDescent="0.25">
      <c r="B70" s="1" t="s">
        <v>361</v>
      </c>
      <c r="C70" s="1" t="s">
        <v>306</v>
      </c>
      <c r="D70" s="1" t="s">
        <v>374</v>
      </c>
      <c r="E70" s="2">
        <v>1</v>
      </c>
      <c r="F70" s="61">
        <v>77</v>
      </c>
      <c r="H70" s="1" t="s">
        <v>482</v>
      </c>
      <c r="I70" s="1" t="s">
        <v>509</v>
      </c>
      <c r="J70" s="1" t="s">
        <v>459</v>
      </c>
      <c r="L70" s="2">
        <v>2</v>
      </c>
      <c r="M70" s="2"/>
      <c r="N70" s="61">
        <v>15</v>
      </c>
    </row>
    <row r="71" spans="2:28" x14ac:dyDescent="0.25">
      <c r="B71" s="1" t="s">
        <v>362</v>
      </c>
      <c r="C71" s="1" t="s">
        <v>325</v>
      </c>
      <c r="D71" s="1" t="s">
        <v>401</v>
      </c>
      <c r="E71" s="2">
        <v>2</v>
      </c>
      <c r="F71" s="61">
        <v>76</v>
      </c>
      <c r="H71" s="1" t="s">
        <v>483</v>
      </c>
      <c r="I71" s="1" t="s">
        <v>477</v>
      </c>
      <c r="J71" s="1" t="s">
        <v>530</v>
      </c>
      <c r="L71" s="2">
        <v>2</v>
      </c>
      <c r="M71" s="2"/>
      <c r="N71" s="61">
        <v>67</v>
      </c>
    </row>
    <row r="72" spans="2:28" x14ac:dyDescent="0.25">
      <c r="B72" s="1" t="s">
        <v>363</v>
      </c>
      <c r="C72" s="1" t="s">
        <v>402</v>
      </c>
      <c r="D72" s="1" t="s">
        <v>312</v>
      </c>
      <c r="E72" s="2">
        <v>2</v>
      </c>
      <c r="F72" s="61">
        <v>4</v>
      </c>
      <c r="H72" s="1" t="s">
        <v>484</v>
      </c>
      <c r="I72" s="1" t="s">
        <v>516</v>
      </c>
      <c r="J72" s="1" t="s">
        <v>507</v>
      </c>
      <c r="L72" s="2">
        <v>1</v>
      </c>
      <c r="M72" s="2"/>
      <c r="N72" s="61">
        <v>81</v>
      </c>
    </row>
    <row r="73" spans="2:28" x14ac:dyDescent="0.25">
      <c r="B73" s="1" t="s">
        <v>364</v>
      </c>
      <c r="C73" s="1" t="s">
        <v>412</v>
      </c>
      <c r="D73" s="1" t="s">
        <v>384</v>
      </c>
      <c r="E73" s="2">
        <v>1</v>
      </c>
      <c r="F73" s="61">
        <v>92</v>
      </c>
      <c r="H73" s="1" t="s">
        <v>485</v>
      </c>
      <c r="I73" s="1" t="s">
        <v>450</v>
      </c>
      <c r="J73" s="1" t="s">
        <v>454</v>
      </c>
      <c r="L73" s="2">
        <v>2</v>
      </c>
      <c r="M73" s="2"/>
      <c r="N73" s="61">
        <v>25</v>
      </c>
    </row>
    <row r="74" spans="2:28" x14ac:dyDescent="0.25">
      <c r="B74" s="1" t="s">
        <v>365</v>
      </c>
      <c r="C74" s="1" t="s">
        <v>361</v>
      </c>
      <c r="D74" s="1" t="s">
        <v>397</v>
      </c>
      <c r="E74" s="2">
        <v>2</v>
      </c>
      <c r="F74" s="61">
        <v>63</v>
      </c>
      <c r="H74" s="1" t="s">
        <v>486</v>
      </c>
      <c r="I74" s="1" t="s">
        <v>527</v>
      </c>
      <c r="J74" s="1" t="s">
        <v>429</v>
      </c>
      <c r="L74" s="2">
        <v>1</v>
      </c>
      <c r="M74" s="2"/>
      <c r="N74" s="61">
        <v>15</v>
      </c>
    </row>
    <row r="75" spans="2:28" x14ac:dyDescent="0.25">
      <c r="B75" s="1" t="s">
        <v>366</v>
      </c>
      <c r="C75" s="1" t="s">
        <v>333</v>
      </c>
      <c r="D75" s="1" t="s">
        <v>407</v>
      </c>
      <c r="E75" s="2">
        <v>2</v>
      </c>
      <c r="F75" s="61">
        <v>78</v>
      </c>
      <c r="H75" s="1" t="s">
        <v>487</v>
      </c>
      <c r="I75" s="1" t="s">
        <v>498</v>
      </c>
      <c r="J75" s="1" t="s">
        <v>468</v>
      </c>
      <c r="L75" s="2">
        <v>2</v>
      </c>
      <c r="M75" s="2"/>
      <c r="N75" s="61">
        <v>18</v>
      </c>
    </row>
    <row r="76" spans="2:28" x14ac:dyDescent="0.25">
      <c r="B76" s="1" t="s">
        <v>367</v>
      </c>
      <c r="C76" s="1" t="s">
        <v>319</v>
      </c>
      <c r="D76" s="1" t="s">
        <v>383</v>
      </c>
      <c r="E76" s="2">
        <v>1</v>
      </c>
      <c r="F76" s="61">
        <v>80</v>
      </c>
      <c r="H76" s="1" t="s">
        <v>488</v>
      </c>
      <c r="I76" s="1" t="s">
        <v>478</v>
      </c>
      <c r="J76" s="1" t="s">
        <v>517</v>
      </c>
      <c r="L76" s="2">
        <v>2</v>
      </c>
      <c r="M76" s="2"/>
      <c r="N76" s="61">
        <v>86</v>
      </c>
    </row>
    <row r="77" spans="2:28" x14ac:dyDescent="0.25">
      <c r="B77" s="1" t="s">
        <v>368</v>
      </c>
      <c r="C77" s="1" t="s">
        <v>368</v>
      </c>
      <c r="D77" s="1" t="s">
        <v>408</v>
      </c>
      <c r="E77" s="2">
        <v>2</v>
      </c>
      <c r="F77" s="61">
        <v>90</v>
      </c>
      <c r="H77" s="1" t="s">
        <v>489</v>
      </c>
      <c r="I77" s="1" t="s">
        <v>425</v>
      </c>
      <c r="J77" s="1" t="s">
        <v>539</v>
      </c>
      <c r="L77" s="2">
        <v>2</v>
      </c>
      <c r="M77" s="2"/>
      <c r="N77" s="61">
        <v>70</v>
      </c>
    </row>
    <row r="78" spans="2:28" x14ac:dyDescent="0.25">
      <c r="B78" s="1" t="s">
        <v>369</v>
      </c>
      <c r="C78" s="1" t="s">
        <v>300</v>
      </c>
      <c r="D78" s="1" t="s">
        <v>416</v>
      </c>
      <c r="E78" s="2">
        <v>2</v>
      </c>
      <c r="F78" s="61">
        <v>81</v>
      </c>
      <c r="H78" s="1" t="s">
        <v>490</v>
      </c>
      <c r="I78" s="1" t="s">
        <v>494</v>
      </c>
      <c r="J78" s="1" t="s">
        <v>512</v>
      </c>
      <c r="L78" s="2">
        <v>2</v>
      </c>
      <c r="M78" s="2"/>
      <c r="N78" s="61">
        <v>61</v>
      </c>
    </row>
    <row r="79" spans="2:28" x14ac:dyDescent="0.25">
      <c r="B79" s="1" t="s">
        <v>370</v>
      </c>
      <c r="C79" s="1" t="s">
        <v>379</v>
      </c>
      <c r="D79" s="1" t="s">
        <v>306</v>
      </c>
      <c r="E79" s="2">
        <v>2</v>
      </c>
      <c r="F79" s="61">
        <v>2</v>
      </c>
      <c r="H79" s="1" t="s">
        <v>491</v>
      </c>
      <c r="I79" s="1" t="s">
        <v>457</v>
      </c>
      <c r="J79" s="1" t="s">
        <v>446</v>
      </c>
      <c r="L79" s="2">
        <v>1</v>
      </c>
      <c r="M79" s="2"/>
      <c r="N79" s="61">
        <v>9</v>
      </c>
    </row>
    <row r="80" spans="2:28" x14ac:dyDescent="0.25">
      <c r="B80" s="1" t="s">
        <v>371</v>
      </c>
      <c r="C80" s="1" t="s">
        <v>380</v>
      </c>
      <c r="D80" s="1" t="s">
        <v>325</v>
      </c>
      <c r="E80" s="2">
        <v>2</v>
      </c>
      <c r="F80" s="61">
        <v>20</v>
      </c>
      <c r="H80" s="1" t="s">
        <v>492</v>
      </c>
      <c r="I80" s="1" t="s">
        <v>442</v>
      </c>
      <c r="J80" s="1" t="s">
        <v>427</v>
      </c>
      <c r="L80" s="2">
        <v>1</v>
      </c>
      <c r="M80" s="2"/>
      <c r="N80" s="61">
        <v>26</v>
      </c>
    </row>
    <row r="81" spans="2:14" x14ac:dyDescent="0.25">
      <c r="B81" s="1" t="s">
        <v>372</v>
      </c>
      <c r="C81" s="1" t="s">
        <v>346</v>
      </c>
      <c r="D81" s="1" t="s">
        <v>402</v>
      </c>
      <c r="E81" s="2">
        <v>2</v>
      </c>
      <c r="F81" s="61">
        <v>88</v>
      </c>
      <c r="H81" s="1" t="s">
        <v>493</v>
      </c>
      <c r="I81" s="1" t="s">
        <v>490</v>
      </c>
      <c r="J81" s="1" t="s">
        <v>502</v>
      </c>
      <c r="L81" s="2">
        <v>1</v>
      </c>
      <c r="M81" s="2"/>
      <c r="N81" s="61">
        <v>91</v>
      </c>
    </row>
    <row r="82" spans="2:14" x14ac:dyDescent="0.25">
      <c r="B82" s="1" t="s">
        <v>373</v>
      </c>
      <c r="C82" s="1" t="s">
        <v>376</v>
      </c>
      <c r="D82" s="1" t="s">
        <v>412</v>
      </c>
      <c r="E82" s="2">
        <v>2</v>
      </c>
      <c r="F82" s="61">
        <v>68</v>
      </c>
      <c r="H82" s="1" t="s">
        <v>494</v>
      </c>
      <c r="I82" s="1" t="s">
        <v>467</v>
      </c>
      <c r="J82" s="1" t="s">
        <v>474</v>
      </c>
      <c r="L82" s="2">
        <v>2</v>
      </c>
      <c r="M82" s="2"/>
      <c r="N82" s="61">
        <v>20</v>
      </c>
    </row>
    <row r="83" spans="2:14" x14ac:dyDescent="0.25">
      <c r="B83" s="1" t="s">
        <v>374</v>
      </c>
      <c r="C83" s="1" t="s">
        <v>303</v>
      </c>
      <c r="D83" s="1" t="s">
        <v>361</v>
      </c>
      <c r="E83" s="2">
        <v>1</v>
      </c>
      <c r="F83" s="61">
        <v>61</v>
      </c>
      <c r="H83" s="1" t="s">
        <v>495</v>
      </c>
      <c r="I83" s="1" t="s">
        <v>533</v>
      </c>
      <c r="J83" s="1" t="s">
        <v>518</v>
      </c>
      <c r="L83" s="2">
        <v>2</v>
      </c>
      <c r="M83" s="2"/>
      <c r="N83" s="61">
        <v>63</v>
      </c>
    </row>
    <row r="84" spans="2:14" x14ac:dyDescent="0.25">
      <c r="B84" s="1" t="s">
        <v>375</v>
      </c>
      <c r="C84" s="1" t="s">
        <v>394</v>
      </c>
      <c r="D84" s="1" t="s">
        <v>333</v>
      </c>
      <c r="E84" s="2">
        <v>1</v>
      </c>
      <c r="F84" s="61">
        <v>1</v>
      </c>
      <c r="H84" s="1" t="s">
        <v>496</v>
      </c>
      <c r="I84" s="1" t="s">
        <v>479</v>
      </c>
      <c r="J84" s="1" t="s">
        <v>434</v>
      </c>
      <c r="L84" s="2">
        <v>1</v>
      </c>
      <c r="M84" s="2"/>
      <c r="N84" s="61">
        <v>5</v>
      </c>
    </row>
    <row r="85" spans="2:14" x14ac:dyDescent="0.25">
      <c r="B85" s="1" t="s">
        <v>376</v>
      </c>
      <c r="C85" s="1" t="s">
        <v>391</v>
      </c>
      <c r="D85" s="1" t="s">
        <v>319</v>
      </c>
      <c r="E85" s="2">
        <v>2</v>
      </c>
      <c r="F85" s="61">
        <v>18</v>
      </c>
      <c r="H85" s="1" t="s">
        <v>497</v>
      </c>
      <c r="I85" s="1" t="s">
        <v>496</v>
      </c>
      <c r="J85" s="1" t="s">
        <v>509</v>
      </c>
      <c r="L85" s="2">
        <v>1</v>
      </c>
      <c r="M85" s="2"/>
      <c r="N85" s="61">
        <v>70</v>
      </c>
    </row>
    <row r="86" spans="2:14" x14ac:dyDescent="0.25">
      <c r="B86" s="1" t="s">
        <v>377</v>
      </c>
      <c r="C86" s="1" t="s">
        <v>339</v>
      </c>
      <c r="D86" s="1" t="s">
        <v>368</v>
      </c>
      <c r="E86" s="2">
        <v>1</v>
      </c>
      <c r="F86" s="61">
        <v>75</v>
      </c>
      <c r="H86" s="1" t="s">
        <v>498</v>
      </c>
      <c r="I86" s="1" t="s">
        <v>528</v>
      </c>
      <c r="J86" s="1" t="s">
        <v>477</v>
      </c>
      <c r="L86" s="2">
        <v>2</v>
      </c>
      <c r="M86" s="2"/>
      <c r="N86" s="61">
        <v>21</v>
      </c>
    </row>
    <row r="87" spans="2:14" x14ac:dyDescent="0.25">
      <c r="B87" s="1" t="s">
        <v>378</v>
      </c>
      <c r="C87" s="1" t="s">
        <v>415</v>
      </c>
      <c r="D87" s="1" t="s">
        <v>300</v>
      </c>
      <c r="E87" s="2">
        <v>1</v>
      </c>
      <c r="F87" s="61">
        <v>10</v>
      </c>
      <c r="H87" s="1" t="s">
        <v>499</v>
      </c>
      <c r="I87" s="1" t="s">
        <v>439</v>
      </c>
      <c r="J87" s="1" t="s">
        <v>516</v>
      </c>
      <c r="L87" s="2">
        <v>2</v>
      </c>
      <c r="M87" s="2"/>
      <c r="N87" s="61">
        <v>74</v>
      </c>
    </row>
    <row r="88" spans="2:14" x14ac:dyDescent="0.25">
      <c r="B88" s="1" t="s">
        <v>379</v>
      </c>
      <c r="C88" s="1" t="s">
        <v>344</v>
      </c>
      <c r="D88" s="1" t="s">
        <v>379</v>
      </c>
      <c r="E88" s="2">
        <v>1</v>
      </c>
      <c r="F88" s="61">
        <v>67</v>
      </c>
      <c r="H88" s="1" t="s">
        <v>500</v>
      </c>
      <c r="I88" s="1" t="s">
        <v>433</v>
      </c>
      <c r="J88" s="1" t="s">
        <v>450</v>
      </c>
      <c r="L88" s="2">
        <v>1</v>
      </c>
      <c r="M88" s="2"/>
      <c r="N88" s="61">
        <v>22</v>
      </c>
    </row>
    <row r="89" spans="2:14" x14ac:dyDescent="0.25">
      <c r="B89" s="1" t="s">
        <v>380</v>
      </c>
      <c r="C89" s="1" t="s">
        <v>378</v>
      </c>
      <c r="D89" s="1" t="s">
        <v>380</v>
      </c>
      <c r="E89" s="2">
        <v>1</v>
      </c>
      <c r="F89" s="61">
        <v>79</v>
      </c>
      <c r="H89" s="1" t="s">
        <v>501</v>
      </c>
      <c r="I89" s="1" t="s">
        <v>484</v>
      </c>
      <c r="J89" s="1" t="s">
        <v>527</v>
      </c>
      <c r="L89" s="2">
        <v>2</v>
      </c>
      <c r="M89" s="2"/>
      <c r="N89" s="61">
        <v>66</v>
      </c>
    </row>
    <row r="90" spans="2:14" x14ac:dyDescent="0.25">
      <c r="B90" s="1" t="s">
        <v>381</v>
      </c>
      <c r="C90" s="1" t="s">
        <v>405</v>
      </c>
      <c r="D90" s="1" t="s">
        <v>346</v>
      </c>
      <c r="E90" s="2">
        <v>1</v>
      </c>
      <c r="F90" s="61">
        <v>17</v>
      </c>
      <c r="H90" s="1" t="s">
        <v>502</v>
      </c>
      <c r="I90" s="1" t="s">
        <v>463</v>
      </c>
      <c r="J90" s="1" t="s">
        <v>498</v>
      </c>
      <c r="L90" s="2">
        <v>1</v>
      </c>
      <c r="M90" s="2"/>
      <c r="N90" s="61">
        <v>78</v>
      </c>
    </row>
    <row r="91" spans="2:14" x14ac:dyDescent="0.25">
      <c r="B91" s="1" t="s">
        <v>382</v>
      </c>
      <c r="C91" s="1" t="s">
        <v>340</v>
      </c>
      <c r="D91" s="1" t="s">
        <v>376</v>
      </c>
      <c r="E91" s="2">
        <v>1</v>
      </c>
      <c r="F91" s="61">
        <v>66</v>
      </c>
      <c r="H91" s="1" t="s">
        <v>503</v>
      </c>
      <c r="I91" s="1" t="s">
        <v>504</v>
      </c>
      <c r="J91" s="1" t="s">
        <v>478</v>
      </c>
      <c r="L91" s="2">
        <v>2</v>
      </c>
      <c r="M91" s="2"/>
      <c r="N91" s="61">
        <v>33</v>
      </c>
    </row>
    <row r="92" spans="2:14" x14ac:dyDescent="0.25">
      <c r="B92" s="1" t="s">
        <v>383</v>
      </c>
      <c r="C92" s="1" t="s">
        <v>324</v>
      </c>
      <c r="D92" s="1" t="s">
        <v>303</v>
      </c>
      <c r="E92" s="2">
        <v>2</v>
      </c>
      <c r="F92" s="61">
        <v>1</v>
      </c>
      <c r="H92" s="1" t="s">
        <v>504</v>
      </c>
      <c r="I92" s="1" t="s">
        <v>486</v>
      </c>
      <c r="J92" s="1" t="s">
        <v>425</v>
      </c>
      <c r="L92" s="2">
        <v>1</v>
      </c>
      <c r="M92" s="2"/>
      <c r="N92" s="61">
        <v>2</v>
      </c>
    </row>
    <row r="93" spans="2:14" x14ac:dyDescent="0.25">
      <c r="B93" s="1" t="s">
        <v>384</v>
      </c>
      <c r="C93" s="1" t="s">
        <v>409</v>
      </c>
      <c r="D93" s="1" t="s">
        <v>394</v>
      </c>
      <c r="E93" s="2">
        <v>2</v>
      </c>
      <c r="F93" s="61">
        <v>62</v>
      </c>
      <c r="H93" s="1" t="s">
        <v>505</v>
      </c>
      <c r="I93" s="1" t="s">
        <v>526</v>
      </c>
      <c r="J93" s="1" t="s">
        <v>494</v>
      </c>
      <c r="L93" s="2">
        <v>1</v>
      </c>
      <c r="M93" s="2"/>
      <c r="N93" s="61">
        <v>65</v>
      </c>
    </row>
    <row r="94" spans="2:14" x14ac:dyDescent="0.25">
      <c r="B94" s="1" t="s">
        <v>385</v>
      </c>
      <c r="C94" s="1" t="s">
        <v>358</v>
      </c>
      <c r="D94" s="1" t="s">
        <v>391</v>
      </c>
      <c r="E94" s="2">
        <v>2</v>
      </c>
      <c r="F94" s="61">
        <v>61</v>
      </c>
      <c r="H94" s="1" t="s">
        <v>506</v>
      </c>
      <c r="I94" s="1" t="s">
        <v>501</v>
      </c>
      <c r="J94" s="1" t="s">
        <v>457</v>
      </c>
      <c r="L94" s="2">
        <v>2</v>
      </c>
      <c r="M94" s="2"/>
      <c r="N94" s="61">
        <v>26</v>
      </c>
    </row>
    <row r="95" spans="2:14" x14ac:dyDescent="0.25">
      <c r="B95" s="1" t="s">
        <v>386</v>
      </c>
      <c r="C95" s="1" t="s">
        <v>354</v>
      </c>
      <c r="D95" s="1" t="s">
        <v>339</v>
      </c>
      <c r="E95" s="2">
        <v>1</v>
      </c>
      <c r="F95" s="61">
        <v>3</v>
      </c>
      <c r="H95" s="1" t="s">
        <v>507</v>
      </c>
      <c r="I95" s="1" t="s">
        <v>436</v>
      </c>
      <c r="J95" s="1" t="s">
        <v>442</v>
      </c>
      <c r="L95" s="2">
        <v>1</v>
      </c>
      <c r="M95" s="2"/>
      <c r="N95" s="61">
        <v>31</v>
      </c>
    </row>
    <row r="96" spans="2:14" x14ac:dyDescent="0.25">
      <c r="B96" s="1" t="s">
        <v>387</v>
      </c>
      <c r="C96" s="1" t="s">
        <v>388</v>
      </c>
      <c r="D96" s="1" t="s">
        <v>415</v>
      </c>
      <c r="E96" s="2">
        <v>2</v>
      </c>
      <c r="F96" s="61">
        <v>69</v>
      </c>
      <c r="H96" s="1" t="s">
        <v>508</v>
      </c>
      <c r="I96" s="1" t="s">
        <v>470</v>
      </c>
      <c r="J96" s="1" t="s">
        <v>490</v>
      </c>
      <c r="L96" s="2">
        <v>1</v>
      </c>
      <c r="M96" s="2"/>
      <c r="N96" s="61">
        <v>87</v>
      </c>
    </row>
    <row r="97" spans="2:14" x14ac:dyDescent="0.25">
      <c r="B97" s="1" t="s">
        <v>388</v>
      </c>
      <c r="C97" s="1" t="s">
        <v>322</v>
      </c>
      <c r="D97" s="1" t="s">
        <v>344</v>
      </c>
      <c r="E97" s="2">
        <v>1</v>
      </c>
      <c r="F97" s="61">
        <v>28</v>
      </c>
      <c r="H97" s="1" t="s">
        <v>509</v>
      </c>
      <c r="I97" s="1" t="s">
        <v>497</v>
      </c>
      <c r="J97" s="1" t="s">
        <v>467</v>
      </c>
      <c r="L97" s="2">
        <v>2</v>
      </c>
      <c r="M97" s="2"/>
      <c r="N97" s="61">
        <v>6</v>
      </c>
    </row>
    <row r="98" spans="2:14" x14ac:dyDescent="0.25">
      <c r="B98" s="1" t="s">
        <v>389</v>
      </c>
      <c r="C98" s="1" t="s">
        <v>335</v>
      </c>
      <c r="D98" s="1" t="s">
        <v>378</v>
      </c>
      <c r="E98" s="2">
        <v>1</v>
      </c>
      <c r="F98" s="61">
        <v>90</v>
      </c>
      <c r="H98" s="1" t="s">
        <v>510</v>
      </c>
      <c r="I98" s="1" t="s">
        <v>489</v>
      </c>
      <c r="J98" s="1" t="s">
        <v>533</v>
      </c>
      <c r="L98" s="2">
        <v>2</v>
      </c>
      <c r="M98" s="2"/>
      <c r="N98" s="61">
        <v>68</v>
      </c>
    </row>
    <row r="99" spans="2:14" x14ac:dyDescent="0.25">
      <c r="B99" s="1" t="s">
        <v>390</v>
      </c>
      <c r="C99" s="1" t="s">
        <v>343</v>
      </c>
      <c r="D99" s="1" t="s">
        <v>405</v>
      </c>
      <c r="E99" s="2">
        <v>2</v>
      </c>
      <c r="F99" s="61">
        <v>89</v>
      </c>
      <c r="H99" s="1" t="s">
        <v>511</v>
      </c>
      <c r="I99" s="1" t="s">
        <v>536</v>
      </c>
      <c r="J99" s="1" t="s">
        <v>479</v>
      </c>
      <c r="L99" s="2">
        <v>2</v>
      </c>
      <c r="M99" s="2"/>
      <c r="N99" s="61">
        <v>10</v>
      </c>
    </row>
    <row r="100" spans="2:14" x14ac:dyDescent="0.25">
      <c r="B100" s="1" t="s">
        <v>391</v>
      </c>
      <c r="C100" s="1" t="s">
        <v>317</v>
      </c>
      <c r="D100" s="1" t="s">
        <v>340</v>
      </c>
      <c r="E100" s="2">
        <v>1</v>
      </c>
      <c r="F100" s="61">
        <v>15</v>
      </c>
      <c r="H100" s="1" t="s">
        <v>512</v>
      </c>
      <c r="I100" s="1" t="s">
        <v>476</v>
      </c>
      <c r="J100" s="1" t="s">
        <v>496</v>
      </c>
      <c r="L100" s="2">
        <v>1</v>
      </c>
      <c r="M100" s="2"/>
      <c r="N100" s="61">
        <v>89</v>
      </c>
    </row>
    <row r="101" spans="2:14" x14ac:dyDescent="0.25">
      <c r="B101" s="1" t="s">
        <v>392</v>
      </c>
      <c r="C101" s="1" t="s">
        <v>393</v>
      </c>
      <c r="D101" s="1" t="s">
        <v>324</v>
      </c>
      <c r="E101" s="2">
        <v>2</v>
      </c>
      <c r="F101" s="61">
        <v>8</v>
      </c>
      <c r="H101" s="1" t="s">
        <v>513</v>
      </c>
      <c r="I101" s="1" t="s">
        <v>456</v>
      </c>
      <c r="J101" s="1" t="s">
        <v>528</v>
      </c>
      <c r="L101" s="2">
        <v>2</v>
      </c>
      <c r="M101" s="2"/>
      <c r="N101" s="61">
        <v>78</v>
      </c>
    </row>
    <row r="102" spans="2:14" x14ac:dyDescent="0.25">
      <c r="B102" s="1" t="s">
        <v>393</v>
      </c>
      <c r="C102" s="1" t="s">
        <v>323</v>
      </c>
      <c r="D102" s="1" t="s">
        <v>409</v>
      </c>
      <c r="E102" s="2">
        <v>2</v>
      </c>
      <c r="F102" s="61">
        <v>67</v>
      </c>
      <c r="H102" s="1" t="s">
        <v>514</v>
      </c>
      <c r="I102" s="1" t="s">
        <v>487</v>
      </c>
      <c r="J102" s="1" t="s">
        <v>439</v>
      </c>
      <c r="L102" s="2">
        <v>1</v>
      </c>
      <c r="M102" s="2"/>
      <c r="N102" s="61">
        <v>30</v>
      </c>
    </row>
    <row r="103" spans="2:14" x14ac:dyDescent="0.25">
      <c r="B103" s="1" t="s">
        <v>394</v>
      </c>
      <c r="C103" s="1" t="s">
        <v>332</v>
      </c>
      <c r="D103" s="1" t="s">
        <v>358</v>
      </c>
      <c r="E103" s="2">
        <v>1</v>
      </c>
      <c r="F103" s="61">
        <v>21</v>
      </c>
      <c r="H103" s="1" t="s">
        <v>515</v>
      </c>
      <c r="I103" s="1" t="s">
        <v>521</v>
      </c>
      <c r="J103" s="1" t="s">
        <v>433</v>
      </c>
      <c r="L103" s="2">
        <v>1</v>
      </c>
      <c r="M103" s="2"/>
      <c r="N103" s="61">
        <v>28</v>
      </c>
    </row>
    <row r="104" spans="2:14" x14ac:dyDescent="0.25">
      <c r="B104" s="1" t="s">
        <v>395</v>
      </c>
      <c r="C104" s="1" t="s">
        <v>381</v>
      </c>
      <c r="D104" s="1" t="s">
        <v>354</v>
      </c>
      <c r="E104" s="2">
        <v>1</v>
      </c>
      <c r="F104" s="61">
        <v>8</v>
      </c>
      <c r="H104" s="1" t="s">
        <v>516</v>
      </c>
      <c r="I104" s="1" t="s">
        <v>435</v>
      </c>
      <c r="J104" s="1" t="s">
        <v>484</v>
      </c>
      <c r="L104" s="2">
        <v>1</v>
      </c>
      <c r="M104" s="2"/>
      <c r="N104" s="61">
        <v>85</v>
      </c>
    </row>
    <row r="105" spans="2:14" x14ac:dyDescent="0.25">
      <c r="B105" s="1" t="s">
        <v>396</v>
      </c>
      <c r="C105" s="1" t="s">
        <v>356</v>
      </c>
      <c r="D105" s="1" t="s">
        <v>388</v>
      </c>
      <c r="E105" s="2">
        <v>1</v>
      </c>
      <c r="F105" s="61">
        <v>70</v>
      </c>
      <c r="H105" s="1" t="s">
        <v>517</v>
      </c>
      <c r="I105" s="1" t="s">
        <v>483</v>
      </c>
      <c r="J105" s="1" t="s">
        <v>463</v>
      </c>
      <c r="L105" s="2">
        <v>2</v>
      </c>
      <c r="M105" s="2"/>
      <c r="N105" s="61">
        <v>28</v>
      </c>
    </row>
    <row r="106" spans="2:14" x14ac:dyDescent="0.25">
      <c r="B106" s="1" t="s">
        <v>397</v>
      </c>
      <c r="C106" s="1" t="s">
        <v>326</v>
      </c>
      <c r="D106" s="1" t="s">
        <v>322</v>
      </c>
      <c r="E106" s="2">
        <v>2</v>
      </c>
      <c r="F106" s="61">
        <v>19</v>
      </c>
      <c r="H106" s="1" t="s">
        <v>518</v>
      </c>
      <c r="I106" s="1" t="s">
        <v>500</v>
      </c>
      <c r="J106" s="1" t="s">
        <v>504</v>
      </c>
      <c r="L106" s="2">
        <v>1</v>
      </c>
      <c r="M106" s="2"/>
      <c r="N106" s="61">
        <v>80</v>
      </c>
    </row>
    <row r="107" spans="2:14" x14ac:dyDescent="0.25">
      <c r="B107" s="1" t="s">
        <v>398</v>
      </c>
      <c r="C107" s="1" t="s">
        <v>419</v>
      </c>
      <c r="D107" s="1" t="s">
        <v>335</v>
      </c>
      <c r="E107" s="2">
        <v>1</v>
      </c>
      <c r="F107" s="61">
        <v>25</v>
      </c>
      <c r="H107" s="1" t="s">
        <v>519</v>
      </c>
      <c r="I107" s="1" t="s">
        <v>508</v>
      </c>
      <c r="J107" s="1" t="s">
        <v>486</v>
      </c>
      <c r="L107" s="2">
        <v>1</v>
      </c>
      <c r="M107" s="2"/>
      <c r="N107" s="61">
        <v>74</v>
      </c>
    </row>
    <row r="108" spans="2:14" x14ac:dyDescent="0.25">
      <c r="B108" s="1" t="s">
        <v>399</v>
      </c>
      <c r="C108" s="1" t="s">
        <v>309</v>
      </c>
      <c r="D108" s="1" t="s">
        <v>343</v>
      </c>
      <c r="E108" s="2">
        <v>1</v>
      </c>
      <c r="F108" s="61">
        <v>16</v>
      </c>
      <c r="H108" s="1" t="s">
        <v>520</v>
      </c>
      <c r="I108" s="1" t="s">
        <v>480</v>
      </c>
      <c r="J108" s="1" t="s">
        <v>526</v>
      </c>
      <c r="L108" s="2">
        <v>2</v>
      </c>
      <c r="M108" s="2"/>
      <c r="N108" s="61">
        <v>89</v>
      </c>
    </row>
    <row r="109" spans="2:14" x14ac:dyDescent="0.25">
      <c r="B109" s="1" t="s">
        <v>400</v>
      </c>
      <c r="C109" s="1" t="s">
        <v>359</v>
      </c>
      <c r="D109" s="1" t="s">
        <v>317</v>
      </c>
      <c r="E109" s="2">
        <v>2</v>
      </c>
      <c r="F109" s="61">
        <v>29</v>
      </c>
      <c r="H109" s="1" t="s">
        <v>521</v>
      </c>
      <c r="I109" s="1" t="s">
        <v>453</v>
      </c>
      <c r="J109" s="1" t="s">
        <v>501</v>
      </c>
      <c r="L109" s="2">
        <v>1</v>
      </c>
      <c r="M109" s="2"/>
      <c r="N109" s="61">
        <v>79</v>
      </c>
    </row>
    <row r="110" spans="2:14" x14ac:dyDescent="0.25">
      <c r="B110" s="1" t="s">
        <v>401</v>
      </c>
      <c r="C110" s="1" t="s">
        <v>327</v>
      </c>
      <c r="D110" s="1" t="s">
        <v>393</v>
      </c>
      <c r="E110" s="2">
        <v>2</v>
      </c>
      <c r="F110" s="61">
        <v>85</v>
      </c>
      <c r="H110" s="1" t="s">
        <v>522</v>
      </c>
      <c r="I110" s="1" t="s">
        <v>515</v>
      </c>
      <c r="J110" s="1" t="s">
        <v>436</v>
      </c>
      <c r="L110" s="2">
        <v>1</v>
      </c>
      <c r="M110" s="2"/>
      <c r="N110" s="61">
        <v>29</v>
      </c>
    </row>
    <row r="111" spans="2:14" x14ac:dyDescent="0.25">
      <c r="B111" s="1" t="s">
        <v>402</v>
      </c>
      <c r="C111" s="1" t="s">
        <v>362</v>
      </c>
      <c r="D111" s="1" t="s">
        <v>323</v>
      </c>
      <c r="E111" s="2">
        <v>2</v>
      </c>
      <c r="F111" s="61">
        <v>31</v>
      </c>
      <c r="H111" s="1" t="s">
        <v>523</v>
      </c>
      <c r="I111" s="1" t="s">
        <v>455</v>
      </c>
      <c r="J111" s="1" t="s">
        <v>470</v>
      </c>
      <c r="L111" s="2">
        <v>2</v>
      </c>
      <c r="M111" s="2"/>
      <c r="N111" s="61">
        <v>7</v>
      </c>
    </row>
    <row r="112" spans="2:14" x14ac:dyDescent="0.25">
      <c r="B112" s="1" t="s">
        <v>403</v>
      </c>
      <c r="C112" s="1" t="s">
        <v>373</v>
      </c>
      <c r="D112" s="1" t="s">
        <v>332</v>
      </c>
      <c r="E112" s="2">
        <v>2</v>
      </c>
      <c r="F112" s="61">
        <v>34</v>
      </c>
      <c r="H112" s="1" t="s">
        <v>524</v>
      </c>
      <c r="I112" s="1" t="s">
        <v>424</v>
      </c>
      <c r="J112" s="1" t="s">
        <v>497</v>
      </c>
      <c r="L112" s="2">
        <v>1</v>
      </c>
      <c r="M112" s="2"/>
      <c r="N112" s="61">
        <v>66</v>
      </c>
    </row>
    <row r="113" spans="2:14" x14ac:dyDescent="0.25">
      <c r="B113" s="1" t="s">
        <v>404</v>
      </c>
      <c r="C113" s="1" t="s">
        <v>345</v>
      </c>
      <c r="D113" s="1" t="s">
        <v>381</v>
      </c>
      <c r="E113" s="2">
        <v>1</v>
      </c>
      <c r="F113" s="61">
        <v>91</v>
      </c>
      <c r="H113" s="1" t="s">
        <v>525</v>
      </c>
      <c r="I113" s="1" t="s">
        <v>525</v>
      </c>
      <c r="J113" s="1" t="s">
        <v>489</v>
      </c>
      <c r="L113" s="2">
        <v>1</v>
      </c>
      <c r="M113" s="2"/>
      <c r="N113" s="61">
        <v>75</v>
      </c>
    </row>
    <row r="114" spans="2:14" x14ac:dyDescent="0.25">
      <c r="B114" s="1" t="s">
        <v>405</v>
      </c>
      <c r="C114" s="1" t="s">
        <v>413</v>
      </c>
      <c r="D114" s="1" t="s">
        <v>356</v>
      </c>
      <c r="E114" s="2">
        <v>1</v>
      </c>
      <c r="F114" s="61">
        <v>32</v>
      </c>
      <c r="H114" s="1" t="s">
        <v>526</v>
      </c>
      <c r="I114" s="1" t="s">
        <v>437</v>
      </c>
      <c r="J114" s="1" t="s">
        <v>536</v>
      </c>
      <c r="L114" s="2">
        <v>2</v>
      </c>
      <c r="M114" s="2"/>
      <c r="N114" s="61">
        <v>69</v>
      </c>
    </row>
    <row r="115" spans="2:14" x14ac:dyDescent="0.25">
      <c r="B115" s="1" t="s">
        <v>406</v>
      </c>
      <c r="C115" s="1" t="s">
        <v>410</v>
      </c>
      <c r="D115" s="1" t="s">
        <v>326</v>
      </c>
      <c r="E115" s="2">
        <v>2</v>
      </c>
      <c r="F115" s="61">
        <v>32</v>
      </c>
      <c r="H115" s="1" t="s">
        <v>527</v>
      </c>
      <c r="I115" s="1" t="s">
        <v>430</v>
      </c>
      <c r="J115" s="1" t="s">
        <v>476</v>
      </c>
      <c r="L115" s="2">
        <v>2</v>
      </c>
      <c r="M115" s="2"/>
      <c r="N115" s="61">
        <v>9</v>
      </c>
    </row>
    <row r="116" spans="2:14" x14ac:dyDescent="0.25">
      <c r="B116" s="1" t="s">
        <v>407</v>
      </c>
      <c r="C116" s="1" t="s">
        <v>341</v>
      </c>
      <c r="D116" s="1" t="s">
        <v>419</v>
      </c>
      <c r="E116" s="2">
        <v>2</v>
      </c>
      <c r="F116" s="61">
        <v>82</v>
      </c>
      <c r="H116" s="1" t="s">
        <v>528</v>
      </c>
      <c r="I116" s="1" t="s">
        <v>514</v>
      </c>
      <c r="J116" s="1" t="s">
        <v>456</v>
      </c>
      <c r="L116" s="2">
        <v>2</v>
      </c>
      <c r="M116" s="2"/>
      <c r="N116" s="61">
        <v>14</v>
      </c>
    </row>
    <row r="117" spans="2:14" x14ac:dyDescent="0.25">
      <c r="B117" s="1" t="s">
        <v>408</v>
      </c>
      <c r="C117" s="1" t="s">
        <v>336</v>
      </c>
      <c r="D117" s="1" t="s">
        <v>309</v>
      </c>
      <c r="E117" s="2">
        <v>2</v>
      </c>
      <c r="F117" s="61">
        <v>3</v>
      </c>
      <c r="H117" s="1" t="s">
        <v>529</v>
      </c>
      <c r="I117" s="1" t="s">
        <v>535</v>
      </c>
      <c r="J117" s="1" t="s">
        <v>487</v>
      </c>
      <c r="L117" s="2">
        <v>1</v>
      </c>
      <c r="M117" s="2"/>
      <c r="N117" s="61">
        <v>86</v>
      </c>
    </row>
    <row r="118" spans="2:14" x14ac:dyDescent="0.25">
      <c r="B118" s="1" t="s">
        <v>409</v>
      </c>
      <c r="C118" s="1" t="s">
        <v>330</v>
      </c>
      <c r="D118" s="1" t="s">
        <v>359</v>
      </c>
      <c r="E118" s="2">
        <v>1</v>
      </c>
      <c r="F118" s="61">
        <v>33</v>
      </c>
      <c r="H118" s="1" t="s">
        <v>530</v>
      </c>
      <c r="I118" s="1" t="s">
        <v>465</v>
      </c>
      <c r="J118" s="1" t="s">
        <v>521</v>
      </c>
      <c r="L118" s="2">
        <v>2</v>
      </c>
      <c r="M118" s="2"/>
      <c r="N118" s="61">
        <v>64</v>
      </c>
    </row>
    <row r="119" spans="2:14" x14ac:dyDescent="0.25">
      <c r="B119" s="1" t="s">
        <v>410</v>
      </c>
      <c r="C119" s="1" t="s">
        <v>390</v>
      </c>
      <c r="D119" s="1" t="s">
        <v>327</v>
      </c>
      <c r="E119" s="2">
        <v>2</v>
      </c>
      <c r="F119" s="61">
        <v>9</v>
      </c>
      <c r="H119" s="1" t="s">
        <v>531</v>
      </c>
      <c r="I119" s="1" t="s">
        <v>438</v>
      </c>
      <c r="J119" s="1" t="s">
        <v>435</v>
      </c>
      <c r="L119" s="2">
        <v>1</v>
      </c>
      <c r="M119" s="2"/>
      <c r="N119" s="61">
        <v>17</v>
      </c>
    </row>
    <row r="120" spans="2:14" x14ac:dyDescent="0.25">
      <c r="B120" s="1" t="s">
        <v>411</v>
      </c>
      <c r="C120" s="1" t="s">
        <v>371</v>
      </c>
      <c r="D120" s="1" t="s">
        <v>362</v>
      </c>
      <c r="E120" s="2">
        <v>1</v>
      </c>
      <c r="F120" s="61">
        <v>73</v>
      </c>
      <c r="H120" s="1" t="s">
        <v>532</v>
      </c>
      <c r="I120" s="1" t="s">
        <v>451</v>
      </c>
      <c r="J120" s="1" t="s">
        <v>483</v>
      </c>
      <c r="L120" s="2">
        <v>1</v>
      </c>
      <c r="M120" s="2"/>
      <c r="N120" s="61">
        <v>73</v>
      </c>
    </row>
    <row r="121" spans="2:14" x14ac:dyDescent="0.25">
      <c r="B121" s="1" t="s">
        <v>412</v>
      </c>
      <c r="C121" s="1" t="s">
        <v>349</v>
      </c>
      <c r="D121" s="1" t="s">
        <v>373</v>
      </c>
      <c r="E121" s="2">
        <v>1</v>
      </c>
      <c r="F121" s="61">
        <v>65</v>
      </c>
      <c r="H121" s="1" t="s">
        <v>533</v>
      </c>
      <c r="I121" s="1" t="s">
        <v>441</v>
      </c>
      <c r="J121" s="1" t="s">
        <v>500</v>
      </c>
      <c r="L121" s="2">
        <v>1</v>
      </c>
      <c r="M121" s="2"/>
      <c r="N121" s="61">
        <v>67</v>
      </c>
    </row>
    <row r="122" spans="2:14" x14ac:dyDescent="0.25">
      <c r="B122" s="1" t="s">
        <v>413</v>
      </c>
      <c r="C122" s="1" t="s">
        <v>316</v>
      </c>
      <c r="D122" s="1" t="s">
        <v>345</v>
      </c>
      <c r="E122" s="2">
        <v>1</v>
      </c>
      <c r="F122" s="61">
        <v>5</v>
      </c>
      <c r="H122" s="1" t="s">
        <v>534</v>
      </c>
      <c r="I122" s="1" t="s">
        <v>537</v>
      </c>
      <c r="J122" s="1" t="s">
        <v>508</v>
      </c>
      <c r="L122" s="2">
        <v>1</v>
      </c>
      <c r="M122" s="2"/>
      <c r="N122" s="61">
        <v>93</v>
      </c>
    </row>
    <row r="123" spans="2:14" x14ac:dyDescent="0.25">
      <c r="B123" s="1" t="s">
        <v>414</v>
      </c>
      <c r="C123" s="1" t="s">
        <v>315</v>
      </c>
      <c r="D123" s="1" t="s">
        <v>413</v>
      </c>
      <c r="E123" s="2">
        <v>2</v>
      </c>
      <c r="F123" s="61">
        <v>80</v>
      </c>
      <c r="H123" s="1" t="s">
        <v>535</v>
      </c>
      <c r="I123" s="1" t="s">
        <v>422</v>
      </c>
      <c r="J123" s="1" t="s">
        <v>480</v>
      </c>
      <c r="L123" s="2">
        <v>2</v>
      </c>
      <c r="M123" s="2"/>
      <c r="N123" s="61">
        <v>22</v>
      </c>
    </row>
    <row r="124" spans="2:14" x14ac:dyDescent="0.25">
      <c r="B124" s="1" t="s">
        <v>415</v>
      </c>
      <c r="C124" s="1" t="s">
        <v>403</v>
      </c>
      <c r="D124" s="1" t="s">
        <v>410</v>
      </c>
      <c r="E124" s="2">
        <v>2</v>
      </c>
      <c r="F124" s="61">
        <v>79</v>
      </c>
      <c r="H124" s="1" t="s">
        <v>536</v>
      </c>
      <c r="I124" s="1" t="s">
        <v>485</v>
      </c>
      <c r="J124" s="1" t="s">
        <v>453</v>
      </c>
      <c r="L124" s="2">
        <v>2</v>
      </c>
      <c r="M124" s="2"/>
      <c r="N124" s="61">
        <v>13</v>
      </c>
    </row>
    <row r="125" spans="2:14" x14ac:dyDescent="0.25">
      <c r="B125" s="1" t="s">
        <v>416</v>
      </c>
      <c r="C125" s="1" t="s">
        <v>372</v>
      </c>
      <c r="D125" s="1" t="s">
        <v>341</v>
      </c>
      <c r="E125" s="2">
        <v>1</v>
      </c>
      <c r="F125" s="61">
        <v>27</v>
      </c>
      <c r="H125" s="1" t="s">
        <v>537</v>
      </c>
      <c r="I125" s="1" t="s">
        <v>482</v>
      </c>
      <c r="J125" s="1" t="s">
        <v>515</v>
      </c>
      <c r="L125" s="2">
        <v>2</v>
      </c>
      <c r="M125" s="2"/>
      <c r="N125" s="61">
        <v>62</v>
      </c>
    </row>
    <row r="126" spans="2:14" x14ac:dyDescent="0.25">
      <c r="B126" s="1" t="s">
        <v>417</v>
      </c>
      <c r="C126" s="1" t="s">
        <v>420</v>
      </c>
      <c r="D126" s="1" t="s">
        <v>336</v>
      </c>
      <c r="E126" s="2">
        <v>1</v>
      </c>
      <c r="F126" s="61">
        <v>2</v>
      </c>
      <c r="H126" s="1" t="s">
        <v>538</v>
      </c>
      <c r="I126" s="1" t="s">
        <v>499</v>
      </c>
      <c r="J126" s="1" t="s">
        <v>455</v>
      </c>
      <c r="L126" s="2">
        <v>2</v>
      </c>
      <c r="M126" s="2"/>
      <c r="N126" s="61">
        <v>2</v>
      </c>
    </row>
    <row r="127" spans="2:14" x14ac:dyDescent="0.25">
      <c r="B127" s="1" t="s">
        <v>418</v>
      </c>
      <c r="C127" s="1" t="s">
        <v>318</v>
      </c>
      <c r="D127" s="1" t="s">
        <v>330</v>
      </c>
      <c r="E127" s="2">
        <v>2</v>
      </c>
      <c r="F127" s="61">
        <v>10</v>
      </c>
      <c r="H127" s="1" t="s">
        <v>539</v>
      </c>
      <c r="I127" s="1" t="s">
        <v>495</v>
      </c>
      <c r="J127" s="1" t="s">
        <v>424</v>
      </c>
      <c r="L127" s="2">
        <v>1</v>
      </c>
      <c r="M127" s="2"/>
      <c r="N127" s="61">
        <v>25</v>
      </c>
    </row>
    <row r="128" spans="2:14" x14ac:dyDescent="0.25">
      <c r="B128" s="1" t="s">
        <v>419</v>
      </c>
      <c r="C128" s="1" t="s">
        <v>375</v>
      </c>
      <c r="D128" s="1" t="s">
        <v>390</v>
      </c>
      <c r="E128" s="2">
        <v>1</v>
      </c>
      <c r="F128" s="61">
        <v>94</v>
      </c>
      <c r="H128" s="1" t="s">
        <v>540</v>
      </c>
      <c r="I128" s="1" t="s">
        <v>481</v>
      </c>
      <c r="J128" s="1" t="s">
        <v>525</v>
      </c>
      <c r="L128" s="2">
        <v>2</v>
      </c>
      <c r="M128" s="2"/>
      <c r="N128" s="61">
        <v>77</v>
      </c>
    </row>
    <row r="129" spans="2:14" x14ac:dyDescent="0.25">
      <c r="B129" s="1" t="s">
        <v>420</v>
      </c>
      <c r="C129" s="1" t="s">
        <v>398</v>
      </c>
      <c r="D129" s="1" t="s">
        <v>371</v>
      </c>
      <c r="E129" s="2">
        <v>1</v>
      </c>
      <c r="F129" s="61">
        <v>76</v>
      </c>
      <c r="H129" s="1" t="s">
        <v>541</v>
      </c>
      <c r="I129" s="1" t="s">
        <v>472</v>
      </c>
      <c r="J129" s="1" t="s">
        <v>437</v>
      </c>
      <c r="L129" s="2">
        <v>1</v>
      </c>
      <c r="M129" s="2"/>
      <c r="N129" s="61">
        <v>6</v>
      </c>
    </row>
    <row r="130" spans="2:14" x14ac:dyDescent="0.25">
      <c r="D130" s="1" t="s">
        <v>349</v>
      </c>
      <c r="E130" s="2">
        <v>1</v>
      </c>
      <c r="F130" s="61">
        <v>18</v>
      </c>
      <c r="J130" s="1" t="s">
        <v>430</v>
      </c>
      <c r="L130" s="2">
        <v>1</v>
      </c>
      <c r="M130" s="2"/>
      <c r="N130" s="61">
        <v>27</v>
      </c>
    </row>
    <row r="131" spans="2:14" x14ac:dyDescent="0.25">
      <c r="D131" s="1" t="s">
        <v>316</v>
      </c>
      <c r="E131" s="2">
        <v>2</v>
      </c>
      <c r="F131" s="61">
        <v>17</v>
      </c>
      <c r="J131" s="1" t="s">
        <v>514</v>
      </c>
      <c r="L131" s="2">
        <v>2</v>
      </c>
      <c r="M131" s="2"/>
      <c r="N131" s="61">
        <v>85</v>
      </c>
    </row>
    <row r="132" spans="2:14" x14ac:dyDescent="0.25">
      <c r="D132" s="1" t="s">
        <v>315</v>
      </c>
      <c r="E132" s="2">
        <v>2</v>
      </c>
      <c r="F132" s="61">
        <v>5</v>
      </c>
      <c r="J132" s="1" t="s">
        <v>535</v>
      </c>
      <c r="L132" s="2">
        <v>2</v>
      </c>
      <c r="M132" s="2"/>
      <c r="N132" s="61">
        <v>92</v>
      </c>
    </row>
    <row r="133" spans="2:14" x14ac:dyDescent="0.25">
      <c r="D133" s="1" t="s">
        <v>403</v>
      </c>
      <c r="E133" s="2">
        <v>2</v>
      </c>
      <c r="F133" s="61">
        <v>65</v>
      </c>
      <c r="J133" s="1" t="s">
        <v>465</v>
      </c>
      <c r="L133" s="2">
        <v>2</v>
      </c>
      <c r="M133" s="2"/>
      <c r="N133" s="61">
        <v>17</v>
      </c>
    </row>
    <row r="134" spans="2:14" x14ac:dyDescent="0.25">
      <c r="D134" s="1" t="s">
        <v>372</v>
      </c>
      <c r="E134" s="2">
        <v>1</v>
      </c>
      <c r="F134" s="61">
        <v>88</v>
      </c>
      <c r="J134" s="1" t="s">
        <v>438</v>
      </c>
      <c r="L134" s="2">
        <v>1</v>
      </c>
      <c r="M134" s="2"/>
      <c r="N134" s="61">
        <v>18</v>
      </c>
    </row>
    <row r="135" spans="2:14" x14ac:dyDescent="0.25">
      <c r="D135" s="1" t="s">
        <v>420</v>
      </c>
      <c r="E135" s="2">
        <v>2</v>
      </c>
      <c r="F135" s="61">
        <v>94</v>
      </c>
      <c r="J135" s="1" t="s">
        <v>451</v>
      </c>
      <c r="L135" s="2">
        <v>1</v>
      </c>
      <c r="M135" s="2"/>
      <c r="N135" s="61">
        <v>34</v>
      </c>
    </row>
    <row r="136" spans="2:14" x14ac:dyDescent="0.25">
      <c r="D136" s="1" t="s">
        <v>318</v>
      </c>
      <c r="E136" s="2">
        <v>2</v>
      </c>
      <c r="F136" s="61">
        <v>6</v>
      </c>
      <c r="J136" s="1" t="s">
        <v>441</v>
      </c>
      <c r="L136" s="2">
        <v>1</v>
      </c>
      <c r="M136" s="2"/>
      <c r="N136" s="61">
        <v>19</v>
      </c>
    </row>
    <row r="137" spans="2:14" x14ac:dyDescent="0.25">
      <c r="D137" s="1" t="s">
        <v>375</v>
      </c>
      <c r="E137" s="2">
        <v>1</v>
      </c>
      <c r="F137" s="61">
        <v>89</v>
      </c>
      <c r="J137" s="1" t="s">
        <v>537</v>
      </c>
      <c r="L137" s="2">
        <v>2</v>
      </c>
      <c r="M137" s="2"/>
      <c r="N137" s="61">
        <v>81</v>
      </c>
    </row>
    <row r="138" spans="2:14" x14ac:dyDescent="0.25">
      <c r="D138" s="1" t="s">
        <v>398</v>
      </c>
      <c r="E138" s="2">
        <v>2</v>
      </c>
      <c r="F138" s="61">
        <v>75</v>
      </c>
      <c r="J138" s="1" t="s">
        <v>422</v>
      </c>
      <c r="L138" s="2">
        <v>1</v>
      </c>
      <c r="M138" s="2"/>
      <c r="N138" s="61">
        <v>1</v>
      </c>
    </row>
    <row r="139" spans="2:14" x14ac:dyDescent="0.25">
      <c r="D139" s="1" t="s">
        <v>596</v>
      </c>
      <c r="E139" s="2">
        <v>1</v>
      </c>
      <c r="F139" s="2">
        <v>73</v>
      </c>
      <c r="J139" s="1" t="s">
        <v>485</v>
      </c>
      <c r="L139" s="2">
        <v>1</v>
      </c>
      <c r="M139" s="2"/>
      <c r="N139" s="61">
        <v>62</v>
      </c>
    </row>
    <row r="140" spans="2:14" x14ac:dyDescent="0.25">
      <c r="D140" s="1" t="s">
        <v>597</v>
      </c>
      <c r="E140" s="2">
        <v>1</v>
      </c>
      <c r="F140" s="2">
        <v>73</v>
      </c>
      <c r="J140" s="1" t="s">
        <v>482</v>
      </c>
      <c r="L140" s="2">
        <v>1</v>
      </c>
      <c r="M140" s="2"/>
      <c r="N140" s="61">
        <v>61</v>
      </c>
    </row>
    <row r="141" spans="2:14" x14ac:dyDescent="0.25">
      <c r="D141" s="1" t="s">
        <v>598</v>
      </c>
      <c r="E141" s="2">
        <v>1</v>
      </c>
      <c r="F141" s="2">
        <v>74</v>
      </c>
      <c r="J141" s="1" t="s">
        <v>499</v>
      </c>
      <c r="L141" s="2">
        <v>1</v>
      </c>
      <c r="M141" s="2"/>
      <c r="N141" s="61">
        <v>90</v>
      </c>
    </row>
    <row r="142" spans="2:14" x14ac:dyDescent="0.25">
      <c r="D142" s="1" t="s">
        <v>599</v>
      </c>
      <c r="E142" s="2">
        <v>1</v>
      </c>
      <c r="F142" s="2">
        <v>74</v>
      </c>
      <c r="J142" s="1" t="s">
        <v>495</v>
      </c>
      <c r="L142" s="2">
        <v>1</v>
      </c>
      <c r="M142" s="2"/>
      <c r="N142" s="61">
        <v>77</v>
      </c>
    </row>
    <row r="143" spans="2:14" x14ac:dyDescent="0.25">
      <c r="D143" s="1" t="s">
        <v>600</v>
      </c>
      <c r="E143" s="2">
        <v>1</v>
      </c>
      <c r="F143" s="2">
        <v>75</v>
      </c>
      <c r="J143" s="1" t="s">
        <v>481</v>
      </c>
      <c r="L143" s="2">
        <v>2</v>
      </c>
      <c r="M143" s="2"/>
      <c r="N143" s="61">
        <v>34</v>
      </c>
    </row>
    <row r="144" spans="2:14" x14ac:dyDescent="0.25">
      <c r="D144" s="1" t="s">
        <v>601</v>
      </c>
      <c r="E144" s="2">
        <v>1</v>
      </c>
      <c r="F144" s="2">
        <v>75</v>
      </c>
      <c r="J144" s="1" t="s">
        <v>472</v>
      </c>
      <c r="L144" s="2">
        <v>2</v>
      </c>
      <c r="M144" s="2"/>
      <c r="N144" s="61">
        <v>31</v>
      </c>
    </row>
    <row r="145" spans="4:14" x14ac:dyDescent="0.25">
      <c r="D145" s="1" t="s">
        <v>602</v>
      </c>
      <c r="E145" s="2">
        <v>1</v>
      </c>
      <c r="F145" s="2">
        <v>76</v>
      </c>
      <c r="J145" s="1" t="s">
        <v>636</v>
      </c>
      <c r="L145" s="2">
        <v>1</v>
      </c>
      <c r="N145" s="61">
        <v>73</v>
      </c>
    </row>
    <row r="146" spans="4:14" x14ac:dyDescent="0.25">
      <c r="D146" s="1" t="s">
        <v>603</v>
      </c>
      <c r="E146" s="2">
        <v>1</v>
      </c>
      <c r="F146" s="2">
        <v>76</v>
      </c>
      <c r="J146" s="1" t="s">
        <v>637</v>
      </c>
      <c r="L146" s="2">
        <v>1</v>
      </c>
      <c r="N146" s="61">
        <v>73</v>
      </c>
    </row>
    <row r="147" spans="4:14" x14ac:dyDescent="0.25">
      <c r="D147" s="1" t="s">
        <v>604</v>
      </c>
      <c r="E147" s="2">
        <v>1</v>
      </c>
      <c r="F147" s="2">
        <v>77</v>
      </c>
      <c r="J147" s="1" t="s">
        <v>638</v>
      </c>
      <c r="L147" s="2">
        <v>1</v>
      </c>
      <c r="N147" s="61">
        <v>74</v>
      </c>
    </row>
    <row r="148" spans="4:14" x14ac:dyDescent="0.25">
      <c r="D148" s="1" t="s">
        <v>605</v>
      </c>
      <c r="E148" s="2">
        <v>1</v>
      </c>
      <c r="F148" s="2">
        <v>77</v>
      </c>
      <c r="J148" s="1" t="s">
        <v>639</v>
      </c>
      <c r="L148" s="2">
        <v>1</v>
      </c>
      <c r="N148" s="61">
        <v>74</v>
      </c>
    </row>
    <row r="149" spans="4:14" x14ac:dyDescent="0.25">
      <c r="D149" s="1" t="s">
        <v>606</v>
      </c>
      <c r="E149" s="2">
        <v>1</v>
      </c>
      <c r="F149" s="2">
        <v>78</v>
      </c>
      <c r="J149" s="1" t="s">
        <v>640</v>
      </c>
      <c r="L149" s="2">
        <v>1</v>
      </c>
      <c r="N149" s="61">
        <v>75</v>
      </c>
    </row>
    <row r="150" spans="4:14" x14ac:dyDescent="0.25">
      <c r="D150" s="1" t="s">
        <v>607</v>
      </c>
      <c r="E150" s="2">
        <v>1</v>
      </c>
      <c r="F150" s="2">
        <v>78</v>
      </c>
      <c r="J150" s="1" t="s">
        <v>641</v>
      </c>
      <c r="L150" s="2">
        <v>1</v>
      </c>
      <c r="N150" s="61">
        <v>75</v>
      </c>
    </row>
    <row r="151" spans="4:14" x14ac:dyDescent="0.25">
      <c r="D151" s="1" t="s">
        <v>608</v>
      </c>
      <c r="E151" s="2">
        <v>1</v>
      </c>
      <c r="F151" s="2">
        <v>79</v>
      </c>
      <c r="J151" s="1" t="s">
        <v>642</v>
      </c>
      <c r="L151" s="2">
        <v>1</v>
      </c>
      <c r="N151" s="61">
        <v>76</v>
      </c>
    </row>
    <row r="152" spans="4:14" x14ac:dyDescent="0.25">
      <c r="D152" s="1" t="s">
        <v>609</v>
      </c>
      <c r="E152" s="2">
        <v>1</v>
      </c>
      <c r="F152" s="2">
        <v>79</v>
      </c>
      <c r="J152" s="1" t="s">
        <v>643</v>
      </c>
      <c r="L152" s="2">
        <v>1</v>
      </c>
      <c r="N152" s="61">
        <v>76</v>
      </c>
    </row>
    <row r="153" spans="4:14" x14ac:dyDescent="0.25">
      <c r="D153" s="1" t="s">
        <v>610</v>
      </c>
      <c r="E153" s="2">
        <v>1</v>
      </c>
      <c r="F153" s="2">
        <v>80</v>
      </c>
      <c r="J153" s="1" t="s">
        <v>644</v>
      </c>
      <c r="L153" s="2">
        <v>1</v>
      </c>
      <c r="N153" s="61">
        <v>77</v>
      </c>
    </row>
    <row r="154" spans="4:14" x14ac:dyDescent="0.25">
      <c r="D154" s="1" t="s">
        <v>611</v>
      </c>
      <c r="E154" s="2">
        <v>1</v>
      </c>
      <c r="F154" s="2">
        <v>80</v>
      </c>
      <c r="J154" s="1" t="s">
        <v>645</v>
      </c>
      <c r="L154" s="2">
        <v>1</v>
      </c>
      <c r="N154" s="61">
        <v>77</v>
      </c>
    </row>
    <row r="155" spans="4:14" x14ac:dyDescent="0.25">
      <c r="D155" s="1" t="s">
        <v>612</v>
      </c>
      <c r="E155" s="2">
        <v>1</v>
      </c>
      <c r="F155" s="2">
        <v>81</v>
      </c>
      <c r="J155" s="1" t="s">
        <v>646</v>
      </c>
      <c r="L155" s="2">
        <v>1</v>
      </c>
      <c r="N155" s="61">
        <v>78</v>
      </c>
    </row>
    <row r="156" spans="4:14" x14ac:dyDescent="0.25">
      <c r="D156" s="1" t="s">
        <v>613</v>
      </c>
      <c r="E156" s="2">
        <v>1</v>
      </c>
      <c r="F156" s="2">
        <v>81</v>
      </c>
      <c r="J156" s="1" t="s">
        <v>647</v>
      </c>
      <c r="L156" s="2">
        <v>1</v>
      </c>
      <c r="N156" s="61">
        <v>78</v>
      </c>
    </row>
    <row r="157" spans="4:14" x14ac:dyDescent="0.25">
      <c r="D157" s="1" t="s">
        <v>614</v>
      </c>
      <c r="E157" s="2">
        <v>1</v>
      </c>
      <c r="F157" s="2">
        <v>82</v>
      </c>
      <c r="J157" s="1" t="s">
        <v>648</v>
      </c>
      <c r="L157" s="2">
        <v>1</v>
      </c>
      <c r="N157" s="61">
        <v>79</v>
      </c>
    </row>
    <row r="158" spans="4:14" x14ac:dyDescent="0.25">
      <c r="D158" s="1" t="s">
        <v>615</v>
      </c>
      <c r="E158" s="2">
        <v>1</v>
      </c>
      <c r="F158" s="2">
        <v>82</v>
      </c>
      <c r="J158" s="1" t="s">
        <v>649</v>
      </c>
      <c r="L158" s="2">
        <v>1</v>
      </c>
      <c r="N158" s="61">
        <v>79</v>
      </c>
    </row>
    <row r="159" spans="4:14" x14ac:dyDescent="0.25">
      <c r="D159" s="1" t="s">
        <v>616</v>
      </c>
      <c r="E159" s="2">
        <v>2</v>
      </c>
      <c r="F159" s="2">
        <v>73</v>
      </c>
      <c r="J159" s="1" t="s">
        <v>650</v>
      </c>
      <c r="L159" s="2">
        <v>1</v>
      </c>
      <c r="N159" s="61">
        <v>80</v>
      </c>
    </row>
    <row r="160" spans="4:14" x14ac:dyDescent="0.25">
      <c r="D160" s="1" t="s">
        <v>617</v>
      </c>
      <c r="E160" s="2">
        <v>2</v>
      </c>
      <c r="F160" s="2">
        <v>73</v>
      </c>
      <c r="J160" s="1" t="s">
        <v>651</v>
      </c>
      <c r="L160" s="2">
        <v>1</v>
      </c>
      <c r="N160" s="61">
        <v>80</v>
      </c>
    </row>
    <row r="161" spans="4:14" x14ac:dyDescent="0.25">
      <c r="D161" s="1" t="s">
        <v>618</v>
      </c>
      <c r="E161" s="2">
        <v>2</v>
      </c>
      <c r="F161" s="2">
        <v>74</v>
      </c>
      <c r="J161" s="1" t="s">
        <v>652</v>
      </c>
      <c r="L161" s="2">
        <v>1</v>
      </c>
      <c r="N161" s="61">
        <v>81</v>
      </c>
    </row>
    <row r="162" spans="4:14" x14ac:dyDescent="0.25">
      <c r="D162" s="1" t="s">
        <v>619</v>
      </c>
      <c r="E162" s="2">
        <v>2</v>
      </c>
      <c r="F162" s="2">
        <v>74</v>
      </c>
      <c r="J162" s="1" t="s">
        <v>653</v>
      </c>
      <c r="L162" s="2">
        <v>1</v>
      </c>
      <c r="N162" s="61">
        <v>81</v>
      </c>
    </row>
    <row r="163" spans="4:14" x14ac:dyDescent="0.25">
      <c r="D163" s="1" t="s">
        <v>620</v>
      </c>
      <c r="E163" s="2">
        <v>2</v>
      </c>
      <c r="F163" s="2">
        <v>75</v>
      </c>
      <c r="J163" s="1" t="s">
        <v>654</v>
      </c>
      <c r="L163" s="2">
        <v>1</v>
      </c>
      <c r="N163" s="61">
        <v>82</v>
      </c>
    </row>
    <row r="164" spans="4:14" x14ac:dyDescent="0.25">
      <c r="D164" s="1" t="s">
        <v>621</v>
      </c>
      <c r="E164" s="2">
        <v>2</v>
      </c>
      <c r="F164" s="2">
        <v>75</v>
      </c>
      <c r="J164" s="1" t="s">
        <v>655</v>
      </c>
      <c r="L164" s="2">
        <v>1</v>
      </c>
      <c r="N164" s="61">
        <v>82</v>
      </c>
    </row>
    <row r="165" spans="4:14" x14ac:dyDescent="0.25">
      <c r="D165" s="1" t="s">
        <v>622</v>
      </c>
      <c r="E165" s="2">
        <v>2</v>
      </c>
      <c r="F165" s="2">
        <v>76</v>
      </c>
      <c r="J165" s="1" t="s">
        <v>656</v>
      </c>
      <c r="L165" s="2">
        <v>2</v>
      </c>
      <c r="N165" s="61">
        <v>73</v>
      </c>
    </row>
    <row r="166" spans="4:14" x14ac:dyDescent="0.25">
      <c r="D166" s="1" t="s">
        <v>623</v>
      </c>
      <c r="E166" s="2">
        <v>2</v>
      </c>
      <c r="F166" s="2">
        <v>76</v>
      </c>
      <c r="J166" s="1" t="s">
        <v>657</v>
      </c>
      <c r="L166" s="2">
        <v>2</v>
      </c>
      <c r="N166" s="61">
        <v>73</v>
      </c>
    </row>
    <row r="167" spans="4:14" x14ac:dyDescent="0.25">
      <c r="D167" s="1" t="s">
        <v>624</v>
      </c>
      <c r="E167" s="2">
        <v>2</v>
      </c>
      <c r="F167" s="2">
        <v>77</v>
      </c>
      <c r="J167" s="1" t="s">
        <v>658</v>
      </c>
      <c r="L167" s="2">
        <v>2</v>
      </c>
      <c r="N167" s="61">
        <v>74</v>
      </c>
    </row>
    <row r="168" spans="4:14" x14ac:dyDescent="0.25">
      <c r="D168" s="1" t="s">
        <v>625</v>
      </c>
      <c r="E168" s="2">
        <v>2</v>
      </c>
      <c r="F168" s="2">
        <v>77</v>
      </c>
      <c r="J168" s="1" t="s">
        <v>659</v>
      </c>
      <c r="L168" s="2">
        <v>2</v>
      </c>
      <c r="N168" s="61">
        <v>74</v>
      </c>
    </row>
    <row r="169" spans="4:14" x14ac:dyDescent="0.25">
      <c r="D169" s="1" t="s">
        <v>626</v>
      </c>
      <c r="E169" s="2">
        <v>2</v>
      </c>
      <c r="F169" s="2">
        <v>78</v>
      </c>
      <c r="J169" s="1" t="s">
        <v>660</v>
      </c>
      <c r="L169" s="2">
        <v>2</v>
      </c>
      <c r="N169" s="61">
        <v>75</v>
      </c>
    </row>
    <row r="170" spans="4:14" x14ac:dyDescent="0.25">
      <c r="D170" s="1" t="s">
        <v>627</v>
      </c>
      <c r="E170" s="2">
        <v>2</v>
      </c>
      <c r="F170" s="2">
        <v>78</v>
      </c>
      <c r="J170" s="1" t="s">
        <v>661</v>
      </c>
      <c r="L170" s="2">
        <v>2</v>
      </c>
      <c r="N170" s="61">
        <v>75</v>
      </c>
    </row>
    <row r="171" spans="4:14" x14ac:dyDescent="0.25">
      <c r="D171" s="1" t="s">
        <v>628</v>
      </c>
      <c r="E171" s="2">
        <v>2</v>
      </c>
      <c r="F171" s="2">
        <v>79</v>
      </c>
      <c r="J171" s="1" t="s">
        <v>662</v>
      </c>
      <c r="L171" s="2">
        <v>2</v>
      </c>
      <c r="N171" s="61">
        <v>76</v>
      </c>
    </row>
    <row r="172" spans="4:14" x14ac:dyDescent="0.25">
      <c r="D172" s="1" t="s">
        <v>629</v>
      </c>
      <c r="E172" s="2">
        <v>2</v>
      </c>
      <c r="F172" s="2">
        <v>79</v>
      </c>
      <c r="J172" s="1" t="s">
        <v>663</v>
      </c>
      <c r="L172" s="2">
        <v>2</v>
      </c>
      <c r="N172" s="61">
        <v>76</v>
      </c>
    </row>
    <row r="173" spans="4:14" x14ac:dyDescent="0.25">
      <c r="D173" s="1" t="s">
        <v>630</v>
      </c>
      <c r="E173" s="2">
        <v>2</v>
      </c>
      <c r="F173" s="2">
        <v>80</v>
      </c>
      <c r="J173" s="1" t="s">
        <v>664</v>
      </c>
      <c r="L173" s="2">
        <v>2</v>
      </c>
      <c r="N173" s="61">
        <v>77</v>
      </c>
    </row>
    <row r="174" spans="4:14" x14ac:dyDescent="0.25">
      <c r="D174" s="1" t="s">
        <v>631</v>
      </c>
      <c r="E174" s="2">
        <v>2</v>
      </c>
      <c r="F174" s="2">
        <v>80</v>
      </c>
      <c r="J174" s="1" t="s">
        <v>665</v>
      </c>
      <c r="L174" s="2">
        <v>2</v>
      </c>
      <c r="N174" s="61">
        <v>77</v>
      </c>
    </row>
    <row r="175" spans="4:14" x14ac:dyDescent="0.25">
      <c r="D175" s="1" t="s">
        <v>632</v>
      </c>
      <c r="E175" s="2">
        <v>2</v>
      </c>
      <c r="F175" s="2">
        <v>81</v>
      </c>
      <c r="J175" s="1" t="s">
        <v>666</v>
      </c>
      <c r="L175" s="2">
        <v>2</v>
      </c>
      <c r="N175" s="61">
        <v>78</v>
      </c>
    </row>
    <row r="176" spans="4:14" x14ac:dyDescent="0.25">
      <c r="D176" s="1" t="s">
        <v>633</v>
      </c>
      <c r="E176" s="2">
        <v>2</v>
      </c>
      <c r="F176" s="2">
        <v>81</v>
      </c>
      <c r="J176" s="1" t="s">
        <v>667</v>
      </c>
      <c r="L176" s="2">
        <v>2</v>
      </c>
      <c r="N176" s="61">
        <v>78</v>
      </c>
    </row>
    <row r="177" spans="4:14" x14ac:dyDescent="0.25">
      <c r="D177" s="1" t="s">
        <v>634</v>
      </c>
      <c r="E177" s="2">
        <v>2</v>
      </c>
      <c r="F177" s="2">
        <v>82</v>
      </c>
      <c r="J177" s="1" t="s">
        <v>668</v>
      </c>
      <c r="L177" s="2">
        <v>2</v>
      </c>
      <c r="N177" s="61">
        <v>79</v>
      </c>
    </row>
    <row r="178" spans="4:14" x14ac:dyDescent="0.25">
      <c r="D178" s="1" t="s">
        <v>635</v>
      </c>
      <c r="E178" s="2">
        <v>2</v>
      </c>
      <c r="F178" s="2">
        <v>82</v>
      </c>
      <c r="J178" s="1" t="s">
        <v>669</v>
      </c>
      <c r="L178" s="2">
        <v>2</v>
      </c>
      <c r="N178" s="61">
        <v>79</v>
      </c>
    </row>
    <row r="179" spans="4:14" x14ac:dyDescent="0.25">
      <c r="J179" s="1" t="s">
        <v>670</v>
      </c>
      <c r="L179" s="2">
        <v>2</v>
      </c>
      <c r="N179" s="61">
        <v>80</v>
      </c>
    </row>
    <row r="180" spans="4:14" x14ac:dyDescent="0.25">
      <c r="J180" s="1" t="s">
        <v>671</v>
      </c>
      <c r="L180" s="2">
        <v>2</v>
      </c>
      <c r="N180" s="61">
        <v>80</v>
      </c>
    </row>
    <row r="181" spans="4:14" x14ac:dyDescent="0.25">
      <c r="J181" s="1" t="s">
        <v>672</v>
      </c>
      <c r="L181" s="2">
        <v>2</v>
      </c>
      <c r="N181" s="61">
        <v>81</v>
      </c>
    </row>
    <row r="182" spans="4:14" x14ac:dyDescent="0.25">
      <c r="J182" s="1" t="s">
        <v>673</v>
      </c>
      <c r="L182" s="2">
        <v>2</v>
      </c>
      <c r="N182" s="61">
        <v>81</v>
      </c>
    </row>
    <row r="183" spans="4:14" x14ac:dyDescent="0.25">
      <c r="J183" s="1" t="s">
        <v>674</v>
      </c>
      <c r="L183" s="2">
        <v>2</v>
      </c>
      <c r="N183" s="61">
        <v>82</v>
      </c>
    </row>
    <row r="184" spans="4:14" x14ac:dyDescent="0.25">
      <c r="J184" s="1" t="s">
        <v>675</v>
      </c>
      <c r="L184" s="2">
        <v>2</v>
      </c>
      <c r="N184" s="61">
        <v>82</v>
      </c>
    </row>
    <row r="185" spans="4:14" x14ac:dyDescent="0.25">
      <c r="L185" s="2"/>
      <c r="M185" s="2"/>
      <c r="N185" s="2"/>
    </row>
    <row r="186" spans="4:14" x14ac:dyDescent="0.25">
      <c r="L186" s="2"/>
      <c r="M186" s="2"/>
      <c r="N186" s="2"/>
    </row>
    <row r="187" spans="4:14" x14ac:dyDescent="0.25">
      <c r="L187" s="2"/>
      <c r="M187" s="2"/>
      <c r="N187" s="2"/>
    </row>
    <row r="188" spans="4:14" x14ac:dyDescent="0.25">
      <c r="L188" s="2"/>
      <c r="M188" s="2"/>
      <c r="N188" s="2"/>
    </row>
    <row r="189" spans="4:14" x14ac:dyDescent="0.25">
      <c r="L189" s="2"/>
      <c r="M189" s="2"/>
      <c r="N189" s="2"/>
    </row>
    <row r="190" spans="4:14" x14ac:dyDescent="0.25">
      <c r="L190" s="2"/>
      <c r="M190" s="2"/>
      <c r="N190" s="2"/>
    </row>
    <row r="191" spans="4:14" x14ac:dyDescent="0.25">
      <c r="L191" s="2"/>
      <c r="M191" s="2"/>
      <c r="N191" s="2"/>
    </row>
    <row r="192" spans="4:14" x14ac:dyDescent="0.25">
      <c r="L192" s="2"/>
      <c r="M192" s="2"/>
      <c r="N192" s="2"/>
    </row>
    <row r="193" spans="12:14" x14ac:dyDescent="0.25">
      <c r="L193" s="2"/>
      <c r="M193" s="2"/>
      <c r="N193" s="2"/>
    </row>
    <row r="194" spans="12:14" x14ac:dyDescent="0.25">
      <c r="L194" s="2"/>
      <c r="M194" s="2"/>
      <c r="N194" s="2"/>
    </row>
    <row r="195" spans="12:14" x14ac:dyDescent="0.25">
      <c r="L195" s="2"/>
      <c r="M195" s="2"/>
      <c r="N195" s="2"/>
    </row>
    <row r="196" spans="12:14" x14ac:dyDescent="0.25">
      <c r="L196" s="2"/>
      <c r="M196" s="2"/>
      <c r="N196" s="2"/>
    </row>
    <row r="197" spans="12:14" x14ac:dyDescent="0.25">
      <c r="L197" s="2"/>
      <c r="M197" s="2"/>
      <c r="N197" s="2"/>
    </row>
    <row r="198" spans="12:14" x14ac:dyDescent="0.25">
      <c r="L198" s="2"/>
      <c r="M198" s="2"/>
      <c r="N198" s="2"/>
    </row>
    <row r="199" spans="12:14" x14ac:dyDescent="0.25">
      <c r="L199" s="2"/>
      <c r="M199" s="2"/>
      <c r="N199" s="2"/>
    </row>
    <row r="200" spans="12:14" x14ac:dyDescent="0.25">
      <c r="L200" s="2"/>
      <c r="M200" s="2"/>
      <c r="N200" s="2"/>
    </row>
    <row r="201" spans="12:14" x14ac:dyDescent="0.25">
      <c r="L201" s="2"/>
      <c r="M201" s="2"/>
      <c r="N201" s="2"/>
    </row>
    <row r="202" spans="12:14" x14ac:dyDescent="0.25">
      <c r="L202" s="2"/>
      <c r="M202" s="2"/>
      <c r="N202" s="2"/>
    </row>
    <row r="203" spans="12:14" x14ac:dyDescent="0.25">
      <c r="L203" s="2"/>
      <c r="M203" s="2"/>
      <c r="N203" s="2"/>
    </row>
    <row r="204" spans="12:14" x14ac:dyDescent="0.25">
      <c r="L204" s="2"/>
      <c r="M204" s="2"/>
      <c r="N204" s="2"/>
    </row>
    <row r="205" spans="12:14" x14ac:dyDescent="0.25">
      <c r="L205" s="2"/>
      <c r="M205" s="2"/>
      <c r="N205" s="2"/>
    </row>
    <row r="206" spans="12:14" x14ac:dyDescent="0.25">
      <c r="L206" s="2"/>
      <c r="M206" s="2"/>
      <c r="N206" s="2"/>
    </row>
    <row r="207" spans="12:14" x14ac:dyDescent="0.25">
      <c r="L207" s="2"/>
      <c r="M207" s="2"/>
      <c r="N207" s="2"/>
    </row>
    <row r="208" spans="12:14" x14ac:dyDescent="0.25">
      <c r="L208" s="2"/>
      <c r="M208" s="2"/>
      <c r="N208" s="2"/>
    </row>
    <row r="209" spans="12:14" x14ac:dyDescent="0.25">
      <c r="L209" s="2"/>
      <c r="M209" s="2"/>
      <c r="N209" s="2"/>
    </row>
    <row r="210" spans="12:14" x14ac:dyDescent="0.25">
      <c r="L210" s="2"/>
      <c r="M210" s="2"/>
      <c r="N210" s="2"/>
    </row>
    <row r="211" spans="12:14" x14ac:dyDescent="0.25">
      <c r="L211" s="2"/>
      <c r="M211" s="2"/>
      <c r="N211" s="2"/>
    </row>
    <row r="212" spans="12:14" x14ac:dyDescent="0.25">
      <c r="L212" s="2"/>
      <c r="M212" s="2"/>
      <c r="N212" s="2"/>
    </row>
    <row r="213" spans="12:14" x14ac:dyDescent="0.25">
      <c r="L213" s="2"/>
      <c r="M213" s="2"/>
      <c r="N213" s="2"/>
    </row>
    <row r="214" spans="12:14" x14ac:dyDescent="0.25">
      <c r="L214" s="2"/>
      <c r="M214" s="2"/>
      <c r="N214" s="2"/>
    </row>
    <row r="215" spans="12:14" x14ac:dyDescent="0.25">
      <c r="L215" s="2"/>
      <c r="M215" s="2"/>
      <c r="N215" s="2"/>
    </row>
    <row r="216" spans="12:14" x14ac:dyDescent="0.25">
      <c r="L216" s="2"/>
      <c r="M216" s="2"/>
      <c r="N216" s="2"/>
    </row>
    <row r="217" spans="12:14" x14ac:dyDescent="0.25">
      <c r="L217" s="2"/>
      <c r="M217" s="2"/>
      <c r="N217" s="2"/>
    </row>
    <row r="218" spans="12:14" x14ac:dyDescent="0.25">
      <c r="L218" s="2"/>
      <c r="M218" s="2"/>
      <c r="N218" s="2"/>
    </row>
    <row r="219" spans="12:14" x14ac:dyDescent="0.25">
      <c r="L219" s="2"/>
      <c r="M219" s="2"/>
      <c r="N219" s="2"/>
    </row>
    <row r="220" spans="12:14" x14ac:dyDescent="0.25">
      <c r="L220" s="2"/>
      <c r="M220" s="2"/>
      <c r="N220" s="2"/>
    </row>
    <row r="221" spans="12:14" x14ac:dyDescent="0.25">
      <c r="L221" s="2"/>
      <c r="M221" s="2"/>
      <c r="N221" s="2"/>
    </row>
    <row r="222" spans="12:14" x14ac:dyDescent="0.25">
      <c r="L222" s="2"/>
      <c r="M222" s="2"/>
      <c r="N222" s="2"/>
    </row>
    <row r="223" spans="12:14" x14ac:dyDescent="0.25">
      <c r="L223" s="2"/>
      <c r="M223" s="2"/>
      <c r="N223" s="2"/>
    </row>
    <row r="224" spans="12:14" x14ac:dyDescent="0.25">
      <c r="L224" s="2"/>
      <c r="M224" s="2"/>
      <c r="N224" s="2"/>
    </row>
    <row r="225" spans="12:14" x14ac:dyDescent="0.25">
      <c r="L225" s="2"/>
      <c r="M225" s="2"/>
      <c r="N225" s="2"/>
    </row>
    <row r="226" spans="12:14" x14ac:dyDescent="0.25">
      <c r="L226" s="2"/>
      <c r="M226" s="2"/>
      <c r="N226" s="2"/>
    </row>
    <row r="227" spans="12:14" x14ac:dyDescent="0.25">
      <c r="L227" s="2"/>
      <c r="M227" s="2"/>
      <c r="N227" s="2"/>
    </row>
    <row r="228" spans="12:14" x14ac:dyDescent="0.25">
      <c r="L228" s="2"/>
      <c r="M228" s="2"/>
      <c r="N228" s="2"/>
    </row>
    <row r="229" spans="12:14" x14ac:dyDescent="0.25">
      <c r="L229" s="2"/>
      <c r="M229" s="2"/>
      <c r="N229" s="2"/>
    </row>
    <row r="230" spans="12:14" x14ac:dyDescent="0.25">
      <c r="L230" s="2"/>
      <c r="M230" s="2"/>
      <c r="N230" s="2"/>
    </row>
    <row r="231" spans="12:14" x14ac:dyDescent="0.25">
      <c r="L231" s="2"/>
      <c r="M231" s="2"/>
      <c r="N231" s="2"/>
    </row>
    <row r="232" spans="12:14" x14ac:dyDescent="0.25">
      <c r="L232" s="2"/>
      <c r="M232" s="2"/>
      <c r="N232" s="2"/>
    </row>
    <row r="233" spans="12:14" x14ac:dyDescent="0.25">
      <c r="L233" s="2"/>
      <c r="M233" s="2"/>
      <c r="N233" s="2"/>
    </row>
    <row r="234" spans="12:14" x14ac:dyDescent="0.25">
      <c r="L234" s="2"/>
      <c r="M234" s="2"/>
      <c r="N234" s="2"/>
    </row>
    <row r="235" spans="12:14" x14ac:dyDescent="0.25">
      <c r="L235" s="2"/>
      <c r="M235" s="2"/>
      <c r="N235" s="2"/>
    </row>
    <row r="236" spans="12:14" x14ac:dyDescent="0.25">
      <c r="L236" s="2"/>
      <c r="M236" s="2"/>
      <c r="N236" s="2"/>
    </row>
    <row r="237" spans="12:14" x14ac:dyDescent="0.25">
      <c r="L237" s="2"/>
      <c r="M237" s="2"/>
      <c r="N237" s="2"/>
    </row>
    <row r="238" spans="12:14" x14ac:dyDescent="0.25">
      <c r="L238" s="2"/>
      <c r="M238" s="2"/>
      <c r="N238" s="2"/>
    </row>
    <row r="239" spans="12:14" x14ac:dyDescent="0.25">
      <c r="L239" s="2"/>
      <c r="M239" s="2"/>
      <c r="N239" s="2"/>
    </row>
    <row r="240" spans="12:14" x14ac:dyDescent="0.25">
      <c r="L240" s="2"/>
      <c r="M240" s="2"/>
      <c r="N240" s="2"/>
    </row>
    <row r="241" spans="12:14" x14ac:dyDescent="0.25">
      <c r="L241" s="2"/>
      <c r="M241" s="2"/>
      <c r="N241" s="2"/>
    </row>
    <row r="242" spans="12:14" x14ac:dyDescent="0.25">
      <c r="L242" s="2"/>
      <c r="M242" s="2"/>
      <c r="N242" s="2"/>
    </row>
    <row r="243" spans="12:14" x14ac:dyDescent="0.25">
      <c r="L243" s="2"/>
      <c r="M243" s="2"/>
      <c r="N243" s="2"/>
    </row>
    <row r="244" spans="12:14" x14ac:dyDescent="0.25">
      <c r="L244" s="2"/>
      <c r="M244" s="2"/>
      <c r="N244" s="2"/>
    </row>
    <row r="245" spans="12:14" x14ac:dyDescent="0.25">
      <c r="L245" s="2"/>
      <c r="M245" s="2"/>
      <c r="N245" s="2"/>
    </row>
    <row r="246" spans="12:14" x14ac:dyDescent="0.25">
      <c r="L246" s="2"/>
      <c r="M246" s="2"/>
      <c r="N246" s="2"/>
    </row>
    <row r="247" spans="12:14" x14ac:dyDescent="0.25">
      <c r="L247" s="2"/>
      <c r="M247" s="2"/>
      <c r="N247" s="2"/>
    </row>
    <row r="248" spans="12:14" x14ac:dyDescent="0.25">
      <c r="L248" s="2"/>
      <c r="M248" s="2"/>
      <c r="N248" s="2"/>
    </row>
    <row r="249" spans="12:14" x14ac:dyDescent="0.25">
      <c r="L249" s="2"/>
      <c r="M249" s="2"/>
      <c r="N249" s="2"/>
    </row>
    <row r="250" spans="12:14" x14ac:dyDescent="0.25">
      <c r="L250" s="2"/>
      <c r="M250" s="2"/>
      <c r="N250" s="2"/>
    </row>
    <row r="251" spans="12:14" x14ac:dyDescent="0.25">
      <c r="L251" s="2"/>
      <c r="M251" s="2"/>
      <c r="N251" s="2"/>
    </row>
    <row r="252" spans="12:14" x14ac:dyDescent="0.25">
      <c r="L252" s="2"/>
      <c r="M252" s="2"/>
      <c r="N252" s="2"/>
    </row>
    <row r="253" spans="12:14" x14ac:dyDescent="0.25">
      <c r="L253" s="2"/>
      <c r="M253" s="2"/>
      <c r="N253" s="2"/>
    </row>
    <row r="254" spans="12:14" x14ac:dyDescent="0.25">
      <c r="L254" s="2"/>
      <c r="M254" s="2"/>
      <c r="N254" s="2"/>
    </row>
    <row r="255" spans="12:14" x14ac:dyDescent="0.25">
      <c r="L255" s="2"/>
      <c r="M255" s="2"/>
      <c r="N255" s="2"/>
    </row>
    <row r="256" spans="12:14" x14ac:dyDescent="0.25">
      <c r="L256" s="2"/>
      <c r="M256" s="2"/>
      <c r="N256" s="2"/>
    </row>
  </sheetData>
  <mergeCells count="8">
    <mergeCell ref="P57:AB57"/>
    <mergeCell ref="P10:AB10"/>
    <mergeCell ref="H4:N4"/>
    <mergeCell ref="B4:F4"/>
    <mergeCell ref="K10:K24"/>
    <mergeCell ref="P21:AB21"/>
    <mergeCell ref="P33:AB33"/>
    <mergeCell ref="P45:AB45"/>
  </mergeCells>
  <pageMargins left="0.7" right="0.7" top="0.75" bottom="0.75" header="0.3" footer="0.3"/>
  <pageSetup paperSize="9" scale="5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02"/>
  <sheetViews>
    <sheetView zoomScale="85" zoomScaleNormal="85" workbookViewId="0">
      <selection activeCell="B35" sqref="B35"/>
    </sheetView>
  </sheetViews>
  <sheetFormatPr defaultRowHeight="15" x14ac:dyDescent="0.25"/>
  <cols>
    <col min="1" max="1" width="14.28515625" style="1" customWidth="1"/>
    <col min="2" max="2" width="68.85546875" style="1" customWidth="1"/>
    <col min="3" max="16384" width="9.140625" style="1"/>
  </cols>
  <sheetData>
    <row r="2" spans="1:2" ht="18.75" x14ac:dyDescent="0.3">
      <c r="A2" s="35" t="s">
        <v>744</v>
      </c>
    </row>
    <row r="6" spans="1:2" x14ac:dyDescent="0.25">
      <c r="B6" s="3" t="s">
        <v>742</v>
      </c>
    </row>
    <row r="8" spans="1:2" x14ac:dyDescent="0.25">
      <c r="B8" s="1" t="s">
        <v>730</v>
      </c>
    </row>
    <row r="10" spans="1:2" x14ac:dyDescent="0.25">
      <c r="B10" s="1" t="s">
        <v>731</v>
      </c>
    </row>
    <row r="12" spans="1:2" x14ac:dyDescent="0.25">
      <c r="B12" s="1" t="s">
        <v>745</v>
      </c>
    </row>
    <row r="14" spans="1:2" x14ac:dyDescent="0.25">
      <c r="B14" s="1" t="s">
        <v>746</v>
      </c>
    </row>
    <row r="16" spans="1:2" ht="18" x14ac:dyDescent="0.35">
      <c r="B16" s="1" t="s">
        <v>732</v>
      </c>
    </row>
    <row r="18" spans="1:2" x14ac:dyDescent="0.25">
      <c r="B18" s="1" t="s">
        <v>747</v>
      </c>
    </row>
    <row r="20" spans="1:2" x14ac:dyDescent="0.25">
      <c r="B20" s="1" t="s">
        <v>733</v>
      </c>
    </row>
    <row r="21" spans="1:2" x14ac:dyDescent="0.25">
      <c r="A21" s="8"/>
      <c r="B21" s="8"/>
    </row>
    <row r="22" spans="1:2" x14ac:dyDescent="0.25">
      <c r="A22" s="8"/>
      <c r="B22" s="3" t="s">
        <v>743</v>
      </c>
    </row>
    <row r="23" spans="1:2" x14ac:dyDescent="0.25">
      <c r="A23" s="8"/>
      <c r="B23" s="8"/>
    </row>
    <row r="24" spans="1:2" x14ac:dyDescent="0.25">
      <c r="A24" s="8"/>
      <c r="B24" s="1" t="s">
        <v>734</v>
      </c>
    </row>
    <row r="25" spans="1:2" x14ac:dyDescent="0.25">
      <c r="A25" s="8"/>
    </row>
    <row r="26" spans="1:2" x14ac:dyDescent="0.25">
      <c r="A26" s="8"/>
      <c r="B26" s="1" t="s">
        <v>731</v>
      </c>
    </row>
    <row r="27" spans="1:2" x14ac:dyDescent="0.25">
      <c r="A27" s="8"/>
    </row>
    <row r="28" spans="1:2" x14ac:dyDescent="0.25">
      <c r="A28" s="8"/>
      <c r="B28" s="1" t="s">
        <v>745</v>
      </c>
    </row>
    <row r="29" spans="1:2" x14ac:dyDescent="0.25">
      <c r="A29" s="8"/>
    </row>
    <row r="30" spans="1:2" x14ac:dyDescent="0.25">
      <c r="A30" s="8"/>
      <c r="B30" s="1" t="s">
        <v>748</v>
      </c>
    </row>
    <row r="31" spans="1:2" x14ac:dyDescent="0.25">
      <c r="A31" s="8"/>
    </row>
    <row r="32" spans="1:2" ht="18" x14ac:dyDescent="0.35">
      <c r="A32" s="8"/>
      <c r="B32" s="1" t="s">
        <v>732</v>
      </c>
    </row>
    <row r="33" spans="1:2" x14ac:dyDescent="0.25">
      <c r="A33" s="8"/>
    </row>
    <row r="34" spans="1:2" x14ac:dyDescent="0.25">
      <c r="A34" s="8"/>
      <c r="B34" s="1" t="s">
        <v>749</v>
      </c>
    </row>
    <row r="35" spans="1:2" x14ac:dyDescent="0.25">
      <c r="A35" s="8"/>
    </row>
    <row r="36" spans="1:2" x14ac:dyDescent="0.25">
      <c r="A36" s="8"/>
      <c r="B36" s="1" t="s">
        <v>735</v>
      </c>
    </row>
    <row r="37" spans="1:2" ht="15.75" thickBot="1" x14ac:dyDescent="0.3">
      <c r="A37" s="8"/>
      <c r="B37" s="8"/>
    </row>
    <row r="38" spans="1:2" ht="15" customHeight="1" x14ac:dyDescent="0.25">
      <c r="A38" s="206" t="s">
        <v>736</v>
      </c>
      <c r="B38" s="207"/>
    </row>
    <row r="39" spans="1:2" ht="15.75" thickBot="1" x14ac:dyDescent="0.3">
      <c r="A39" s="208"/>
      <c r="B39" s="209"/>
    </row>
    <row r="40" spans="1:2" x14ac:dyDescent="0.25">
      <c r="A40" s="6"/>
      <c r="B40" s="6"/>
    </row>
    <row r="42" spans="1:2" ht="18.75" x14ac:dyDescent="0.3">
      <c r="A42" s="77" t="s">
        <v>711</v>
      </c>
    </row>
    <row r="44" spans="1:2" ht="30" x14ac:dyDescent="0.25">
      <c r="A44" s="86">
        <v>1</v>
      </c>
      <c r="B44" s="82" t="s">
        <v>713</v>
      </c>
    </row>
    <row r="45" spans="1:2" x14ac:dyDescent="0.25">
      <c r="A45" s="78"/>
    </row>
    <row r="46" spans="1:2" x14ac:dyDescent="0.25">
      <c r="A46" s="78">
        <v>2</v>
      </c>
      <c r="B46" s="1" t="s">
        <v>686</v>
      </c>
    </row>
    <row r="47" spans="1:2" x14ac:dyDescent="0.25">
      <c r="A47" s="78"/>
      <c r="B47" s="1" t="s">
        <v>687</v>
      </c>
    </row>
    <row r="48" spans="1:2" x14ac:dyDescent="0.25">
      <c r="A48" s="78"/>
      <c r="B48" s="1" t="s">
        <v>688</v>
      </c>
    </row>
    <row r="49" spans="1:2" x14ac:dyDescent="0.25">
      <c r="A49" s="78"/>
      <c r="B49" s="1" t="s">
        <v>689</v>
      </c>
    </row>
    <row r="50" spans="1:2" x14ac:dyDescent="0.25">
      <c r="A50" s="78"/>
      <c r="B50" s="1" t="s">
        <v>690</v>
      </c>
    </row>
    <row r="51" spans="1:2" x14ac:dyDescent="0.25">
      <c r="A51" s="78"/>
      <c r="B51" s="1" t="s">
        <v>691</v>
      </c>
    </row>
    <row r="52" spans="1:2" ht="51.75" x14ac:dyDescent="0.25">
      <c r="A52" s="78"/>
      <c r="B52" s="83" t="s">
        <v>702</v>
      </c>
    </row>
    <row r="53" spans="1:2" x14ac:dyDescent="0.25">
      <c r="A53" s="78"/>
    </row>
    <row r="54" spans="1:2" ht="32.25" x14ac:dyDescent="0.25">
      <c r="A54" s="85">
        <v>3</v>
      </c>
      <c r="B54" s="82" t="s">
        <v>692</v>
      </c>
    </row>
    <row r="55" spans="1:2" x14ac:dyDescent="0.25">
      <c r="A55" s="78"/>
    </row>
    <row r="56" spans="1:2" x14ac:dyDescent="0.25">
      <c r="A56" s="78">
        <v>4</v>
      </c>
      <c r="B56" s="1" t="s">
        <v>693</v>
      </c>
    </row>
    <row r="57" spans="1:2" x14ac:dyDescent="0.25">
      <c r="A57" s="78"/>
    </row>
    <row r="58" spans="1:2" x14ac:dyDescent="0.25">
      <c r="A58" s="78">
        <v>5</v>
      </c>
      <c r="B58" s="1" t="s">
        <v>708</v>
      </c>
    </row>
    <row r="59" spans="1:2" x14ac:dyDescent="0.25">
      <c r="A59" s="78"/>
    </row>
    <row r="60" spans="1:2" x14ac:dyDescent="0.25">
      <c r="A60" s="78">
        <v>6</v>
      </c>
      <c r="B60" s="1" t="s">
        <v>709</v>
      </c>
    </row>
    <row r="61" spans="1:2" x14ac:dyDescent="0.25">
      <c r="A61" s="78"/>
    </row>
    <row r="62" spans="1:2" ht="30" x14ac:dyDescent="0.25">
      <c r="A62" s="85">
        <v>7</v>
      </c>
      <c r="B62" s="82" t="s">
        <v>703</v>
      </c>
    </row>
    <row r="63" spans="1:2" x14ac:dyDescent="0.25">
      <c r="A63" s="78"/>
      <c r="B63" s="82"/>
    </row>
    <row r="64" spans="1:2" ht="32.25" x14ac:dyDescent="0.25">
      <c r="A64" s="85">
        <v>8</v>
      </c>
      <c r="B64" s="82" t="s">
        <v>704</v>
      </c>
    </row>
    <row r="65" spans="1:2" x14ac:dyDescent="0.25">
      <c r="A65" s="78"/>
    </row>
    <row r="66" spans="1:2" x14ac:dyDescent="0.25">
      <c r="A66" s="78">
        <v>9</v>
      </c>
      <c r="B66" s="82" t="s">
        <v>705</v>
      </c>
    </row>
    <row r="67" spans="1:2" x14ac:dyDescent="0.25">
      <c r="A67" s="78"/>
    </row>
    <row r="68" spans="1:2" ht="60" x14ac:dyDescent="0.25">
      <c r="A68" s="85">
        <v>10</v>
      </c>
      <c r="B68" s="82" t="s">
        <v>706</v>
      </c>
    </row>
    <row r="69" spans="1:2" x14ac:dyDescent="0.25">
      <c r="A69" s="78"/>
    </row>
    <row r="70" spans="1:2" ht="30" x14ac:dyDescent="0.25">
      <c r="A70" s="85">
        <v>11</v>
      </c>
      <c r="B70" s="82" t="s">
        <v>707</v>
      </c>
    </row>
    <row r="71" spans="1:2" x14ac:dyDescent="0.25">
      <c r="A71" s="78"/>
      <c r="B71" s="82"/>
    </row>
    <row r="72" spans="1:2" ht="30" x14ac:dyDescent="0.25">
      <c r="A72" s="85">
        <v>12</v>
      </c>
      <c r="B72" s="82" t="s">
        <v>737</v>
      </c>
    </row>
    <row r="73" spans="1:2" x14ac:dyDescent="0.25">
      <c r="A73" s="78"/>
      <c r="B73" s="82"/>
    </row>
    <row r="74" spans="1:2" x14ac:dyDescent="0.25">
      <c r="A74" s="78">
        <v>13</v>
      </c>
      <c r="B74" s="82" t="s">
        <v>714</v>
      </c>
    </row>
    <row r="75" spans="1:2" x14ac:dyDescent="0.25">
      <c r="A75" s="78"/>
    </row>
    <row r="76" spans="1:2" x14ac:dyDescent="0.25">
      <c r="A76" s="78"/>
    </row>
    <row r="77" spans="1:2" ht="18.75" x14ac:dyDescent="0.3">
      <c r="A77" s="77" t="s">
        <v>712</v>
      </c>
      <c r="B77" s="82"/>
    </row>
    <row r="78" spans="1:2" ht="18.75" x14ac:dyDescent="0.3">
      <c r="A78" s="78"/>
      <c r="B78" s="84"/>
    </row>
    <row r="79" spans="1:2" x14ac:dyDescent="0.25">
      <c r="A79" s="78">
        <v>1</v>
      </c>
      <c r="B79" s="82" t="s">
        <v>715</v>
      </c>
    </row>
    <row r="80" spans="1:2" x14ac:dyDescent="0.25">
      <c r="A80" s="78"/>
      <c r="B80" s="82"/>
    </row>
    <row r="81" spans="1:2" ht="30" x14ac:dyDescent="0.25">
      <c r="A81" s="85">
        <v>2</v>
      </c>
      <c r="B81" s="82" t="s">
        <v>717</v>
      </c>
    </row>
    <row r="82" spans="1:2" x14ac:dyDescent="0.25">
      <c r="A82" s="78"/>
      <c r="B82" s="82"/>
    </row>
    <row r="83" spans="1:2" x14ac:dyDescent="0.25">
      <c r="A83" s="78"/>
      <c r="B83" s="82"/>
    </row>
    <row r="84" spans="1:2" ht="18.75" x14ac:dyDescent="0.3">
      <c r="A84" s="77" t="s">
        <v>716</v>
      </c>
      <c r="B84" s="82"/>
    </row>
    <row r="85" spans="1:2" x14ac:dyDescent="0.25">
      <c r="A85" s="78"/>
      <c r="B85" s="82"/>
    </row>
    <row r="86" spans="1:2" ht="45" x14ac:dyDescent="0.25">
      <c r="A86" s="85">
        <v>1</v>
      </c>
      <c r="B86" s="82" t="s">
        <v>722</v>
      </c>
    </row>
    <row r="87" spans="1:2" x14ac:dyDescent="0.25">
      <c r="A87" s="78"/>
      <c r="B87" s="82"/>
    </row>
    <row r="88" spans="1:2" ht="45" x14ac:dyDescent="0.25">
      <c r="A88" s="85">
        <v>2</v>
      </c>
      <c r="B88" s="82" t="s">
        <v>725</v>
      </c>
    </row>
    <row r="89" spans="1:2" x14ac:dyDescent="0.25">
      <c r="A89" s="78"/>
      <c r="B89" s="82"/>
    </row>
    <row r="90" spans="1:2" x14ac:dyDescent="0.25">
      <c r="A90" s="78"/>
      <c r="B90" s="82"/>
    </row>
    <row r="91" spans="1:2" ht="18.75" x14ac:dyDescent="0.3">
      <c r="A91" s="77" t="s">
        <v>723</v>
      </c>
      <c r="B91" s="82"/>
    </row>
    <row r="92" spans="1:2" x14ac:dyDescent="0.25">
      <c r="A92" s="78"/>
      <c r="B92" s="82"/>
    </row>
    <row r="93" spans="1:2" ht="30" x14ac:dyDescent="0.25">
      <c r="A93" s="85">
        <v>1</v>
      </c>
      <c r="B93" s="82" t="s">
        <v>724</v>
      </c>
    </row>
    <row r="94" spans="1:2" x14ac:dyDescent="0.25">
      <c r="A94" s="78"/>
      <c r="B94" s="82"/>
    </row>
    <row r="95" spans="1:2" ht="30" x14ac:dyDescent="0.25">
      <c r="A95" s="85">
        <v>2</v>
      </c>
      <c r="B95" s="82" t="s">
        <v>726</v>
      </c>
    </row>
    <row r="96" spans="1:2" x14ac:dyDescent="0.25">
      <c r="A96" s="78"/>
      <c r="B96" s="82"/>
    </row>
    <row r="97" spans="1:2" x14ac:dyDescent="0.25">
      <c r="A97" s="78"/>
      <c r="B97" s="82"/>
    </row>
    <row r="98" spans="1:2" ht="18.75" x14ac:dyDescent="0.3">
      <c r="A98" s="77" t="s">
        <v>738</v>
      </c>
      <c r="B98" s="82"/>
    </row>
    <row r="99" spans="1:2" x14ac:dyDescent="0.25">
      <c r="A99" s="78"/>
      <c r="B99" s="82"/>
    </row>
    <row r="100" spans="1:2" x14ac:dyDescent="0.25">
      <c r="A100" s="78">
        <v>1</v>
      </c>
      <c r="B100" s="82" t="s">
        <v>727</v>
      </c>
    </row>
    <row r="101" spans="1:2" x14ac:dyDescent="0.25">
      <c r="A101" s="78"/>
    </row>
    <row r="102" spans="1:2" x14ac:dyDescent="0.25">
      <c r="A102" s="78">
        <v>2</v>
      </c>
      <c r="B102" s="1" t="s">
        <v>728</v>
      </c>
    </row>
  </sheetData>
  <mergeCells count="1">
    <mergeCell ref="A38:B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8"/>
  <sheetViews>
    <sheetView workbookViewId="0">
      <selection activeCell="C8" sqref="C8:W9"/>
    </sheetView>
  </sheetViews>
  <sheetFormatPr defaultRowHeight="15" x14ac:dyDescent="0.25"/>
  <cols>
    <col min="1" max="22" width="9.140625" style="1"/>
    <col min="23" max="23" width="12.42578125" style="1" customWidth="1"/>
    <col min="24" max="16384" width="9.140625" style="1"/>
  </cols>
  <sheetData>
    <row r="1" spans="1:24" ht="15.75" thickBot="1" x14ac:dyDescent="0.3">
      <c r="B1" s="8"/>
      <c r="C1" s="8"/>
      <c r="D1" s="8"/>
      <c r="E1" s="8"/>
      <c r="F1" s="8"/>
      <c r="G1" s="8"/>
      <c r="H1" s="8"/>
      <c r="I1" s="8"/>
      <c r="J1" s="8"/>
      <c r="K1" s="8"/>
      <c r="L1" s="8"/>
      <c r="M1" s="8"/>
      <c r="N1" s="8"/>
      <c r="O1" s="8"/>
      <c r="P1" s="8"/>
      <c r="Q1" s="8"/>
      <c r="R1" s="8"/>
      <c r="S1" s="8"/>
      <c r="T1" s="8"/>
      <c r="U1" s="8"/>
      <c r="V1" s="8"/>
      <c r="W1" s="8"/>
    </row>
    <row r="2" spans="1:24" x14ac:dyDescent="0.25">
      <c r="A2" s="41"/>
      <c r="B2" s="210">
        <v>1</v>
      </c>
      <c r="C2" s="212" t="s">
        <v>768</v>
      </c>
      <c r="D2" s="212"/>
      <c r="E2" s="212"/>
      <c r="F2" s="212"/>
      <c r="G2" s="212"/>
      <c r="H2" s="212"/>
      <c r="I2" s="212"/>
      <c r="J2" s="212"/>
      <c r="K2" s="212"/>
      <c r="L2" s="212"/>
      <c r="M2" s="212"/>
      <c r="N2" s="212"/>
      <c r="O2" s="212"/>
      <c r="P2" s="212"/>
      <c r="Q2" s="212"/>
      <c r="R2" s="212"/>
      <c r="S2" s="212"/>
      <c r="T2" s="212"/>
      <c r="U2" s="212"/>
      <c r="V2" s="212"/>
      <c r="W2" s="213"/>
      <c r="X2" s="39"/>
    </row>
    <row r="3" spans="1:24" ht="15.75" thickBot="1" x14ac:dyDescent="0.3">
      <c r="A3" s="41"/>
      <c r="B3" s="211"/>
      <c r="C3" s="214"/>
      <c r="D3" s="214"/>
      <c r="E3" s="214"/>
      <c r="F3" s="214"/>
      <c r="G3" s="214"/>
      <c r="H3" s="214"/>
      <c r="I3" s="214"/>
      <c r="J3" s="214"/>
      <c r="K3" s="214"/>
      <c r="L3" s="214"/>
      <c r="M3" s="214"/>
      <c r="N3" s="214"/>
      <c r="O3" s="214"/>
      <c r="P3" s="214"/>
      <c r="Q3" s="214"/>
      <c r="R3" s="214"/>
      <c r="S3" s="214"/>
      <c r="T3" s="214"/>
      <c r="U3" s="214"/>
      <c r="V3" s="214"/>
      <c r="W3" s="215"/>
      <c r="X3" s="39"/>
    </row>
    <row r="4" spans="1:24" ht="15.75" thickBot="1" x14ac:dyDescent="0.3">
      <c r="B4" s="119"/>
      <c r="C4" s="119"/>
      <c r="D4" s="119"/>
      <c r="E4" s="119"/>
      <c r="F4" s="119"/>
      <c r="G4" s="119"/>
      <c r="H4" s="119"/>
      <c r="I4" s="119"/>
      <c r="J4" s="119"/>
      <c r="K4" s="119"/>
      <c r="L4" s="119"/>
      <c r="M4" s="119"/>
      <c r="N4" s="119"/>
      <c r="O4" s="119"/>
      <c r="P4" s="119"/>
      <c r="Q4" s="119"/>
      <c r="R4" s="119"/>
      <c r="S4" s="119"/>
      <c r="T4" s="119"/>
      <c r="U4" s="119"/>
      <c r="V4" s="119"/>
      <c r="W4" s="119"/>
    </row>
    <row r="5" spans="1:24" x14ac:dyDescent="0.25">
      <c r="A5" s="41"/>
      <c r="B5" s="210">
        <v>2</v>
      </c>
      <c r="C5" s="212" t="s">
        <v>760</v>
      </c>
      <c r="D5" s="212"/>
      <c r="E5" s="212"/>
      <c r="F5" s="212"/>
      <c r="G5" s="212"/>
      <c r="H5" s="212"/>
      <c r="I5" s="212"/>
      <c r="J5" s="212"/>
      <c r="K5" s="212"/>
      <c r="L5" s="212"/>
      <c r="M5" s="212"/>
      <c r="N5" s="212"/>
      <c r="O5" s="212"/>
      <c r="P5" s="212"/>
      <c r="Q5" s="212"/>
      <c r="R5" s="212"/>
      <c r="S5" s="212"/>
      <c r="T5" s="212"/>
      <c r="U5" s="212"/>
      <c r="V5" s="212"/>
      <c r="W5" s="213"/>
      <c r="X5" s="39"/>
    </row>
    <row r="6" spans="1:24" ht="15.75" thickBot="1" x14ac:dyDescent="0.3">
      <c r="A6" s="41"/>
      <c r="B6" s="211"/>
      <c r="C6" s="214"/>
      <c r="D6" s="214"/>
      <c r="E6" s="214"/>
      <c r="F6" s="214"/>
      <c r="G6" s="214"/>
      <c r="H6" s="214"/>
      <c r="I6" s="214"/>
      <c r="J6" s="214"/>
      <c r="K6" s="214"/>
      <c r="L6" s="214"/>
      <c r="M6" s="214"/>
      <c r="N6" s="214"/>
      <c r="O6" s="214"/>
      <c r="P6" s="214"/>
      <c r="Q6" s="214"/>
      <c r="R6" s="214"/>
      <c r="S6" s="214"/>
      <c r="T6" s="214"/>
      <c r="U6" s="214"/>
      <c r="V6" s="214"/>
      <c r="W6" s="215"/>
      <c r="X6" s="39"/>
    </row>
    <row r="7" spans="1:24" ht="15.75" thickBot="1" x14ac:dyDescent="0.3">
      <c r="B7" s="119"/>
      <c r="C7" s="119"/>
      <c r="D7" s="119"/>
      <c r="E7" s="119"/>
      <c r="F7" s="119"/>
      <c r="G7" s="119"/>
      <c r="H7" s="119"/>
      <c r="I7" s="119"/>
      <c r="J7" s="119"/>
      <c r="K7" s="119"/>
      <c r="L7" s="119"/>
      <c r="M7" s="119"/>
      <c r="N7" s="119"/>
      <c r="O7" s="119"/>
      <c r="P7" s="119"/>
      <c r="Q7" s="119"/>
      <c r="R7" s="119"/>
      <c r="S7" s="119"/>
      <c r="T7" s="119"/>
      <c r="U7" s="119"/>
      <c r="V7" s="119"/>
      <c r="W7" s="119"/>
    </row>
    <row r="8" spans="1:24" x14ac:dyDescent="0.25">
      <c r="A8" s="41"/>
      <c r="B8" s="210">
        <v>3</v>
      </c>
      <c r="C8" s="212" t="s">
        <v>769</v>
      </c>
      <c r="D8" s="212"/>
      <c r="E8" s="212"/>
      <c r="F8" s="212"/>
      <c r="G8" s="212"/>
      <c r="H8" s="212"/>
      <c r="I8" s="212"/>
      <c r="J8" s="212"/>
      <c r="K8" s="212"/>
      <c r="L8" s="212"/>
      <c r="M8" s="212"/>
      <c r="N8" s="212"/>
      <c r="O8" s="212"/>
      <c r="P8" s="212"/>
      <c r="Q8" s="212"/>
      <c r="R8" s="212"/>
      <c r="S8" s="212"/>
      <c r="T8" s="212"/>
      <c r="U8" s="212"/>
      <c r="V8" s="212"/>
      <c r="W8" s="213"/>
      <c r="X8" s="39"/>
    </row>
    <row r="9" spans="1:24" ht="15.75" thickBot="1" x14ac:dyDescent="0.3">
      <c r="A9" s="41"/>
      <c r="B9" s="211"/>
      <c r="C9" s="214"/>
      <c r="D9" s="214"/>
      <c r="E9" s="214"/>
      <c r="F9" s="214"/>
      <c r="G9" s="214"/>
      <c r="H9" s="214"/>
      <c r="I9" s="214"/>
      <c r="J9" s="214"/>
      <c r="K9" s="214"/>
      <c r="L9" s="214"/>
      <c r="M9" s="214"/>
      <c r="N9" s="214"/>
      <c r="O9" s="214"/>
      <c r="P9" s="214"/>
      <c r="Q9" s="214"/>
      <c r="R9" s="214"/>
      <c r="S9" s="214"/>
      <c r="T9" s="214"/>
      <c r="U9" s="214"/>
      <c r="V9" s="214"/>
      <c r="W9" s="215"/>
      <c r="X9" s="39"/>
    </row>
    <row r="10" spans="1:24" ht="15.75" thickBot="1" x14ac:dyDescent="0.3">
      <c r="B10" s="119"/>
      <c r="C10" s="119"/>
      <c r="D10" s="119"/>
      <c r="E10" s="119"/>
      <c r="F10" s="119"/>
      <c r="G10" s="119"/>
      <c r="H10" s="119"/>
      <c r="I10" s="119"/>
      <c r="J10" s="119"/>
      <c r="K10" s="119"/>
      <c r="L10" s="119"/>
      <c r="M10" s="119"/>
      <c r="N10" s="119"/>
      <c r="O10" s="119"/>
      <c r="P10" s="119"/>
      <c r="Q10" s="119"/>
      <c r="R10" s="119"/>
      <c r="S10" s="119"/>
      <c r="T10" s="119"/>
      <c r="U10" s="119"/>
      <c r="V10" s="119"/>
      <c r="W10" s="119"/>
    </row>
    <row r="11" spans="1:24" x14ac:dyDescent="0.25">
      <c r="A11" s="41"/>
      <c r="B11" s="210">
        <v>4</v>
      </c>
      <c r="C11" s="212" t="s">
        <v>761</v>
      </c>
      <c r="D11" s="212"/>
      <c r="E11" s="212"/>
      <c r="F11" s="212"/>
      <c r="G11" s="212"/>
      <c r="H11" s="212"/>
      <c r="I11" s="212"/>
      <c r="J11" s="212"/>
      <c r="K11" s="212"/>
      <c r="L11" s="212"/>
      <c r="M11" s="212"/>
      <c r="N11" s="212"/>
      <c r="O11" s="212"/>
      <c r="P11" s="212"/>
      <c r="Q11" s="212"/>
      <c r="R11" s="212"/>
      <c r="S11" s="212"/>
      <c r="T11" s="212"/>
      <c r="U11" s="212"/>
      <c r="V11" s="212"/>
      <c r="W11" s="213"/>
      <c r="X11" s="39"/>
    </row>
    <row r="12" spans="1:24" ht="15.75" customHeight="1" thickBot="1" x14ac:dyDescent="0.3">
      <c r="A12" s="41"/>
      <c r="B12" s="211"/>
      <c r="C12" s="214"/>
      <c r="D12" s="214"/>
      <c r="E12" s="214"/>
      <c r="F12" s="214"/>
      <c r="G12" s="214"/>
      <c r="H12" s="214"/>
      <c r="I12" s="214"/>
      <c r="J12" s="214"/>
      <c r="K12" s="214"/>
      <c r="L12" s="214"/>
      <c r="M12" s="214"/>
      <c r="N12" s="214"/>
      <c r="O12" s="214"/>
      <c r="P12" s="214"/>
      <c r="Q12" s="214"/>
      <c r="R12" s="214"/>
      <c r="S12" s="214"/>
      <c r="T12" s="214"/>
      <c r="U12" s="214"/>
      <c r="V12" s="214"/>
      <c r="W12" s="215"/>
      <c r="X12" s="39"/>
    </row>
    <row r="13" spans="1:24" ht="15.75" thickBot="1" x14ac:dyDescent="0.3">
      <c r="B13" s="119"/>
      <c r="C13" s="119"/>
      <c r="D13" s="119"/>
      <c r="E13" s="119"/>
      <c r="F13" s="119"/>
      <c r="G13" s="119"/>
      <c r="H13" s="119"/>
      <c r="I13" s="119"/>
      <c r="J13" s="119"/>
      <c r="K13" s="119"/>
      <c r="L13" s="119"/>
      <c r="M13" s="119"/>
      <c r="N13" s="119"/>
      <c r="O13" s="119"/>
      <c r="P13" s="119"/>
      <c r="Q13" s="119"/>
      <c r="R13" s="119"/>
      <c r="S13" s="119"/>
      <c r="T13" s="119"/>
      <c r="U13" s="119"/>
      <c r="V13" s="119"/>
      <c r="W13" s="119"/>
    </row>
    <row r="14" spans="1:24" x14ac:dyDescent="0.25">
      <c r="A14" s="41"/>
      <c r="B14" s="210">
        <v>5</v>
      </c>
      <c r="C14" s="212" t="s">
        <v>762</v>
      </c>
      <c r="D14" s="212"/>
      <c r="E14" s="212"/>
      <c r="F14" s="212"/>
      <c r="G14" s="212"/>
      <c r="H14" s="212"/>
      <c r="I14" s="212"/>
      <c r="J14" s="212"/>
      <c r="K14" s="212"/>
      <c r="L14" s="212"/>
      <c r="M14" s="212"/>
      <c r="N14" s="212"/>
      <c r="O14" s="212"/>
      <c r="P14" s="212"/>
      <c r="Q14" s="212"/>
      <c r="R14" s="212"/>
      <c r="S14" s="212"/>
      <c r="T14" s="212"/>
      <c r="U14" s="212"/>
      <c r="V14" s="212"/>
      <c r="W14" s="213"/>
      <c r="X14" s="39"/>
    </row>
    <row r="15" spans="1:24" ht="15.75" thickBot="1" x14ac:dyDescent="0.3">
      <c r="A15" s="41"/>
      <c r="B15" s="211"/>
      <c r="C15" s="214"/>
      <c r="D15" s="214"/>
      <c r="E15" s="214"/>
      <c r="F15" s="214"/>
      <c r="G15" s="214"/>
      <c r="H15" s="214"/>
      <c r="I15" s="214"/>
      <c r="J15" s="214"/>
      <c r="K15" s="214"/>
      <c r="L15" s="214"/>
      <c r="M15" s="214"/>
      <c r="N15" s="214"/>
      <c r="O15" s="214"/>
      <c r="P15" s="214"/>
      <c r="Q15" s="214"/>
      <c r="R15" s="214"/>
      <c r="S15" s="214"/>
      <c r="T15" s="214"/>
      <c r="U15" s="214"/>
      <c r="V15" s="214"/>
      <c r="W15" s="215"/>
      <c r="X15" s="39"/>
    </row>
    <row r="16" spans="1:24" ht="15.75" thickBot="1" x14ac:dyDescent="0.3">
      <c r="B16" s="119"/>
      <c r="C16" s="119"/>
      <c r="D16" s="119"/>
      <c r="E16" s="119"/>
      <c r="F16" s="119"/>
      <c r="G16" s="119"/>
      <c r="H16" s="119"/>
      <c r="I16" s="119"/>
      <c r="J16" s="119"/>
      <c r="K16" s="119"/>
      <c r="L16" s="119"/>
      <c r="M16" s="119"/>
      <c r="N16" s="119"/>
      <c r="O16" s="119"/>
      <c r="P16" s="119"/>
      <c r="Q16" s="119"/>
      <c r="R16" s="119"/>
      <c r="S16" s="119"/>
      <c r="T16" s="119"/>
      <c r="U16" s="119"/>
      <c r="V16" s="119"/>
      <c r="W16" s="119"/>
    </row>
    <row r="17" spans="1:24" x14ac:dyDescent="0.25">
      <c r="A17" s="41"/>
      <c r="B17" s="210">
        <v>6</v>
      </c>
      <c r="C17" s="212" t="s">
        <v>763</v>
      </c>
      <c r="D17" s="212"/>
      <c r="E17" s="212"/>
      <c r="F17" s="212"/>
      <c r="G17" s="212"/>
      <c r="H17" s="212"/>
      <c r="I17" s="212"/>
      <c r="J17" s="212"/>
      <c r="K17" s="212"/>
      <c r="L17" s="212"/>
      <c r="M17" s="212"/>
      <c r="N17" s="212"/>
      <c r="O17" s="212"/>
      <c r="P17" s="212"/>
      <c r="Q17" s="212"/>
      <c r="R17" s="212"/>
      <c r="S17" s="212"/>
      <c r="T17" s="212"/>
      <c r="U17" s="212"/>
      <c r="V17" s="212"/>
      <c r="W17" s="213"/>
      <c r="X17" s="39"/>
    </row>
    <row r="18" spans="1:24" ht="15.75" thickBot="1" x14ac:dyDescent="0.3">
      <c r="A18" s="41"/>
      <c r="B18" s="211"/>
      <c r="C18" s="214"/>
      <c r="D18" s="214"/>
      <c r="E18" s="214"/>
      <c r="F18" s="214"/>
      <c r="G18" s="214"/>
      <c r="H18" s="214"/>
      <c r="I18" s="214"/>
      <c r="J18" s="214"/>
      <c r="K18" s="214"/>
      <c r="L18" s="214"/>
      <c r="M18" s="214"/>
      <c r="N18" s="214"/>
      <c r="O18" s="214"/>
      <c r="P18" s="214"/>
      <c r="Q18" s="214"/>
      <c r="R18" s="214"/>
      <c r="S18" s="214"/>
      <c r="T18" s="214"/>
      <c r="U18" s="214"/>
      <c r="V18" s="214"/>
      <c r="W18" s="215"/>
      <c r="X18" s="39"/>
    </row>
    <row r="19" spans="1:24" ht="15.75" thickBot="1" x14ac:dyDescent="0.3">
      <c r="B19" s="119"/>
      <c r="C19" s="119"/>
      <c r="D19" s="119"/>
      <c r="E19" s="119"/>
      <c r="F19" s="119"/>
      <c r="G19" s="119"/>
      <c r="H19" s="119"/>
      <c r="I19" s="119"/>
      <c r="J19" s="119"/>
      <c r="K19" s="119"/>
      <c r="L19" s="119"/>
      <c r="M19" s="119"/>
      <c r="N19" s="119"/>
      <c r="O19" s="119"/>
      <c r="P19" s="119"/>
      <c r="Q19" s="119"/>
      <c r="R19" s="119"/>
      <c r="S19" s="119"/>
      <c r="T19" s="119"/>
      <c r="U19" s="119"/>
      <c r="V19" s="119"/>
      <c r="W19" s="119"/>
    </row>
    <row r="20" spans="1:24" x14ac:dyDescent="0.25">
      <c r="A20" s="41"/>
      <c r="B20" s="210">
        <v>7</v>
      </c>
      <c r="C20" s="212" t="s">
        <v>764</v>
      </c>
      <c r="D20" s="212"/>
      <c r="E20" s="212"/>
      <c r="F20" s="212"/>
      <c r="G20" s="212"/>
      <c r="H20" s="212"/>
      <c r="I20" s="212"/>
      <c r="J20" s="212"/>
      <c r="K20" s="212"/>
      <c r="L20" s="212"/>
      <c r="M20" s="212"/>
      <c r="N20" s="212"/>
      <c r="O20" s="212"/>
      <c r="P20" s="212"/>
      <c r="Q20" s="212"/>
      <c r="R20" s="212"/>
      <c r="S20" s="212"/>
      <c r="T20" s="212"/>
      <c r="U20" s="212"/>
      <c r="V20" s="212"/>
      <c r="W20" s="213"/>
      <c r="X20" s="39"/>
    </row>
    <row r="21" spans="1:24" ht="15.75" thickBot="1" x14ac:dyDescent="0.3">
      <c r="A21" s="41"/>
      <c r="B21" s="211"/>
      <c r="C21" s="214"/>
      <c r="D21" s="214"/>
      <c r="E21" s="214"/>
      <c r="F21" s="214"/>
      <c r="G21" s="214"/>
      <c r="H21" s="214"/>
      <c r="I21" s="214"/>
      <c r="J21" s="214"/>
      <c r="K21" s="214"/>
      <c r="L21" s="214"/>
      <c r="M21" s="214"/>
      <c r="N21" s="214"/>
      <c r="O21" s="214"/>
      <c r="P21" s="214"/>
      <c r="Q21" s="214"/>
      <c r="R21" s="214"/>
      <c r="S21" s="214"/>
      <c r="T21" s="214"/>
      <c r="U21" s="214"/>
      <c r="V21" s="214"/>
      <c r="W21" s="215"/>
      <c r="X21" s="39"/>
    </row>
    <row r="22" spans="1:24" ht="15.75" thickBot="1" x14ac:dyDescent="0.3">
      <c r="B22" s="119"/>
      <c r="C22" s="119"/>
      <c r="D22" s="119"/>
      <c r="E22" s="119"/>
      <c r="F22" s="119"/>
      <c r="G22" s="119"/>
      <c r="H22" s="119"/>
      <c r="I22" s="119"/>
      <c r="J22" s="119"/>
      <c r="K22" s="119"/>
      <c r="L22" s="119"/>
      <c r="M22" s="119"/>
      <c r="N22" s="119"/>
      <c r="O22" s="119"/>
      <c r="P22" s="119"/>
      <c r="Q22" s="119"/>
      <c r="R22" s="119"/>
      <c r="S22" s="119"/>
      <c r="T22" s="119"/>
      <c r="U22" s="119"/>
      <c r="V22" s="119"/>
      <c r="W22" s="119"/>
    </row>
    <row r="23" spans="1:24" x14ac:dyDescent="0.25">
      <c r="A23" s="41"/>
      <c r="B23" s="210">
        <v>8</v>
      </c>
      <c r="C23" s="212" t="s">
        <v>766</v>
      </c>
      <c r="D23" s="212"/>
      <c r="E23" s="212"/>
      <c r="F23" s="212"/>
      <c r="G23" s="212"/>
      <c r="H23" s="212"/>
      <c r="I23" s="212"/>
      <c r="J23" s="212"/>
      <c r="K23" s="212"/>
      <c r="L23" s="212"/>
      <c r="M23" s="212"/>
      <c r="N23" s="212"/>
      <c r="O23" s="212"/>
      <c r="P23" s="212"/>
      <c r="Q23" s="212"/>
      <c r="R23" s="212"/>
      <c r="S23" s="212"/>
      <c r="T23" s="212"/>
      <c r="U23" s="212"/>
      <c r="V23" s="212"/>
      <c r="W23" s="213"/>
      <c r="X23" s="39"/>
    </row>
    <row r="24" spans="1:24" ht="15.75" thickBot="1" x14ac:dyDescent="0.3">
      <c r="A24" s="41"/>
      <c r="B24" s="211"/>
      <c r="C24" s="214"/>
      <c r="D24" s="214"/>
      <c r="E24" s="214"/>
      <c r="F24" s="214"/>
      <c r="G24" s="214"/>
      <c r="H24" s="214"/>
      <c r="I24" s="214"/>
      <c r="J24" s="214"/>
      <c r="K24" s="214"/>
      <c r="L24" s="214"/>
      <c r="M24" s="214"/>
      <c r="N24" s="214"/>
      <c r="O24" s="214"/>
      <c r="P24" s="214"/>
      <c r="Q24" s="214"/>
      <c r="R24" s="214"/>
      <c r="S24" s="214"/>
      <c r="T24" s="214"/>
      <c r="U24" s="214"/>
      <c r="V24" s="214"/>
      <c r="W24" s="215"/>
      <c r="X24" s="39"/>
    </row>
    <row r="25" spans="1:24" ht="15.75" thickBot="1" x14ac:dyDescent="0.3">
      <c r="B25" s="119"/>
      <c r="C25" s="119"/>
      <c r="D25" s="119"/>
      <c r="E25" s="119"/>
      <c r="F25" s="119"/>
      <c r="G25" s="119"/>
      <c r="H25" s="119"/>
      <c r="I25" s="119"/>
      <c r="J25" s="119"/>
      <c r="K25" s="119"/>
      <c r="L25" s="119"/>
      <c r="M25" s="119"/>
      <c r="N25" s="119"/>
      <c r="O25" s="119"/>
      <c r="P25" s="119"/>
      <c r="Q25" s="119"/>
      <c r="R25" s="119"/>
      <c r="S25" s="119"/>
      <c r="T25" s="119"/>
      <c r="U25" s="119"/>
      <c r="V25" s="119"/>
      <c r="W25" s="119"/>
    </row>
    <row r="26" spans="1:24" x14ac:dyDescent="0.25">
      <c r="A26" s="41"/>
      <c r="B26" s="210">
        <v>9</v>
      </c>
      <c r="C26" s="212" t="s">
        <v>765</v>
      </c>
      <c r="D26" s="212"/>
      <c r="E26" s="212"/>
      <c r="F26" s="212"/>
      <c r="G26" s="212"/>
      <c r="H26" s="212"/>
      <c r="I26" s="212"/>
      <c r="J26" s="212"/>
      <c r="K26" s="212"/>
      <c r="L26" s="212"/>
      <c r="M26" s="212"/>
      <c r="N26" s="212"/>
      <c r="O26" s="212"/>
      <c r="P26" s="212"/>
      <c r="Q26" s="212"/>
      <c r="R26" s="212"/>
      <c r="S26" s="212"/>
      <c r="T26" s="212"/>
      <c r="U26" s="212"/>
      <c r="V26" s="212"/>
      <c r="W26" s="213"/>
      <c r="X26" s="39"/>
    </row>
    <row r="27" spans="1:24" ht="15.75" thickBot="1" x14ac:dyDescent="0.3">
      <c r="A27" s="41"/>
      <c r="B27" s="211"/>
      <c r="C27" s="214"/>
      <c r="D27" s="214"/>
      <c r="E27" s="214"/>
      <c r="F27" s="214"/>
      <c r="G27" s="214"/>
      <c r="H27" s="214"/>
      <c r="I27" s="214"/>
      <c r="J27" s="214"/>
      <c r="K27" s="214"/>
      <c r="L27" s="214"/>
      <c r="M27" s="214"/>
      <c r="N27" s="214"/>
      <c r="O27" s="214"/>
      <c r="P27" s="214"/>
      <c r="Q27" s="214"/>
      <c r="R27" s="214"/>
      <c r="S27" s="214"/>
      <c r="T27" s="214"/>
      <c r="U27" s="214"/>
      <c r="V27" s="214"/>
      <c r="W27" s="215"/>
      <c r="X27" s="39"/>
    </row>
    <row r="28" spans="1:24" x14ac:dyDescent="0.25">
      <c r="B28" s="6"/>
      <c r="C28" s="6"/>
      <c r="D28" s="6"/>
      <c r="E28" s="6"/>
      <c r="F28" s="6"/>
      <c r="G28" s="6"/>
      <c r="H28" s="6"/>
      <c r="I28" s="6"/>
      <c r="J28" s="6"/>
      <c r="K28" s="6"/>
      <c r="L28" s="6"/>
      <c r="M28" s="6"/>
      <c r="N28" s="6"/>
      <c r="O28" s="6"/>
      <c r="P28" s="6"/>
      <c r="Q28" s="6"/>
      <c r="R28" s="6"/>
      <c r="S28" s="6"/>
      <c r="T28" s="6"/>
      <c r="U28" s="6"/>
      <c r="V28" s="6"/>
      <c r="W28" s="6"/>
    </row>
  </sheetData>
  <mergeCells count="18">
    <mergeCell ref="C2:W3"/>
    <mergeCell ref="B2:B3"/>
    <mergeCell ref="B5:B6"/>
    <mergeCell ref="C5:W6"/>
    <mergeCell ref="B8:B9"/>
    <mergeCell ref="C8:W9"/>
    <mergeCell ref="B11:B12"/>
    <mergeCell ref="C11:W12"/>
    <mergeCell ref="B14:B15"/>
    <mergeCell ref="C14:W15"/>
    <mergeCell ref="B17:B18"/>
    <mergeCell ref="C17:W18"/>
    <mergeCell ref="B20:B21"/>
    <mergeCell ref="C20:W21"/>
    <mergeCell ref="B23:B24"/>
    <mergeCell ref="C23:W24"/>
    <mergeCell ref="B26:B27"/>
    <mergeCell ref="C26:W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 of Mixes and Stock Sol</vt:lpstr>
      <vt:lpstr>Experiment Description</vt:lpstr>
      <vt:lpstr>MS Analysis Plan and Plate Map</vt:lpstr>
      <vt:lpstr>Sample Preparation</vt:lpstr>
      <vt:lpstr>Notes post-prep|post-analysis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2020-08-26T13:35:00Z</dcterms:modified>
</cp:coreProperties>
</file>