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didier\Documents\GitHub\ActiveDirectory-Monitoring-CESI-Project\assets\Users\XLSX\"/>
    </mc:Choice>
  </mc:AlternateContent>
  <xr:revisionPtr revIDLastSave="0" documentId="13_ncr:1_{A3E09DF3-EFDA-4B15-815A-A09F51F8AA44}" xr6:coauthVersionLast="45" xr6:coauthVersionMax="45" xr10:uidLastSave="{00000000-0000-0000-0000-000000000000}"/>
  <bookViews>
    <workbookView xWindow="-109" yWindow="-109" windowWidth="26301" windowHeight="14305" xr2:uid="{D86088FE-1FD1-4ECD-BB06-EA3DABDEAD5E}"/>
  </bookViews>
  <sheets>
    <sheet name="Feuil1" sheetId="1" r:id="rId1"/>
  </sheets>
  <definedNames>
    <definedName name="_xlnm._FilterDatabase" localSheetId="0" hidden="1">Feuil1!$A$1:$K$2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E2" i="1" l="1"/>
  <c r="G2" i="1" s="1"/>
  <c r="F2" i="1"/>
  <c r="H2" i="1"/>
  <c r="I2" i="1"/>
  <c r="E3" i="1"/>
  <c r="F3" i="1"/>
  <c r="G3" i="1" s="1"/>
  <c r="H3" i="1"/>
  <c r="I3" i="1"/>
  <c r="E4" i="1"/>
  <c r="F4" i="1"/>
  <c r="H4" i="1"/>
  <c r="I4" i="1"/>
  <c r="E5" i="1"/>
  <c r="G5" i="1" s="1"/>
  <c r="F5" i="1"/>
  <c r="H5" i="1"/>
  <c r="I5" i="1"/>
  <c r="E6" i="1"/>
  <c r="F6" i="1"/>
  <c r="H6" i="1"/>
  <c r="I6" i="1"/>
  <c r="E7" i="1"/>
  <c r="G7" i="1" s="1"/>
  <c r="F7" i="1"/>
  <c r="H7" i="1"/>
  <c r="I7" i="1"/>
  <c r="E8" i="1"/>
  <c r="G8" i="1" s="1"/>
  <c r="F8" i="1"/>
  <c r="H8" i="1"/>
  <c r="I8" i="1"/>
  <c r="E9" i="1"/>
  <c r="F9" i="1"/>
  <c r="G9" i="1" s="1"/>
  <c r="H9" i="1"/>
  <c r="I9" i="1"/>
  <c r="E10" i="1"/>
  <c r="G10" i="1" s="1"/>
  <c r="F10" i="1"/>
  <c r="H10" i="1"/>
  <c r="I10" i="1"/>
  <c r="E11" i="1"/>
  <c r="G11" i="1" s="1"/>
  <c r="F11" i="1"/>
  <c r="H11" i="1"/>
  <c r="I11" i="1"/>
  <c r="E12" i="1"/>
  <c r="F12" i="1"/>
  <c r="H12" i="1"/>
  <c r="I12" i="1"/>
  <c r="E13" i="1"/>
  <c r="F13" i="1"/>
  <c r="G13" i="1"/>
  <c r="H13" i="1"/>
  <c r="I13" i="1"/>
  <c r="E14" i="1"/>
  <c r="F14" i="1"/>
  <c r="H14" i="1"/>
  <c r="I14" i="1"/>
  <c r="E15" i="1"/>
  <c r="F15" i="1"/>
  <c r="H15" i="1"/>
  <c r="I15" i="1"/>
  <c r="E16" i="1"/>
  <c r="F16" i="1"/>
  <c r="G16" i="1"/>
  <c r="H16" i="1"/>
  <c r="I16" i="1"/>
  <c r="E17" i="1"/>
  <c r="G17" i="1" s="1"/>
  <c r="F17" i="1"/>
  <c r="H17" i="1"/>
  <c r="I17" i="1"/>
  <c r="G12" i="1" l="1"/>
  <c r="G14" i="1"/>
  <c r="G15" i="1"/>
  <c r="G6" i="1"/>
  <c r="G4" i="1"/>
</calcChain>
</file>

<file path=xl/sharedStrings.xml><?xml version="1.0" encoding="utf-8"?>
<sst xmlns="http://schemas.openxmlformats.org/spreadsheetml/2006/main" count="108" uniqueCount="56">
  <si>
    <t>Group</t>
  </si>
  <si>
    <t>Domain</t>
  </si>
  <si>
    <t>Name</t>
  </si>
  <si>
    <t>Surname</t>
  </si>
  <si>
    <t>DisplayName</t>
  </si>
  <si>
    <t>DisplaySurname</t>
  </si>
  <si>
    <t>DisplayNameSurname</t>
  </si>
  <si>
    <t>Login</t>
  </si>
  <si>
    <t>Full-Login</t>
  </si>
  <si>
    <t>olivier</t>
  </si>
  <si>
    <t>rousseaux</t>
  </si>
  <si>
    <t>dupre</t>
  </si>
  <si>
    <t>didier</t>
  </si>
  <si>
    <t>iSEC-Group</t>
  </si>
  <si>
    <t>isec-group.local</t>
  </si>
  <si>
    <t>oliver</t>
  </si>
  <si>
    <t>komski</t>
  </si>
  <si>
    <t>daphne</t>
  </si>
  <si>
    <t>meynot</t>
  </si>
  <si>
    <t>julie</t>
  </si>
  <si>
    <t>bertali</t>
  </si>
  <si>
    <t>yves</t>
  </si>
  <si>
    <t>tyrael</t>
  </si>
  <si>
    <t>paolo</t>
  </si>
  <si>
    <t>nolan</t>
  </si>
  <si>
    <t>pedro</t>
  </si>
  <si>
    <t>aubergier</t>
  </si>
  <si>
    <t>ludwig</t>
  </si>
  <si>
    <t>corret</t>
  </si>
  <si>
    <t>herve</t>
  </si>
  <si>
    <t>leleu</t>
  </si>
  <si>
    <t>philippe</t>
  </si>
  <si>
    <t>marie</t>
  </si>
  <si>
    <t>denise</t>
  </si>
  <si>
    <t>baptiste</t>
  </si>
  <si>
    <t>colmard</t>
  </si>
  <si>
    <t>laura</t>
  </si>
  <si>
    <t>deget</t>
  </si>
  <si>
    <t>denis</t>
  </si>
  <si>
    <t>vinitost</t>
  </si>
  <si>
    <t>sylvie</t>
  </si>
  <si>
    <t>duchene</t>
  </si>
  <si>
    <t>arnaud</t>
  </si>
  <si>
    <t>OU=HR,OU=Service,OU=ISEC-Group,OU=Global,DC=isec-group,DC=local</t>
  </si>
  <si>
    <t>OU=Direction,OU=Service,OU=ISEC-Group,OU=Global,DC=isec-group,DC=local</t>
  </si>
  <si>
    <t>OU=ADFI,OU=Service,OU=ISEC-Group,OU=Global,DC=isec-group,DC=local</t>
  </si>
  <si>
    <t>OU=Business,OU=Service,OU=ISEC-Group,OU=Global,DC=isec-group,DC=local</t>
  </si>
  <si>
    <t>OU=Communication,OU=Service,OU=ISEC-Group,OU=Global,DC=isec-group,DC=local</t>
  </si>
  <si>
    <t>Path</t>
  </si>
  <si>
    <t>GRP-GRP-SEC-GLO-ADFI-ALL</t>
  </si>
  <si>
    <t>GRP-GRP-SEC-GLO-BUSINESS-ALL</t>
  </si>
  <si>
    <t>GRP-GRP-SEC-GLO-COMMUNICATION-ALL</t>
  </si>
  <si>
    <t>GRP-GRP-SEC-GLO-HR-ALL</t>
  </si>
  <si>
    <t>GRP-GRP-SEC-GLO-DIRECTION-ALL</t>
  </si>
  <si>
    <t>PSNewADUserEquiv</t>
  </si>
  <si>
    <t>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</si>
</sst>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33CB-89F3-47DA-B24A-E4DFBE7EA2C1}">
  <dimension ref="A1:L17"/>
  <sheetViews>
    <sheetView tabSelected="1" zoomScale="75" workbookViewId="0">
      <selection activeCell="A2" sqref="A2"/>
    </sheetView>
  </sheetViews>
  <sheetFormatPr baseColWidth="10" defaultColWidth="11" defaultRowHeight="14.3" x14ac:dyDescent="0.25"/>
  <cols>
    <col min="1" max="1" width="19" style="1" bestFit="1" customWidth="1"/>
    <col min="2" max="2" width="17.625" style="1" bestFit="1" customWidth="1"/>
    <col min="3" max="3" width="10.125" style="1" bestFit="1" customWidth="1"/>
    <col min="4" max="4" width="11.25" style="1" bestFit="1" customWidth="1"/>
    <col min="5" max="5" width="15.125" style="1" bestFit="1" customWidth="1"/>
    <col min="6" max="6" width="17.875" style="1" bestFit="1" customWidth="1"/>
    <col min="7" max="7" width="23.25" style="1" bestFit="1" customWidth="1"/>
    <col min="8" max="8" width="16.625" style="1" bestFit="1" customWidth="1"/>
    <col min="9" max="9" width="35.25" style="1" bestFit="1" customWidth="1"/>
    <col min="10" max="10" width="77.5" style="1" bestFit="1" customWidth="1"/>
    <col min="11" max="11" width="37.125" style="1" bestFit="1" customWidth="1"/>
    <col min="12" max="12" width="255.625" style="1" bestFit="1" customWidth="1"/>
    <col min="13" max="16384" width="11" style="1"/>
  </cols>
  <sheetData>
    <row r="1" spans="1:12" x14ac:dyDescent="0.25">
      <c r="A1" s="2" t="s">
        <v>55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48</v>
      </c>
      <c r="K1" s="2" t="s">
        <v>0</v>
      </c>
      <c r="L1" s="2" t="s">
        <v>54</v>
      </c>
    </row>
    <row r="2" spans="1:12" x14ac:dyDescent="0.25">
      <c r="A2" s="2" t="s">
        <v>13</v>
      </c>
      <c r="B2" s="2" t="s">
        <v>14</v>
      </c>
      <c r="C2" s="2" t="s">
        <v>15</v>
      </c>
      <c r="D2" s="2" t="s">
        <v>16</v>
      </c>
      <c r="E2" s="2" t="str">
        <f t="shared" ref="E2:E17" si="0">PROPER(C2)</f>
        <v>Oliver</v>
      </c>
      <c r="F2" s="2" t="str">
        <f t="shared" ref="F2:F17" si="1">UPPER(D2)</f>
        <v>KOMSKI</v>
      </c>
      <c r="G2" s="2" t="str">
        <f t="shared" ref="G2:G17" si="2">E2&amp;" "&amp;F2</f>
        <v>Oliver KOMSKI</v>
      </c>
      <c r="H2" s="2" t="str">
        <f t="shared" ref="H2:H17" si="3">C2&amp;"."&amp;D2</f>
        <v>oliver.komski</v>
      </c>
      <c r="I2" s="2" t="str">
        <f t="shared" ref="I2:I17" si="4">C2&amp;"."&amp;D2&amp;"@"&amp;B2</f>
        <v>oliver.komski@isec-group.local</v>
      </c>
      <c r="J2" s="2" t="s">
        <v>44</v>
      </c>
      <c r="K2" s="2" t="s">
        <v>53</v>
      </c>
      <c r="L2" s="2" t="str">
        <f>"New-ADUser -Name '"&amp;G2&amp;"' -GivenName '"&amp;C2&amp;"' -Surname  '"&amp;D2&amp;"'  -SamAccountName '"&amp;H2&amp;"'  -UserPrincipalName '"&amp;I2&amp;"'  -AccountPassword (ConvertTo-SecureString 'P@ssw0rd!' -AsPlainText -Force) -Enabled $true -ProfilePath '\\S-GRP-AD01.isec-group.local\RoamingProfiles\%username%' -EmailAddress '"&amp;I2&amp;"' -Path '"&amp;J2&amp;"' -ErrorAction Stop"</f>
        <v>New-ADUser -Name 'Oliver KOMSKI' -GivenName 'oliver' -Surname  'komski'  -SamAccountName 'oliver.komski'  -UserPrincipalName 'oliver.komski@isec-group.local'  -AccountPassword (ConvertTo-SecureString 'P@ssw0rd!' -AsPlainText -Force) -Enabled $true -ProfilePath '\\S-GRP-AD01.isec-group.local\RoamingProfiles\%username%' -EmailAddress 'oliver.komski@isec-group.local' -Path 'OU=Direction,OU=Service,OU=ISEC-Group,OU=Global,DC=isec-group,DC=local' -ErrorAction Stop</v>
      </c>
    </row>
    <row r="3" spans="1:12" x14ac:dyDescent="0.25">
      <c r="A3" s="2" t="s">
        <v>13</v>
      </c>
      <c r="B3" s="2" t="s">
        <v>14</v>
      </c>
      <c r="C3" s="2" t="s">
        <v>17</v>
      </c>
      <c r="D3" s="2" t="s">
        <v>18</v>
      </c>
      <c r="E3" s="2" t="str">
        <f t="shared" si="0"/>
        <v>Daphne</v>
      </c>
      <c r="F3" s="2" t="str">
        <f t="shared" si="1"/>
        <v>MEYNOT</v>
      </c>
      <c r="G3" s="2" t="str">
        <f t="shared" si="2"/>
        <v>Daphne MEYNOT</v>
      </c>
      <c r="H3" s="2" t="str">
        <f t="shared" si="3"/>
        <v>daphne.meynot</v>
      </c>
      <c r="I3" s="2" t="str">
        <f t="shared" si="4"/>
        <v>daphne.meynot@isec-group.local</v>
      </c>
      <c r="J3" s="2" t="s">
        <v>44</v>
      </c>
      <c r="K3" s="2" t="s">
        <v>53</v>
      </c>
      <c r="L3" s="2" t="str">
        <f t="shared" ref="L3:L17" si="5">"New-ADUser -Name '"&amp;G3&amp;"' -GivenName '"&amp;C3&amp;"' -Surname  '"&amp;D3&amp;"'  -SamAccountName '"&amp;H3&amp;"'  -UserPrincipalName '"&amp;I3&amp;"'  -AccountPassword (ConvertTo-SecureString 'P@ssw0rd!' -AsPlainText -Force) -Enabled $true -ProfilePath '\\S-GRP-AD01.isec-group.local\RoamingProfiles\%username%' -EmailAddress '"&amp;I3&amp;"' -Path '"&amp;J3&amp;"' -ErrorAction Stop"</f>
        <v>New-ADUser -Name 'Daphne MEYNOT' -GivenName 'daphne' -Surname  'meynot'  -SamAccountName 'daphne.meynot'  -UserPrincipalName 'daphne.meynot@isec-group.local'  -AccountPassword (ConvertTo-SecureString 'P@ssw0rd!' -AsPlainText -Force) -Enabled $true -ProfilePath '\\S-GRP-AD01.isec-group.local\RoamingProfiles\%username%' -EmailAddress 'daphne.meynot@isec-group.local' -Path 'OU=Direction,OU=Service,OU=ISEC-Group,OU=Global,DC=isec-group,DC=local' -ErrorAction Stop</v>
      </c>
    </row>
    <row r="4" spans="1:12" x14ac:dyDescent="0.25">
      <c r="A4" s="2" t="s">
        <v>13</v>
      </c>
      <c r="B4" s="2" t="s">
        <v>14</v>
      </c>
      <c r="C4" s="2" t="s">
        <v>19</v>
      </c>
      <c r="D4" s="2" t="s">
        <v>20</v>
      </c>
      <c r="E4" s="2" t="str">
        <f t="shared" si="0"/>
        <v>Julie</v>
      </c>
      <c r="F4" s="2" t="str">
        <f t="shared" si="1"/>
        <v>BERTALI</v>
      </c>
      <c r="G4" s="2" t="str">
        <f t="shared" si="2"/>
        <v>Julie BERTALI</v>
      </c>
      <c r="H4" s="2" t="str">
        <f t="shared" si="3"/>
        <v>julie.bertali</v>
      </c>
      <c r="I4" s="2" t="str">
        <f t="shared" si="4"/>
        <v>julie.bertali@isec-group.local</v>
      </c>
      <c r="J4" s="2" t="s">
        <v>46</v>
      </c>
      <c r="K4" s="2" t="s">
        <v>50</v>
      </c>
      <c r="L4" s="2" t="str">
        <f t="shared" si="5"/>
        <v>New-ADUser -Name 'Julie BERTALI' -GivenName 'julie' -Surname  'bertali'  -SamAccountName 'julie.bertali'  -UserPrincipalName 'julie.bertali@isec-group.local'  -AccountPassword (ConvertTo-SecureString 'P@ssw0rd!' -AsPlainText -Force) -Enabled $true -ProfilePath '\\S-GRP-AD01.isec-group.local\RoamingProfiles\%username%' -EmailAddress 'julie.bertali@isec-group.local' -Path 'OU=Business,OU=Service,OU=ISEC-Group,OU=Global,DC=isec-group,DC=local' -ErrorAction Stop</v>
      </c>
    </row>
    <row r="5" spans="1:12" x14ac:dyDescent="0.25">
      <c r="A5" s="2" t="s">
        <v>13</v>
      </c>
      <c r="B5" s="2" t="s">
        <v>14</v>
      </c>
      <c r="C5" s="2" t="s">
        <v>21</v>
      </c>
      <c r="D5" s="2" t="s">
        <v>22</v>
      </c>
      <c r="E5" s="2" t="str">
        <f t="shared" si="0"/>
        <v>Yves</v>
      </c>
      <c r="F5" s="2" t="str">
        <f t="shared" si="1"/>
        <v>TYRAEL</v>
      </c>
      <c r="G5" s="2" t="str">
        <f t="shared" si="2"/>
        <v>Yves TYRAEL</v>
      </c>
      <c r="H5" s="2" t="str">
        <f t="shared" si="3"/>
        <v>yves.tyrael</v>
      </c>
      <c r="I5" s="2" t="str">
        <f t="shared" si="4"/>
        <v>yves.tyrael@isec-group.local</v>
      </c>
      <c r="J5" s="2" t="s">
        <v>46</v>
      </c>
      <c r="K5" s="2" t="s">
        <v>50</v>
      </c>
      <c r="L5" s="2" t="str">
        <f t="shared" si="5"/>
        <v>New-ADUser -Name 'Yves TYRAEL' -GivenName 'yves' -Surname  'tyrael'  -SamAccountName 'yves.tyrael'  -UserPrincipalName 'yves.tyrael@isec-group.local'  -AccountPassword (ConvertTo-SecureString 'P@ssw0rd!' -AsPlainText -Force) -Enabled $true -ProfilePath '\\S-GRP-AD01.isec-group.local\RoamingProfiles\%username%' -EmailAddress 'yves.tyrael@isec-group.local' -Path 'OU=Business,OU=Service,OU=ISEC-Group,OU=Global,DC=isec-group,DC=local' -ErrorAction Stop</v>
      </c>
    </row>
    <row r="6" spans="1:12" x14ac:dyDescent="0.25">
      <c r="A6" s="2" t="s">
        <v>13</v>
      </c>
      <c r="B6" s="2" t="s">
        <v>14</v>
      </c>
      <c r="C6" s="2" t="s">
        <v>23</v>
      </c>
      <c r="D6" s="2" t="s">
        <v>24</v>
      </c>
      <c r="E6" s="2" t="str">
        <f t="shared" si="0"/>
        <v>Paolo</v>
      </c>
      <c r="F6" s="2" t="str">
        <f t="shared" si="1"/>
        <v>NOLAN</v>
      </c>
      <c r="G6" s="2" t="str">
        <f t="shared" si="2"/>
        <v>Paolo NOLAN</v>
      </c>
      <c r="H6" s="2" t="str">
        <f t="shared" si="3"/>
        <v>paolo.nolan</v>
      </c>
      <c r="I6" s="2" t="str">
        <f t="shared" si="4"/>
        <v>paolo.nolan@isec-group.local</v>
      </c>
      <c r="J6" s="2" t="s">
        <v>46</v>
      </c>
      <c r="K6" s="2" t="s">
        <v>50</v>
      </c>
      <c r="L6" s="2" t="str">
        <f t="shared" si="5"/>
        <v>New-ADUser -Name 'Paolo NOLAN' -GivenName 'paolo' -Surname  'nolan'  -SamAccountName 'paolo.nolan'  -UserPrincipalName 'paolo.nolan@isec-group.local'  -AccountPassword (ConvertTo-SecureString 'P@ssw0rd!' -AsPlainText -Force) -Enabled $true -ProfilePath '\\S-GRP-AD01.isec-group.local\RoamingProfiles\%username%' -EmailAddress 'paolo.nolan@isec-group.local' -Path 'OU=Business,OU=Service,OU=ISEC-Group,OU=Global,DC=isec-group,DC=local' -ErrorAction Stop</v>
      </c>
    </row>
    <row r="7" spans="1:12" x14ac:dyDescent="0.25">
      <c r="A7" s="2" t="s">
        <v>13</v>
      </c>
      <c r="B7" s="2" t="s">
        <v>14</v>
      </c>
      <c r="C7" s="2" t="s">
        <v>9</v>
      </c>
      <c r="D7" s="2" t="s">
        <v>10</v>
      </c>
      <c r="E7" s="2" t="str">
        <f t="shared" si="0"/>
        <v>Olivier</v>
      </c>
      <c r="F7" s="2" t="str">
        <f t="shared" si="1"/>
        <v>ROUSSEAUX</v>
      </c>
      <c r="G7" s="2" t="str">
        <f t="shared" si="2"/>
        <v>Olivier ROUSSEAUX</v>
      </c>
      <c r="H7" s="2" t="str">
        <f t="shared" si="3"/>
        <v>olivier.rousseaux</v>
      </c>
      <c r="I7" s="2" t="str">
        <f t="shared" si="4"/>
        <v>olivier.rousseaux@isec-group.local</v>
      </c>
      <c r="J7" s="2" t="s">
        <v>46</v>
      </c>
      <c r="K7" s="2" t="s">
        <v>50</v>
      </c>
      <c r="L7" s="2" t="str">
        <f t="shared" si="5"/>
        <v>New-ADUser -Name 'Olivier ROUSSEAUX' -GivenName 'olivier' -Surname  'rousseaux'  -SamAccountName 'olivier.rousseaux'  -UserPrincipalName 'olivier.rousseaux@isec-group.local'  -AccountPassword (ConvertTo-SecureString 'P@ssw0rd!' -AsPlainText -Force) -Enabled $true -ProfilePath '\\S-GRP-AD01.isec-group.local\RoamingProfiles\%username%' -EmailAddress 'olivier.rousseaux@isec-group.local' -Path 'OU=Business,OU=Service,OU=ISEC-Group,OU=Global,DC=isec-group,DC=local' -ErrorAction Stop</v>
      </c>
    </row>
    <row r="8" spans="1:12" x14ac:dyDescent="0.25">
      <c r="A8" s="2" t="s">
        <v>13</v>
      </c>
      <c r="B8" s="2" t="s">
        <v>14</v>
      </c>
      <c r="C8" s="2" t="s">
        <v>25</v>
      </c>
      <c r="D8" s="2" t="s">
        <v>26</v>
      </c>
      <c r="E8" s="2" t="str">
        <f t="shared" si="0"/>
        <v>Pedro</v>
      </c>
      <c r="F8" s="2" t="str">
        <f t="shared" si="1"/>
        <v>AUBERGIER</v>
      </c>
      <c r="G8" s="2" t="str">
        <f t="shared" si="2"/>
        <v>Pedro AUBERGIER</v>
      </c>
      <c r="H8" s="2" t="str">
        <f t="shared" si="3"/>
        <v>pedro.aubergier</v>
      </c>
      <c r="I8" s="2" t="str">
        <f t="shared" si="4"/>
        <v>pedro.aubergier@isec-group.local</v>
      </c>
      <c r="J8" s="2" t="s">
        <v>47</v>
      </c>
      <c r="K8" s="2" t="s">
        <v>51</v>
      </c>
      <c r="L8" s="2" t="str">
        <f t="shared" si="5"/>
        <v>New-ADUser -Name 'Pedro AUBERGIER' -GivenName 'pedro' -Surname  'aubergier'  -SamAccountName 'pedro.aubergier'  -UserPrincipalName 'pedro.aubergier@isec-group.local'  -AccountPassword (ConvertTo-SecureString 'P@ssw0rd!' -AsPlainText -Force) -Enabled $true -ProfilePath '\\S-GRP-AD01.isec-group.local\RoamingProfiles\%username%' -EmailAddress 'pedro.aubergier@isec-group.local' -Path 'OU=Communication,OU=Service,OU=ISEC-Group,OU=Global,DC=isec-group,DC=local' -ErrorAction Stop</v>
      </c>
    </row>
    <row r="9" spans="1:12" x14ac:dyDescent="0.25">
      <c r="A9" s="2" t="s">
        <v>13</v>
      </c>
      <c r="B9" s="2" t="s">
        <v>14</v>
      </c>
      <c r="C9" s="2" t="s">
        <v>27</v>
      </c>
      <c r="D9" s="2" t="s">
        <v>28</v>
      </c>
      <c r="E9" s="2" t="str">
        <f t="shared" si="0"/>
        <v>Ludwig</v>
      </c>
      <c r="F9" s="2" t="str">
        <f t="shared" si="1"/>
        <v>CORRET</v>
      </c>
      <c r="G9" s="2" t="str">
        <f t="shared" si="2"/>
        <v>Ludwig CORRET</v>
      </c>
      <c r="H9" s="2" t="str">
        <f t="shared" si="3"/>
        <v>ludwig.corret</v>
      </c>
      <c r="I9" s="2" t="str">
        <f t="shared" si="4"/>
        <v>ludwig.corret@isec-group.local</v>
      </c>
      <c r="J9" s="2" t="s">
        <v>47</v>
      </c>
      <c r="K9" s="2" t="s">
        <v>51</v>
      </c>
      <c r="L9" s="2" t="str">
        <f t="shared" si="5"/>
        <v>New-ADUser -Name 'Ludwig CORRET' -GivenName 'ludwig' -Surname  'corret'  -SamAccountName 'ludwig.corret'  -UserPrincipalName 'ludwig.corret@isec-group.local'  -AccountPassword (ConvertTo-SecureString 'P@ssw0rd!' -AsPlainText -Force) -Enabled $true -ProfilePath '\\S-GRP-AD01.isec-group.local\RoamingProfiles\%username%' -EmailAddress 'ludwig.corret@isec-group.local' -Path 'OU=Communication,OU=Service,OU=ISEC-Group,OU=Global,DC=isec-group,DC=local' -ErrorAction Stop</v>
      </c>
    </row>
    <row r="10" spans="1:12" x14ac:dyDescent="0.25">
      <c r="A10" s="2" t="s">
        <v>13</v>
      </c>
      <c r="B10" s="2" t="s">
        <v>14</v>
      </c>
      <c r="C10" s="2" t="s">
        <v>29</v>
      </c>
      <c r="D10" s="2" t="s">
        <v>30</v>
      </c>
      <c r="E10" s="2" t="str">
        <f t="shared" si="0"/>
        <v>Herve</v>
      </c>
      <c r="F10" s="2" t="str">
        <f t="shared" si="1"/>
        <v>LELEU</v>
      </c>
      <c r="G10" s="2" t="str">
        <f t="shared" si="2"/>
        <v>Herve LELEU</v>
      </c>
      <c r="H10" s="2" t="str">
        <f t="shared" si="3"/>
        <v>herve.leleu</v>
      </c>
      <c r="I10" s="2" t="str">
        <f t="shared" si="4"/>
        <v>herve.leleu@isec-group.local</v>
      </c>
      <c r="J10" s="2" t="s">
        <v>47</v>
      </c>
      <c r="K10" s="2" t="s">
        <v>51</v>
      </c>
      <c r="L10" s="2" t="str">
        <f t="shared" si="5"/>
        <v>New-ADUser -Name 'Herve LELEU' -GivenName 'herve' -Surname  'leleu'  -SamAccountName 'herve.leleu'  -UserPrincipalName 'herve.leleu@isec-group.local'  -AccountPassword (ConvertTo-SecureString 'P@ssw0rd!' -AsPlainText -Force) -Enabled $true -ProfilePath '\\S-GRP-AD01.isec-group.local\RoamingProfiles\%username%' -EmailAddress 'herve.leleu@isec-group.local' -Path 'OU=Communication,OU=Service,OU=ISEC-Group,OU=Global,DC=isec-group,DC=local' -ErrorAction Stop</v>
      </c>
    </row>
    <row r="11" spans="1:12" x14ac:dyDescent="0.25">
      <c r="A11" s="2" t="s">
        <v>13</v>
      </c>
      <c r="B11" s="2" t="s">
        <v>14</v>
      </c>
      <c r="C11" s="2" t="s">
        <v>31</v>
      </c>
      <c r="D11" s="2" t="s">
        <v>32</v>
      </c>
      <c r="E11" s="2" t="str">
        <f t="shared" si="0"/>
        <v>Philippe</v>
      </c>
      <c r="F11" s="2" t="str">
        <f t="shared" si="1"/>
        <v>MARIE</v>
      </c>
      <c r="G11" s="2" t="str">
        <f t="shared" si="2"/>
        <v>Philippe MARIE</v>
      </c>
      <c r="H11" s="2" t="str">
        <f t="shared" si="3"/>
        <v>philippe.marie</v>
      </c>
      <c r="I11" s="2" t="str">
        <f t="shared" si="4"/>
        <v>philippe.marie@isec-group.local</v>
      </c>
      <c r="J11" s="2" t="s">
        <v>45</v>
      </c>
      <c r="K11" s="2" t="s">
        <v>49</v>
      </c>
      <c r="L11" s="2" t="str">
        <f t="shared" si="5"/>
        <v>New-ADUser -Name 'Philippe MARIE' -GivenName 'philippe' -Surname  'marie'  -SamAccountName 'philippe.marie'  -UserPrincipalName 'philippe.marie@isec-group.local'  -AccountPassword (ConvertTo-SecureString 'P@ssw0rd!' -AsPlainText -Force) -Enabled $true -ProfilePath '\\S-GRP-AD01.isec-group.local\RoamingProfiles\%username%' -EmailAddress 'philippe.marie@isec-group.local' -Path 'OU=ADFI,OU=Service,OU=ISEC-Group,OU=Global,DC=isec-group,DC=local' -ErrorAction Stop</v>
      </c>
    </row>
    <row r="12" spans="1:12" x14ac:dyDescent="0.25">
      <c r="A12" s="2" t="s">
        <v>13</v>
      </c>
      <c r="B12" s="2" t="s">
        <v>14</v>
      </c>
      <c r="C12" s="2" t="s">
        <v>33</v>
      </c>
      <c r="D12" s="2" t="s">
        <v>11</v>
      </c>
      <c r="E12" s="2" t="str">
        <f t="shared" si="0"/>
        <v>Denise</v>
      </c>
      <c r="F12" s="2" t="str">
        <f t="shared" si="1"/>
        <v>DUPRE</v>
      </c>
      <c r="G12" s="2" t="str">
        <f t="shared" si="2"/>
        <v>Denise DUPRE</v>
      </c>
      <c r="H12" s="2" t="str">
        <f t="shared" si="3"/>
        <v>denise.dupre</v>
      </c>
      <c r="I12" s="2" t="str">
        <f t="shared" si="4"/>
        <v>denise.dupre@isec-group.local</v>
      </c>
      <c r="J12" s="2" t="s">
        <v>45</v>
      </c>
      <c r="K12" s="2" t="s">
        <v>49</v>
      </c>
      <c r="L12" s="2" t="str">
        <f t="shared" si="5"/>
        <v>New-ADUser -Name 'Denise DUPRE' -GivenName 'denise' -Surname  'dupre'  -SamAccountName 'denise.dupre'  -UserPrincipalName 'denise.dupre@isec-group.local'  -AccountPassword (ConvertTo-SecureString 'P@ssw0rd!' -AsPlainText -Force) -Enabled $true -ProfilePath '\\S-GRP-AD01.isec-group.local\RoamingProfiles\%username%' -EmailAddress 'denise.dupre@isec-group.local' -Path 'OU=ADFI,OU=Service,OU=ISEC-Group,OU=Global,DC=isec-group,DC=local' -ErrorAction Stop</v>
      </c>
    </row>
    <row r="13" spans="1:12" x14ac:dyDescent="0.25">
      <c r="A13" s="2" t="s">
        <v>13</v>
      </c>
      <c r="B13" s="2" t="s">
        <v>14</v>
      </c>
      <c r="C13" s="2" t="s">
        <v>34</v>
      </c>
      <c r="D13" s="2" t="s">
        <v>35</v>
      </c>
      <c r="E13" s="2" t="str">
        <f t="shared" si="0"/>
        <v>Baptiste</v>
      </c>
      <c r="F13" s="2" t="str">
        <f t="shared" si="1"/>
        <v>COLMARD</v>
      </c>
      <c r="G13" s="2" t="str">
        <f t="shared" si="2"/>
        <v>Baptiste COLMARD</v>
      </c>
      <c r="H13" s="2" t="str">
        <f t="shared" si="3"/>
        <v>baptiste.colmard</v>
      </c>
      <c r="I13" s="2" t="str">
        <f t="shared" si="4"/>
        <v>baptiste.colmard@isec-group.local</v>
      </c>
      <c r="J13" s="2" t="s">
        <v>45</v>
      </c>
      <c r="K13" s="2" t="s">
        <v>49</v>
      </c>
      <c r="L13" s="2" t="str">
        <f t="shared" si="5"/>
        <v>New-ADUser -Name 'Baptiste COLMARD' -GivenName 'baptiste' -Surname  'colmard'  -SamAccountName 'baptiste.colmard'  -UserPrincipalName 'baptiste.colmard@isec-group.local'  -AccountPassword (ConvertTo-SecureString 'P@ssw0rd!' -AsPlainText -Force) -Enabled $true -ProfilePath '\\S-GRP-AD01.isec-group.local\RoamingProfiles\%username%' -EmailAddress 'baptiste.colmard@isec-group.local' -Path 'OU=ADFI,OU=Service,OU=ISEC-Group,OU=Global,DC=isec-group,DC=local' -ErrorAction Stop</v>
      </c>
    </row>
    <row r="14" spans="1:12" x14ac:dyDescent="0.25">
      <c r="A14" s="2" t="s">
        <v>13</v>
      </c>
      <c r="B14" s="2" t="s">
        <v>14</v>
      </c>
      <c r="C14" s="2" t="s">
        <v>36</v>
      </c>
      <c r="D14" s="2" t="s">
        <v>37</v>
      </c>
      <c r="E14" s="2" t="str">
        <f t="shared" si="0"/>
        <v>Laura</v>
      </c>
      <c r="F14" s="2" t="str">
        <f t="shared" si="1"/>
        <v>DEGET</v>
      </c>
      <c r="G14" s="2" t="str">
        <f t="shared" si="2"/>
        <v>Laura DEGET</v>
      </c>
      <c r="H14" s="2" t="str">
        <f t="shared" si="3"/>
        <v>laura.deget</v>
      </c>
      <c r="I14" s="2" t="str">
        <f t="shared" si="4"/>
        <v>laura.deget@isec-group.local</v>
      </c>
      <c r="J14" s="2" t="s">
        <v>45</v>
      </c>
      <c r="K14" s="2" t="s">
        <v>49</v>
      </c>
      <c r="L14" s="2" t="str">
        <f t="shared" si="5"/>
        <v>New-ADUser -Name 'Laura DEGET' -GivenName 'laura' -Surname  'deget'  -SamAccountName 'laura.deget'  -UserPrincipalName 'laura.deget@isec-group.local'  -AccountPassword (ConvertTo-SecureString 'P@ssw0rd!' -AsPlainText -Force) -Enabled $true -ProfilePath '\\S-GRP-AD01.isec-group.local\RoamingProfiles\%username%' -EmailAddress 'laura.deget@isec-group.local' -Path 'OU=ADFI,OU=Service,OU=ISEC-Group,OU=Global,DC=isec-group,DC=local' -ErrorAction Stop</v>
      </c>
    </row>
    <row r="15" spans="1:12" x14ac:dyDescent="0.25">
      <c r="A15" s="2" t="s">
        <v>13</v>
      </c>
      <c r="B15" s="2" t="s">
        <v>14</v>
      </c>
      <c r="C15" s="2" t="s">
        <v>38</v>
      </c>
      <c r="D15" s="2" t="s">
        <v>39</v>
      </c>
      <c r="E15" s="2" t="str">
        <f t="shared" si="0"/>
        <v>Denis</v>
      </c>
      <c r="F15" s="2" t="str">
        <f t="shared" si="1"/>
        <v>VINITOST</v>
      </c>
      <c r="G15" s="2" t="str">
        <f t="shared" si="2"/>
        <v>Denis VINITOST</v>
      </c>
      <c r="H15" s="2" t="str">
        <f t="shared" si="3"/>
        <v>denis.vinitost</v>
      </c>
      <c r="I15" s="2" t="str">
        <f t="shared" si="4"/>
        <v>denis.vinitost@isec-group.local</v>
      </c>
      <c r="J15" s="2" t="s">
        <v>43</v>
      </c>
      <c r="K15" s="2" t="s">
        <v>52</v>
      </c>
      <c r="L15" s="2" t="str">
        <f t="shared" si="5"/>
        <v>New-ADUser -Name 'Denis VINITOST' -GivenName 'denis' -Surname  'vinitost'  -SamAccountName 'denis.vinitost'  -UserPrincipalName 'denis.vinitost@isec-group.local'  -AccountPassword (ConvertTo-SecureString 'P@ssw0rd!' -AsPlainText -Force) -Enabled $true -ProfilePath '\\S-GRP-AD01.isec-group.local\RoamingProfiles\%username%' -EmailAddress 'denis.vinitost@isec-group.local' -Path 'OU=HR,OU=Service,OU=ISEC-Group,OU=Global,DC=isec-group,DC=local' -ErrorAction Stop</v>
      </c>
    </row>
    <row r="16" spans="1:12" x14ac:dyDescent="0.25">
      <c r="A16" s="2" t="s">
        <v>13</v>
      </c>
      <c r="B16" s="2" t="s">
        <v>14</v>
      </c>
      <c r="C16" s="2" t="s">
        <v>40</v>
      </c>
      <c r="D16" s="2" t="s">
        <v>41</v>
      </c>
      <c r="E16" s="2" t="str">
        <f t="shared" si="0"/>
        <v>Sylvie</v>
      </c>
      <c r="F16" s="2" t="str">
        <f t="shared" si="1"/>
        <v>DUCHENE</v>
      </c>
      <c r="G16" s="2" t="str">
        <f t="shared" si="2"/>
        <v>Sylvie DUCHENE</v>
      </c>
      <c r="H16" s="2" t="str">
        <f t="shared" si="3"/>
        <v>sylvie.duchene</v>
      </c>
      <c r="I16" s="2" t="str">
        <f t="shared" si="4"/>
        <v>sylvie.duchene@isec-group.local</v>
      </c>
      <c r="J16" s="2" t="s">
        <v>43</v>
      </c>
      <c r="K16" s="2" t="s">
        <v>52</v>
      </c>
      <c r="L16" s="2" t="str">
        <f t="shared" si="5"/>
        <v>New-ADUser -Name 'Sylvie DUCHENE' -GivenName 'sylvie' -Surname  'duchene'  -SamAccountName 'sylvie.duchene'  -UserPrincipalName 'sylvie.duchene@isec-group.local'  -AccountPassword (ConvertTo-SecureString 'P@ssw0rd!' -AsPlainText -Force) -Enabled $true -ProfilePath '\\S-GRP-AD01.isec-group.local\RoamingProfiles\%username%' -EmailAddress 'sylvie.duchene@isec-group.local' -Path 'OU=HR,OU=Service,OU=ISEC-Group,OU=Global,DC=isec-group,DC=local' -ErrorAction Stop</v>
      </c>
    </row>
    <row r="17" spans="1:12" x14ac:dyDescent="0.25">
      <c r="A17" s="2" t="s">
        <v>13</v>
      </c>
      <c r="B17" s="2" t="s">
        <v>14</v>
      </c>
      <c r="C17" s="2" t="s">
        <v>12</v>
      </c>
      <c r="D17" s="2" t="s">
        <v>42</v>
      </c>
      <c r="E17" s="2" t="str">
        <f t="shared" si="0"/>
        <v>Didier</v>
      </c>
      <c r="F17" s="2" t="str">
        <f t="shared" si="1"/>
        <v>ARNAUD</v>
      </c>
      <c r="G17" s="2" t="str">
        <f t="shared" si="2"/>
        <v>Didier ARNAUD</v>
      </c>
      <c r="H17" s="2" t="str">
        <f t="shared" si="3"/>
        <v>didier.arnaud</v>
      </c>
      <c r="I17" s="2" t="str">
        <f t="shared" si="4"/>
        <v>didier.arnaud@isec-group.local</v>
      </c>
      <c r="J17" s="2" t="s">
        <v>43</v>
      </c>
      <c r="K17" s="2" t="s">
        <v>52</v>
      </c>
      <c r="L17" s="2" t="str">
        <f t="shared" si="5"/>
        <v>New-ADUser -Name 'Didier ARNAUD' -GivenName 'didier' -Surname  'arnaud'  -SamAccountName 'didier.arnaud'  -UserPrincipalName 'didier.arnaud@isec-group.local'  -AccountPassword (ConvertTo-SecureString 'P@ssw0rd!' -AsPlainText -Force) -Enabled $true -ProfilePath '\\S-GRP-AD01.isec-group.local\RoamingProfiles\%username%' -EmailAddress 'didier.arnaud@isec-group.local' -Path 'OU=HR,OU=Service,OU=ISEC-Group,OU=Global,DC=isec-group,DC=local' -ErrorAction Stop</v>
      </c>
    </row>
  </sheetData>
  <autoFilter ref="A1:K2" xr:uid="{ECC2A2DF-3B8C-41F0-ADE7-0459B5406233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3B23E1A186D429F7476A7F9068EA1" ma:contentTypeVersion="7" ma:contentTypeDescription="Crée un document." ma:contentTypeScope="" ma:versionID="f63c5227f6c0ba646daf02302a341a6b">
  <xsd:schema xmlns:xsd="http://www.w3.org/2001/XMLSchema" xmlns:xs="http://www.w3.org/2001/XMLSchema" xmlns:p="http://schemas.microsoft.com/office/2006/metadata/properties" xmlns:ns3="996262a7-3dcd-416b-b242-e817ca96ab58" xmlns:ns4="b08cce6a-a932-4476-ab67-820c604c8f57" targetNamespace="http://schemas.microsoft.com/office/2006/metadata/properties" ma:root="true" ma:fieldsID="e46064929b248f733283db82a694a5fe" ns3:_="" ns4:_="">
    <xsd:import namespace="996262a7-3dcd-416b-b242-e817ca96ab58"/>
    <xsd:import namespace="b08cce6a-a932-4476-ab67-820c604c8f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6262a7-3dcd-416b-b242-e817ca96ab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8cce6a-a932-4476-ab67-820c604c8f5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FB3045-86EB-49A9-8C63-BD5AF1E42D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F2C02-C7C5-4D9B-82B7-ADD031510E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6262a7-3dcd-416b-b242-e817ca96ab58"/>
    <ds:schemaRef ds:uri="b08cce6a-a932-4476-ab67-820c604c8f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99D291-D7A9-4F23-ACC0-50B4FBA1461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joeldidier</dc:creator>
  <cp:keywords/>
  <dc:description/>
  <cp:lastModifiedBy>joeldidier</cp:lastModifiedBy>
  <cp:revision/>
  <dcterms:created xsi:type="dcterms:W3CDTF">2019-11-05T14:53:01Z</dcterms:created>
  <dcterms:modified xsi:type="dcterms:W3CDTF">2019-11-11T01:51:25Z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0x010100CF53B23E1A186D429F7476A7F9068EA1</vt:lpwstr>
  </property>
</Properties>
</file>