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g\Desktop\obrabotka_ol\Обрабатываемые\"/>
    </mc:Choice>
  </mc:AlternateContent>
  <bookViews>
    <workbookView xWindow="0" yWindow="0" windowWidth="28770" windowHeight="9630"/>
  </bookViews>
  <sheets>
    <sheet name="права персонала" sheetId="1" r:id="rId1"/>
    <sheet name="журналы учета" sheetId="2" r:id="rId2"/>
    <sheet name="Типы проверок" sheetId="4" r:id="rId3"/>
    <sheet name="Шаблоны для Ож" sheetId="3" r:id="rId4"/>
    <sheet name="Категории работ по НДР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<sst xmlns="http://schemas.openxmlformats.org/spreadsheetml/2006/main" count="816" uniqueCount="219">
  <si>
    <t>Информация по функциям персонала, имеющим право работать в веб-приложениях СК-11 Журнал учета нарядов и распоряжений</t>
  </si>
  <si>
    <t>Организация</t>
  </si>
  <si>
    <t>Подразделение</t>
  </si>
  <si>
    <t>ФИО</t>
  </si>
  <si>
    <t>Группа по электробезопасности</t>
  </si>
  <si>
    <t>Аудит</t>
  </si>
  <si>
    <t>Проверка</t>
  </si>
  <si>
    <t>Администрирование</t>
  </si>
  <si>
    <t>Завершение работы</t>
  </si>
  <si>
    <t>Отвественный руководитель работ</t>
  </si>
  <si>
    <t>Допускающий</t>
  </si>
  <si>
    <t>Наблюдающий</t>
  </si>
  <si>
    <t>Производитель</t>
  </si>
  <si>
    <t>Выдача разрешение на подготовку р.м. и допуск</t>
  </si>
  <si>
    <t>Член бригады</t>
  </si>
  <si>
    <t>Специализация</t>
  </si>
  <si>
    <t>III</t>
  </si>
  <si>
    <t>+</t>
  </si>
  <si>
    <t>работы на высоте</t>
  </si>
  <si>
    <t>Примечание:</t>
  </si>
  <si>
    <t>Журнал учета подразделения2</t>
  </si>
  <si>
    <t>Журнал учета подразделения1, Журнал учета подразделения2</t>
  </si>
  <si>
    <t>№</t>
  </si>
  <si>
    <t>Наименование журнала учета</t>
  </si>
  <si>
    <t>Аббревиатура журнала учета</t>
  </si>
  <si>
    <t>Журнал учета подразделения 1</t>
  </si>
  <si>
    <t>П1</t>
  </si>
  <si>
    <t>Журнал учета подразделения 2</t>
  </si>
  <si>
    <t>П2</t>
  </si>
  <si>
    <t>Примечания:</t>
  </si>
  <si>
    <t>Автоматическая нумерация нарядов-допусков и распоряжений является сквозной в пределах организации и журнала учета в пределах года. Нумерация раздельная по нарядам и распоряжениям</t>
  </si>
  <si>
    <t>При наличии аббревиатуры журнала учета присвоение номера выполняется в формате Номер/Аббревиатура журнала. Например, 10/П. Если аббревиатуры нет, то номера присваиваются просто в числовом формате</t>
  </si>
  <si>
    <t>Текст шаблона</t>
  </si>
  <si>
    <t>Тип задания</t>
  </si>
  <si>
    <t>Статус работ</t>
  </si>
  <si>
    <t>Окончание этапа?</t>
  </si>
  <si>
    <t>Повторный?</t>
  </si>
  <si>
    <t>По наряду-допуску № ${OrderNumber} выдано разрешение на подготовку рабочего места ${SiteName}. Содержание работ: ${WorkContent}. ${PermittedBy}</t>
  </si>
  <si>
    <t>Наряд</t>
  </si>
  <si>
    <t>подготовка р.м.</t>
  </si>
  <si>
    <t>False</t>
  </si>
  <si>
    <t>По наряду-допуску № ${OrderNumber} рабочее место ${SiteName} подготовлено. Содержание работ: ${WorkContent}. ${Comment} ${PermittedBy}</t>
  </si>
  <si>
    <t>True</t>
  </si>
  <si>
    <t>По наряду-допуску № ${OrderNumber} выдано разрешение на осмотр подготовки рабочего места ${SiteName}. Содержание работ: ${WorkContent}. ${PermittedBy}</t>
  </si>
  <si>
    <t>осмотр подготовки р.м.</t>
  </si>
  <si>
    <t>По наряду-допуску № ${OrderNumber} выполнен осмотр подготовки рабочего места ${SiteName}. Содержание работ: ${WorkContent}. ${Comment} ${PermittedBy}</t>
  </si>
  <si>
    <t>По наряду-допуску № ${OrderNumber} выдано разрешение допустить бригаду ${SiteName}. Содержание работ: ${WorkContent}. ${PermittedBy}</t>
  </si>
  <si>
    <t>допуск</t>
  </si>
  <si>
    <t>Согласно наряда-допуска № ${OrderNumber} выдано разрешение повторно допустить бригаду ${SiteName}. Содержание работ: ${WorkContent}. ${PermittedBy}</t>
  </si>
  <si>
    <t>По наряду-допуску № ${OrderNumber} бригада допущена к работе ${SiteName}. ${PermittedBy} ${ResponsibleWorkManager} ${PermitHolder} ${Watcher} Содержание работ: ${WorkContent}</t>
  </si>
  <si>
    <t>работа</t>
  </si>
  <si>
    <t>Согласно наряда-допуска № ${OrderNumber} на подготовленное рабочее место осуществлён повторный допуск бригады ${SiteName}. Содержание работ: ${WorkContent}. ${PermittedBy}</t>
  </si>
  <si>
    <t>По наряду-допуску № ${OrderNumber} работа ${SiteName} на сегодняшний день закончена, бригада удалена. Оформлен перерыв в работе. Оборудование аварийно можно вводить в работу. Содержание работ: ${WorkContent}. ${WorkResult}</t>
  </si>
  <si>
    <t>перерыв</t>
  </si>
  <si>
    <t>По наряду-допуску № ${OrderNumber} работа ${SiteName} полностью закончена, бригада удалена, заземления, установленные бригадой сняты, осмотр рабочего места произведен. Оборудование можно вводить в работу. Содержание работ: ${WorkContent}. ${WorkResult}</t>
  </si>
  <si>
    <t>закрыт</t>
  </si>
  <si>
    <t>По распоряжению № ${OrderNumber} выдано разрешение на подготовку рабочего места ${SiteName}. Содержание работ: ${WorkContent}. ${PermittedBy}</t>
  </si>
  <si>
    <t>Распоряжение</t>
  </si>
  <si>
    <t>По распоряжению № ${OrderNumber} рабочее место ${SiteName} подготовлено. Содержание работ: ${WorkContent}. ${Comment} ${PermittedBy}</t>
  </si>
  <si>
    <t>По распоряжению № ${OrderNumber} выдано разрешение на осмотр подготовки рабочего места ${SiteName}. Содержание работ: ${WorkContent}. ${PermittedBy}</t>
  </si>
  <si>
    <t>По распоряжению № ${OrderNumber} выполнен осмотр подготовки рабочего места ${SiteName}. Содержание работ: ${WorkContent}. ${Comment} ${PermittedBy}</t>
  </si>
  <si>
    <t>По распоряжению № ${OrderNumber} выдано разрешение допустить бригаду ${SiteName}. Содержание работ: ${WorkContent}. ${PermittedBy}</t>
  </si>
  <si>
    <t>По распоряжению № ${OrderNumber} бригада допущена к работе ${SiteName}. ${PermittedBy} ${PermitHolder} ${Watcher} Содержание работ: ${WorkContent}</t>
  </si>
  <si>
    <t>По распоряжению № ${OrderNumber} работа ${SiteName} на сегодняшний день закончена, бригада удалена. Оформлен перерыв в работе. Оборудование аварийно можно вводить в работу. Содержание работ: ${WorkContent}. ${WorkResult}</t>
  </si>
  <si>
    <t>По распоряжению № ${OrderNumber} работа ${SiteName} закончена, бригада удалена. Содержание работ: ${WorkContent}. ${WorkResult}</t>
  </si>
  <si>
    <t>При формировании текста шаблона могут быть использованы значения атрибутов записи. Для этого зарезервированы следующие выражения:</t>
  </si>
  <si>
    <t>•${OrderNumber} – Номер наряда/распоряжения</t>
  </si>
  <si>
    <t>•${SiteName} – Место работ</t>
  </si>
  <si>
    <t>•${PermittedBy} – Допускающий</t>
  </si>
  <si>
    <t>•${PermitIssuedBy} – Выдающий разрешение</t>
  </si>
  <si>
    <t>•${PermitHolder} – Производитель работ</t>
  </si>
  <si>
    <t>•${ResponsibleWorkManager} – Ответственный руководитель работ</t>
  </si>
  <si>
    <t>•${Watcher} – Наблюдающий</t>
  </si>
  <si>
    <t>•${WorkContent} – Содержание работ</t>
  </si>
  <si>
    <t>•${WorkResult} – Результат работ</t>
  </si>
  <si>
    <t>•${Comment} – Замечания к наряду</t>
  </si>
  <si>
    <t>•${Equipments} – Оборудование</t>
  </si>
  <si>
    <t>•${SiteEqCont} – Место работ, Оборудование, Содержание работ</t>
  </si>
  <si>
    <t>Создание</t>
  </si>
  <si>
    <t>Журналы учета, наряды/распоряжения из которых может просматрировать пользователь</t>
  </si>
  <si>
    <t>Журналы учета, в которых пользователь может регистрировать наряды/распоряжения</t>
  </si>
  <si>
    <t>Изменение</t>
  </si>
  <si>
    <t>Грубые нарушения</t>
  </si>
  <si>
    <t>Блокировать допуск</t>
  </si>
  <si>
    <t>Наименование</t>
  </si>
  <si>
    <t>Незначительные нарушения</t>
  </si>
  <si>
    <t>Значительные нарушения</t>
  </si>
  <si>
    <t>Требуется ознакомление нарушителей?</t>
  </si>
  <si>
    <t>Замечаний нет</t>
  </si>
  <si>
    <t>Перечень типов проверок, которое могут выполняться Руководителями и Охраной труда при работе с системой</t>
  </si>
  <si>
    <t>Состав проверок может быть расширен или сокращен</t>
  </si>
  <si>
    <t>Наименование типа работ</t>
  </si>
  <si>
    <t>Типизация ролей является справочным полем при работе с системой и не является обязательной для заполнения</t>
  </si>
  <si>
    <t xml:space="preserve">1. </t>
  </si>
  <si>
    <t xml:space="preserve">2. </t>
  </si>
  <si>
    <t>Работы на высоте</t>
  </si>
  <si>
    <t>Работы под напряжением</t>
  </si>
  <si>
    <t>3.</t>
  </si>
  <si>
    <t>Специальные работы</t>
  </si>
  <si>
    <t>Перечень типов может быть расширен или сужен при необходимости</t>
  </si>
  <si>
    <r>
      <t xml:space="preserve">1. Функция </t>
    </r>
    <r>
      <rPr>
        <b/>
        <sz val="11"/>
        <color theme="1"/>
        <rFont val="Calibri"/>
        <family val="2"/>
        <charset val="204"/>
        <scheme val="minor"/>
      </rPr>
      <t>НДР. Аудит</t>
    </r>
    <r>
      <rPr>
        <sz val="11"/>
        <color theme="1"/>
        <rFont val="Calibri"/>
        <family val="2"/>
        <charset val="204"/>
        <scheme val="minor"/>
      </rPr>
      <t xml:space="preserve"> – позволяет просматривать все наряды и распоряжения, имеющиеся в системе;</t>
    </r>
  </si>
  <si>
    <r>
      <t xml:space="preserve">2. Функция </t>
    </r>
    <r>
      <rPr>
        <b/>
        <sz val="11"/>
        <color theme="1"/>
        <rFont val="Calibri"/>
        <family val="2"/>
        <charset val="204"/>
        <scheme val="minor"/>
      </rPr>
      <t>НДР.Проверка</t>
    </r>
    <r>
      <rPr>
        <sz val="11"/>
        <color theme="1"/>
        <rFont val="Calibri"/>
        <family val="2"/>
        <charset val="204"/>
        <scheme val="minor"/>
      </rPr>
      <t xml:space="preserve"> - позволяет выдавать замечания к нарядам. Выдается сотрудникам службы охраны труда и промышленной безопасности, а так же руководству</t>
    </r>
  </si>
  <si>
    <r>
      <t xml:space="preserve">3. Функция </t>
    </r>
    <r>
      <rPr>
        <b/>
        <sz val="11"/>
        <color theme="1"/>
        <rFont val="Calibri"/>
        <family val="2"/>
        <charset val="204"/>
        <scheme val="minor"/>
      </rPr>
      <t>НДР.Создание</t>
    </r>
    <r>
      <rPr>
        <sz val="11"/>
        <color theme="1"/>
        <rFont val="Calibri"/>
        <family val="2"/>
        <charset val="204"/>
        <scheme val="minor"/>
      </rPr>
      <t xml:space="preserve"> - позволяет создавать новые наряды, требуется выдающим</t>
    </r>
  </si>
  <si>
    <r>
      <t xml:space="preserve">4. Функция </t>
    </r>
    <r>
      <rPr>
        <b/>
        <sz val="11"/>
        <color theme="1"/>
        <rFont val="Calibri"/>
        <family val="2"/>
        <charset val="204"/>
        <scheme val="minor"/>
      </rPr>
      <t>НДР.Администрирование</t>
    </r>
    <r>
      <rPr>
        <sz val="11"/>
        <color theme="1"/>
        <rFont val="Calibri"/>
        <family val="2"/>
        <charset val="204"/>
        <scheme val="minor"/>
      </rPr>
      <t xml:space="preserve"> - позволяет настраивать фильтры, видимые всем пользователям организации и изменять системные настройки </t>
    </r>
  </si>
  <si>
    <r>
      <t xml:space="preserve">5. Функция </t>
    </r>
    <r>
      <rPr>
        <b/>
        <sz val="11"/>
        <color theme="1"/>
        <rFont val="Calibri"/>
        <family val="2"/>
        <charset val="204"/>
        <scheme val="minor"/>
      </rPr>
      <t>НДР.Завершение работы</t>
    </r>
    <r>
      <rPr>
        <sz val="11"/>
        <color theme="1"/>
        <rFont val="Calibri"/>
        <family val="2"/>
        <charset val="204"/>
        <scheme val="minor"/>
      </rPr>
      <t xml:space="preserve"> - функция выдается руководителям/производителям работ для возможности фиксации завершения работ на месте производства работ. </t>
    </r>
  </si>
  <si>
    <r>
      <t xml:space="preserve">6. Функция </t>
    </r>
    <r>
      <rPr>
        <b/>
        <sz val="11"/>
        <color theme="1"/>
        <rFont val="Calibri"/>
        <family val="2"/>
        <charset val="204"/>
        <scheme val="minor"/>
      </rPr>
      <t>НДР.Изменение</t>
    </r>
    <r>
      <rPr>
        <sz val="11"/>
        <color theme="1"/>
        <rFont val="Calibri"/>
        <family val="2"/>
        <charset val="204"/>
        <scheme val="minor"/>
      </rPr>
      <t xml:space="preserve"> - позволяет фиксировать подготовку р.м., допуск бригады и прочие этапы работ по нарядам/распоряжениям. </t>
    </r>
  </si>
  <si>
    <r>
      <t xml:space="preserve">7. Права </t>
    </r>
    <r>
      <rPr>
        <b/>
        <sz val="11"/>
        <color theme="1"/>
        <rFont val="Calibri"/>
        <family val="2"/>
        <charset val="204"/>
        <scheme val="minor"/>
      </rPr>
      <t>Ответственный руководитель, Допускающий, Наблюдащий, Производитель, Выдача разрешения на подготовку р.м. и допуск, Члены бригады</t>
    </r>
    <r>
      <rPr>
        <sz val="11"/>
        <color theme="1"/>
        <rFont val="Calibri"/>
        <family val="2"/>
        <charset val="204"/>
        <scheme val="minor"/>
      </rPr>
      <t xml:space="preserve"> используется для фильтрации в полях персонала при выдаче нарядов/распоряжений. Права описываются вне зависимости от класса напряжения и типа оборудования.</t>
    </r>
  </si>
  <si>
    <t>Подразделение пользователя</t>
  </si>
  <si>
    <t>Иванов Иван Иваныч</t>
  </si>
  <si>
    <t>ivanov-ii</t>
  </si>
  <si>
    <r>
      <t xml:space="preserve">8. </t>
    </r>
    <r>
      <rPr>
        <b/>
        <sz val="11"/>
        <color theme="1"/>
        <rFont val="Calibri"/>
        <family val="2"/>
        <charset val="204"/>
        <scheme val="minor"/>
      </rPr>
      <t>Специализация</t>
    </r>
    <r>
      <rPr>
        <sz val="11"/>
        <color theme="1"/>
        <rFont val="Calibri"/>
        <family val="2"/>
        <charset val="204"/>
        <scheme val="minor"/>
      </rPr>
      <t xml:space="preserve"> - дополнительнные права, которые имеются у сотрудников (кто из членов бригады является водителем, крановщиком, стропальщиком, а также тип механизма или самоходного крана, на котором он работает)</t>
    </r>
  </si>
  <si>
    <r>
      <t>Роли, выделенные желтым цветом (</t>
    </r>
    <r>
      <rPr>
        <b/>
        <sz val="11"/>
        <color theme="1"/>
        <rFont val="Calibri"/>
        <family val="2"/>
        <charset val="204"/>
        <scheme val="minor"/>
      </rPr>
      <t xml:space="preserve">Ответственный руоководитель работ, допускающий </t>
    </r>
    <r>
      <rPr>
        <sz val="11"/>
        <color theme="1"/>
        <rFont val="Calibri"/>
        <family val="2"/>
        <charset val="204"/>
        <scheme val="minor"/>
      </rPr>
      <t>и т.д.), используются для фильтрации сотрудников в справочниках при управлении нарядами-допусками и рапсоряжениями. Т.е. сотрудник не сможет быть выбран как ответственный руководитель работ при отсутствии у него соответствующих прав.</t>
    </r>
  </si>
  <si>
    <t>Столбец1</t>
  </si>
  <si>
    <t>Учетная запись в службе каталогов</t>
  </si>
  <si>
    <t>Отмена этапа</t>
  </si>
  <si>
    <r>
      <t xml:space="preserve">4. Функция </t>
    </r>
    <r>
      <rPr>
        <b/>
        <sz val="11"/>
        <color theme="1"/>
        <rFont val="Calibri"/>
        <family val="2"/>
        <charset val="204"/>
        <scheme val="minor"/>
      </rPr>
      <t>НДР.Отмена этапа</t>
    </r>
    <r>
      <rPr>
        <sz val="11"/>
        <color theme="1"/>
        <rFont val="Calibri"/>
        <family val="2"/>
        <charset val="204"/>
        <scheme val="minor"/>
      </rPr>
      <t xml:space="preserve"> - позволяет отменять этап НДР</t>
    </r>
  </si>
  <si>
    <t>Должность</t>
  </si>
  <si>
    <t>Инженер</t>
  </si>
  <si>
    <t>ТЭЦ-27</t>
  </si>
  <si>
    <t>Блок главного инженера ТЭЦ-27</t>
  </si>
  <si>
    <t>Гулин Е.Б.</t>
  </si>
  <si>
    <t>GulinEB</t>
  </si>
  <si>
    <t>V</t>
  </si>
  <si>
    <t>Журнал учета работ по нарядам-допускам и распоряжениям для работы в электроустановках 1, Журнал учета работ по нарядам-допускам и распоряжениям для работы в электроустановках 2</t>
  </si>
  <si>
    <t>Блок главного инженера ТЭЦ-27/Управление технологии</t>
  </si>
  <si>
    <t>Ростов Р.О.</t>
  </si>
  <si>
    <t>RostovRO</t>
  </si>
  <si>
    <t>Блок главного инженера ТЭЦ-27/Управление оперативной эксплуатации</t>
  </si>
  <si>
    <t>Тихомиров Н.А.</t>
  </si>
  <si>
    <t>TikhomirovNA</t>
  </si>
  <si>
    <t>Блок главного инженера ТЭЦ-27/Управление технологии/Дивизион технологического совершенствования/Электротехническая служба</t>
  </si>
  <si>
    <t>Баринов А.С.</t>
  </si>
  <si>
    <t>BarinovAS</t>
  </si>
  <si>
    <t>Булгаков А.Ю.</t>
  </si>
  <si>
    <t>BulgakovAY</t>
  </si>
  <si>
    <t>Ильичев А.Ю.</t>
  </si>
  <si>
    <t>IlichevAY</t>
  </si>
  <si>
    <t>Коновалов Ю.В.</t>
  </si>
  <si>
    <t>KonovalovYV</t>
  </si>
  <si>
    <t>Блок главного инженера ТЭЦ-27/Управление технологии/Дивизион технологического совершенствования/Электротехническая лаборатория</t>
  </si>
  <si>
    <t>Зорин М.П.</t>
  </si>
  <si>
    <t>ZorinMP</t>
  </si>
  <si>
    <t>Ершов Р.А.</t>
  </si>
  <si>
    <t>ErshovRA</t>
  </si>
  <si>
    <t>Талов С.А.</t>
  </si>
  <si>
    <t>TalovSA</t>
  </si>
  <si>
    <t>IV</t>
  </si>
  <si>
    <t>Соловьев М.Б.</t>
  </si>
  <si>
    <t>SolovyevMB</t>
  </si>
  <si>
    <t>Шелухин В.В.</t>
  </si>
  <si>
    <t>ShelukhinVV</t>
  </si>
  <si>
    <t>Блок главного инженера ТЭЦ-27/Управление оперативной эксплуатации/Группа начальников смены станции</t>
  </si>
  <si>
    <t>Гвоздев А.В.</t>
  </si>
  <si>
    <t>GvozdevAV</t>
  </si>
  <si>
    <t>Струнников В.Н.</t>
  </si>
  <si>
    <t>StrunnikovVN</t>
  </si>
  <si>
    <t>Песков С.Н.</t>
  </si>
  <si>
    <t>PeskovSN</t>
  </si>
  <si>
    <t>Сипин С.Н.</t>
  </si>
  <si>
    <t>SipinSN</t>
  </si>
  <si>
    <t>Симхович И.Ю.</t>
  </si>
  <si>
    <t>SimhovichIY</t>
  </si>
  <si>
    <t>Виттих В.В.</t>
  </si>
  <si>
    <t>VittikhVV</t>
  </si>
  <si>
    <t>Блок главного инженера ТЭЦ-27/Управление ремонтов/Группа по ремонту электротехнического оборудования</t>
  </si>
  <si>
    <t>Пронин Е.А.</t>
  </si>
  <si>
    <t>ProninEA</t>
  </si>
  <si>
    <t>Блок главного инженера ТЭЦ-27/Управление технологии/Служба стандартов/Группа метрологии</t>
  </si>
  <si>
    <t>Завьялов Ю.М.</t>
  </si>
  <si>
    <t>ZavyalovYM</t>
  </si>
  <si>
    <t>Гафийчук В.Н.</t>
  </si>
  <si>
    <t>GafiychukVN</t>
  </si>
  <si>
    <t>Варламов А.В.</t>
  </si>
  <si>
    <t>-</t>
  </si>
  <si>
    <t>Клинчиков М.Ю.</t>
  </si>
  <si>
    <t>Мартынов Н.А.</t>
  </si>
  <si>
    <t>Подлегаев В.А.</t>
  </si>
  <si>
    <t>Растеряев Ю.А.</t>
  </si>
  <si>
    <t>Сидякин А.А.</t>
  </si>
  <si>
    <t>Толобистюк А.А.</t>
  </si>
  <si>
    <t>Савченко В.В.</t>
  </si>
  <si>
    <t>Богданов Е.В.</t>
  </si>
  <si>
    <t>Федоров В.С.</t>
  </si>
  <si>
    <t>Блок главного инженера ТЭЦ-27/Управление ремонтов/Группа по ремонту теплотехнического оборудования</t>
  </si>
  <si>
    <t>Родин Ю.П.</t>
  </si>
  <si>
    <t>II</t>
  </si>
  <si>
    <t>Блок главного инженера ТЭЦ-27/Управление оперативной эксплуатации/Служба совершенствования эксплуатации</t>
  </si>
  <si>
    <t>Кравченко М.М.</t>
  </si>
  <si>
    <t>KravchenkoMM</t>
  </si>
  <si>
    <t>Журнал учета работ по нарядам-допускам и распоряжениям для работы в электроустановках 1, Журнал учета работ по нарядам-допускам и распоряжениям для работы в электроустановках 3</t>
  </si>
  <si>
    <t>Блок главного инженера ТЭЦ-27/Управление оперативной эксплуатации/Смена оперативной эксплуатации электротехнического оборудования</t>
  </si>
  <si>
    <t>Руденок И.А.</t>
  </si>
  <si>
    <t>RudenokIA</t>
  </si>
  <si>
    <t>Погожев Д.В.</t>
  </si>
  <si>
    <t>PogozhevDV</t>
  </si>
  <si>
    <t>Рязанцев О.А</t>
  </si>
  <si>
    <t>RyazantsevOA</t>
  </si>
  <si>
    <t>Мисюров Р.И.</t>
  </si>
  <si>
    <t>MisyurovRI</t>
  </si>
  <si>
    <t>Ахметшин Р.Х.</t>
  </si>
  <si>
    <t>AkhmetshinRH</t>
  </si>
  <si>
    <t>Дронов С.П.</t>
  </si>
  <si>
    <t>Зименков С.А.</t>
  </si>
  <si>
    <t>Желтов В.Б.</t>
  </si>
  <si>
    <t>Шиндин И.В.</t>
  </si>
  <si>
    <t>Шалонский А.Е.</t>
  </si>
  <si>
    <t>Чернов И.В.</t>
  </si>
  <si>
    <t>Сидоров А.С.</t>
  </si>
  <si>
    <t>Сидоров А.А.</t>
  </si>
  <si>
    <t>Грибков А.И.</t>
  </si>
  <si>
    <t>Тимошенко С.А.</t>
  </si>
  <si>
    <t>Мартынов П.Н.</t>
  </si>
  <si>
    <t>Игнатов Е.А.</t>
  </si>
  <si>
    <t>Чеканов С.И.</t>
  </si>
  <si>
    <t>Диденко С.В.</t>
  </si>
  <si>
    <t>Баринов Я.А.</t>
  </si>
  <si>
    <t>Кирилычев Г.С.</t>
  </si>
  <si>
    <t>Козлов А.В.</t>
  </si>
  <si>
    <t>Симкин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</si>
</sst>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name val="Times New Roman"/>
    </font>
    <font>
      <i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6" fillId="4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/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НДР" displayName="НДР" ref="A15:X72" totalsRowShown="0" headerRowDxfId="33" dataDxfId="31" headerRowBorderDxfId="32" tableBorderDxfId="30" totalsRowBorderDxfId="29">
  <autoFilter ref="A15:X72"/>
  <tableColumns count="24">
    <tableColumn id="21" name="№" dataDxfId="28">
      <calculatedColumnFormula>IFERROR(A15+1,0)</calculatedColumnFormula>
    </tableColumn>
    <tableColumn id="1" name="Организация" dataDxfId="27"/>
    <tableColumn id="2" name="Подразделение" dataDxfId="26"/>
    <tableColumn id="3" name="ФИО" dataDxfId="25"/>
    <tableColumn id="22" name="Столбец1" dataDxfId="7">
      <calculatedColumnFormula>IF(ISERR(SEARCH(".",D16)),
                             IF(LEN(TRIM(D16))-LEN(SUBSTITUTE(TRIM(D16)," ",""))&gt;=2,
                                          IF(LEN(LEFT(D16,FIND(" ",D16)-1))&gt;=2,
                                                       IF((LEN(LEFT(D16,SEARCH(" ",D16,SEARCH(" ",D16)+1)-1))-LEN(LEFT(D16,FIND(" ",D16)-1))-1)&gt;=2,
                                                                      IF(LEN(MID(D16,FIND(" ",D16,FIND(" ",D16)+1)+1,500))&gt;=2,TRUE,FALSE),
                                                       FALSE),
                                          FALSE),
                              FALSE),
                FALSE)</calculatedColumnFormula>
    </tableColumn>
    <tableColumn id="4" name="Учетная запись в службе каталогов" dataDxfId="24"/>
    <tableColumn id="24" name="Должность"/>
    <tableColumn id="5" name="Группа по электробезопасности" dataDxfId="23"/>
    <tableColumn id="6" name="Журналы учета, наряды/распоряжения из которых может просматрировать пользователь" dataDxfId="22"/>
    <tableColumn id="7" name="Журналы учета, в которых пользователь может регистрировать наряды/распоряжения" dataDxfId="21"/>
    <tableColumn id="8" name="Аудит" dataDxfId="20"/>
    <tableColumn id="9" name="Проверка" dataDxfId="19"/>
    <tableColumn id="10" name="Создание" dataDxfId="18"/>
    <tableColumn id="23" name="Отмена этапа"/>
    <tableColumn id="11" name="Администрирование" dataDxfId="17"/>
    <tableColumn id="12" name="Завершение работы" dataDxfId="16"/>
    <tableColumn id="13" name="Изменение" dataDxfId="15"/>
    <tableColumn id="14" name="Отвественный руководитель работ" dataDxfId="14"/>
    <tableColumn id="15" name="Допускающий" dataDxfId="13"/>
    <tableColumn id="16" name="Наблюдающий" dataDxfId="12"/>
    <tableColumn id="17" name="Производитель" dataDxfId="11"/>
    <tableColumn id="18" name="Выдача разрешение на подготовку р.м. и допуск" dataDxfId="10"/>
    <tableColumn id="19" name="Член бригады" dataDxfId="9"/>
    <tableColumn id="20" name="Специализация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topLeftCell="A70" zoomScale="55" zoomScaleNormal="55" workbookViewId="0">
      <selection activeCell="R16" sqref="R16:W71"/>
    </sheetView>
  </sheetViews>
  <sheetFormatPr defaultRowHeight="15" x14ac:dyDescent="0.25"/>
  <cols>
    <col min="1" max="1" width="5.5703125" customWidth="1"/>
    <col min="2" max="2" width="31.42578125" customWidth="1"/>
    <col min="3" max="3" width="30.140625" bestFit="1" customWidth="1"/>
    <col min="4" max="4" width="22.28515625" bestFit="1" customWidth="1"/>
    <col min="5" max="5" width="24.28515625" hidden="1" customWidth="1"/>
    <col min="6" max="6" width="21.7109375" customWidth="1"/>
    <col min="7" max="7" width="13.42578125" customWidth="1"/>
    <col min="8" max="8" width="10.7109375" customWidth="1"/>
    <col min="9" max="9" width="31.42578125" bestFit="1" customWidth="1"/>
    <col min="10" max="10" width="25.7109375" customWidth="1"/>
    <col min="11" max="11" width="21.85546875" customWidth="1"/>
    <col min="12" max="12" width="21" customWidth="1"/>
    <col min="13" max="13" width="17.140625" customWidth="1"/>
    <col min="14" max="14" width="23" customWidth="1"/>
    <col min="15" max="15" width="15.85546875" customWidth="1"/>
    <col min="16" max="16" width="16.5703125" customWidth="1"/>
    <col min="17" max="17" width="16.85546875" customWidth="1"/>
    <col min="18" max="18" width="19.5703125" customWidth="1"/>
    <col min="19" max="19" width="15.5703125" customWidth="1"/>
    <col min="20" max="20" width="21.28515625" customWidth="1"/>
    <col min="21" max="22" width="18.5703125" bestFit="1" customWidth="1"/>
    <col min="24" max="24" width="21.140625" customWidth="1"/>
  </cols>
  <sheetData>
    <row r="1" spans="1:24" ht="18.75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3" spans="1:24" x14ac:dyDescent="0.25">
      <c r="A3" s="6" t="s">
        <v>19</v>
      </c>
    </row>
    <row r="4" spans="1:24" x14ac:dyDescent="0.25">
      <c r="A4" t="s">
        <v>100</v>
      </c>
    </row>
    <row r="5" spans="1:24" x14ac:dyDescent="0.25">
      <c r="A5" t="s">
        <v>101</v>
      </c>
    </row>
    <row r="6" spans="1:24" x14ac:dyDescent="0.25">
      <c r="A6" t="s">
        <v>102</v>
      </c>
    </row>
    <row r="7" spans="1:24" x14ac:dyDescent="0.25">
      <c r="A7" t="s">
        <v>115</v>
      </c>
    </row>
    <row r="8" spans="1:24" x14ac:dyDescent="0.25">
      <c r="A8" t="s">
        <v>103</v>
      </c>
    </row>
    <row r="9" spans="1:24" x14ac:dyDescent="0.25">
      <c r="A9" t="s">
        <v>104</v>
      </c>
    </row>
    <row r="10" spans="1:24" x14ac:dyDescent="0.25">
      <c r="A10" t="s">
        <v>105</v>
      </c>
    </row>
    <row r="11" spans="1:24" x14ac:dyDescent="0.25">
      <c r="A11" t="s">
        <v>106</v>
      </c>
    </row>
    <row r="12" spans="1:24" x14ac:dyDescent="0.25">
      <c r="A12" t="s">
        <v>110</v>
      </c>
    </row>
    <row r="13" spans="1:24" x14ac:dyDescent="0.25">
      <c r="A13" s="5" t="s">
        <v>111</v>
      </c>
    </row>
    <row r="15" spans="1:24" ht="60" x14ac:dyDescent="0.25">
      <c r="A15" s="9" t="s">
        <v>22</v>
      </c>
      <c r="B15" s="9" t="s">
        <v>1</v>
      </c>
      <c r="C15" s="7" t="s">
        <v>2</v>
      </c>
      <c r="D15" s="7" t="s">
        <v>3</v>
      </c>
      <c r="E15" s="7" t="s">
        <v>112</v>
      </c>
      <c r="F15" s="7" t="s">
        <v>113</v>
      </c>
      <c r="G15" s="7" t="s">
        <v>116</v>
      </c>
      <c r="H15" s="7" t="s">
        <v>4</v>
      </c>
      <c r="I15" s="7" t="s">
        <v>79</v>
      </c>
      <c r="J15" s="7" t="s">
        <v>80</v>
      </c>
      <c r="K15" s="7" t="s">
        <v>5</v>
      </c>
      <c r="L15" s="7" t="s">
        <v>6</v>
      </c>
      <c r="M15" s="7" t="s">
        <v>78</v>
      </c>
      <c r="N15" s="7" t="s">
        <v>114</v>
      </c>
      <c r="O15" s="7" t="s">
        <v>7</v>
      </c>
      <c r="P15" s="7" t="s">
        <v>8</v>
      </c>
      <c r="Q15" s="7" t="s">
        <v>81</v>
      </c>
      <c r="R15" s="8" t="s">
        <v>9</v>
      </c>
      <c r="S15" s="8" t="s">
        <v>10</v>
      </c>
      <c r="T15" s="8" t="s">
        <v>11</v>
      </c>
      <c r="U15" s="8" t="s">
        <v>12</v>
      </c>
      <c r="V15" s="8" t="s">
        <v>13</v>
      </c>
      <c r="W15" s="8" t="s">
        <v>14</v>
      </c>
      <c r="X15" s="10" t="s">
        <v>15</v>
      </c>
    </row>
    <row r="16" spans="1:24" s="13" customFormat="1" ht="45" x14ac:dyDescent="0.25">
      <c r="A16" s="14">
        <f t="shared" ref="A16:A17" si="0">IFERROR(A15+1,0)</f>
        <v>0</v>
      </c>
      <c r="B16" s="14" t="s">
        <v>1</v>
      </c>
      <c r="C16" s="14" t="s">
        <v>107</v>
      </c>
      <c r="D16" s="15" t="s">
        <v>108</v>
      </c>
      <c r="E16" s="15" t="b">
        <f t="shared" ref="E16:E47" si="1">IF(ISERR(SEARCH(".",D16)),
                             IF(LEN(TRIM(D16))-LEN(SUBSTITUTE(TRIM(D16)," ",""))&gt;=2,
                                          IF(LEN(LEFT(D16,FIND(" ",D16)-1))&gt;=2,
                                                       IF((LEN(LEFT(D16,SEARCH(" ",D16,SEARCH(" ",D16)+1)-1))-LEN(LEFT(D16,FIND(" ",D16)-1))-1)&gt;=2,
                                                                      IF(LEN(MID(D16,FIND(" ",D16,FIND(" ",D16)+1)+1,500))&gt;=2,TRUE,FALSE),
                                                       FALSE),
                                          FALSE),
                              FALSE),
                FALSE)</f>
        <v>1</v>
      </c>
      <c r="F16" s="14" t="s">
        <v>109</v>
      </c>
      <c r="G16" s="14" t="s">
        <v>117</v>
      </c>
      <c r="H16" s="16" t="s">
        <v>16</v>
      </c>
      <c r="I16" s="14" t="s">
        <v>21</v>
      </c>
      <c r="J16" s="16" t="s">
        <v>20</v>
      </c>
      <c r="K16" s="17" t="s">
        <v>17</v>
      </c>
      <c r="L16" s="17" t="s">
        <v>17</v>
      </c>
      <c r="M16" s="17"/>
      <c r="N16" s="17"/>
      <c r="O16" s="17"/>
      <c r="P16" s="17"/>
      <c r="Q16" s="17" t="s">
        <v>17</v>
      </c>
      <c r="R16" s="23"/>
      <c r="S16" s="23"/>
      <c r="T16" s="23"/>
      <c r="U16" s="23"/>
      <c r="V16" s="23"/>
      <c r="W16" s="20"/>
      <c r="X16" s="18" t="s">
        <v>18</v>
      </c>
    </row>
    <row r="17" spans="1:24" s="13" customFormat="1" ht="120" x14ac:dyDescent="0.25">
      <c r="A17" s="11">
        <f t="shared" si="0"/>
        <v>1</v>
      </c>
      <c r="B17" s="20" t="s">
        <v>118</v>
      </c>
      <c r="C17" s="21" t="s">
        <v>119</v>
      </c>
      <c r="D17" s="21" t="s">
        <v>120</v>
      </c>
      <c r="E17" s="35" t="b">
        <f t="shared" si="1"/>
        <v>0</v>
      </c>
      <c r="F17" s="37" t="s">
        <v>121</v>
      </c>
      <c r="H17" s="38" t="s">
        <v>122</v>
      </c>
      <c r="I17" s="39" t="s">
        <v>123</v>
      </c>
      <c r="J17" s="38"/>
      <c r="K17" s="38" t="s">
        <v>17</v>
      </c>
      <c r="L17" s="12" t="s">
        <v>17</v>
      </c>
      <c r="M17" s="12"/>
      <c r="N17" s="12"/>
      <c r="O17" s="12"/>
      <c r="P17" s="12"/>
      <c r="Q17" s="12"/>
      <c r="R17" s="23"/>
      <c r="S17" s="23"/>
      <c r="T17" s="23"/>
      <c r="U17" s="23"/>
      <c r="V17" s="23"/>
      <c r="W17" s="20"/>
      <c r="X17" s="12"/>
    </row>
    <row r="18" spans="1:24" ht="120" x14ac:dyDescent="0.25">
      <c r="A18" s="33">
        <f t="shared" ref="A18:A49" si="2">IFERROR(A17+1,0)</f>
        <v>2</v>
      </c>
      <c r="B18" s="20" t="s">
        <v>118</v>
      </c>
      <c r="C18" s="22" t="s">
        <v>124</v>
      </c>
      <c r="D18" s="21" t="s">
        <v>125</v>
      </c>
      <c r="E18" s="36" t="b">
        <f t="shared" si="1"/>
        <v>0</v>
      </c>
      <c r="F18" s="37" t="s">
        <v>126</v>
      </c>
      <c r="H18" s="38" t="s">
        <v>122</v>
      </c>
      <c r="I18" s="39" t="s">
        <v>123</v>
      </c>
      <c r="J18" s="38"/>
      <c r="K18" s="38" t="s">
        <v>17</v>
      </c>
      <c r="L18" s="12" t="s">
        <v>17</v>
      </c>
      <c r="M18" s="12" t="s">
        <v>17</v>
      </c>
      <c r="N18" s="12" t="s">
        <v>17</v>
      </c>
      <c r="O18" s="12"/>
      <c r="P18" s="12"/>
      <c r="Q18" s="12"/>
      <c r="R18" s="23"/>
      <c r="S18" s="23"/>
      <c r="T18" s="23"/>
      <c r="U18" s="23"/>
      <c r="V18" s="23"/>
      <c r="W18" s="20"/>
      <c r="X18" s="12"/>
    </row>
    <row r="19" spans="1:24" ht="120" x14ac:dyDescent="0.25">
      <c r="A19" s="34">
        <f t="shared" si="2"/>
        <v>3</v>
      </c>
      <c r="B19" s="20" t="s">
        <v>118</v>
      </c>
      <c r="C19" s="22" t="s">
        <v>127</v>
      </c>
      <c r="D19" s="21" t="s">
        <v>128</v>
      </c>
      <c r="E19" s="36" t="b">
        <f t="shared" si="1"/>
        <v>0</v>
      </c>
      <c r="F19" s="37" t="s">
        <v>129</v>
      </c>
      <c r="H19" s="38" t="s">
        <v>122</v>
      </c>
      <c r="I19" s="39" t="s">
        <v>123</v>
      </c>
      <c r="J19" s="38"/>
      <c r="K19" s="38" t="s">
        <v>17</v>
      </c>
      <c r="L19" s="12" t="s">
        <v>17</v>
      </c>
      <c r="M19" s="12"/>
      <c r="N19" s="12" t="s">
        <v>17</v>
      </c>
      <c r="O19" s="12"/>
      <c r="P19" s="12"/>
      <c r="Q19" s="12"/>
      <c r="R19" s="26" t="s">
        <v>17</v>
      </c>
      <c r="S19" s="26"/>
      <c r="T19" s="26"/>
      <c r="U19" s="26"/>
      <c r="V19" s="26"/>
      <c r="W19" s="24"/>
      <c r="X19" s="12"/>
    </row>
    <row r="20" spans="1:24" ht="120" x14ac:dyDescent="0.25">
      <c r="A20" s="34">
        <f t="shared" si="2"/>
        <v>4</v>
      </c>
      <c r="B20" s="24" t="s">
        <v>118</v>
      </c>
      <c r="C20" s="22" t="s">
        <v>130</v>
      </c>
      <c r="D20" s="25" t="s">
        <v>131</v>
      </c>
      <c r="E20" s="36" t="b">
        <f t="shared" si="1"/>
        <v>0</v>
      </c>
      <c r="F20" s="37" t="s">
        <v>132</v>
      </c>
      <c r="H20" s="38" t="s">
        <v>122</v>
      </c>
      <c r="I20" s="39" t="s">
        <v>123</v>
      </c>
      <c r="J20" s="38"/>
      <c r="K20" s="38" t="s">
        <v>17</v>
      </c>
      <c r="L20" s="40" t="s">
        <v>17</v>
      </c>
      <c r="M20" s="40" t="s">
        <v>17</v>
      </c>
      <c r="N20" s="40"/>
      <c r="O20" s="40" t="s">
        <v>17</v>
      </c>
      <c r="P20" s="40"/>
      <c r="Q20" s="40" t="s">
        <v>17</v>
      </c>
      <c r="R20" s="26" t="s">
        <v>17</v>
      </c>
      <c r="S20" s="26"/>
      <c r="T20" s="26"/>
      <c r="U20" s="26"/>
      <c r="V20" s="26"/>
      <c r="W20" s="24"/>
      <c r="X20" s="12"/>
    </row>
    <row r="21" spans="1:24" ht="120" x14ac:dyDescent="0.25">
      <c r="A21" s="34">
        <f t="shared" si="2"/>
        <v>5</v>
      </c>
      <c r="B21" s="24" t="s">
        <v>118</v>
      </c>
      <c r="C21" s="22" t="s">
        <v>130</v>
      </c>
      <c r="D21" s="25" t="s">
        <v>133</v>
      </c>
      <c r="E21" s="36" t="b">
        <f t="shared" si="1"/>
        <v>0</v>
      </c>
      <c r="F21" s="37" t="s">
        <v>134</v>
      </c>
      <c r="H21" s="38" t="s">
        <v>122</v>
      </c>
      <c r="I21" s="39" t="s">
        <v>123</v>
      </c>
      <c r="J21" s="38"/>
      <c r="K21" s="38" t="s">
        <v>17</v>
      </c>
      <c r="L21" s="40"/>
      <c r="M21" s="40" t="s">
        <v>17</v>
      </c>
      <c r="N21" s="40"/>
      <c r="O21" s="40" t="s">
        <v>17</v>
      </c>
      <c r="P21" s="40"/>
      <c r="Q21" s="40" t="s">
        <v>17</v>
      </c>
      <c r="R21" s="26" t="s">
        <v>17</v>
      </c>
      <c r="S21" s="26"/>
      <c r="T21" s="26"/>
      <c r="U21" s="26"/>
      <c r="V21" s="26"/>
      <c r="W21" s="24"/>
      <c r="X21" s="12"/>
    </row>
    <row r="22" spans="1:24" ht="120" x14ac:dyDescent="0.25">
      <c r="A22" s="34">
        <f t="shared" si="2"/>
        <v>6</v>
      </c>
      <c r="B22" s="24" t="s">
        <v>118</v>
      </c>
      <c r="C22" s="22" t="s">
        <v>130</v>
      </c>
      <c r="D22" s="25" t="s">
        <v>135</v>
      </c>
      <c r="E22" s="36" t="b">
        <f t="shared" si="1"/>
        <v>0</v>
      </c>
      <c r="F22" s="37" t="s">
        <v>136</v>
      </c>
      <c r="H22" s="38" t="s">
        <v>122</v>
      </c>
      <c r="I22" s="39" t="s">
        <v>123</v>
      </c>
      <c r="J22" s="38"/>
      <c r="K22" s="38" t="s">
        <v>17</v>
      </c>
      <c r="L22" s="40"/>
      <c r="M22" s="40" t="s">
        <v>17</v>
      </c>
      <c r="N22" s="40"/>
      <c r="O22" s="40" t="s">
        <v>17</v>
      </c>
      <c r="P22" s="40"/>
      <c r="Q22" s="40" t="s">
        <v>17</v>
      </c>
      <c r="R22" s="26" t="s">
        <v>17</v>
      </c>
      <c r="S22" s="26"/>
      <c r="T22" s="26"/>
      <c r="U22" s="26"/>
      <c r="V22" s="26"/>
      <c r="W22" s="24"/>
      <c r="X22" s="12"/>
    </row>
    <row r="23" spans="1:24" ht="120" x14ac:dyDescent="0.25">
      <c r="A23" s="34">
        <f t="shared" si="2"/>
        <v>7</v>
      </c>
      <c r="B23" s="24" t="s">
        <v>118</v>
      </c>
      <c r="C23" s="22" t="s">
        <v>130</v>
      </c>
      <c r="D23" s="25" t="s">
        <v>137</v>
      </c>
      <c r="E23" s="36" t="b">
        <f t="shared" si="1"/>
        <v>0</v>
      </c>
      <c r="F23" s="37" t="s">
        <v>138</v>
      </c>
      <c r="H23" s="38" t="s">
        <v>122</v>
      </c>
      <c r="I23" s="39" t="s">
        <v>123</v>
      </c>
      <c r="J23" s="38"/>
      <c r="K23" s="38" t="s">
        <v>17</v>
      </c>
      <c r="L23" s="40"/>
      <c r="M23" s="40" t="s">
        <v>17</v>
      </c>
      <c r="N23" s="40"/>
      <c r="O23" s="40" t="s">
        <v>17</v>
      </c>
      <c r="P23" s="40"/>
      <c r="Q23" s="40" t="s">
        <v>17</v>
      </c>
      <c r="R23" s="26" t="s">
        <v>17</v>
      </c>
      <c r="S23" s="26"/>
      <c r="T23" s="26" t="s">
        <v>17</v>
      </c>
      <c r="U23" s="26" t="s">
        <v>17</v>
      </c>
      <c r="V23" s="26"/>
      <c r="W23" s="24"/>
      <c r="X23" s="12"/>
    </row>
    <row r="24" spans="1:24" ht="120" x14ac:dyDescent="0.25">
      <c r="A24" s="34">
        <f t="shared" si="2"/>
        <v>8</v>
      </c>
      <c r="B24" s="24" t="s">
        <v>118</v>
      </c>
      <c r="C24" s="22" t="s">
        <v>139</v>
      </c>
      <c r="D24" s="22" t="s">
        <v>140</v>
      </c>
      <c r="E24" s="36" t="b">
        <f t="shared" si="1"/>
        <v>0</v>
      </c>
      <c r="F24" s="37" t="s">
        <v>141</v>
      </c>
      <c r="H24" s="38" t="s">
        <v>122</v>
      </c>
      <c r="I24" s="39" t="s">
        <v>123</v>
      </c>
      <c r="J24" s="38"/>
      <c r="K24" s="38" t="s">
        <v>17</v>
      </c>
      <c r="L24" s="40" t="s">
        <v>17</v>
      </c>
      <c r="M24" s="40" t="s">
        <v>17</v>
      </c>
      <c r="N24" s="40"/>
      <c r="O24" s="40" t="s">
        <v>17</v>
      </c>
      <c r="P24" s="40"/>
      <c r="Q24" s="40" t="s">
        <v>17</v>
      </c>
      <c r="R24" s="26" t="s">
        <v>17</v>
      </c>
      <c r="S24" s="26"/>
      <c r="T24" s="26" t="s">
        <v>17</v>
      </c>
      <c r="U24" s="26" t="s">
        <v>17</v>
      </c>
      <c r="V24" s="26"/>
      <c r="W24" s="24"/>
      <c r="X24" s="12"/>
    </row>
    <row r="25" spans="1:24" ht="120" x14ac:dyDescent="0.25">
      <c r="A25" s="34">
        <f t="shared" si="2"/>
        <v>9</v>
      </c>
      <c r="B25" s="24" t="s">
        <v>118</v>
      </c>
      <c r="C25" s="22" t="s">
        <v>139</v>
      </c>
      <c r="D25" s="25" t="s">
        <v>142</v>
      </c>
      <c r="E25" s="36" t="b">
        <f t="shared" si="1"/>
        <v>0</v>
      </c>
      <c r="F25" s="37" t="s">
        <v>143</v>
      </c>
      <c r="H25" s="38" t="s">
        <v>122</v>
      </c>
      <c r="I25" s="39" t="s">
        <v>123</v>
      </c>
      <c r="J25" s="38"/>
      <c r="K25" s="38" t="s">
        <v>17</v>
      </c>
      <c r="L25" s="40"/>
      <c r="M25" s="40" t="s">
        <v>17</v>
      </c>
      <c r="N25" s="40"/>
      <c r="O25" s="40" t="s">
        <v>17</v>
      </c>
      <c r="P25" s="40"/>
      <c r="Q25" s="40" t="s">
        <v>17</v>
      </c>
      <c r="R25" s="26"/>
      <c r="S25" s="26"/>
      <c r="T25" s="26" t="s">
        <v>17</v>
      </c>
      <c r="U25" s="26" t="s">
        <v>17</v>
      </c>
      <c r="V25" s="26"/>
      <c r="W25" s="24"/>
      <c r="X25" s="12"/>
    </row>
    <row r="26" spans="1:24" ht="120" x14ac:dyDescent="0.25">
      <c r="A26" s="34">
        <f t="shared" si="2"/>
        <v>10</v>
      </c>
      <c r="B26" s="24" t="s">
        <v>118</v>
      </c>
      <c r="C26" s="22" t="s">
        <v>139</v>
      </c>
      <c r="D26" s="25" t="s">
        <v>144</v>
      </c>
      <c r="E26" s="36" t="b">
        <f t="shared" si="1"/>
        <v>0</v>
      </c>
      <c r="F26" s="37" t="s">
        <v>145</v>
      </c>
      <c r="H26" s="38" t="s">
        <v>146</v>
      </c>
      <c r="I26" s="39" t="s">
        <v>123</v>
      </c>
      <c r="J26" s="38"/>
      <c r="K26" s="38" t="s">
        <v>17</v>
      </c>
      <c r="L26" s="40"/>
      <c r="M26" s="40" t="s">
        <v>17</v>
      </c>
      <c r="N26" s="40"/>
      <c r="O26" s="40" t="s">
        <v>17</v>
      </c>
      <c r="P26" s="40"/>
      <c r="Q26" s="40"/>
      <c r="R26" s="26" t="s">
        <v>17</v>
      </c>
      <c r="S26" s="26"/>
      <c r="T26" s="26" t="s">
        <v>17</v>
      </c>
      <c r="U26" s="26" t="s">
        <v>17</v>
      </c>
      <c r="V26" s="26"/>
      <c r="W26" s="24"/>
      <c r="X26" s="12"/>
    </row>
    <row r="27" spans="1:24" ht="120" x14ac:dyDescent="0.25">
      <c r="A27" s="34">
        <f t="shared" si="2"/>
        <v>11</v>
      </c>
      <c r="B27" s="24" t="s">
        <v>118</v>
      </c>
      <c r="C27" s="22" t="s">
        <v>139</v>
      </c>
      <c r="D27" s="25" t="s">
        <v>147</v>
      </c>
      <c r="E27" s="36" t="b">
        <f t="shared" si="1"/>
        <v>0</v>
      </c>
      <c r="F27" s="37" t="s">
        <v>148</v>
      </c>
      <c r="H27" s="38" t="s">
        <v>122</v>
      </c>
      <c r="I27" s="39" t="s">
        <v>123</v>
      </c>
      <c r="J27" s="38"/>
      <c r="K27" s="38" t="s">
        <v>17</v>
      </c>
      <c r="L27" s="40"/>
      <c r="M27" s="40" t="s">
        <v>17</v>
      </c>
      <c r="N27" s="40"/>
      <c r="O27" s="40" t="s">
        <v>17</v>
      </c>
      <c r="P27" s="40"/>
      <c r="Q27" s="40" t="s">
        <v>17</v>
      </c>
      <c r="R27" s="26" t="s">
        <v>17</v>
      </c>
      <c r="S27" s="26"/>
      <c r="T27" s="26" t="s">
        <v>17</v>
      </c>
      <c r="U27" s="26" t="s">
        <v>17</v>
      </c>
      <c r="V27" s="26"/>
      <c r="W27" s="24"/>
      <c r="X27" s="12"/>
    </row>
    <row r="28" spans="1:24" ht="120" x14ac:dyDescent="0.25">
      <c r="A28" s="34">
        <f t="shared" si="2"/>
        <v>12</v>
      </c>
      <c r="B28" s="24" t="s">
        <v>118</v>
      </c>
      <c r="C28" s="22" t="s">
        <v>139</v>
      </c>
      <c r="D28" s="25" t="s">
        <v>149</v>
      </c>
      <c r="E28" s="36" t="b">
        <f t="shared" si="1"/>
        <v>0</v>
      </c>
      <c r="F28" s="37" t="s">
        <v>150</v>
      </c>
      <c r="H28" s="38" t="s">
        <v>122</v>
      </c>
      <c r="I28" s="39" t="s">
        <v>123</v>
      </c>
      <c r="J28" s="38"/>
      <c r="K28" s="38" t="s">
        <v>17</v>
      </c>
      <c r="L28" s="40"/>
      <c r="M28" s="40" t="s">
        <v>17</v>
      </c>
      <c r="N28" s="40"/>
      <c r="O28" s="40" t="s">
        <v>17</v>
      </c>
      <c r="P28" s="40"/>
      <c r="Q28" s="40" t="s">
        <v>17</v>
      </c>
      <c r="R28" s="26"/>
      <c r="S28" s="26"/>
      <c r="T28" s="26"/>
      <c r="U28" s="26"/>
      <c r="V28" s="26" t="s">
        <v>17</v>
      </c>
      <c r="W28" s="24"/>
      <c r="X28" s="12"/>
    </row>
    <row r="29" spans="1:24" ht="120" x14ac:dyDescent="0.25">
      <c r="A29" s="34">
        <f t="shared" si="2"/>
        <v>13</v>
      </c>
      <c r="B29" s="24" t="s">
        <v>118</v>
      </c>
      <c r="C29" s="22" t="s">
        <v>151</v>
      </c>
      <c r="D29" s="25" t="s">
        <v>152</v>
      </c>
      <c r="E29" s="36" t="b">
        <f t="shared" si="1"/>
        <v>0</v>
      </c>
      <c r="F29" s="37" t="s">
        <v>153</v>
      </c>
      <c r="H29" s="38" t="s">
        <v>122</v>
      </c>
      <c r="I29" s="39" t="s">
        <v>123</v>
      </c>
      <c r="J29" s="38"/>
      <c r="K29" s="38" t="s">
        <v>17</v>
      </c>
      <c r="L29" s="40"/>
      <c r="M29" s="40" t="s">
        <v>17</v>
      </c>
      <c r="N29" s="40"/>
      <c r="O29" s="40"/>
      <c r="P29" s="40"/>
      <c r="Q29" s="40"/>
      <c r="R29" s="26"/>
      <c r="S29" s="26"/>
      <c r="T29" s="26"/>
      <c r="U29" s="26"/>
      <c r="V29" s="26" t="s">
        <v>17</v>
      </c>
      <c r="W29" s="24"/>
      <c r="X29" s="12"/>
    </row>
    <row r="30" spans="1:24" ht="120" x14ac:dyDescent="0.25">
      <c r="A30" s="34">
        <f t="shared" si="2"/>
        <v>14</v>
      </c>
      <c r="B30" s="24" t="s">
        <v>118</v>
      </c>
      <c r="C30" s="22" t="s">
        <v>151</v>
      </c>
      <c r="D30" s="25" t="s">
        <v>154</v>
      </c>
      <c r="E30" s="36" t="b">
        <f t="shared" si="1"/>
        <v>0</v>
      </c>
      <c r="F30" s="37" t="s">
        <v>155</v>
      </c>
      <c r="H30" s="38" t="s">
        <v>122</v>
      </c>
      <c r="I30" s="39" t="s">
        <v>123</v>
      </c>
      <c r="J30" s="38"/>
      <c r="K30" s="38" t="s">
        <v>17</v>
      </c>
      <c r="L30" s="40"/>
      <c r="M30" s="40" t="s">
        <v>17</v>
      </c>
      <c r="N30" s="40"/>
      <c r="O30" s="40"/>
      <c r="P30" s="40"/>
      <c r="Q30" s="40"/>
      <c r="R30" s="26"/>
      <c r="S30" s="26"/>
      <c r="T30" s="26"/>
      <c r="U30" s="26"/>
      <c r="V30" s="26" t="s">
        <v>17</v>
      </c>
      <c r="W30" s="24"/>
      <c r="X30" s="12"/>
    </row>
    <row r="31" spans="1:24" ht="120" x14ac:dyDescent="0.25">
      <c r="A31" s="34">
        <f t="shared" si="2"/>
        <v>15</v>
      </c>
      <c r="B31" s="24" t="s">
        <v>118</v>
      </c>
      <c r="C31" s="22" t="s">
        <v>151</v>
      </c>
      <c r="D31" s="25" t="s">
        <v>156</v>
      </c>
      <c r="E31" s="36" t="b">
        <f t="shared" si="1"/>
        <v>0</v>
      </c>
      <c r="F31" s="37" t="s">
        <v>157</v>
      </c>
      <c r="H31" s="38" t="s">
        <v>122</v>
      </c>
      <c r="I31" s="39" t="s">
        <v>123</v>
      </c>
      <c r="J31" s="38"/>
      <c r="K31" s="38" t="s">
        <v>17</v>
      </c>
      <c r="L31" s="40"/>
      <c r="M31" s="40" t="s">
        <v>17</v>
      </c>
      <c r="N31" s="40"/>
      <c r="O31" s="40"/>
      <c r="P31" s="40"/>
      <c r="Q31" s="40"/>
      <c r="R31" s="26"/>
      <c r="S31" s="26"/>
      <c r="T31" s="26"/>
      <c r="U31" s="26"/>
      <c r="V31" s="26" t="s">
        <v>17</v>
      </c>
      <c r="W31" s="24"/>
      <c r="X31" s="12"/>
    </row>
    <row r="32" spans="1:24" ht="120" x14ac:dyDescent="0.25">
      <c r="A32" s="34">
        <f t="shared" si="2"/>
        <v>16</v>
      </c>
      <c r="B32" s="24" t="s">
        <v>118</v>
      </c>
      <c r="C32" s="22" t="s">
        <v>151</v>
      </c>
      <c r="D32" s="25" t="s">
        <v>158</v>
      </c>
      <c r="E32" s="36" t="b">
        <f t="shared" si="1"/>
        <v>0</v>
      </c>
      <c r="F32" s="37" t="s">
        <v>159</v>
      </c>
      <c r="H32" s="38" t="s">
        <v>122</v>
      </c>
      <c r="I32" s="39" t="s">
        <v>123</v>
      </c>
      <c r="J32" s="38"/>
      <c r="K32" s="38" t="s">
        <v>17</v>
      </c>
      <c r="L32" s="40"/>
      <c r="M32" s="40" t="s">
        <v>17</v>
      </c>
      <c r="N32" s="40"/>
      <c r="O32" s="40"/>
      <c r="P32" s="40"/>
      <c r="Q32" s="40"/>
      <c r="R32" s="26"/>
      <c r="S32" s="26"/>
      <c r="T32" s="26"/>
      <c r="U32" s="26"/>
      <c r="V32" s="26" t="s">
        <v>17</v>
      </c>
      <c r="W32" s="24"/>
      <c r="X32" s="12"/>
    </row>
    <row r="33" spans="1:24" ht="120" x14ac:dyDescent="0.25">
      <c r="A33" s="34">
        <f t="shared" si="2"/>
        <v>17</v>
      </c>
      <c r="B33" s="24" t="s">
        <v>118</v>
      </c>
      <c r="C33" s="22" t="s">
        <v>151</v>
      </c>
      <c r="D33" s="25" t="s">
        <v>160</v>
      </c>
      <c r="E33" s="36" t="b">
        <f t="shared" si="1"/>
        <v>0</v>
      </c>
      <c r="F33" s="37" t="s">
        <v>161</v>
      </c>
      <c r="H33" s="38" t="s">
        <v>122</v>
      </c>
      <c r="I33" s="39" t="s">
        <v>123</v>
      </c>
      <c r="J33" s="38"/>
      <c r="K33" s="38" t="s">
        <v>17</v>
      </c>
      <c r="L33" s="40"/>
      <c r="M33" s="40" t="s">
        <v>17</v>
      </c>
      <c r="N33" s="40"/>
      <c r="O33" s="40"/>
      <c r="P33" s="40"/>
      <c r="Q33" s="40"/>
      <c r="R33" s="26"/>
      <c r="S33" s="26"/>
      <c r="T33" s="26"/>
      <c r="U33" s="26"/>
      <c r="V33" s="26" t="s">
        <v>17</v>
      </c>
      <c r="W33" s="24"/>
      <c r="X33" s="12"/>
    </row>
    <row r="34" spans="1:24" ht="120" x14ac:dyDescent="0.25">
      <c r="A34" s="34">
        <f t="shared" si="2"/>
        <v>18</v>
      </c>
      <c r="B34" s="24" t="s">
        <v>118</v>
      </c>
      <c r="C34" s="22" t="s">
        <v>151</v>
      </c>
      <c r="D34" s="25" t="s">
        <v>162</v>
      </c>
      <c r="E34" s="36" t="b">
        <f t="shared" si="1"/>
        <v>0</v>
      </c>
      <c r="F34" s="37" t="s">
        <v>163</v>
      </c>
      <c r="H34" s="38" t="s">
        <v>122</v>
      </c>
      <c r="I34" s="39" t="s">
        <v>123</v>
      </c>
      <c r="J34" s="38"/>
      <c r="K34" s="38" t="s">
        <v>17</v>
      </c>
      <c r="L34" s="40"/>
      <c r="M34" s="40" t="s">
        <v>17</v>
      </c>
      <c r="N34" s="40" t="s">
        <v>17</v>
      </c>
      <c r="O34" s="40"/>
      <c r="P34" s="40"/>
      <c r="Q34" s="40"/>
      <c r="R34" s="30" t="s">
        <v>17</v>
      </c>
      <c r="S34" s="30"/>
      <c r="T34" s="30" t="s">
        <v>17</v>
      </c>
      <c r="U34" s="30" t="s">
        <v>17</v>
      </c>
      <c r="V34" s="30"/>
      <c r="W34" s="28"/>
      <c r="X34" s="12"/>
    </row>
    <row r="35" spans="1:24" ht="120" x14ac:dyDescent="0.25">
      <c r="A35" s="34">
        <f t="shared" si="2"/>
        <v>19</v>
      </c>
      <c r="B35" s="28" t="s">
        <v>118</v>
      </c>
      <c r="C35" s="29" t="s">
        <v>164</v>
      </c>
      <c r="D35" s="29" t="s">
        <v>165</v>
      </c>
      <c r="E35" s="36" t="b">
        <f t="shared" si="1"/>
        <v>0</v>
      </c>
      <c r="F35" s="37" t="s">
        <v>166</v>
      </c>
      <c r="H35" s="38" t="s">
        <v>122</v>
      </c>
      <c r="I35" s="39" t="s">
        <v>123</v>
      </c>
      <c r="J35" s="38"/>
      <c r="K35" s="38" t="s">
        <v>17</v>
      </c>
      <c r="L35" s="41"/>
      <c r="M35" s="41" t="s">
        <v>17</v>
      </c>
      <c r="N35" s="41"/>
      <c r="O35" s="41" t="s">
        <v>17</v>
      </c>
      <c r="P35" s="41"/>
      <c r="Q35" s="41" t="s">
        <v>17</v>
      </c>
      <c r="R35" s="32" t="s">
        <v>17</v>
      </c>
      <c r="S35" s="32"/>
      <c r="T35" s="32" t="s">
        <v>17</v>
      </c>
      <c r="U35" s="32" t="s">
        <v>17</v>
      </c>
      <c r="V35" s="32"/>
      <c r="W35" s="31"/>
      <c r="X35" s="12"/>
    </row>
    <row r="36" spans="1:24" ht="120" x14ac:dyDescent="0.25">
      <c r="A36" s="34">
        <f t="shared" si="2"/>
        <v>20</v>
      </c>
      <c r="B36" s="31" t="s">
        <v>118</v>
      </c>
      <c r="C36" s="31" t="s">
        <v>167</v>
      </c>
      <c r="D36" s="22" t="s">
        <v>168</v>
      </c>
      <c r="E36" s="36" t="b">
        <f t="shared" si="1"/>
        <v>0</v>
      </c>
      <c r="F36" s="37" t="s">
        <v>169</v>
      </c>
      <c r="H36" s="38" t="s">
        <v>122</v>
      </c>
      <c r="I36" s="39" t="s">
        <v>123</v>
      </c>
      <c r="J36" s="38"/>
      <c r="K36" s="38" t="s">
        <v>17</v>
      </c>
      <c r="L36" s="40"/>
      <c r="M36" s="40"/>
      <c r="N36" s="40"/>
      <c r="O36" s="40" t="s">
        <v>17</v>
      </c>
      <c r="P36" s="40"/>
      <c r="Q36" s="40" t="s">
        <v>17</v>
      </c>
      <c r="R36" s="32" t="s">
        <v>17</v>
      </c>
      <c r="S36" s="32"/>
      <c r="T36" s="32" t="s">
        <v>17</v>
      </c>
      <c r="U36" s="32" t="s">
        <v>17</v>
      </c>
      <c r="V36" s="32"/>
      <c r="W36" s="31"/>
      <c r="X36" s="12"/>
    </row>
    <row r="37" spans="1:24" ht="120" x14ac:dyDescent="0.25">
      <c r="A37" s="34">
        <f t="shared" si="2"/>
        <v>21</v>
      </c>
      <c r="B37" s="31" t="s">
        <v>118</v>
      </c>
      <c r="C37" s="22" t="s">
        <v>164</v>
      </c>
      <c r="D37" s="22" t="s">
        <v>170</v>
      </c>
      <c r="E37" s="36" t="b">
        <f t="shared" si="1"/>
        <v>0</v>
      </c>
      <c r="F37" s="37" t="s">
        <v>171</v>
      </c>
      <c r="H37" s="38" t="s">
        <v>122</v>
      </c>
      <c r="I37" s="39" t="s">
        <v>123</v>
      </c>
      <c r="J37" s="38"/>
      <c r="K37" s="38" t="s">
        <v>17</v>
      </c>
      <c r="L37" s="40"/>
      <c r="M37" s="40"/>
      <c r="N37" s="40"/>
      <c r="O37" s="40" t="s">
        <v>17</v>
      </c>
      <c r="P37" s="40"/>
      <c r="Q37" s="40" t="s">
        <v>17</v>
      </c>
      <c r="R37" s="32"/>
      <c r="S37" s="32"/>
      <c r="T37" s="32" t="s">
        <v>17</v>
      </c>
      <c r="U37" s="32" t="s">
        <v>17</v>
      </c>
      <c r="V37" s="32"/>
      <c r="W37" s="31"/>
      <c r="X37" s="12"/>
    </row>
    <row r="38" spans="1:24" ht="120" x14ac:dyDescent="0.25">
      <c r="A38" s="34">
        <f t="shared" si="2"/>
        <v>22</v>
      </c>
      <c r="B38" s="31" t="s">
        <v>118</v>
      </c>
      <c r="C38" s="22" t="s">
        <v>164</v>
      </c>
      <c r="D38" s="22" t="s">
        <v>172</v>
      </c>
      <c r="E38" s="36" t="b">
        <f t="shared" si="1"/>
        <v>0</v>
      </c>
      <c r="F38" s="37" t="s">
        <v>173</v>
      </c>
      <c r="H38" s="38" t="s">
        <v>146</v>
      </c>
      <c r="I38" s="39" t="s">
        <v>123</v>
      </c>
      <c r="J38" s="38"/>
      <c r="K38" s="38"/>
      <c r="L38" s="40"/>
      <c r="M38" s="40"/>
      <c r="N38" s="40"/>
      <c r="O38" s="40" t="s">
        <v>17</v>
      </c>
      <c r="P38" s="40"/>
      <c r="Q38" s="40"/>
      <c r="R38" s="32"/>
      <c r="S38" s="32"/>
      <c r="T38" s="32" t="s">
        <v>17</v>
      </c>
      <c r="U38" s="32" t="s">
        <v>17</v>
      </c>
      <c r="V38" s="32"/>
      <c r="W38" s="31"/>
      <c r="X38" s="12"/>
    </row>
    <row r="39" spans="1:24" ht="120" x14ac:dyDescent="0.25">
      <c r="A39" s="34">
        <f t="shared" si="2"/>
        <v>23</v>
      </c>
      <c r="B39" s="31" t="s">
        <v>118</v>
      </c>
      <c r="C39" s="22" t="s">
        <v>164</v>
      </c>
      <c r="D39" s="22" t="s">
        <v>174</v>
      </c>
      <c r="E39" s="36" t="b">
        <f t="shared" si="1"/>
        <v>0</v>
      </c>
      <c r="F39" s="37" t="s">
        <v>173</v>
      </c>
      <c r="H39" s="38" t="s">
        <v>146</v>
      </c>
      <c r="I39" s="39" t="s">
        <v>123</v>
      </c>
      <c r="J39" s="38"/>
      <c r="K39" s="38"/>
      <c r="L39" s="40"/>
      <c r="M39" s="40"/>
      <c r="N39" s="40"/>
      <c r="O39" s="40" t="s">
        <v>17</v>
      </c>
      <c r="P39" s="40"/>
      <c r="Q39" s="40"/>
      <c r="R39" s="32"/>
      <c r="S39" s="32"/>
      <c r="T39" s="32" t="s">
        <v>17</v>
      </c>
      <c r="U39" s="32" t="s">
        <v>17</v>
      </c>
      <c r="V39" s="32"/>
      <c r="W39" s="31"/>
      <c r="X39" s="12"/>
    </row>
    <row r="40" spans="1:24" ht="120" x14ac:dyDescent="0.25">
      <c r="A40" s="34">
        <f t="shared" si="2"/>
        <v>24</v>
      </c>
      <c r="B40" s="31" t="s">
        <v>118</v>
      </c>
      <c r="C40" s="22" t="s">
        <v>164</v>
      </c>
      <c r="D40" s="22" t="s">
        <v>175</v>
      </c>
      <c r="E40" s="36" t="b">
        <f t="shared" si="1"/>
        <v>0</v>
      </c>
      <c r="F40" s="37" t="s">
        <v>173</v>
      </c>
      <c r="H40" s="38" t="s">
        <v>146</v>
      </c>
      <c r="I40" s="39" t="s">
        <v>123</v>
      </c>
      <c r="J40" s="38"/>
      <c r="K40" s="38"/>
      <c r="L40" s="40"/>
      <c r="M40" s="40"/>
      <c r="N40" s="40"/>
      <c r="O40" s="40" t="s">
        <v>17</v>
      </c>
      <c r="P40" s="40"/>
      <c r="Q40" s="40"/>
      <c r="R40" s="32"/>
      <c r="S40" s="32"/>
      <c r="T40" s="32" t="s">
        <v>17</v>
      </c>
      <c r="U40" s="32" t="s">
        <v>17</v>
      </c>
      <c r="V40" s="32"/>
      <c r="W40" s="31"/>
      <c r="X40" s="12"/>
    </row>
    <row r="41" spans="1:24" ht="120" x14ac:dyDescent="0.25">
      <c r="A41" s="34">
        <f t="shared" si="2"/>
        <v>25</v>
      </c>
      <c r="B41" s="31" t="s">
        <v>118</v>
      </c>
      <c r="C41" s="22" t="s">
        <v>164</v>
      </c>
      <c r="D41" s="22" t="s">
        <v>176</v>
      </c>
      <c r="E41" s="36" t="b">
        <f t="shared" si="1"/>
        <v>0</v>
      </c>
      <c r="F41" s="37" t="s">
        <v>173</v>
      </c>
      <c r="H41" s="38" t="s">
        <v>146</v>
      </c>
      <c r="I41" s="39" t="s">
        <v>123</v>
      </c>
      <c r="J41" s="38"/>
      <c r="K41" s="38"/>
      <c r="L41" s="40"/>
      <c r="M41" s="40"/>
      <c r="N41" s="40"/>
      <c r="O41" s="40" t="s">
        <v>17</v>
      </c>
      <c r="P41" s="40"/>
      <c r="Q41" s="40"/>
      <c r="R41" s="32"/>
      <c r="S41" s="32"/>
      <c r="T41" s="32" t="s">
        <v>17</v>
      </c>
      <c r="U41" s="32" t="s">
        <v>17</v>
      </c>
      <c r="V41" s="32"/>
      <c r="W41" s="31"/>
      <c r="X41" s="12"/>
    </row>
    <row r="42" spans="1:24" ht="120" x14ac:dyDescent="0.25">
      <c r="A42" s="34">
        <f t="shared" si="2"/>
        <v>26</v>
      </c>
      <c r="B42" s="31" t="s">
        <v>118</v>
      </c>
      <c r="C42" s="22" t="s">
        <v>164</v>
      </c>
      <c r="D42" s="22" t="s">
        <v>177</v>
      </c>
      <c r="E42" s="36" t="b">
        <f t="shared" si="1"/>
        <v>0</v>
      </c>
      <c r="F42" s="37" t="s">
        <v>173</v>
      </c>
      <c r="H42" s="38" t="s">
        <v>146</v>
      </c>
      <c r="I42" s="39" t="s">
        <v>123</v>
      </c>
      <c r="J42" s="38"/>
      <c r="K42" s="38"/>
      <c r="L42" s="40"/>
      <c r="M42" s="40"/>
      <c r="N42" s="40"/>
      <c r="O42" s="40" t="s">
        <v>17</v>
      </c>
      <c r="P42" s="40"/>
      <c r="Q42" s="40"/>
      <c r="R42" s="32"/>
      <c r="S42" s="32"/>
      <c r="T42" s="32" t="s">
        <v>17</v>
      </c>
      <c r="U42" s="32" t="s">
        <v>17</v>
      </c>
      <c r="V42" s="32"/>
      <c r="W42" s="31"/>
      <c r="X42" s="12"/>
    </row>
    <row r="43" spans="1:24" ht="120" x14ac:dyDescent="0.25">
      <c r="A43" s="34">
        <f t="shared" si="2"/>
        <v>27</v>
      </c>
      <c r="B43" s="31" t="s">
        <v>118</v>
      </c>
      <c r="C43" s="22" t="s">
        <v>164</v>
      </c>
      <c r="D43" s="22" t="s">
        <v>178</v>
      </c>
      <c r="E43" s="36" t="b">
        <f t="shared" si="1"/>
        <v>0</v>
      </c>
      <c r="F43" s="37" t="s">
        <v>173</v>
      </c>
      <c r="H43" s="38" t="s">
        <v>146</v>
      </c>
      <c r="I43" s="39" t="s">
        <v>123</v>
      </c>
      <c r="J43" s="38"/>
      <c r="K43" s="38"/>
      <c r="L43" s="40"/>
      <c r="M43" s="40"/>
      <c r="N43" s="40"/>
      <c r="O43" s="40" t="s">
        <v>17</v>
      </c>
      <c r="P43" s="40"/>
      <c r="Q43" s="40"/>
      <c r="R43" s="32"/>
      <c r="S43" s="32"/>
      <c r="T43" s="32" t="s">
        <v>17</v>
      </c>
      <c r="U43" s="32" t="s">
        <v>17</v>
      </c>
      <c r="V43" s="32"/>
      <c r="W43" s="31"/>
      <c r="X43" s="12"/>
    </row>
    <row r="44" spans="1:24" ht="120" x14ac:dyDescent="0.25">
      <c r="A44" s="34">
        <f t="shared" si="2"/>
        <v>28</v>
      </c>
      <c r="B44" s="31" t="s">
        <v>118</v>
      </c>
      <c r="C44" s="22" t="s">
        <v>164</v>
      </c>
      <c r="D44" s="22" t="s">
        <v>179</v>
      </c>
      <c r="E44" s="36" t="b">
        <f t="shared" si="1"/>
        <v>0</v>
      </c>
      <c r="F44" s="37" t="s">
        <v>173</v>
      </c>
      <c r="H44" s="38" t="s">
        <v>146</v>
      </c>
      <c r="I44" s="39" t="s">
        <v>123</v>
      </c>
      <c r="J44" s="38"/>
      <c r="K44" s="38"/>
      <c r="L44" s="40"/>
      <c r="M44" s="40"/>
      <c r="N44" s="40"/>
      <c r="O44" s="40" t="s">
        <v>17</v>
      </c>
      <c r="P44" s="40"/>
      <c r="Q44" s="40"/>
      <c r="R44" s="26"/>
      <c r="S44" s="26"/>
      <c r="T44" s="26" t="s">
        <v>17</v>
      </c>
      <c r="U44" s="26" t="s">
        <v>17</v>
      </c>
      <c r="V44" s="26"/>
      <c r="W44" s="24"/>
      <c r="X44" s="12"/>
    </row>
    <row r="45" spans="1:24" ht="120" x14ac:dyDescent="0.25">
      <c r="A45" s="34">
        <f t="shared" si="2"/>
        <v>29</v>
      </c>
      <c r="B45" s="24" t="s">
        <v>118</v>
      </c>
      <c r="C45" s="22" t="s">
        <v>164</v>
      </c>
      <c r="D45" s="22" t="s">
        <v>180</v>
      </c>
      <c r="E45" s="36" t="b">
        <f t="shared" si="1"/>
        <v>0</v>
      </c>
      <c r="F45" s="37" t="s">
        <v>173</v>
      </c>
      <c r="H45" s="38" t="s">
        <v>146</v>
      </c>
      <c r="I45" s="39" t="s">
        <v>123</v>
      </c>
      <c r="J45" s="38"/>
      <c r="K45" s="38"/>
      <c r="L45" s="40"/>
      <c r="M45" s="40"/>
      <c r="N45" s="40"/>
      <c r="O45" s="40" t="s">
        <v>17</v>
      </c>
      <c r="P45" s="40"/>
      <c r="Q45" s="40"/>
      <c r="R45" s="26"/>
      <c r="S45" s="26"/>
      <c r="T45" s="26" t="s">
        <v>17</v>
      </c>
      <c r="U45" s="26" t="s">
        <v>17</v>
      </c>
      <c r="V45" s="26"/>
      <c r="W45" s="24"/>
      <c r="X45" s="12"/>
    </row>
    <row r="46" spans="1:24" ht="120" x14ac:dyDescent="0.25">
      <c r="A46" s="34">
        <f t="shared" si="2"/>
        <v>30</v>
      </c>
      <c r="B46" s="24" t="s">
        <v>118</v>
      </c>
      <c r="C46" s="22" t="s">
        <v>164</v>
      </c>
      <c r="D46" s="22" t="s">
        <v>181</v>
      </c>
      <c r="E46" s="36" t="b">
        <f t="shared" si="1"/>
        <v>0</v>
      </c>
      <c r="F46" s="37" t="s">
        <v>173</v>
      </c>
      <c r="H46" s="38" t="s">
        <v>146</v>
      </c>
      <c r="I46" s="39" t="s">
        <v>123</v>
      </c>
      <c r="J46" s="38"/>
      <c r="K46" s="38"/>
      <c r="L46" s="40"/>
      <c r="M46" s="40"/>
      <c r="N46" s="40"/>
      <c r="O46" s="40" t="s">
        <v>17</v>
      </c>
      <c r="P46" s="40"/>
      <c r="Q46" s="40"/>
      <c r="R46" s="26"/>
      <c r="S46" s="26"/>
      <c r="T46" s="26" t="s">
        <v>17</v>
      </c>
      <c r="U46" s="26" t="s">
        <v>17</v>
      </c>
      <c r="V46" s="26"/>
      <c r="W46" s="24"/>
      <c r="X46" s="12"/>
    </row>
    <row r="47" spans="1:24" ht="120" x14ac:dyDescent="0.25">
      <c r="A47" s="34">
        <f t="shared" si="2"/>
        <v>31</v>
      </c>
      <c r="B47" s="24" t="s">
        <v>118</v>
      </c>
      <c r="C47" s="22" t="s">
        <v>164</v>
      </c>
      <c r="D47" s="22" t="s">
        <v>182</v>
      </c>
      <c r="E47" s="36" t="b">
        <f t="shared" si="1"/>
        <v>0</v>
      </c>
      <c r="F47" s="37" t="s">
        <v>173</v>
      </c>
      <c r="H47" s="38" t="s">
        <v>146</v>
      </c>
      <c r="I47" s="39" t="s">
        <v>123</v>
      </c>
      <c r="J47" s="38"/>
      <c r="K47" s="38"/>
      <c r="L47" s="40"/>
      <c r="M47" s="40"/>
      <c r="N47" s="40"/>
      <c r="O47" s="40" t="s">
        <v>17</v>
      </c>
      <c r="P47" s="40"/>
      <c r="Q47" s="40"/>
      <c r="R47" s="26"/>
      <c r="S47" s="26"/>
      <c r="T47" s="26"/>
      <c r="U47" s="26"/>
      <c r="V47" s="26"/>
      <c r="W47" s="24"/>
      <c r="X47" s="12"/>
    </row>
    <row r="48" spans="1:24" ht="120" x14ac:dyDescent="0.25">
      <c r="A48" s="34">
        <f t="shared" si="2"/>
        <v>32</v>
      </c>
      <c r="B48" s="24" t="s">
        <v>118</v>
      </c>
      <c r="C48" s="22" t="s">
        <v>183</v>
      </c>
      <c r="D48" s="22" t="s">
        <v>184</v>
      </c>
      <c r="E48" s="36" t="b">
        <f t="shared" ref="E48:E79" si="3">IF(ISERR(SEARCH(".",D48)),
                             IF(LEN(TRIM(D48))-LEN(SUBSTITUTE(TRIM(D48)," ",""))&gt;=2,
                                          IF(LEN(LEFT(D48,FIND(" ",D48)-1))&gt;=2,
                                                       IF((LEN(LEFT(D48,SEARCH(" ",D48,SEARCH(" ",D48)+1)-1))-LEN(LEFT(D48,FIND(" ",D48)-1))-1)&gt;=2,
                                                                      IF(LEN(MID(D48,FIND(" ",D48,FIND(" ",D48)+1)+1,500))&gt;=2,TRUE,FALSE),
                                                       FALSE),
                                          FALSE),
                              FALSE),
                FALSE)</f>
        <v>0</v>
      </c>
      <c r="F48" s="37" t="s">
        <v>173</v>
      </c>
      <c r="H48" s="38" t="s">
        <v>185</v>
      </c>
      <c r="I48" s="39" t="s">
        <v>123</v>
      </c>
      <c r="J48" s="38"/>
      <c r="K48" s="38"/>
      <c r="L48" s="40"/>
      <c r="M48" s="40"/>
      <c r="N48" s="40"/>
      <c r="O48" s="40"/>
      <c r="P48" s="40"/>
      <c r="Q48" s="40"/>
      <c r="R48" s="26"/>
      <c r="S48" s="26"/>
      <c r="T48" s="26"/>
      <c r="U48" s="26"/>
      <c r="V48" s="26"/>
      <c r="W48" s="24"/>
      <c r="X48" s="12"/>
    </row>
    <row r="49" spans="1:24" ht="120" x14ac:dyDescent="0.25">
      <c r="A49" s="34">
        <f t="shared" si="2"/>
        <v>33</v>
      </c>
      <c r="B49" s="24" t="s">
        <v>118</v>
      </c>
      <c r="C49" s="22" t="s">
        <v>186</v>
      </c>
      <c r="D49" s="22" t="s">
        <v>187</v>
      </c>
      <c r="E49" s="36" t="b">
        <f t="shared" si="3"/>
        <v>0</v>
      </c>
      <c r="F49" s="37" t="s">
        <v>188</v>
      </c>
      <c r="H49" s="38" t="s">
        <v>122</v>
      </c>
      <c r="I49" s="39" t="s">
        <v>189</v>
      </c>
      <c r="J49" s="38"/>
      <c r="K49" s="38" t="s">
        <v>17</v>
      </c>
      <c r="L49" s="40" t="s">
        <v>17</v>
      </c>
      <c r="M49" s="40"/>
      <c r="N49" s="40" t="s">
        <v>17</v>
      </c>
      <c r="O49" s="40"/>
      <c r="P49" s="40"/>
      <c r="Q49" s="40"/>
      <c r="R49" s="26"/>
      <c r="S49" s="26" t="s">
        <v>17</v>
      </c>
      <c r="T49" s="26" t="s">
        <v>17</v>
      </c>
      <c r="U49" s="26" t="s">
        <v>17</v>
      </c>
      <c r="V49" s="26" t="s">
        <v>17</v>
      </c>
      <c r="W49" s="24"/>
      <c r="X49" s="12"/>
    </row>
    <row r="50" spans="1:24" ht="120" x14ac:dyDescent="0.25">
      <c r="A50" s="34">
        <f t="shared" ref="A50:A72" si="4">IFERROR(A49+1,0)</f>
        <v>34</v>
      </c>
      <c r="B50" s="24" t="s">
        <v>118</v>
      </c>
      <c r="C50" s="22" t="s">
        <v>190</v>
      </c>
      <c r="D50" s="27" t="s">
        <v>191</v>
      </c>
      <c r="E50" s="36" t="b">
        <f t="shared" si="3"/>
        <v>0</v>
      </c>
      <c r="F50" s="37" t="s">
        <v>192</v>
      </c>
      <c r="H50" s="38" t="s">
        <v>122</v>
      </c>
      <c r="I50" s="39" t="s">
        <v>123</v>
      </c>
      <c r="J50" s="38" t="s">
        <v>17</v>
      </c>
      <c r="K50" s="38" t="s">
        <v>17</v>
      </c>
      <c r="L50" s="40"/>
      <c r="M50" s="40"/>
      <c r="N50" s="40"/>
      <c r="O50" s="40"/>
      <c r="P50" s="40" t="s">
        <v>17</v>
      </c>
      <c r="Q50" s="40"/>
      <c r="R50" s="26"/>
      <c r="S50" s="26" t="s">
        <v>17</v>
      </c>
      <c r="T50" s="26" t="s">
        <v>17</v>
      </c>
      <c r="U50" s="26" t="s">
        <v>17</v>
      </c>
      <c r="V50" s="26" t="s">
        <v>17</v>
      </c>
      <c r="W50" s="24"/>
      <c r="X50" s="12"/>
    </row>
    <row r="51" spans="1:24" ht="120" x14ac:dyDescent="0.25">
      <c r="A51" s="34">
        <f t="shared" si="4"/>
        <v>35</v>
      </c>
      <c r="B51" s="24" t="s">
        <v>118</v>
      </c>
      <c r="C51" s="22" t="s">
        <v>190</v>
      </c>
      <c r="D51" s="22" t="s">
        <v>193</v>
      </c>
      <c r="E51" s="36" t="b">
        <f t="shared" si="3"/>
        <v>0</v>
      </c>
      <c r="F51" s="37" t="s">
        <v>194</v>
      </c>
      <c r="H51" s="38" t="s">
        <v>122</v>
      </c>
      <c r="I51" s="39" t="s">
        <v>123</v>
      </c>
      <c r="J51" s="38" t="s">
        <v>17</v>
      </c>
      <c r="K51" s="38" t="s">
        <v>17</v>
      </c>
      <c r="L51" s="40"/>
      <c r="M51" s="40"/>
      <c r="N51" s="40"/>
      <c r="O51" s="40"/>
      <c r="P51" s="40" t="s">
        <v>17</v>
      </c>
      <c r="Q51" s="40"/>
      <c r="R51" s="26"/>
      <c r="S51" s="26" t="s">
        <v>17</v>
      </c>
      <c r="T51" s="26" t="s">
        <v>17</v>
      </c>
      <c r="U51" s="26" t="s">
        <v>17</v>
      </c>
      <c r="V51" s="26" t="s">
        <v>17</v>
      </c>
      <c r="W51" s="24"/>
      <c r="X51" s="12"/>
    </row>
    <row r="52" spans="1:24" ht="120" x14ac:dyDescent="0.25">
      <c r="A52" s="34">
        <f t="shared" si="4"/>
        <v>36</v>
      </c>
      <c r="B52" s="24" t="s">
        <v>118</v>
      </c>
      <c r="C52" s="22" t="s">
        <v>190</v>
      </c>
      <c r="D52" s="22" t="s">
        <v>195</v>
      </c>
      <c r="E52" s="36" t="b">
        <f t="shared" si="3"/>
        <v>0</v>
      </c>
      <c r="F52" s="37" t="s">
        <v>196</v>
      </c>
      <c r="H52" s="38" t="s">
        <v>122</v>
      </c>
      <c r="I52" s="39" t="s">
        <v>123</v>
      </c>
      <c r="J52" s="38" t="s">
        <v>17</v>
      </c>
      <c r="K52" s="38" t="s">
        <v>17</v>
      </c>
      <c r="L52" s="40"/>
      <c r="M52" s="40"/>
      <c r="N52" s="40"/>
      <c r="O52" s="40"/>
      <c r="P52" s="40" t="s">
        <v>17</v>
      </c>
      <c r="Q52" s="40"/>
      <c r="R52" s="26"/>
      <c r="S52" s="26" t="s">
        <v>17</v>
      </c>
      <c r="T52" s="26" t="s">
        <v>17</v>
      </c>
      <c r="U52" s="26" t="s">
        <v>17</v>
      </c>
      <c r="V52" s="26" t="s">
        <v>17</v>
      </c>
      <c r="W52" s="24"/>
      <c r="X52" s="12"/>
    </row>
    <row r="53" spans="1:24" ht="120" x14ac:dyDescent="0.25">
      <c r="A53" s="34">
        <f t="shared" si="4"/>
        <v>37</v>
      </c>
      <c r="B53" s="24" t="s">
        <v>118</v>
      </c>
      <c r="C53" s="22" t="s">
        <v>190</v>
      </c>
      <c r="D53" s="22" t="s">
        <v>197</v>
      </c>
      <c r="E53" s="36" t="b">
        <f t="shared" si="3"/>
        <v>0</v>
      </c>
      <c r="F53" s="37" t="s">
        <v>198</v>
      </c>
      <c r="H53" s="38" t="s">
        <v>122</v>
      </c>
      <c r="I53" s="39" t="s">
        <v>123</v>
      </c>
      <c r="J53" s="38" t="s">
        <v>17</v>
      </c>
      <c r="K53" s="38" t="s">
        <v>17</v>
      </c>
      <c r="L53" s="40"/>
      <c r="M53" s="40"/>
      <c r="N53" s="40"/>
      <c r="O53" s="40"/>
      <c r="P53" s="40" t="s">
        <v>17</v>
      </c>
      <c r="Q53" s="40"/>
      <c r="R53" s="26"/>
      <c r="S53" s="26" t="s">
        <v>17</v>
      </c>
      <c r="T53" s="26" t="s">
        <v>17</v>
      </c>
      <c r="U53" s="26" t="s">
        <v>17</v>
      </c>
      <c r="V53" s="26" t="s">
        <v>17</v>
      </c>
      <c r="W53" s="24"/>
      <c r="X53" s="12"/>
    </row>
    <row r="54" spans="1:24" ht="120" x14ac:dyDescent="0.25">
      <c r="A54" s="34">
        <f t="shared" si="4"/>
        <v>38</v>
      </c>
      <c r="B54" s="24" t="s">
        <v>118</v>
      </c>
      <c r="C54" s="22" t="s">
        <v>190</v>
      </c>
      <c r="D54" s="25" t="s">
        <v>199</v>
      </c>
      <c r="E54" s="36" t="b">
        <f t="shared" si="3"/>
        <v>0</v>
      </c>
      <c r="F54" s="37" t="s">
        <v>200</v>
      </c>
      <c r="H54" s="38" t="s">
        <v>122</v>
      </c>
      <c r="I54" s="39" t="s">
        <v>123</v>
      </c>
      <c r="J54" s="38" t="s">
        <v>17</v>
      </c>
      <c r="K54" s="38" t="s">
        <v>17</v>
      </c>
      <c r="L54" s="40"/>
      <c r="M54" s="40"/>
      <c r="N54" s="40"/>
      <c r="O54" s="40"/>
      <c r="P54" s="40" t="s">
        <v>17</v>
      </c>
      <c r="Q54" s="40"/>
      <c r="R54" s="26"/>
      <c r="S54" s="26" t="s">
        <v>17</v>
      </c>
      <c r="T54" s="26" t="s">
        <v>17</v>
      </c>
      <c r="U54" s="26" t="s">
        <v>17</v>
      </c>
      <c r="V54" s="26"/>
      <c r="W54" s="24"/>
      <c r="X54" s="12"/>
    </row>
    <row r="55" spans="1:24" ht="120" x14ac:dyDescent="0.25">
      <c r="A55" s="34">
        <f t="shared" si="4"/>
        <v>39</v>
      </c>
      <c r="B55" s="24" t="s">
        <v>118</v>
      </c>
      <c r="C55" s="22" t="s">
        <v>190</v>
      </c>
      <c r="D55" s="25" t="s">
        <v>201</v>
      </c>
      <c r="E55" s="36" t="b">
        <f t="shared" si="3"/>
        <v>0</v>
      </c>
      <c r="F55" s="37" t="s">
        <v>173</v>
      </c>
      <c r="H55" s="38" t="s">
        <v>146</v>
      </c>
      <c r="I55" s="39" t="s">
        <v>123</v>
      </c>
      <c r="J55" s="38" t="s">
        <v>17</v>
      </c>
      <c r="K55" s="38" t="s">
        <v>17</v>
      </c>
      <c r="L55" s="40"/>
      <c r="M55" s="40"/>
      <c r="N55" s="40"/>
      <c r="O55" s="40" t="s">
        <v>17</v>
      </c>
      <c r="P55" s="40" t="s">
        <v>17</v>
      </c>
      <c r="Q55" s="40"/>
      <c r="R55" s="26"/>
      <c r="S55" s="26" t="s">
        <v>17</v>
      </c>
      <c r="T55" s="26" t="s">
        <v>17</v>
      </c>
      <c r="U55" s="26" t="s">
        <v>17</v>
      </c>
      <c r="V55" s="26"/>
      <c r="W55" s="24"/>
      <c r="X55" s="12"/>
    </row>
    <row r="56" spans="1:24" ht="120" x14ac:dyDescent="0.25">
      <c r="A56" s="34">
        <f t="shared" si="4"/>
        <v>40</v>
      </c>
      <c r="B56" s="24" t="s">
        <v>118</v>
      </c>
      <c r="C56" s="22" t="s">
        <v>190</v>
      </c>
      <c r="D56" s="25" t="s">
        <v>202</v>
      </c>
      <c r="E56" s="36" t="b">
        <f t="shared" si="3"/>
        <v>0</v>
      </c>
      <c r="F56" s="37" t="s">
        <v>173</v>
      </c>
      <c r="H56" s="38" t="s">
        <v>146</v>
      </c>
      <c r="I56" s="39" t="s">
        <v>123</v>
      </c>
      <c r="J56" s="38" t="s">
        <v>17</v>
      </c>
      <c r="K56" s="38" t="s">
        <v>17</v>
      </c>
      <c r="L56" s="40"/>
      <c r="M56" s="40"/>
      <c r="N56" s="40"/>
      <c r="O56" s="40" t="s">
        <v>17</v>
      </c>
      <c r="P56" s="40" t="s">
        <v>17</v>
      </c>
      <c r="Q56" s="40"/>
      <c r="R56" s="26"/>
      <c r="S56" s="26" t="s">
        <v>17</v>
      </c>
      <c r="T56" s="26" t="s">
        <v>17</v>
      </c>
      <c r="U56" s="26" t="s">
        <v>17</v>
      </c>
      <c r="V56" s="26"/>
      <c r="W56" s="24"/>
      <c r="X56" s="12"/>
    </row>
    <row r="57" spans="1:24" ht="120" x14ac:dyDescent="0.25">
      <c r="A57" s="34">
        <f t="shared" si="4"/>
        <v>41</v>
      </c>
      <c r="B57" s="24" t="s">
        <v>118</v>
      </c>
      <c r="C57" s="22" t="s">
        <v>190</v>
      </c>
      <c r="D57" s="25" t="s">
        <v>203</v>
      </c>
      <c r="E57" s="36" t="b">
        <f t="shared" si="3"/>
        <v>0</v>
      </c>
      <c r="F57" s="37" t="s">
        <v>173</v>
      </c>
      <c r="H57" s="38" t="s">
        <v>146</v>
      </c>
      <c r="I57" s="39" t="s">
        <v>123</v>
      </c>
      <c r="J57" s="38" t="s">
        <v>17</v>
      </c>
      <c r="K57" s="38" t="s">
        <v>17</v>
      </c>
      <c r="L57" s="40"/>
      <c r="M57" s="40"/>
      <c r="N57" s="40"/>
      <c r="O57" s="40" t="s">
        <v>17</v>
      </c>
      <c r="P57" s="40" t="s">
        <v>17</v>
      </c>
      <c r="Q57" s="40"/>
      <c r="R57" s="26"/>
      <c r="S57" s="26" t="s">
        <v>17</v>
      </c>
      <c r="T57" s="26" t="s">
        <v>17</v>
      </c>
      <c r="U57" s="26" t="s">
        <v>17</v>
      </c>
      <c r="V57" s="26"/>
      <c r="W57" s="24"/>
      <c r="X57" s="12"/>
    </row>
    <row r="58" spans="1:24" ht="120" x14ac:dyDescent="0.25">
      <c r="A58" s="34">
        <f t="shared" si="4"/>
        <v>42</v>
      </c>
      <c r="B58" s="24" t="s">
        <v>118</v>
      </c>
      <c r="C58" s="22" t="s">
        <v>190</v>
      </c>
      <c r="D58" s="25" t="s">
        <v>204</v>
      </c>
      <c r="E58" s="36" t="b">
        <f t="shared" si="3"/>
        <v>0</v>
      </c>
      <c r="F58" s="37" t="s">
        <v>173</v>
      </c>
      <c r="H58" s="38" t="s">
        <v>146</v>
      </c>
      <c r="I58" s="39" t="s">
        <v>123</v>
      </c>
      <c r="J58" s="38" t="s">
        <v>17</v>
      </c>
      <c r="K58" s="38" t="s">
        <v>17</v>
      </c>
      <c r="L58" s="40"/>
      <c r="M58" s="40"/>
      <c r="N58" s="40"/>
      <c r="O58" s="40" t="s">
        <v>17</v>
      </c>
      <c r="P58" s="40" t="s">
        <v>17</v>
      </c>
      <c r="Q58" s="40"/>
      <c r="R58" s="26"/>
      <c r="S58" s="26" t="s">
        <v>17</v>
      </c>
      <c r="T58" s="26" t="s">
        <v>17</v>
      </c>
      <c r="U58" s="26" t="s">
        <v>17</v>
      </c>
      <c r="V58" s="26"/>
      <c r="W58" s="24"/>
      <c r="X58" s="12"/>
    </row>
    <row r="59" spans="1:24" ht="120" x14ac:dyDescent="0.25">
      <c r="A59" s="34">
        <f t="shared" si="4"/>
        <v>43</v>
      </c>
      <c r="B59" s="24" t="s">
        <v>118</v>
      </c>
      <c r="C59" s="22" t="s">
        <v>190</v>
      </c>
      <c r="D59" s="25" t="s">
        <v>205</v>
      </c>
      <c r="E59" s="36" t="b">
        <f t="shared" si="3"/>
        <v>0</v>
      </c>
      <c r="F59" s="37" t="s">
        <v>173</v>
      </c>
      <c r="H59" s="38" t="s">
        <v>146</v>
      </c>
      <c r="I59" s="39" t="s">
        <v>123</v>
      </c>
      <c r="J59" s="38" t="s">
        <v>17</v>
      </c>
      <c r="K59" s="38" t="s">
        <v>17</v>
      </c>
      <c r="L59" s="40"/>
      <c r="M59" s="40"/>
      <c r="N59" s="40"/>
      <c r="O59" s="40" t="s">
        <v>17</v>
      </c>
      <c r="P59" s="40" t="s">
        <v>17</v>
      </c>
      <c r="Q59" s="40"/>
      <c r="R59" s="26"/>
      <c r="S59" s="26" t="s">
        <v>17</v>
      </c>
      <c r="T59" s="26" t="s">
        <v>17</v>
      </c>
      <c r="U59" s="26" t="s">
        <v>17</v>
      </c>
      <c r="V59" s="26"/>
      <c r="W59" s="24"/>
      <c r="X59" s="12"/>
    </row>
    <row r="60" spans="1:24" ht="120" x14ac:dyDescent="0.25">
      <c r="A60" s="34">
        <f t="shared" si="4"/>
        <v>44</v>
      </c>
      <c r="B60" s="24" t="s">
        <v>118</v>
      </c>
      <c r="C60" s="22" t="s">
        <v>190</v>
      </c>
      <c r="D60" s="25" t="s">
        <v>206</v>
      </c>
      <c r="E60" s="36" t="b">
        <f t="shared" si="3"/>
        <v>0</v>
      </c>
      <c r="F60" s="37" t="s">
        <v>173</v>
      </c>
      <c r="H60" s="38" t="s">
        <v>146</v>
      </c>
      <c r="I60" s="39" t="s">
        <v>123</v>
      </c>
      <c r="J60" s="38" t="s">
        <v>17</v>
      </c>
      <c r="K60" s="38" t="s">
        <v>17</v>
      </c>
      <c r="L60" s="40"/>
      <c r="M60" s="40"/>
      <c r="N60" s="40"/>
      <c r="O60" s="40" t="s">
        <v>17</v>
      </c>
      <c r="P60" s="40" t="s">
        <v>17</v>
      </c>
      <c r="Q60" s="40"/>
      <c r="R60" s="26"/>
      <c r="S60" s="26" t="s">
        <v>17</v>
      </c>
      <c r="T60" s="26" t="s">
        <v>17</v>
      </c>
      <c r="U60" s="26" t="s">
        <v>17</v>
      </c>
      <c r="V60" s="26"/>
      <c r="W60" s="24"/>
      <c r="X60" s="12"/>
    </row>
    <row r="61" spans="1:24" ht="120" x14ac:dyDescent="0.25">
      <c r="A61" s="34">
        <f t="shared" si="4"/>
        <v>45</v>
      </c>
      <c r="B61" s="24" t="s">
        <v>118</v>
      </c>
      <c r="C61" s="22" t="s">
        <v>190</v>
      </c>
      <c r="D61" s="25" t="s">
        <v>207</v>
      </c>
      <c r="E61" s="36" t="b">
        <f t="shared" si="3"/>
        <v>0</v>
      </c>
      <c r="F61" s="37" t="s">
        <v>173</v>
      </c>
      <c r="H61" s="38" t="s">
        <v>146</v>
      </c>
      <c r="I61" s="39" t="s">
        <v>123</v>
      </c>
      <c r="J61" s="38" t="s">
        <v>17</v>
      </c>
      <c r="K61" s="38" t="s">
        <v>17</v>
      </c>
      <c r="L61" s="40"/>
      <c r="M61" s="40"/>
      <c r="N61" s="40"/>
      <c r="O61" s="40" t="s">
        <v>17</v>
      </c>
      <c r="P61" s="40" t="s">
        <v>17</v>
      </c>
      <c r="Q61" s="40"/>
      <c r="R61" s="26"/>
      <c r="S61" s="26" t="s">
        <v>17</v>
      </c>
      <c r="T61" s="26" t="s">
        <v>17</v>
      </c>
      <c r="U61" s="26" t="s">
        <v>17</v>
      </c>
      <c r="V61" s="26"/>
      <c r="W61" s="24"/>
      <c r="X61" s="12"/>
    </row>
    <row r="62" spans="1:24" ht="120" x14ac:dyDescent="0.25">
      <c r="A62" s="34">
        <f t="shared" si="4"/>
        <v>46</v>
      </c>
      <c r="B62" s="24" t="s">
        <v>118</v>
      </c>
      <c r="C62" s="22" t="s">
        <v>190</v>
      </c>
      <c r="D62" s="25" t="s">
        <v>208</v>
      </c>
      <c r="E62" s="36" t="b">
        <f t="shared" si="3"/>
        <v>0</v>
      </c>
      <c r="F62" s="37" t="s">
        <v>173</v>
      </c>
      <c r="H62" s="38" t="s">
        <v>146</v>
      </c>
      <c r="I62" s="39" t="s">
        <v>123</v>
      </c>
      <c r="J62" s="38" t="s">
        <v>17</v>
      </c>
      <c r="K62" s="38" t="s">
        <v>17</v>
      </c>
      <c r="L62" s="40"/>
      <c r="M62" s="40"/>
      <c r="N62" s="40"/>
      <c r="O62" s="40" t="s">
        <v>17</v>
      </c>
      <c r="P62" s="40" t="s">
        <v>17</v>
      </c>
      <c r="Q62" s="40"/>
      <c r="R62" s="26"/>
      <c r="S62" s="26" t="s">
        <v>17</v>
      </c>
      <c r="T62" s="26" t="s">
        <v>17</v>
      </c>
      <c r="U62" s="26" t="s">
        <v>17</v>
      </c>
      <c r="V62" s="26"/>
      <c r="W62" s="26"/>
      <c r="X62" s="12"/>
    </row>
    <row r="63" spans="1:24" ht="120" x14ac:dyDescent="0.25">
      <c r="A63" s="34">
        <f t="shared" si="4"/>
        <v>47</v>
      </c>
      <c r="B63" s="24" t="s">
        <v>118</v>
      </c>
      <c r="C63" s="22" t="s">
        <v>190</v>
      </c>
      <c r="D63" s="25" t="s">
        <v>209</v>
      </c>
      <c r="E63" s="36" t="b">
        <f t="shared" si="3"/>
        <v>0</v>
      </c>
      <c r="F63" s="37" t="s">
        <v>173</v>
      </c>
      <c r="H63" s="38" t="s">
        <v>146</v>
      </c>
      <c r="I63" s="39" t="s">
        <v>123</v>
      </c>
      <c r="J63" s="38" t="s">
        <v>17</v>
      </c>
      <c r="K63" s="38" t="s">
        <v>17</v>
      </c>
      <c r="L63" s="40"/>
      <c r="M63" s="40"/>
      <c r="N63" s="40"/>
      <c r="O63" s="40" t="s">
        <v>17</v>
      </c>
      <c r="P63" s="40" t="s">
        <v>17</v>
      </c>
      <c r="Q63" s="40"/>
      <c r="R63" s="26"/>
      <c r="S63" s="26" t="s">
        <v>17</v>
      </c>
      <c r="T63" s="26" t="s">
        <v>17</v>
      </c>
      <c r="U63" s="26"/>
      <c r="V63" s="26"/>
      <c r="W63" s="26" t="s">
        <v>17</v>
      </c>
      <c r="X63" s="12"/>
    </row>
    <row r="64" spans="1:24" ht="120" x14ac:dyDescent="0.25">
      <c r="A64" s="34">
        <f t="shared" si="4"/>
        <v>48</v>
      </c>
      <c r="B64" s="24" t="s">
        <v>118</v>
      </c>
      <c r="C64" s="22" t="s">
        <v>190</v>
      </c>
      <c r="D64" s="25" t="s">
        <v>210</v>
      </c>
      <c r="E64" s="36" t="b">
        <f t="shared" si="3"/>
        <v>0</v>
      </c>
      <c r="F64" s="37" t="s">
        <v>173</v>
      </c>
      <c r="H64" s="38" t="s">
        <v>16</v>
      </c>
      <c r="I64" s="39" t="s">
        <v>123</v>
      </c>
      <c r="J64" s="38" t="s">
        <v>17</v>
      </c>
      <c r="K64" s="38" t="s">
        <v>17</v>
      </c>
      <c r="L64" s="40"/>
      <c r="M64" s="40"/>
      <c r="N64" s="40"/>
      <c r="O64" s="40"/>
      <c r="P64" s="40" t="s">
        <v>17</v>
      </c>
      <c r="Q64" s="40"/>
      <c r="R64" s="26"/>
      <c r="S64" s="26" t="s">
        <v>17</v>
      </c>
      <c r="T64" s="26" t="s">
        <v>17</v>
      </c>
      <c r="U64" s="26"/>
      <c r="V64" s="26"/>
      <c r="W64" s="26" t="s">
        <v>17</v>
      </c>
      <c r="X64" s="12"/>
    </row>
    <row r="65" spans="1:24" ht="120" x14ac:dyDescent="0.25">
      <c r="A65" s="34">
        <f t="shared" si="4"/>
        <v>49</v>
      </c>
      <c r="B65" s="24" t="s">
        <v>118</v>
      </c>
      <c r="C65" s="22" t="s">
        <v>190</v>
      </c>
      <c r="D65" s="25" t="s">
        <v>211</v>
      </c>
      <c r="E65" s="36" t="b">
        <f t="shared" si="3"/>
        <v>0</v>
      </c>
      <c r="F65" s="37" t="s">
        <v>173</v>
      </c>
      <c r="H65" s="38" t="s">
        <v>16</v>
      </c>
      <c r="I65" s="39" t="s">
        <v>123</v>
      </c>
      <c r="J65" s="38" t="s">
        <v>17</v>
      </c>
      <c r="K65" s="38" t="s">
        <v>17</v>
      </c>
      <c r="L65" s="40"/>
      <c r="M65" s="40"/>
      <c r="N65" s="40"/>
      <c r="O65" s="40"/>
      <c r="P65" s="40" t="s">
        <v>17</v>
      </c>
      <c r="Q65" s="40"/>
      <c r="R65" s="26"/>
      <c r="S65" s="26" t="s">
        <v>17</v>
      </c>
      <c r="T65" s="26" t="s">
        <v>17</v>
      </c>
      <c r="U65" s="26"/>
      <c r="V65" s="26"/>
      <c r="W65" s="26" t="s">
        <v>17</v>
      </c>
      <c r="X65" s="12"/>
    </row>
    <row r="66" spans="1:24" ht="120" x14ac:dyDescent="0.25">
      <c r="A66" s="34">
        <f t="shared" si="4"/>
        <v>50</v>
      </c>
      <c r="B66" s="24" t="s">
        <v>118</v>
      </c>
      <c r="C66" s="22" t="s">
        <v>190</v>
      </c>
      <c r="D66" s="25" t="s">
        <v>212</v>
      </c>
      <c r="E66" s="36" t="b">
        <f t="shared" si="3"/>
        <v>0</v>
      </c>
      <c r="F66" s="37" t="s">
        <v>173</v>
      </c>
      <c r="H66" s="38" t="s">
        <v>16</v>
      </c>
      <c r="I66" s="39" t="s">
        <v>123</v>
      </c>
      <c r="J66" s="38" t="s">
        <v>17</v>
      </c>
      <c r="K66" s="38" t="s">
        <v>17</v>
      </c>
      <c r="L66" s="40"/>
      <c r="M66" s="40"/>
      <c r="N66" s="40"/>
      <c r="O66" s="40"/>
      <c r="P66" s="40" t="s">
        <v>17</v>
      </c>
      <c r="Q66" s="40"/>
      <c r="R66" s="26"/>
      <c r="S66" s="26" t="s">
        <v>17</v>
      </c>
      <c r="T66" s="26" t="s">
        <v>17</v>
      </c>
      <c r="U66" s="26"/>
      <c r="V66" s="26"/>
      <c r="W66" s="26" t="s">
        <v>17</v>
      </c>
      <c r="X66" s="12"/>
    </row>
    <row r="67" spans="1:24" ht="120" x14ac:dyDescent="0.25">
      <c r="A67" s="34">
        <f t="shared" si="4"/>
        <v>51</v>
      </c>
      <c r="B67" s="24" t="s">
        <v>118</v>
      </c>
      <c r="C67" s="22" t="s">
        <v>190</v>
      </c>
      <c r="D67" s="25" t="s">
        <v>213</v>
      </c>
      <c r="E67" s="36" t="b">
        <f t="shared" si="3"/>
        <v>0</v>
      </c>
      <c r="F67" s="37" t="s">
        <v>173</v>
      </c>
      <c r="H67" s="38" t="s">
        <v>146</v>
      </c>
      <c r="I67" s="39" t="s">
        <v>123</v>
      </c>
      <c r="J67" s="38" t="s">
        <v>17</v>
      </c>
      <c r="K67" s="38" t="s">
        <v>17</v>
      </c>
      <c r="L67" s="40"/>
      <c r="M67" s="40"/>
      <c r="N67" s="40"/>
      <c r="O67" s="40"/>
      <c r="P67" s="40" t="s">
        <v>17</v>
      </c>
      <c r="Q67" s="40"/>
      <c r="R67" s="26"/>
      <c r="S67" s="26" t="s">
        <v>17</v>
      </c>
      <c r="T67" s="26" t="s">
        <v>17</v>
      </c>
      <c r="U67" s="26"/>
      <c r="V67" s="26"/>
      <c r="W67" s="26" t="s">
        <v>17</v>
      </c>
      <c r="X67" s="12"/>
    </row>
    <row r="68" spans="1:24" ht="120" x14ac:dyDescent="0.25">
      <c r="A68" s="34">
        <f t="shared" si="4"/>
        <v>52</v>
      </c>
      <c r="B68" s="24" t="s">
        <v>118</v>
      </c>
      <c r="C68" s="22" t="s">
        <v>190</v>
      </c>
      <c r="D68" s="25" t="s">
        <v>214</v>
      </c>
      <c r="E68" s="36" t="b">
        <f t="shared" si="3"/>
        <v>0</v>
      </c>
      <c r="F68" s="37" t="s">
        <v>173</v>
      </c>
      <c r="H68" s="38" t="s">
        <v>16</v>
      </c>
      <c r="I68" s="39" t="s">
        <v>123</v>
      </c>
      <c r="J68" s="38" t="s">
        <v>17</v>
      </c>
      <c r="K68" s="38" t="s">
        <v>17</v>
      </c>
      <c r="L68" s="40"/>
      <c r="M68" s="40"/>
      <c r="N68" s="40"/>
      <c r="O68" s="40"/>
      <c r="P68" s="40" t="s">
        <v>17</v>
      </c>
      <c r="Q68" s="40"/>
      <c r="R68" s="26"/>
      <c r="S68" s="26" t="s">
        <v>17</v>
      </c>
      <c r="T68" s="26" t="s">
        <v>17</v>
      </c>
      <c r="U68" s="26"/>
      <c r="V68" s="26"/>
      <c r="W68" s="26" t="s">
        <v>17</v>
      </c>
      <c r="X68" s="12"/>
    </row>
    <row r="69" spans="1:24" ht="120" x14ac:dyDescent="0.25">
      <c r="A69" s="34">
        <f t="shared" si="4"/>
        <v>53</v>
      </c>
      <c r="B69" s="24" t="s">
        <v>118</v>
      </c>
      <c r="C69" s="22" t="s">
        <v>190</v>
      </c>
      <c r="D69" s="25" t="s">
        <v>215</v>
      </c>
      <c r="E69" s="36" t="b">
        <f t="shared" si="3"/>
        <v>0</v>
      </c>
      <c r="F69" s="37" t="s">
        <v>173</v>
      </c>
      <c r="H69" s="38" t="s">
        <v>16</v>
      </c>
      <c r="I69" s="39" t="s">
        <v>123</v>
      </c>
      <c r="J69" s="38" t="s">
        <v>17</v>
      </c>
      <c r="K69" s="38" t="s">
        <v>17</v>
      </c>
      <c r="L69" s="40"/>
      <c r="M69" s="40"/>
      <c r="N69" s="40"/>
      <c r="O69" s="40"/>
      <c r="P69" s="40" t="s">
        <v>17</v>
      </c>
      <c r="Q69" s="40"/>
      <c r="R69" s="26"/>
      <c r="S69" s="26" t="s">
        <v>17</v>
      </c>
      <c r="T69" s="26" t="s">
        <v>17</v>
      </c>
      <c r="U69" s="26"/>
      <c r="V69" s="26"/>
      <c r="W69" s="26" t="s">
        <v>17</v>
      </c>
      <c r="X69" s="12"/>
    </row>
    <row r="70" spans="1:24" ht="120" x14ac:dyDescent="0.25">
      <c r="A70" s="34">
        <f t="shared" si="4"/>
        <v>54</v>
      </c>
      <c r="B70" s="24" t="s">
        <v>118</v>
      </c>
      <c r="C70" s="22" t="s">
        <v>190</v>
      </c>
      <c r="D70" s="25" t="s">
        <v>216</v>
      </c>
      <c r="E70" s="36" t="b">
        <f t="shared" si="3"/>
        <v>0</v>
      </c>
      <c r="F70" s="37" t="s">
        <v>173</v>
      </c>
      <c r="H70" s="38" t="s">
        <v>16</v>
      </c>
      <c r="I70" s="39" t="s">
        <v>123</v>
      </c>
      <c r="J70" s="38" t="s">
        <v>17</v>
      </c>
      <c r="K70" s="38" t="s">
        <v>17</v>
      </c>
      <c r="L70" s="40"/>
      <c r="M70" s="40"/>
      <c r="N70" s="40"/>
      <c r="O70" s="40"/>
      <c r="P70" s="40" t="s">
        <v>17</v>
      </c>
      <c r="Q70" s="40"/>
      <c r="R70" s="26"/>
      <c r="S70" s="26" t="s">
        <v>17</v>
      </c>
      <c r="T70" s="26" t="s">
        <v>17</v>
      </c>
      <c r="U70" s="26"/>
      <c r="V70" s="26"/>
      <c r="W70" s="26" t="s">
        <v>17</v>
      </c>
      <c r="X70" s="12"/>
    </row>
    <row r="71" spans="1:24" ht="120" x14ac:dyDescent="0.25">
      <c r="A71" s="34">
        <f t="shared" si="4"/>
        <v>55</v>
      </c>
      <c r="B71" s="24" t="s">
        <v>118</v>
      </c>
      <c r="C71" s="22" t="s">
        <v>190</v>
      </c>
      <c r="D71" s="25" t="s">
        <v>217</v>
      </c>
      <c r="E71" s="36" t="b">
        <f t="shared" si="3"/>
        <v>0</v>
      </c>
      <c r="F71" s="37" t="s">
        <v>173</v>
      </c>
      <c r="H71" s="38" t="s">
        <v>16</v>
      </c>
      <c r="I71" s="39" t="s">
        <v>123</v>
      </c>
      <c r="J71" s="38" t="s">
        <v>17</v>
      </c>
      <c r="K71" s="38" t="s">
        <v>17</v>
      </c>
      <c r="L71" s="40"/>
      <c r="M71" s="40"/>
      <c r="N71" s="40"/>
      <c r="O71" s="40"/>
      <c r="P71" s="40" t="s">
        <v>17</v>
      </c>
      <c r="Q71" s="40"/>
      <c r="R71" s="26"/>
      <c r="S71" s="26" t="s">
        <v>17</v>
      </c>
      <c r="T71" s="26" t="s">
        <v>17</v>
      </c>
      <c r="U71" s="26"/>
      <c r="V71" s="26"/>
      <c r="W71" s="26" t="s">
        <v>17</v>
      </c>
      <c r="X71" s="12"/>
    </row>
    <row r="72" spans="1:24" ht="120" x14ac:dyDescent="0.25">
      <c r="A72" s="34">
        <f t="shared" si="4"/>
        <v>56</v>
      </c>
      <c r="B72" s="24" t="s">
        <v>118</v>
      </c>
      <c r="C72" s="22" t="s">
        <v>190</v>
      </c>
      <c r="D72" s="25" t="s">
        <v>218</v>
      </c>
      <c r="E72" s="36" t="b">
        <f t="shared" si="3"/>
        <v>0</v>
      </c>
      <c r="F72" s="37" t="s">
        <v>173</v>
      </c>
      <c r="H72" s="38" t="s">
        <v>16</v>
      </c>
      <c r="I72" s="39" t="s">
        <v>123</v>
      </c>
      <c r="J72" s="38" t="s">
        <v>17</v>
      </c>
      <c r="K72" s="38" t="s">
        <v>17</v>
      </c>
      <c r="L72" s="40"/>
      <c r="M72" s="40"/>
      <c r="N72" s="40"/>
      <c r="O72" s="40"/>
      <c r="P72" s="40" t="s">
        <v>17</v>
      </c>
      <c r="Q72" s="40"/>
      <c r="R72" s="40" t="s">
        <v>17</v>
      </c>
      <c r="S72" s="40" t="s">
        <v>17</v>
      </c>
      <c r="T72" s="40"/>
      <c r="U72" s="40"/>
      <c r="V72" s="40" t="s">
        <v>17</v>
      </c>
      <c r="W72" s="40"/>
      <c r="X72" s="12"/>
    </row>
  </sheetData>
  <mergeCells count="1">
    <mergeCell ref="A1:X1"/>
  </mergeCells>
  <conditionalFormatting sqref="D16:E16">
    <cfRule type="duplicateValues" dxfId="6" priority="5"/>
  </conditionalFormatting>
  <conditionalFormatting sqref="B16">
    <cfRule type="containsBlanks" dxfId="4" priority="4">
      <formula>LEN(TRIM(B16))=0</formula>
    </cfRule>
  </conditionalFormatting>
  <conditionalFormatting sqref="C16">
    <cfRule type="containsBlanks" dxfId="3" priority="3">
      <formula>LEN(TRIM(C16))=0</formula>
    </cfRule>
  </conditionalFormatting>
  <conditionalFormatting sqref="F16">
    <cfRule type="containsBlanks" dxfId="2" priority="2">
      <formula>LEN(TRIM(F16))=0</formula>
    </cfRule>
  </conditionalFormatting>
  <conditionalFormatting sqref="C15:Q15">
    <cfRule type="duplicateValues" dxfId="1" priority="12"/>
  </conditionalFormatting>
  <conditionalFormatting sqref="D50">
    <cfRule type="duplicateValues" dxfId="0" priority="1"/>
  </conditionalFormatting>
  <dataValidations xWindow="674" yWindow="646" count="9">
    <dataValidation type="textLength" errorStyle="information" operator="greaterThan" showInputMessage="1" showErrorMessage="1" errorTitle="Неверный формат вводимых данных" error="Значение должно быть заполнено" prompt="Обязательное для заполнения." sqref="B16:C72">
      <formula1>1</formula1>
    </dataValidation>
    <dataValidation allowBlank="1" showInputMessage="1" showErrorMessage="1" errorTitle="Неверный формат вводимых данных" error="Введите в ячейку знаение: + или -" sqref="K15:X15"/>
    <dataValidation type="list" allowBlank="1" showInputMessage="1" showErrorMessage="1" errorTitle="Не верный формат вводимых данных" error="Введите данные о группе по электробезопасности в формате римских цифр: I; II; III; IV; V" promptTitle="Формат вводимых данных" prompt="Римские цифры: I, II, III, IV, V" sqref="H16 J17:J72">
      <formula1>"I,II,III,IV,V"</formula1>
    </dataValidation>
    <dataValidation type="custom" errorStyle="information" operator="greaterThan" showInputMessage="1" showErrorMessage="1" errorTitle="Неверный формат вводимых данных" error="Значение должно быть уникальным и заполненым" prompt="Обязательное для заполнения." sqref="F16">
      <formula1>AND(ISNA(MATCH(F16,$F$15:F15,0)),LEN(F16)&gt;=1)</formula1>
    </dataValidation>
    <dataValidation type="custom" errorStyle="information" operator="greaterThan" showInputMessage="1" showErrorMessage="1" errorTitle="Неверный формат вводимых данных" error="Значение должно быть уникальным и заполненым" prompt="Обязательное для заполнения." sqref="H17:H72">
      <formula1>AND(ISNA(MATCH(H17,$F$15:F16,0)),LEN(H17)&gt;=1)</formula1>
    </dataValidation>
    <dataValidation type="list" allowBlank="1" showInputMessage="1" showErrorMessage="1" errorTitle="Неверный формат вводимых данных" error="Введите в ячейку знаение: + или -" promptTitle="Формат вводимых данных" prompt="Введите + или -" sqref="K16:W16 M17:W72 X17:X72">
      <formula1>"+,-"</formula1>
    </dataValidation>
    <dataValidation errorStyle="information" operator="greaterThan" showInputMessage="1" showErrorMessage="1" errorTitle="Неверный формат вводимых данных" error="Значение должно быть уникальным и заполненым" prompt="Обязательное для заполнения." sqref="G16 I17:I72"/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данных" prompt="&quot;Фамилия Имя Отчество&quot;" sqref="D16">
      <formula1>E16</formula1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данных" prompt="&quot;Фамилия Имя Отчество&quot;" sqref="D17:D72">
      <formula1>F17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9" sqref="C29"/>
    </sheetView>
  </sheetViews>
  <sheetFormatPr defaultRowHeight="15" x14ac:dyDescent="0.25"/>
  <cols>
    <col min="2" max="2" width="30.42578125" bestFit="1" customWidth="1"/>
    <col min="3" max="3" width="28.28515625" bestFit="1" customWidth="1"/>
  </cols>
  <sheetData>
    <row r="1" spans="1:3" x14ac:dyDescent="0.25">
      <c r="A1" s="1" t="s">
        <v>22</v>
      </c>
      <c r="B1" s="1" t="s">
        <v>23</v>
      </c>
      <c r="C1" s="1" t="s">
        <v>24</v>
      </c>
    </row>
    <row r="2" spans="1:3" x14ac:dyDescent="0.25">
      <c r="A2" s="1">
        <v>1</v>
      </c>
      <c r="B2" s="1" t="s">
        <v>25</v>
      </c>
      <c r="C2" s="1" t="s">
        <v>26</v>
      </c>
    </row>
    <row r="3" spans="1:3" x14ac:dyDescent="0.25">
      <c r="A3" s="1">
        <v>2</v>
      </c>
      <c r="B3" s="1" t="s">
        <v>27</v>
      </c>
      <c r="C3" s="1" t="s">
        <v>28</v>
      </c>
    </row>
    <row r="4" spans="1:3" x14ac:dyDescent="0.25">
      <c r="A4" t="s">
        <v>29</v>
      </c>
    </row>
    <row r="5" spans="1:3" x14ac:dyDescent="0.25">
      <c r="A5" t="s">
        <v>30</v>
      </c>
    </row>
    <row r="6" spans="1:3" x14ac:dyDescent="0.25">
      <c r="A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7" sqref="B7"/>
    </sheetView>
  </sheetViews>
  <sheetFormatPr defaultRowHeight="15" x14ac:dyDescent="0.25"/>
  <cols>
    <col min="2" max="2" width="27.42578125" customWidth="1"/>
    <col min="3" max="3" width="21" customWidth="1"/>
    <col min="4" max="4" width="41" customWidth="1"/>
  </cols>
  <sheetData>
    <row r="1" spans="1:4" ht="18.75" x14ac:dyDescent="0.3">
      <c r="A1" s="4" t="s">
        <v>89</v>
      </c>
    </row>
    <row r="2" spans="1:4" x14ac:dyDescent="0.25">
      <c r="A2" s="3"/>
      <c r="B2" s="3" t="s">
        <v>84</v>
      </c>
      <c r="C2" s="3" t="s">
        <v>83</v>
      </c>
      <c r="D2" s="3" t="s">
        <v>87</v>
      </c>
    </row>
    <row r="3" spans="1:4" x14ac:dyDescent="0.25">
      <c r="A3" s="1">
        <v>1</v>
      </c>
      <c r="B3" s="1" t="s">
        <v>82</v>
      </c>
      <c r="C3" s="1" t="s">
        <v>17</v>
      </c>
      <c r="D3" s="1" t="s">
        <v>17</v>
      </c>
    </row>
    <row r="4" spans="1:4" x14ac:dyDescent="0.25">
      <c r="A4" s="1">
        <v>2</v>
      </c>
      <c r="B4" s="1" t="s">
        <v>86</v>
      </c>
      <c r="C4" s="1"/>
      <c r="D4" s="1" t="s">
        <v>17</v>
      </c>
    </row>
    <row r="5" spans="1:4" x14ac:dyDescent="0.25">
      <c r="A5" s="1">
        <v>3</v>
      </c>
      <c r="B5" s="1" t="s">
        <v>85</v>
      </c>
      <c r="C5" s="1"/>
      <c r="D5" s="1" t="s">
        <v>17</v>
      </c>
    </row>
    <row r="6" spans="1:4" x14ac:dyDescent="0.25">
      <c r="A6" s="1">
        <v>4</v>
      </c>
      <c r="B6" s="1" t="s">
        <v>88</v>
      </c>
      <c r="C6" s="1"/>
      <c r="D6" s="1"/>
    </row>
    <row r="10" spans="1:4" x14ac:dyDescent="0.25">
      <c r="A10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1" sqref="A1:F1048576"/>
    </sheetView>
  </sheetViews>
  <sheetFormatPr defaultRowHeight="15" x14ac:dyDescent="0.25"/>
  <cols>
    <col min="1" max="1" width="5" style="1" customWidth="1"/>
    <col min="2" max="2" width="106.28515625" style="1" customWidth="1"/>
    <col min="3" max="3" width="17.28515625" style="1" customWidth="1"/>
    <col min="4" max="4" width="24" style="1" customWidth="1"/>
    <col min="5" max="5" width="19" style="1" customWidth="1"/>
    <col min="6" max="6" width="12.28515625" style="1" customWidth="1"/>
  </cols>
  <sheetData>
    <row r="1" spans="1:6" x14ac:dyDescent="0.25">
      <c r="A1" s="1" t="s">
        <v>22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ht="30" x14ac:dyDescent="0.25">
      <c r="A2" s="1">
        <v>1</v>
      </c>
      <c r="B2" s="2" t="s">
        <v>37</v>
      </c>
      <c r="C2" s="1" t="s">
        <v>38</v>
      </c>
      <c r="D2" s="1" t="s">
        <v>39</v>
      </c>
      <c r="E2" s="1" t="s">
        <v>40</v>
      </c>
      <c r="F2" s="1" t="s">
        <v>40</v>
      </c>
    </row>
    <row r="3" spans="1:6" ht="30" x14ac:dyDescent="0.25">
      <c r="A3" s="1">
        <v>2</v>
      </c>
      <c r="B3" s="2" t="s">
        <v>41</v>
      </c>
      <c r="C3" s="1" t="s">
        <v>38</v>
      </c>
      <c r="D3" s="1" t="s">
        <v>39</v>
      </c>
      <c r="E3" s="1" t="s">
        <v>42</v>
      </c>
      <c r="F3" s="1" t="s">
        <v>40</v>
      </c>
    </row>
    <row r="4" spans="1:6" ht="30" x14ac:dyDescent="0.25">
      <c r="A4" s="1">
        <v>3</v>
      </c>
      <c r="B4" s="2" t="s">
        <v>43</v>
      </c>
      <c r="C4" s="1" t="s">
        <v>38</v>
      </c>
      <c r="D4" s="1" t="s">
        <v>44</v>
      </c>
      <c r="E4" s="1" t="s">
        <v>40</v>
      </c>
      <c r="F4" s="1" t="s">
        <v>40</v>
      </c>
    </row>
    <row r="5" spans="1:6" ht="30" x14ac:dyDescent="0.25">
      <c r="A5" s="1">
        <v>4</v>
      </c>
      <c r="B5" s="2" t="s">
        <v>45</v>
      </c>
      <c r="C5" s="1" t="s">
        <v>38</v>
      </c>
      <c r="D5" s="1" t="s">
        <v>44</v>
      </c>
      <c r="E5" s="1" t="s">
        <v>42</v>
      </c>
      <c r="F5" s="1" t="s">
        <v>40</v>
      </c>
    </row>
    <row r="6" spans="1:6" ht="30" x14ac:dyDescent="0.25">
      <c r="A6" s="1">
        <v>5</v>
      </c>
      <c r="B6" s="2" t="s">
        <v>46</v>
      </c>
      <c r="C6" s="1" t="s">
        <v>38</v>
      </c>
      <c r="D6" s="1" t="s">
        <v>47</v>
      </c>
      <c r="E6" s="1" t="s">
        <v>40</v>
      </c>
      <c r="F6" s="1" t="s">
        <v>40</v>
      </c>
    </row>
    <row r="7" spans="1:6" ht="30" x14ac:dyDescent="0.25">
      <c r="A7" s="1">
        <v>6</v>
      </c>
      <c r="B7" s="2" t="s">
        <v>48</v>
      </c>
      <c r="C7" s="1" t="s">
        <v>38</v>
      </c>
      <c r="D7" s="1" t="s">
        <v>47</v>
      </c>
      <c r="E7" s="1" t="s">
        <v>40</v>
      </c>
      <c r="F7" s="1" t="s">
        <v>42</v>
      </c>
    </row>
    <row r="8" spans="1:6" ht="30" x14ac:dyDescent="0.25">
      <c r="A8" s="1">
        <v>7</v>
      </c>
      <c r="B8" s="2" t="s">
        <v>49</v>
      </c>
      <c r="C8" s="1" t="s">
        <v>38</v>
      </c>
      <c r="D8" s="1" t="s">
        <v>50</v>
      </c>
      <c r="E8" s="1" t="s">
        <v>40</v>
      </c>
      <c r="F8" s="1" t="s">
        <v>40</v>
      </c>
    </row>
    <row r="9" spans="1:6" ht="30" x14ac:dyDescent="0.25">
      <c r="A9" s="1">
        <v>8</v>
      </c>
      <c r="B9" s="2" t="s">
        <v>51</v>
      </c>
      <c r="C9" s="1" t="s">
        <v>38</v>
      </c>
      <c r="D9" s="1" t="s">
        <v>50</v>
      </c>
      <c r="E9" s="1" t="s">
        <v>40</v>
      </c>
      <c r="F9" s="1" t="s">
        <v>42</v>
      </c>
    </row>
    <row r="10" spans="1:6" ht="45" x14ac:dyDescent="0.25">
      <c r="A10" s="1">
        <v>9</v>
      </c>
      <c r="B10" s="2" t="s">
        <v>52</v>
      </c>
      <c r="C10" s="1" t="s">
        <v>38</v>
      </c>
      <c r="D10" s="1" t="s">
        <v>53</v>
      </c>
      <c r="E10" s="1" t="s">
        <v>40</v>
      </c>
      <c r="F10" s="1" t="s">
        <v>40</v>
      </c>
    </row>
    <row r="11" spans="1:6" ht="45" x14ac:dyDescent="0.25">
      <c r="A11" s="1">
        <v>10</v>
      </c>
      <c r="B11" s="2" t="s">
        <v>54</v>
      </c>
      <c r="C11" s="1" t="s">
        <v>38</v>
      </c>
      <c r="D11" s="1" t="s">
        <v>55</v>
      </c>
      <c r="E11" s="1" t="s">
        <v>40</v>
      </c>
      <c r="F11" s="1" t="s">
        <v>40</v>
      </c>
    </row>
    <row r="12" spans="1:6" ht="30" x14ac:dyDescent="0.25">
      <c r="A12" s="1">
        <v>11</v>
      </c>
      <c r="B12" s="2" t="s">
        <v>56</v>
      </c>
      <c r="C12" s="1" t="s">
        <v>57</v>
      </c>
      <c r="D12" s="1" t="s">
        <v>39</v>
      </c>
      <c r="E12" s="1" t="s">
        <v>40</v>
      </c>
      <c r="F12" s="1" t="s">
        <v>40</v>
      </c>
    </row>
    <row r="13" spans="1:6" ht="30" x14ac:dyDescent="0.25">
      <c r="A13" s="1">
        <v>12</v>
      </c>
      <c r="B13" s="2" t="s">
        <v>58</v>
      </c>
      <c r="C13" s="1" t="s">
        <v>57</v>
      </c>
      <c r="D13" s="1" t="s">
        <v>39</v>
      </c>
      <c r="E13" s="1" t="s">
        <v>42</v>
      </c>
      <c r="F13" s="1" t="s">
        <v>40</v>
      </c>
    </row>
    <row r="14" spans="1:6" ht="30" x14ac:dyDescent="0.25">
      <c r="A14" s="1">
        <v>13</v>
      </c>
      <c r="B14" s="2" t="s">
        <v>59</v>
      </c>
      <c r="C14" s="1" t="s">
        <v>57</v>
      </c>
      <c r="D14" s="1" t="s">
        <v>44</v>
      </c>
      <c r="E14" s="1" t="s">
        <v>40</v>
      </c>
      <c r="F14" s="1" t="s">
        <v>40</v>
      </c>
    </row>
    <row r="15" spans="1:6" ht="30" x14ac:dyDescent="0.25">
      <c r="A15" s="1">
        <v>14</v>
      </c>
      <c r="B15" s="2" t="s">
        <v>60</v>
      </c>
      <c r="C15" s="1" t="s">
        <v>57</v>
      </c>
      <c r="D15" s="1" t="s">
        <v>44</v>
      </c>
      <c r="E15" s="1" t="s">
        <v>42</v>
      </c>
      <c r="F15" s="1" t="s">
        <v>40</v>
      </c>
    </row>
    <row r="16" spans="1:6" ht="30" x14ac:dyDescent="0.25">
      <c r="A16" s="1">
        <v>15</v>
      </c>
      <c r="B16" s="2" t="s">
        <v>61</v>
      </c>
      <c r="C16" s="1" t="s">
        <v>57</v>
      </c>
      <c r="D16" s="1" t="s">
        <v>47</v>
      </c>
      <c r="E16" s="1" t="s">
        <v>40</v>
      </c>
      <c r="F16" s="1" t="s">
        <v>40</v>
      </c>
    </row>
    <row r="17" spans="1:6" ht="30" x14ac:dyDescent="0.25">
      <c r="A17" s="1">
        <v>16</v>
      </c>
      <c r="B17" s="2" t="s">
        <v>62</v>
      </c>
      <c r="C17" s="1" t="s">
        <v>57</v>
      </c>
      <c r="D17" s="1" t="s">
        <v>50</v>
      </c>
      <c r="E17" s="1" t="s">
        <v>40</v>
      </c>
      <c r="F17" s="1" t="s">
        <v>40</v>
      </c>
    </row>
    <row r="18" spans="1:6" ht="45" x14ac:dyDescent="0.25">
      <c r="A18" s="1">
        <v>17</v>
      </c>
      <c r="B18" s="2" t="s">
        <v>63</v>
      </c>
      <c r="C18" s="1" t="s">
        <v>57</v>
      </c>
      <c r="D18" s="1" t="s">
        <v>53</v>
      </c>
      <c r="E18" s="1" t="s">
        <v>40</v>
      </c>
      <c r="F18" s="1" t="s">
        <v>40</v>
      </c>
    </row>
    <row r="19" spans="1:6" ht="30" x14ac:dyDescent="0.25">
      <c r="A19" s="1">
        <v>18</v>
      </c>
      <c r="B19" s="2" t="s">
        <v>64</v>
      </c>
      <c r="C19" s="1" t="s">
        <v>57</v>
      </c>
      <c r="D19" s="1" t="s">
        <v>55</v>
      </c>
      <c r="E19" s="1" t="s">
        <v>40</v>
      </c>
      <c r="F19" s="1" t="s">
        <v>40</v>
      </c>
    </row>
    <row r="22" spans="1:6" x14ac:dyDescent="0.25">
      <c r="A22" s="1" t="s">
        <v>19</v>
      </c>
    </row>
    <row r="23" spans="1:6" x14ac:dyDescent="0.25">
      <c r="A23" s="1" t="s">
        <v>65</v>
      </c>
    </row>
    <row r="24" spans="1:6" x14ac:dyDescent="0.25">
      <c r="A24" s="1" t="s">
        <v>66</v>
      </c>
    </row>
    <row r="25" spans="1:6" x14ac:dyDescent="0.25">
      <c r="A25" s="1" t="s">
        <v>67</v>
      </c>
    </row>
    <row r="26" spans="1:6" x14ac:dyDescent="0.25">
      <c r="A26" s="1" t="s">
        <v>68</v>
      </c>
    </row>
    <row r="27" spans="1:6" x14ac:dyDescent="0.25">
      <c r="A27" s="1" t="s">
        <v>69</v>
      </c>
    </row>
    <row r="28" spans="1:6" x14ac:dyDescent="0.25">
      <c r="A28" s="1" t="s">
        <v>70</v>
      </c>
    </row>
    <row r="29" spans="1:6" x14ac:dyDescent="0.25">
      <c r="A29" s="1" t="s">
        <v>71</v>
      </c>
    </row>
    <row r="30" spans="1:6" x14ac:dyDescent="0.25">
      <c r="A30" s="1" t="s">
        <v>72</v>
      </c>
    </row>
    <row r="31" spans="1:6" x14ac:dyDescent="0.25">
      <c r="A31" s="1" t="s">
        <v>73</v>
      </c>
    </row>
    <row r="32" spans="1:6" x14ac:dyDescent="0.25">
      <c r="A32" s="1" t="s">
        <v>74</v>
      </c>
    </row>
    <row r="33" spans="1:1" x14ac:dyDescent="0.25">
      <c r="A33" s="1" t="s">
        <v>75</v>
      </c>
    </row>
    <row r="34" spans="1:1" x14ac:dyDescent="0.25">
      <c r="A34" s="1" t="s">
        <v>76</v>
      </c>
    </row>
    <row r="35" spans="1:1" x14ac:dyDescent="0.25">
      <c r="A35" s="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defaultRowHeight="15" x14ac:dyDescent="0.25"/>
  <cols>
    <col min="2" max="2" width="26.7109375" customWidth="1"/>
  </cols>
  <sheetData>
    <row r="1" spans="1:4" x14ac:dyDescent="0.25">
      <c r="A1" s="1"/>
      <c r="B1" s="1" t="s">
        <v>91</v>
      </c>
      <c r="D1" t="s">
        <v>92</v>
      </c>
    </row>
    <row r="2" spans="1:4" x14ac:dyDescent="0.25">
      <c r="A2" s="1" t="s">
        <v>93</v>
      </c>
      <c r="B2" s="1" t="s">
        <v>98</v>
      </c>
      <c r="D2" t="s">
        <v>99</v>
      </c>
    </row>
    <row r="3" spans="1:4" x14ac:dyDescent="0.25">
      <c r="A3" s="1" t="s">
        <v>94</v>
      </c>
      <c r="B3" s="1" t="s">
        <v>95</v>
      </c>
    </row>
    <row r="4" spans="1:4" x14ac:dyDescent="0.25">
      <c r="A4" s="1" t="s">
        <v>97</v>
      </c>
      <c r="B4" s="1" t="s">
        <v>96</v>
      </c>
    </row>
    <row r="5" spans="1:4" x14ac:dyDescent="0.25">
      <c r="A5" s="1"/>
      <c r="B5" s="1"/>
    </row>
    <row r="6" spans="1:4" x14ac:dyDescent="0.25">
      <c r="A6" s="1"/>
      <c r="B6" s="1"/>
    </row>
    <row r="7" spans="1:4" x14ac:dyDescent="0.25">
      <c r="A7" s="1"/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права персонала</vt:lpstr>
      <vt:lpstr>журналы учета</vt:lpstr>
      <vt:lpstr>Типы проверок</vt:lpstr>
      <vt:lpstr>Шаблоны для Ож</vt:lpstr>
      <vt:lpstr>Категории работ по НДР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Типикина Анна Петровна</dc:creator>
  <cp:lastModifiedBy>Горнов Евгений Геннадьевич</cp:lastModifiedBy>
  <dcterms:created xsi:type="dcterms:W3CDTF">2022-11-07T05:53:15Z</dcterms:created>
  <dcterms:modified xsi:type="dcterms:W3CDTF">2025-04-23T13:16:05Z</dcterms:modified>
</cp:coreProperties>
</file>