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eg\Desktop\Новая папка\Обрабатываемые\"/>
    </mc:Choice>
  </mc:AlternateContent>
  <bookViews>
    <workbookView xWindow="0" yWindow="690" windowWidth="28800" windowHeight="12525"/>
  </bookViews>
  <sheets>
    <sheet name="Права персонала" sheetId="3" r:id="rId1"/>
    <sheet name="Оборудование ППР" sheetId="7" r:id="rId2"/>
    <sheet name="Типы дефектов" sheetId="5" r:id="rId3"/>
    <sheet name="Шаблоны ОЖ" sheetId="6" r:id="rId4"/>
  </sheets>
  <definedNames>
    <definedName name="_xlnm._FilterDatabase" localSheetId="1" hidden="1">'Оборудование ППР'!$A$2:$B$2</definedName>
    <definedName name="_xlnm._FilterDatabase" localSheetId="0" hidden="1">'Права персонала'!$B$16:$P$17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E17" i="3"/>
  <c r="A16" i="3" l="1"/>
  <c r="A17" i="3" s="1"/>
  <c r="A2" i="6" l="1"/>
</calcChain>
</file>

<file path=xl/sharedStrings.xml><?xml version="1.0" encoding="utf-8"?>
<sst xmlns="http://schemas.openxmlformats.org/spreadsheetml/2006/main" count="76" uniqueCount="70">
  <si>
    <t>ФИО</t>
  </si>
  <si>
    <t>Подразделение</t>
  </si>
  <si>
    <t>Примечание:</t>
  </si>
  <si>
    <t>Учетная запись в службе каталогов</t>
  </si>
  <si>
    <t>Дефекты. Аудит</t>
  </si>
  <si>
    <t>Дефекты. Управление</t>
  </si>
  <si>
    <t>Обнаружение дефектов</t>
  </si>
  <si>
    <t>Ответственный за устранение дефектов</t>
  </si>
  <si>
    <t>Устранение дефектов</t>
  </si>
  <si>
    <t>Дефекты. Закрытие</t>
  </si>
  <si>
    <t>Дефекты. Регистрация</t>
  </si>
  <si>
    <r>
      <rPr>
        <sz val="11"/>
        <color theme="1"/>
        <rFont val="Calibri"/>
        <family val="2"/>
        <charset val="204"/>
        <scheme val="minor"/>
      </rPr>
      <t>Функция</t>
    </r>
    <r>
      <rPr>
        <b/>
        <sz val="11"/>
        <color theme="1"/>
        <rFont val="Calibri"/>
        <family val="2"/>
        <charset val="204"/>
        <scheme val="minor"/>
      </rPr>
      <t xml:space="preserve"> Дефекты. Регистрация</t>
    </r>
    <r>
      <rPr>
        <sz val="11"/>
        <color theme="1"/>
        <rFont val="Calibri"/>
        <family val="2"/>
        <charset val="204"/>
        <scheme val="minor"/>
      </rPr>
      <t xml:space="preserve"> позволяет создавать новые дефекты в системе</t>
    </r>
  </si>
  <si>
    <t>В поле Подразделение необходимо указать всю структуру подраздлений с учетом подчиненности</t>
  </si>
  <si>
    <t>В поле ФИО необходимо указать полное имя</t>
  </si>
  <si>
    <t>Учетная запись в службе каталогов может отсутствовать, в этом случае сотрудник не сможет выполнять действия в системе. Но указанный сотрудник может быть выбран, например, как устранивший или обнаруживший дефект.</t>
  </si>
  <si>
    <t>Роли, выделенные желтым цветом (Обнаружение дефектов, Ответственный за устранение дефектов, Устранение дефектов), используются для фильтрации сотрудников в справочниках при управлении дефектами. Т.е. сотрудник не сможет быть выбран как устранивший дефект при отсутствии у него соответствующих прав.</t>
  </si>
  <si>
    <t>Значительный</t>
  </si>
  <si>
    <t>Малозначительный</t>
  </si>
  <si>
    <t>Критичный</t>
  </si>
  <si>
    <t>Информация по функциям персонала, имеющим право работать в веб-приложении СК-11 Журнал дефектов</t>
  </si>
  <si>
    <t>Категории дефектов могут быть настроены по желанию пользователей. В опросном листе приведен пример по тяжести дефекта</t>
  </si>
  <si>
    <t>Организация</t>
  </si>
  <si>
    <t>Дефекты.
Администрирование</t>
  </si>
  <si>
    <t>Подразделение пользователя</t>
  </si>
  <si>
    <t>Иванов Иван Иваныч</t>
  </si>
  <si>
    <t>ivanov-ii</t>
  </si>
  <si>
    <t>Дефекты. Назначение</t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</si>
  <si>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Дефекты.Назначение</t>
    </r>
    <r>
      <rPr>
        <sz val="11"/>
        <color theme="1"/>
        <rFont val="Calibri"/>
        <family val="2"/>
        <charset val="204"/>
        <scheme val="minor"/>
      </rPr>
      <t xml:space="preserve"> позволяет назначать ответственного за устранение дефекта и плановую дату устранения. 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</si>
  <si>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 Закрытие</t>
    </r>
    <r>
      <rPr>
        <sz val="11"/>
        <color theme="1"/>
        <rFont val="Calibri"/>
        <family val="2"/>
        <charset val="204"/>
        <scheme val="minor"/>
      </rPr>
      <t xml:space="preserve"> позволяет закрывать отклоненные и устраненные дефекты </t>
    </r>
  </si>
  <si>
    <r>
      <rPr>
        <sz val="11"/>
        <color theme="1"/>
        <rFont val="Calibri"/>
        <family val="2"/>
        <charset val="204"/>
        <scheme val="minor"/>
      </rPr>
      <t>Функция</t>
    </r>
    <r>
      <rPr>
        <b/>
        <sz val="11"/>
        <color theme="1"/>
        <rFont val="Calibri"/>
        <family val="2"/>
        <charset val="204"/>
        <scheme val="minor"/>
      </rPr>
      <t xml:space="preserve"> Дефекты. Администрирование</t>
    </r>
    <r>
      <rPr>
        <sz val="11"/>
        <color theme="1"/>
        <rFont val="Calibri"/>
        <family val="2"/>
        <charset val="204"/>
        <scheme val="minor"/>
      </rPr>
      <t xml:space="preserve"> позволяет выполнять настройку системных фильтров в системе, настройку шаблонов для отправки в ОЖ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</si>
  <si>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 Аудит</t>
    </r>
    <r>
      <rPr>
        <sz val="11"/>
        <color theme="1"/>
        <rFont val="Calibri"/>
        <family val="2"/>
        <charset val="204"/>
        <scheme val="minor"/>
      </rPr>
      <t xml:space="preserve"> позволяет просматривать все дефекты в системе вне зависимости от принадлежности к организации/подразделению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</si>
  <si>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 Управление</t>
    </r>
    <r>
      <rPr>
        <sz val="11"/>
        <color theme="1"/>
        <rFont val="Calibri"/>
        <family val="2"/>
        <charset val="204"/>
        <scheme val="minor"/>
      </rPr>
      <t xml:space="preserve"> позволяет назначать принимать дефекты в работу и фиксировать их устранение</t>
    </r>
  </si>
  <si>
    <t>Тип дефекта</t>
  </si>
  <si>
    <t>Категория ОЖ</t>
  </si>
  <si>
    <t>Новый</t>
  </si>
  <si>
    <t>Обнаружен новый дефект на {site} {equipments} - {description}</t>
  </si>
  <si>
    <t>Организация ремонтных работ</t>
  </si>
  <si>
    <t>{number}</t>
  </si>
  <si>
    <t>Номер дефекта</t>
  </si>
  <si>
    <t>{description}</t>
  </si>
  <si>
    <t>Описание дефекта</t>
  </si>
  <si>
    <t>{site}</t>
  </si>
  <si>
    <t>Место обнаружения дефекта</t>
  </si>
  <si>
    <t>{equipments}</t>
  </si>
  <si>
    <t>Оборудование, на котором обнаружен дефект</t>
  </si>
  <si>
    <t>{foundBy}</t>
  </si>
  <si>
    <t>Обнаруживший дефект</t>
  </si>
  <si>
    <t>Назначен</t>
  </si>
  <si>
    <t>В работе</t>
  </si>
  <si>
    <t>Отложен</t>
  </si>
  <si>
    <t>Отложен до ППР</t>
  </si>
  <si>
    <t>Устранен</t>
  </si>
  <si>
    <t>Отклонен</t>
  </si>
  <si>
    <t>Закрыт</t>
  </si>
  <si>
    <t>Наименование оборудования</t>
  </si>
  <si>
    <t>Контейнер оборудования</t>
  </si>
  <si>
    <t>Оборудование, учавствующее в планово-предупредительном ремонте</t>
  </si>
  <si>
    <t>Машинный зал</t>
  </si>
  <si>
    <t>ТГ-1</t>
  </si>
  <si>
    <t>Стадия дефекта*</t>
  </si>
  <si>
    <t>*возможные стадии дефекта:</t>
  </si>
  <si>
    <t>Содержание ОЖ**</t>
  </si>
  <si>
    <t>**доступные подстановки:</t>
  </si>
  <si>
    <t>+</t>
  </si>
  <si>
    <t>№</t>
  </si>
  <si>
    <t>Столбец1</t>
  </si>
  <si>
    <t>Петров Петр Петрович</t>
  </si>
  <si>
    <t>Должность</t>
  </si>
  <si>
    <t>Инженер</t>
  </si>
  <si>
    <t>petrov-pp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</si>
</sst>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i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wrapText="1" shrinkToFi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1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2" xfId="0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0" borderId="3" xfId="0" applyBorder="1" applyAlignment="1">
      <alignment wrapText="1" shrinkToFit="1"/>
    </xf>
    <xf numFmtId="0" fontId="1" fillId="0" borderId="1" xfId="0" applyFont="1" applyBorder="1" applyAlignment="1">
      <alignment wrapText="1" shrinkToFit="1"/>
    </xf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0" fillId="0" borderId="0" xfId="0" applyFont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0" xfId="0" quotePrefix="1" applyFill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</cellXfs>
  <cellStyles count="1">
    <cellStyle name="Обычный" xfId="0" builtinId="0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numFmt numFmtId="0" formatCode="General"/>
    </dxf>
    <dxf>
      <font>
        <i val="0"/>
      </font>
      <numFmt numFmtId="0" formatCode="General"/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ЖД" displayName="ЖД" ref="A15:P17" totalsRowShown="0" headerRowDxfId="19" headerRowBorderDxfId="18" tableBorderDxfId="17">
  <autoFilter ref="A15:P17"/>
  <tableColumns count="16">
    <tableColumn id="14" name="№" dataDxfId="16">
      <calculatedColumnFormula>IFERROR(A15+1,0)</calculatedColumnFormula>
    </tableColumn>
    <tableColumn id="1" name="Организация"/>
    <tableColumn id="2" name="Подразделение"/>
    <tableColumn id="3" name="ФИО"/>
    <tableColumn id="15" name="Столбец1" dataDxfId="15">
      <calculatedColumnFormula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calculatedColumnFormula>
    </tableColumn>
    <tableColumn id="16" name="Должность"/>
    <tableColumn id="4" name="Учетная запись в службе каталогов"/>
    <tableColumn id="5" name="Дефекты._x000a_Администрирование" dataDxfId="14"/>
    <tableColumn id="6" name="Дефекты. Регистрация" dataDxfId="13"/>
    <tableColumn id="7" name="Дефекты. Аудит" dataDxfId="12"/>
    <tableColumn id="8" name="Дефекты. Назначение" dataDxfId="11"/>
    <tableColumn id="9" name="Дефекты. Управление" dataDxfId="10"/>
    <tableColumn id="10" name="Дефекты. Закрытие" dataDxfId="9"/>
    <tableColumn id="11" name="Обнаружение дефектов" dataDxfId="8"/>
    <tableColumn id="12" name="Ответственный за устранение дефектов" dataDxfId="7"/>
    <tableColumn id="13" name="Устранение дефектов" dataDxfId="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B10" totalsRowShown="0" headerRowDxfId="5" headerRowBorderDxfId="4" tableBorderDxfId="3" totalsRowBorderDxfId="2">
  <autoFilter ref="A2:B10"/>
  <tableColumns count="2">
    <tableColumn id="1" name="Контейнер оборудования" dataDxfId="1"/>
    <tableColumn id="2" name="Наименование оборудования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18"/>
  <sheetViews>
    <sheetView tabSelected="1" zoomScale="70" zoomScaleNormal="70" workbookViewId="0">
      <selection activeCell="M23" sqref="M23"/>
    </sheetView>
  </sheetViews>
  <sheetFormatPr defaultRowHeight="15" x14ac:dyDescent="0.25"/>
  <cols>
    <col min="1" max="1" width="6.85546875" style="3" customWidth="1"/>
    <col min="2" max="2" width="36.85546875" style="3" customWidth="1"/>
    <col min="3" max="3" width="36" style="5" customWidth="1"/>
    <col min="4" max="4" width="34.85546875" style="3" customWidth="1"/>
    <col min="5" max="5" width="20.28515625" style="3" hidden="1" customWidth="1"/>
    <col min="6" max="6" width="23.7109375" style="3" customWidth="1"/>
    <col min="7" max="7" width="17.85546875" style="2" customWidth="1"/>
    <col min="8" max="8" width="23.28515625" style="2" customWidth="1"/>
    <col min="9" max="9" width="23.5703125" style="3" customWidth="1"/>
    <col min="10" max="10" width="21.140625" style="3" customWidth="1"/>
    <col min="11" max="11" width="17.42578125" customWidth="1"/>
    <col min="12" max="12" width="20.28515625" style="3" customWidth="1"/>
    <col min="13" max="13" width="23" style="3" customWidth="1"/>
    <col min="14" max="15" width="17.85546875" style="4" bestFit="1" customWidth="1"/>
    <col min="16" max="16384" width="9.140625" style="4"/>
  </cols>
  <sheetData>
    <row r="1" spans="1:16" ht="21" x14ac:dyDescent="0.35">
      <c r="A1" s="39" t="s">
        <v>19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6" ht="18.75" x14ac:dyDescent="0.25">
      <c r="A2" s="22"/>
    </row>
    <row r="3" spans="1:16" x14ac:dyDescent="0.25">
      <c r="A3" s="11" t="s">
        <v>2</v>
      </c>
      <c r="I3" s="38"/>
    </row>
    <row r="4" spans="1:16" x14ac:dyDescent="0.25">
      <c r="A4" s="9" t="s">
        <v>12</v>
      </c>
    </row>
    <row r="5" spans="1:16" x14ac:dyDescent="0.25">
      <c r="A5" s="9" t="s">
        <v>13</v>
      </c>
      <c r="H5" s="10"/>
      <c r="I5" s="9"/>
    </row>
    <row r="6" spans="1:16" x14ac:dyDescent="0.25">
      <c r="A6" s="9" t="s">
        <v>14</v>
      </c>
    </row>
    <row r="7" spans="1:16" x14ac:dyDescent="0.25">
      <c r="A7" s="7" t="s">
        <v>29</v>
      </c>
    </row>
    <row r="8" spans="1:16" x14ac:dyDescent="0.25">
      <c r="A8" s="7" t="s">
        <v>11</v>
      </c>
    </row>
    <row r="9" spans="1:16" x14ac:dyDescent="0.25">
      <c r="A9" s="8" t="s">
        <v>30</v>
      </c>
    </row>
    <row r="10" spans="1:16" x14ac:dyDescent="0.25">
      <c r="A10" s="8" t="s">
        <v>27</v>
      </c>
    </row>
    <row r="11" spans="1:16" x14ac:dyDescent="0.25">
      <c r="A11" s="8" t="s">
        <v>31</v>
      </c>
    </row>
    <row r="12" spans="1:16" x14ac:dyDescent="0.25">
      <c r="A12" s="8" t="s">
        <v>28</v>
      </c>
    </row>
    <row r="13" spans="1:16" x14ac:dyDescent="0.25">
      <c r="A13" s="10" t="s">
        <v>15</v>
      </c>
    </row>
    <row r="14" spans="1:16" x14ac:dyDescent="0.25">
      <c r="A14" s="10"/>
    </row>
    <row r="15" spans="1:16" ht="55.5" customHeight="1" x14ac:dyDescent="0.25">
      <c r="A15" s="23" t="s">
        <v>64</v>
      </c>
      <c r="B15" s="23" t="s">
        <v>21</v>
      </c>
      <c r="C15" s="23" t="s">
        <v>1</v>
      </c>
      <c r="D15" s="23" t="s">
        <v>0</v>
      </c>
      <c r="E15" s="23" t="s">
        <v>65</v>
      </c>
      <c r="F15" s="23" t="s">
        <v>67</v>
      </c>
      <c r="G15" s="23" t="s">
        <v>3</v>
      </c>
      <c r="H15" s="23" t="s">
        <v>22</v>
      </c>
      <c r="I15" s="23" t="s">
        <v>10</v>
      </c>
      <c r="J15" s="23" t="s">
        <v>4</v>
      </c>
      <c r="K15" s="23" t="s">
        <v>26</v>
      </c>
      <c r="L15" s="23" t="s">
        <v>5</v>
      </c>
      <c r="M15" s="23" t="s">
        <v>9</v>
      </c>
      <c r="N15" s="24" t="s">
        <v>6</v>
      </c>
      <c r="O15" s="24" t="s">
        <v>7</v>
      </c>
      <c r="P15" s="24" t="s">
        <v>8</v>
      </c>
    </row>
    <row r="16" spans="1:16" x14ac:dyDescent="0.25">
      <c r="A16" s="25">
        <f t="shared" ref="A16:A17" si="0">IFERROR(A15+1,0)</f>
        <v>0</v>
      </c>
      <c r="B16" s="27" t="s">
        <v>21</v>
      </c>
      <c r="C16" s="27" t="s">
        <v>23</v>
      </c>
      <c r="D16" s="27" t="s">
        <v>24</v>
      </c>
      <c r="E16" s="3" t="b">
        <f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f>
        <v>1</v>
      </c>
      <c r="F16" s="27" t="s">
        <v>68</v>
      </c>
      <c r="G16" s="27" t="s">
        <v>25</v>
      </c>
      <c r="H16" s="26"/>
      <c r="I16" s="25" t="s">
        <v>63</v>
      </c>
      <c r="J16" s="25"/>
      <c r="K16" s="25"/>
      <c r="L16" s="25"/>
      <c r="M16" s="25" t="s">
        <v>63</v>
      </c>
      <c r="N16" s="25"/>
      <c r="O16" s="25" t="s">
        <v>63</v>
      </c>
      <c r="P16" s="25" t="s">
        <v>63</v>
      </c>
    </row>
    <row r="17" spans="1:16" s="3" customFormat="1" x14ac:dyDescent="0.25">
      <c r="A17" s="5">
        <f t="shared" si="0"/>
        <v>1</v>
      </c>
      <c r="D17" s="5" t="s">
        <v>66</v>
      </c>
      <c r="E17" s="5" t="b">
        <f t="shared" ref="E17" si="1">IF(ISERR(SEARCH(".",D17)),
                             IF(LEN(TRIM(D17))-LEN(SUBSTITUTE(TRIM(D17)," ",""))&gt;=2,
                                          IF(LEN(LEFT(D17,FIND(" ",D17)-1))&gt;=2,
                                                       IF((LEN(LEFT(D17,SEARCH(" ",D17,SEARCH(" ",D17)+1)-1))-LEN(LEFT(D17,FIND(" ",D17)-1))-1)&gt;=2,
                                                                      IF(LEN(MID(D17,FIND(" ",D17,FIND(" ",D17)+1)+1,500))&gt;=2,TRUE,FALSE),
                                                       FALSE),
                                          FALSE),
                              FALSE),
                FALSE)</f>
        <v>1</v>
      </c>
      <c r="G17" s="3" t="s">
        <v>69</v>
      </c>
      <c r="H17" s="5"/>
      <c r="I17" s="5"/>
      <c r="J17" s="28"/>
      <c r="K17" s="28"/>
      <c r="L17" s="5"/>
      <c r="M17" s="5"/>
      <c r="N17" s="31"/>
      <c r="O17" s="5"/>
      <c r="P17" s="5"/>
    </row>
    <row r="18" spans="1:16" s="3" customFormat="1" x14ac:dyDescent="0.25">
      <c r="C18" s="5"/>
      <c r="G18" s="2"/>
      <c r="H18" s="2"/>
      <c r="K18"/>
      <c r="N18" s="4"/>
      <c r="O18" s="4"/>
    </row>
  </sheetData>
  <sortState ref="B5:M437">
    <sortCondition ref="D5"/>
  </sortState>
  <mergeCells count="1">
    <mergeCell ref="A1:O1"/>
  </mergeCells>
  <conditionalFormatting sqref="G16:G17">
    <cfRule type="containsBlanks" dxfId="29" priority="9">
      <formula>LEN(TRIM(G16))=0</formula>
    </cfRule>
    <cfRule type="expression" dxfId="28" priority="10">
      <formula>""</formula>
    </cfRule>
  </conditionalFormatting>
  <conditionalFormatting sqref="B16:B17">
    <cfRule type="containsBlanks" dxfId="27" priority="7">
      <formula>LEN(TRIM(B16))=0</formula>
    </cfRule>
    <cfRule type="expression" dxfId="26" priority="8">
      <formula>""</formula>
    </cfRule>
  </conditionalFormatting>
  <conditionalFormatting sqref="C16:C17">
    <cfRule type="containsBlanks" dxfId="25" priority="5">
      <formula>LEN(TRIM(C16))=0</formula>
    </cfRule>
    <cfRule type="expression" dxfId="24" priority="6">
      <formula>""</formula>
    </cfRule>
  </conditionalFormatting>
  <conditionalFormatting sqref="F16">
    <cfRule type="containsBlanks" dxfId="23" priority="3">
      <formula>LEN(TRIM(F16))=0</formula>
    </cfRule>
    <cfRule type="expression" dxfId="22" priority="4">
      <formula>""</formula>
    </cfRule>
  </conditionalFormatting>
  <conditionalFormatting sqref="F17">
    <cfRule type="containsBlanks" dxfId="21" priority="1">
      <formula>LEN(TRIM(F17))=0</formula>
    </cfRule>
    <cfRule type="expression" dxfId="20" priority="2">
      <formula>""</formula>
    </cfRule>
  </conditionalFormatting>
  <dataValidations count="6">
    <dataValidation type="list" allowBlank="1" showInputMessage="1" showErrorMessage="1" errorTitle="Неверный формат" error="Введите &quot;+&quot; или оставьте значнеие строки пустым" promptTitle="Формат вводимых данных" prompt="Введите + или -" sqref="H16:P17">
      <formula1>"+,-"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вводимых данных" prompt="Фамилия Имя Отчество" sqref="E17:F17">
      <formula1>AND(ISERR(SEARCH(".",E17)),LEN(TRIM(E17))-LEN(SUBSTITUTE(TRIM(E17)," ",""))&gt;=2)</formula1>
    </dataValidation>
    <dataValidation type="custom" errorStyle="information" operator="greaterThan" showInputMessage="1" showErrorMessage="1" errorTitle="Формат данных" error="Значение должно быть уникальным и заполненным" prompt="Обязательное для заполнения." sqref="G16:G17">
      <formula1>AND(ISNA(MATCH(G16,$G$15:G15,0)),LEN(G16)&gt;=1)</formula1>
    </dataValidation>
    <dataValidation type="textLength" errorStyle="information" operator="greaterThan" showInputMessage="1" showErrorMessage="1" errorTitle="Формат данных" error="Значение должно быть заполнено" prompt="Обязательное для заполнения." sqref="C16:C17">
      <formula1>1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вводимых данных" prompt="&quot;Фамилия Имя Отчество&quot;" sqref="D16:D17">
      <formula1>E16</formula1>
    </dataValidation>
    <dataValidation type="textLength" operator="greaterThan" allowBlank="1" showInputMessage="1" showErrorMessage="1" prompt="Обязательное для заполнения." sqref="B16:B17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10"/>
  <sheetViews>
    <sheetView workbookViewId="0">
      <selection activeCell="A2" sqref="A2:B10"/>
    </sheetView>
  </sheetViews>
  <sheetFormatPr defaultRowHeight="15" x14ac:dyDescent="0.25"/>
  <cols>
    <col min="1" max="1" width="32.28515625" customWidth="1"/>
    <col min="2" max="2" width="45" customWidth="1"/>
  </cols>
  <sheetData>
    <row r="1" spans="1:2" ht="18.75" x14ac:dyDescent="0.3">
      <c r="A1" s="21" t="s">
        <v>56</v>
      </c>
    </row>
    <row r="2" spans="1:2" s="19" customFormat="1" x14ac:dyDescent="0.25">
      <c r="A2" s="34" t="s">
        <v>55</v>
      </c>
      <c r="B2" s="35" t="s">
        <v>54</v>
      </c>
    </row>
    <row r="3" spans="1:2" x14ac:dyDescent="0.25">
      <c r="A3" s="32" t="s">
        <v>57</v>
      </c>
      <c r="B3" s="33" t="s">
        <v>58</v>
      </c>
    </row>
    <row r="4" spans="1:2" x14ac:dyDescent="0.25">
      <c r="A4" s="32"/>
      <c r="B4" s="33"/>
    </row>
    <row r="5" spans="1:2" x14ac:dyDescent="0.25">
      <c r="A5" s="32"/>
      <c r="B5" s="33"/>
    </row>
    <row r="6" spans="1:2" x14ac:dyDescent="0.25">
      <c r="A6" s="32"/>
      <c r="B6" s="33"/>
    </row>
    <row r="7" spans="1:2" x14ac:dyDescent="0.25">
      <c r="A7" s="32"/>
      <c r="B7" s="33"/>
    </row>
    <row r="8" spans="1:2" x14ac:dyDescent="0.25">
      <c r="A8" s="32"/>
      <c r="B8" s="33"/>
    </row>
    <row r="9" spans="1:2" x14ac:dyDescent="0.25">
      <c r="A9" s="32"/>
      <c r="B9" s="33"/>
    </row>
    <row r="10" spans="1:2" x14ac:dyDescent="0.25">
      <c r="A10" s="36"/>
      <c r="B10" s="3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5"/>
  <sheetViews>
    <sheetView workbookViewId="0">
      <selection activeCell="A2" sqref="A2"/>
    </sheetView>
  </sheetViews>
  <sheetFormatPr defaultRowHeight="15" x14ac:dyDescent="0.25"/>
  <cols>
    <col min="1" max="1" width="43" style="13" customWidth="1"/>
    <col min="2" max="16384" width="9.140625" style="6"/>
  </cols>
  <sheetData>
    <row r="1" spans="1:3" customFormat="1" x14ac:dyDescent="0.25">
      <c r="A1" s="15" t="s">
        <v>32</v>
      </c>
      <c r="B1" s="16" t="s">
        <v>20</v>
      </c>
      <c r="C1" s="16"/>
    </row>
    <row r="2" spans="1:3" customFormat="1" x14ac:dyDescent="0.25">
      <c r="A2" s="1" t="s">
        <v>16</v>
      </c>
    </row>
    <row r="3" spans="1:3" customFormat="1" x14ac:dyDescent="0.25">
      <c r="A3" s="1" t="s">
        <v>17</v>
      </c>
    </row>
    <row r="4" spans="1:3" customFormat="1" x14ac:dyDescent="0.25">
      <c r="A4" s="12" t="s">
        <v>18</v>
      </c>
    </row>
    <row r="5" spans="1:3" x14ac:dyDescent="0.25">
      <c r="A5" s="1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8"/>
  <sheetViews>
    <sheetView workbookViewId="0">
      <selection activeCell="D2" sqref="D2"/>
    </sheetView>
  </sheetViews>
  <sheetFormatPr defaultRowHeight="15" x14ac:dyDescent="0.25"/>
  <cols>
    <col min="1" max="1" width="15.7109375" style="17" bestFit="1" customWidth="1"/>
    <col min="2" max="2" width="16.85546875" style="17" bestFit="1" customWidth="1"/>
    <col min="3" max="3" width="32.7109375" style="17" bestFit="1" customWidth="1"/>
    <col min="4" max="4" width="60.5703125" style="17" bestFit="1" customWidth="1"/>
    <col min="6" max="6" width="37.42578125" bestFit="1" customWidth="1"/>
    <col min="7" max="7" width="44.85546875" bestFit="1" customWidth="1"/>
  </cols>
  <sheetData>
    <row r="1" spans="1:7" s="19" customFormat="1" x14ac:dyDescent="0.25">
      <c r="A1" s="18" t="s">
        <v>32</v>
      </c>
      <c r="B1" s="18" t="s">
        <v>59</v>
      </c>
      <c r="C1" s="18" t="s">
        <v>33</v>
      </c>
      <c r="D1" s="18" t="s">
        <v>61</v>
      </c>
    </row>
    <row r="2" spans="1:7" x14ac:dyDescent="0.25">
      <c r="A2" s="30" t="str">
        <f>'Типы дефектов'!A2</f>
        <v>Значительный</v>
      </c>
      <c r="B2" s="29" t="s">
        <v>34</v>
      </c>
      <c r="C2" s="30" t="s">
        <v>36</v>
      </c>
      <c r="D2" s="30" t="s">
        <v>35</v>
      </c>
    </row>
    <row r="3" spans="1:7" ht="18.75" x14ac:dyDescent="0.3">
      <c r="F3" s="20" t="s">
        <v>60</v>
      </c>
    </row>
    <row r="4" spans="1:7" x14ac:dyDescent="0.25">
      <c r="F4" t="s">
        <v>34</v>
      </c>
    </row>
    <row r="5" spans="1:7" x14ac:dyDescent="0.25">
      <c r="F5" t="s">
        <v>47</v>
      </c>
    </row>
    <row r="6" spans="1:7" x14ac:dyDescent="0.25">
      <c r="F6" t="s">
        <v>48</v>
      </c>
    </row>
    <row r="7" spans="1:7" x14ac:dyDescent="0.25">
      <c r="F7" t="s">
        <v>49</v>
      </c>
    </row>
    <row r="8" spans="1:7" x14ac:dyDescent="0.25">
      <c r="F8" t="s">
        <v>50</v>
      </c>
    </row>
    <row r="9" spans="1:7" x14ac:dyDescent="0.25">
      <c r="F9" t="s">
        <v>51</v>
      </c>
    </row>
    <row r="10" spans="1:7" x14ac:dyDescent="0.25">
      <c r="F10" t="s">
        <v>52</v>
      </c>
    </row>
    <row r="11" spans="1:7" x14ac:dyDescent="0.25">
      <c r="F11" t="s">
        <v>53</v>
      </c>
    </row>
    <row r="13" spans="1:7" ht="18" customHeight="1" x14ac:dyDescent="0.3">
      <c r="F13" s="20" t="s">
        <v>62</v>
      </c>
    </row>
    <row r="14" spans="1:7" x14ac:dyDescent="0.25">
      <c r="F14" t="s">
        <v>37</v>
      </c>
      <c r="G14" t="s">
        <v>38</v>
      </c>
    </row>
    <row r="15" spans="1:7" x14ac:dyDescent="0.25">
      <c r="F15" t="s">
        <v>39</v>
      </c>
      <c r="G15" t="s">
        <v>40</v>
      </c>
    </row>
    <row r="16" spans="1:7" x14ac:dyDescent="0.25">
      <c r="F16" t="s">
        <v>41</v>
      </c>
      <c r="G16" t="s">
        <v>42</v>
      </c>
    </row>
    <row r="17" spans="6:7" x14ac:dyDescent="0.25">
      <c r="F17" t="s">
        <v>43</v>
      </c>
      <c r="G17" t="s">
        <v>44</v>
      </c>
    </row>
    <row r="18" spans="6:7" x14ac:dyDescent="0.25">
      <c r="F18" t="s">
        <v>45</v>
      </c>
      <c r="G18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Права персонала</vt:lpstr>
      <vt:lpstr>Оборудование ППР</vt:lpstr>
      <vt:lpstr>Типы дефектов</vt:lpstr>
      <vt:lpstr>Шаблоны ОЖ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Халилова Эльмира Рустемовна</dc:creator>
  <cp:lastModifiedBy>Горнов Евгений Геннадьевич</cp:lastModifiedBy>
  <dcterms:created xsi:type="dcterms:W3CDTF">2020-09-08T09:23:01Z</dcterms:created>
  <dcterms:modified xsi:type="dcterms:W3CDTF">2025-04-11T10:21:05Z</dcterms:modified>
</cp:coreProperties>
</file>