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eg\Desktop\Новая папка\Обрабатываемые\"/>
    </mc:Choice>
  </mc:AlternateContent>
  <bookViews>
    <workbookView xWindow="0" yWindow="690" windowWidth="28800" windowHeight="11700" activeTab="2"/>
  </bookViews>
  <sheets>
    <sheet name="Типы и категории" sheetId="1" r:id="rId1"/>
    <sheet name="Ключевые фразы" sheetId="2" r:id="rId2"/>
    <sheet name="Права персонала на этапы" sheetId="6" r:id="rId3"/>
    <sheet name="Права персонала на создание ред" sheetId="5" r:id="rId4"/>
  </sheets>
  <definedNames>
    <definedName name="_xlnm._FilterDatabase" localSheetId="3" hidden="1">'Права персонала на создание ред'!$B$8:$I$10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6" l="1"/>
  <c r="E10" i="6"/>
  <c r="E9" i="5"/>
  <c r="E10" i="5"/>
  <c r="A10" i="6" l="1"/>
  <c r="A9" i="5" l="1"/>
  <c r="A10" i="5" s="1"/>
  <c r="A9" i="6"/>
</calcChain>
</file>

<file path=xl/sharedStrings.xml><?xml version="1.0" encoding="utf-8"?>
<sst xmlns="http://schemas.openxmlformats.org/spreadsheetml/2006/main" count="182" uniqueCount="120">
  <si>
    <t>№</t>
  </si>
  <si>
    <t>Ключевые фразы</t>
  </si>
  <si>
    <t>Наименование типа распоряжения</t>
  </si>
  <si>
    <t>Наименование категории распоряжения</t>
  </si>
  <si>
    <t>Этапы*</t>
  </si>
  <si>
    <t>Режим автозавершения**</t>
  </si>
  <si>
    <t>Cписок персонала для Журнала распоряжений</t>
  </si>
  <si>
    <t>ФИО</t>
  </si>
  <si>
    <t>Должность</t>
  </si>
  <si>
    <t>Подразделение</t>
  </si>
  <si>
    <t>Мобильный телефон*</t>
  </si>
  <si>
    <t>Электронная почта*</t>
  </si>
  <si>
    <t>По завершению этапов</t>
  </si>
  <si>
    <t>** указан один из 3 вариантов: "Нет" (для распоряжений, которые должны быть закрыты только после создания отменяющего распоряжения), "По времени" (для распоряжений, имеющих время действия), "По завершению этапов" (для распоряжений, которые должны быть закрыты после прохождения всех этапов). Режим можно изменить позднее</t>
  </si>
  <si>
    <t>Выдача протоколов</t>
  </si>
  <si>
    <t>Графики работы персонала</t>
  </si>
  <si>
    <t>В целях выполнения Приказа / Распоряжения / Предписания / Инструкции</t>
  </si>
  <si>
    <t>Выдача и замена инструкций на рабочих местах</t>
  </si>
  <si>
    <t>Выдача оперативной документации на рабочие места</t>
  </si>
  <si>
    <t>Выдача программ</t>
  </si>
  <si>
    <t>Карточки пожаротушения</t>
  </si>
  <si>
    <t>О допуске к самостоятельной работе</t>
  </si>
  <si>
    <t>О дублировании оперативного персонала</t>
  </si>
  <si>
    <t>О стажировке</t>
  </si>
  <si>
    <t>Выполнение дополнительных действий</t>
  </si>
  <si>
    <t>Изменение уставок РЗА</t>
  </si>
  <si>
    <t>Обяз. этапа</t>
  </si>
  <si>
    <t xml:space="preserve">Да
Нет
Да
Да
</t>
  </si>
  <si>
    <t>Да
Нет
Да
Да</t>
  </si>
  <si>
    <t>В связи с _ требуется выполнять _.</t>
  </si>
  <si>
    <t>Для _ требуется производить _ .</t>
  </si>
  <si>
    <t>На рабочем месте _ заменена Инструкция  _. Оперативному персоналу изучить и руководствоваться в дальнейшей работе.</t>
  </si>
  <si>
    <t>На рабочее место _ выдана новоутвержденная "Инструкция по _". Оперативному персоналу изучить и руководствоваться в дальнейшей работе.</t>
  </si>
  <si>
    <t xml:space="preserve">После _ выдана инструкция/схема №_ </t>
  </si>
  <si>
    <t>На рабочее место _ выдано _. Для использования в работе.</t>
  </si>
  <si>
    <t>В связи с _ пройти дублирование _ на рабочем месте _ в течении _ под руководством _.</t>
  </si>
  <si>
    <t>На _ внесены изменения в _</t>
  </si>
  <si>
    <t>В связи с _ изменены уставки следующих защит: _ с _ на _. Всему оперативному персоналу ознакомится с изменением данных уставок.</t>
  </si>
  <si>
    <t>В связи с _ операции по _ производить _.</t>
  </si>
  <si>
    <t>Типовые категории распоряжений</t>
  </si>
  <si>
    <t>Типовые ключевые фразы для категорий распоряжений</t>
  </si>
  <si>
    <t xml:space="preserve">Для большинства ключевых фраз могут быть предусмотрены области подстановки. В случае выбора такой фразы при создании записи открывается окно редактирования значений подстановки. Область подстановки – последовательность рядом стоящих символов «_». В окне редактирования подстановки пользователь сможет кнопками «TAB», «ВЛЕВО» и «ВПРАВО» выполнять навигацию по областям подстановки                                                                                          </t>
  </si>
  <si>
    <t>Заполните список персонала, который будет иметь права на выдачу и редактирование распоряжений, с указанием сведений о нем</t>
  </si>
  <si>
    <t>Заполните список персонала, который будет участвовать на этапах маршрутов распоряжений, с указанием сведений о нем</t>
  </si>
  <si>
    <t>* указывается для персонала, для которого планируется организовать рассылку уведомлений о записях электронных журналов</t>
  </si>
  <si>
    <t>** с учетом указанных прав будут разграничиваться списки персонала на этапах маршрута распоряжений</t>
  </si>
  <si>
    <t>Организация</t>
  </si>
  <si>
    <t>Проверка при новом включении (наладка)</t>
  </si>
  <si>
    <t>Первый профилактический контроль</t>
  </si>
  <si>
    <t>Профилактический контроль</t>
  </si>
  <si>
    <t>Профилактическое восстановление (ремонт)</t>
  </si>
  <si>
    <t>Тестовый контроль</t>
  </si>
  <si>
    <t>Опробование</t>
  </si>
  <si>
    <t>Технический осмотр</t>
  </si>
  <si>
    <t>Внеочередная проверка</t>
  </si>
  <si>
    <t>Послеаварийная проверка</t>
  </si>
  <si>
    <t>Изменение режима работы устройств РЗА</t>
  </si>
  <si>
    <t>Ввод в работу вновь смонтированных, налаженных и проверенных устройств РЗА</t>
  </si>
  <si>
    <t>Вывод из работы демонтированных устройств РЗА</t>
  </si>
  <si>
    <t>Выдача схем, изменения в схемах</t>
  </si>
  <si>
    <t>О подготовке к проведению проверки знаний</t>
  </si>
  <si>
    <t>В целях исполнения требований _. Обязываю:</t>
  </si>
  <si>
    <t>На рабочее место _ выданы бланки программ переключений _</t>
  </si>
  <si>
    <t>На рабочее место _ выданы типовые программы переключений _</t>
  </si>
  <si>
    <t>На рабочее место _ выдан_</t>
  </si>
  <si>
    <t>На рабочее место _ выдан протокол _</t>
  </si>
  <si>
    <t xml:space="preserve">На рабочее место _ выдан график работы на _ месяц _ года. </t>
  </si>
  <si>
    <t>На рабочее место _ выданы карточки пожаротушения _.</t>
  </si>
  <si>
    <t>После подготовки на рабочем месте _, прохождения стажировки, проверки знаний по ПТЭ, ПТБ, ППБ, производственных и должностных инструкций, других НТД, прохождения дублирования, успешного решения противоаварийной и противопожарной тренировок, допустить к самостоятельной работе на рабочем месте _ с _.</t>
  </si>
  <si>
    <t>После стажировки на рабочем месте _ допустить к дублированию с _._202_г. по _._202_г. продолжительностью _ рабочих смен на рабочем месте _ под руководством _ . Ответственность за соблюдение ПТБ, ПТЭ, ППБ на рабочем месте _ несут как _, так и _.</t>
  </si>
  <si>
    <t>В связи с _ _ пройти предэкзаменационную подготовку по программе _. По окончании предэкзаменационной подготовки пройти проверку знаний до _.</t>
  </si>
  <si>
    <t>В целях закрепления теоретических знаний требований охраны труда и приобретения практических навыков безопасного выполнения  работ, допустить к стажировке _ с _ ._._г. по _._._г. на рабочем месте _. Назначить руководителем, ответственным за стажировку_. Назначить ответственным за проведение стажировки _.</t>
  </si>
  <si>
    <t>Произведена проверка при новом включении _, _ можно вводить в работу.</t>
  </si>
  <si>
    <t>Произведен первый профилактический контроль _, _ можно вводить в работу.</t>
  </si>
  <si>
    <t>Произведен профилактический контроль _, _ можно вводить в работу.</t>
  </si>
  <si>
    <t>Произведен тестовый контроль _, _ можно вводить в работу.</t>
  </si>
  <si>
    <t>Произведено профилактическое восстановление _, _ можно вводить в работу.</t>
  </si>
  <si>
    <t>Произведено опробование _, _ можно вводить в работу.</t>
  </si>
  <si>
    <t>Произведен технический осмотр _. Замечания _ /Замечаний нет.</t>
  </si>
  <si>
    <t>Произведена внеочередная проверка _. Замечания _ /Замечаний нет.</t>
  </si>
  <si>
    <t>Произведена послеаварийная проверка _. Замечания _ /Замечаний нет.</t>
  </si>
  <si>
    <t>На _ работы по _ проведены в полном объеме, оборудование может быть включено в работу.</t>
  </si>
  <si>
    <t>Ввод в работу оборудования после ремонта</t>
  </si>
  <si>
    <t>Ввод в работу вновь смонтированного оборудования</t>
  </si>
  <si>
    <t>Для _ выполнить _.</t>
  </si>
  <si>
    <t>Произведен монтаж _, _ можно вводить в работу.</t>
  </si>
  <si>
    <t>Произведена проверка вновь смонтированного _, _ можно вводить в работу.</t>
  </si>
  <si>
    <t>Произведена наладка вновь смонтированного _, _ можно вводить в работу.</t>
  </si>
  <si>
    <t>Произведен демонтаж _ в связи с _.</t>
  </si>
  <si>
    <t>На _ произведены монтаж и наладки _, оборудование может быть включено в работу.</t>
  </si>
  <si>
    <t>Журнал релейной защиты, автоматики и телемеханики</t>
  </si>
  <si>
    <t>Работы на устройствах ТМ</t>
  </si>
  <si>
    <t>На _ проведены работы по _.</t>
  </si>
  <si>
    <t>Журнал ввода оборудования в работу</t>
  </si>
  <si>
    <t>Журнал распоряжений</t>
  </si>
  <si>
    <t>+</t>
  </si>
  <si>
    <t>Ниже приведен перечень типовых категорий распоряжений, который применяется в энергетических компаниях. Отредактируйте список категорий, оставив в нем только востребованные на вашем предприятии. Добавление собственных категорий выполняйте после списка типовых категорий и выделите их зеленым цветом.</t>
  </si>
  <si>
    <t>* указаны этапы в порядке следования от 1 до последнего, перечень возможных этапов "Утверждение", "Согласование", "Ознакомление", "Исполнение". Рядом с этапом указан его номер по порядку. Этапы с одинаковым номером идут идут параллельно, что означает отсутсвие всем сотрудникам одного этапа ожидать окончание предыдущего</t>
  </si>
  <si>
    <t xml:space="preserve">1. Утверждение
2. Согласование
3. Ознакомление
4. Исполнение
</t>
  </si>
  <si>
    <t xml:space="preserve">1. Утверждение
2. Согласование
3. Ознакомление
3. Исполнение
</t>
  </si>
  <si>
    <t>Отредактируйте список типовых ключевых фраз распоряжений, оставив в нем только востребованные на вашем предприятии. Добавление собственных ключевых фраз выполняйте после списка типовых ключевых фраз</t>
  </si>
  <si>
    <t>№ К</t>
  </si>
  <si>
    <t>№ Ш</t>
  </si>
  <si>
    <t>Подразделение пользователя</t>
  </si>
  <si>
    <t>Иванов Иван Иваныч</t>
  </si>
  <si>
    <t>Инженер</t>
  </si>
  <si>
    <t>Примечание:</t>
  </si>
  <si>
    <r>
      <t>Функция</t>
    </r>
    <r>
      <rPr>
        <b/>
        <sz val="11"/>
        <color theme="1"/>
        <rFont val="Calibri"/>
        <family val="2"/>
        <charset val="204"/>
        <scheme val="minor"/>
      </rPr>
      <t xml:space="preserve"> ЖТАР.Редактирование распоряжений</t>
    </r>
    <r>
      <rPr>
        <sz val="11"/>
        <color theme="1"/>
        <rFont val="Calibri"/>
        <family val="2"/>
        <charset val="204"/>
        <scheme val="minor"/>
      </rPr>
      <t xml:space="preserve"> - право обеспечивающее пользователям возможность изменение состава маршрута рассмотрения распоряжений после выдачи </t>
    </r>
  </si>
  <si>
    <r>
      <t>Функция</t>
    </r>
    <r>
      <rPr>
        <b/>
        <sz val="11"/>
        <color theme="1"/>
        <rFont val="Calibri"/>
        <family val="2"/>
        <charset val="204"/>
        <scheme val="minor"/>
      </rPr>
      <t xml:space="preserve"> ЖТАР. Создание распоряжений</t>
    </r>
    <r>
      <rPr>
        <sz val="11"/>
        <color theme="1"/>
        <rFont val="Calibri"/>
        <family val="2"/>
        <charset val="204"/>
        <scheme val="minor"/>
      </rPr>
      <t xml:space="preserve"> - обеспечивает пользователям возможность выдачи доступных типов/категорий распоряжений</t>
    </r>
  </si>
  <si>
    <t>Утверждение распоряжений</t>
  </si>
  <si>
    <t>Согласование распоряжений</t>
  </si>
  <si>
    <t>Ознакомление и исполнение распоряжений</t>
  </si>
  <si>
    <t>Права Утверждение распоряжений, Согласование распоряжений, Ознакомление и испольнение с распоряжениями позволяют выбирать пользователей в качестве сотрудников на одноименных этапах маршрута</t>
  </si>
  <si>
    <t>8 (916) 919-19-16</t>
  </si>
  <si>
    <t>ivanov-ii</t>
  </si>
  <si>
    <t>ivanov-ii@mail.ru</t>
  </si>
  <si>
    <t>Учетная запись в службе каталогов</t>
  </si>
  <si>
    <t>Столбец1</t>
  </si>
  <si>
    <t>ЖТАР.Редактирование распоряжений</t>
  </si>
  <si>
    <t>ЖТАР.Создание распоряжений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</si>
</sst>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6"/>
      <color theme="1"/>
      <name val="Calibri"/>
      <family val="2"/>
      <charset val="204"/>
      <scheme val="minor"/>
    </font>
    <font>
      <sz val="12"/>
      <color theme="1"/>
      <name val="Calibri"/>
      <family val="2"/>
      <charset val="204"/>
      <scheme val="minor"/>
    </font>
    <font>
      <b/>
      <sz val="14"/>
      <color theme="1"/>
      <name val="Calibri"/>
      <family val="2"/>
      <charset val="204"/>
      <scheme val="minor"/>
    </font>
    <font>
      <i/>
      <sz val="12"/>
      <color theme="1"/>
      <name val="Calibri"/>
      <family val="2"/>
      <charset val="204"/>
      <scheme val="minor"/>
    </font>
    <font>
      <sz val="14"/>
      <color theme="1"/>
      <name val="Calibri"/>
      <family val="2"/>
      <charset val="204"/>
      <scheme val="minor"/>
    </font>
    <font>
      <b/>
      <sz val="11"/>
      <color theme="1"/>
      <name val="Calibri"/>
      <family val="2"/>
      <charset val="204"/>
      <scheme val="minor"/>
    </font>
    <font>
      <i/>
      <sz val="11"/>
      <color theme="1"/>
      <name val="Calibri"/>
      <family val="2"/>
      <charset val="204"/>
      <scheme val="minor"/>
    </font>
    <font>
      <u/>
      <sz val="11"/>
      <color theme="1"/>
      <name val="Calibri"/>
      <family val="2"/>
      <charset val="204"/>
      <scheme val="minor"/>
    </font>
    <font>
      <sz val="11"/>
      <color theme="1"/>
      <name val="Calibri"/>
      <scheme val="minor"/>
    </font>
    <font>
      <u/>
      <sz val="11"/>
      <color theme="10"/>
      <name val="Calibri"/>
      <family val="2"/>
      <charset val="204"/>
      <scheme val="minor"/>
    </font>
    <font>
      <i/>
      <sz val="11"/>
      <color theme="1"/>
      <name val="Calibri"/>
      <scheme val="minor"/>
    </font>
    <font>
      <i/>
      <sz val="11"/>
      <name val="Times New Roman"/>
    </font>
  </fonts>
  <fills count="6">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tint="0.59999389629810485"/>
        <bgColor indexed="64"/>
      </patternFill>
    </fill>
  </fills>
  <borders count="3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auto="1"/>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right/>
      <top style="medium">
        <color indexed="64"/>
      </top>
      <bottom/>
      <diagonal/>
    </border>
    <border>
      <left style="thin">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2">
    <xf numFmtId="0" fontId="0" fillId="0" borderId="0"/>
    <xf numFmtId="0" fontId="10" fillId="0" borderId="0" applyNumberFormat="0" applyFill="0" applyBorder="0" applyAlignment="0" applyProtection="0"/>
  </cellStyleXfs>
  <cellXfs count="116">
    <xf numFmtId="0" fontId="0" fillId="0" borderId="0" xfId="0"/>
    <xf numFmtId="0" fontId="0" fillId="0" borderId="0" xfId="0" applyBorder="1" applyAlignment="1">
      <alignment vertical="top"/>
    </xf>
    <xf numFmtId="0" fontId="2" fillId="0" borderId="0" xfId="0" applyFont="1" applyFill="1" applyBorder="1" applyAlignment="1">
      <alignment vertical="top" wrapText="1"/>
    </xf>
    <xf numFmtId="0" fontId="0" fillId="0" borderId="0" xfId="0" applyAlignment="1">
      <alignment horizontal="center" vertical="center"/>
    </xf>
    <xf numFmtId="0" fontId="0" fillId="0" borderId="0" xfId="0"/>
    <xf numFmtId="0" fontId="3" fillId="2" borderId="8" xfId="0" applyFont="1" applyFill="1" applyBorder="1" applyAlignment="1">
      <alignment horizontal="left"/>
    </xf>
    <xf numFmtId="0" fontId="3" fillId="2" borderId="10" xfId="0" applyFont="1" applyFill="1" applyBorder="1" applyAlignment="1">
      <alignment horizontal="left"/>
    </xf>
    <xf numFmtId="0" fontId="0" fillId="0" borderId="0" xfId="0" applyAlignment="1">
      <alignment horizontal="center" vertical="top"/>
    </xf>
    <xf numFmtId="0" fontId="0" fillId="0" borderId="0" xfId="0" applyAlignment="1">
      <alignment wrapText="1"/>
    </xf>
    <xf numFmtId="0" fontId="0" fillId="0" borderId="0" xfId="0" applyAlignment="1">
      <alignment vertical="top" wrapText="1"/>
    </xf>
    <xf numFmtId="0" fontId="0" fillId="0" borderId="0" xfId="0" applyFill="1"/>
    <xf numFmtId="0" fontId="2" fillId="0" borderId="6" xfId="0" applyFont="1" applyFill="1" applyBorder="1" applyAlignment="1">
      <alignment horizontal="left" vertical="center"/>
    </xf>
    <xf numFmtId="0" fontId="2" fillId="0" borderId="6" xfId="0" applyFont="1" applyFill="1" applyBorder="1" applyAlignment="1">
      <alignment horizontal="center" vertical="center" wrapText="1"/>
    </xf>
    <xf numFmtId="0" fontId="2" fillId="0" borderId="12" xfId="0" applyFont="1" applyFill="1" applyBorder="1" applyAlignment="1">
      <alignment horizontal="center" vertical="top"/>
    </xf>
    <xf numFmtId="0" fontId="2" fillId="0" borderId="12" xfId="0" applyFont="1" applyFill="1" applyBorder="1"/>
    <xf numFmtId="0" fontId="2" fillId="0" borderId="6" xfId="0" applyFont="1" applyFill="1" applyBorder="1" applyAlignment="1">
      <alignment horizontal="center" vertical="top"/>
    </xf>
    <xf numFmtId="0" fontId="2" fillId="0" borderId="6" xfId="0" applyFont="1" applyFill="1" applyBorder="1"/>
    <xf numFmtId="0" fontId="2" fillId="0" borderId="6" xfId="0" applyFont="1" applyFill="1" applyBorder="1" applyAlignment="1">
      <alignment horizontal="left" vertical="top"/>
    </xf>
    <xf numFmtId="0" fontId="2" fillId="0" borderId="6" xfId="0" applyFont="1" applyFill="1" applyBorder="1" applyAlignment="1">
      <alignment vertical="top" wrapText="1"/>
    </xf>
    <xf numFmtId="0" fontId="2" fillId="0" borderId="6" xfId="0" applyFont="1" applyFill="1" applyBorder="1" applyAlignment="1">
      <alignment vertical="top"/>
    </xf>
    <xf numFmtId="0" fontId="2" fillId="0" borderId="24" xfId="0" applyFont="1" applyFill="1" applyBorder="1" applyAlignment="1">
      <alignment horizontal="center" vertical="top"/>
    </xf>
    <xf numFmtId="0" fontId="2" fillId="0" borderId="24" xfId="0" applyFont="1" applyFill="1" applyBorder="1"/>
    <xf numFmtId="0" fontId="2" fillId="0" borderId="24" xfId="0" applyFont="1" applyFill="1" applyBorder="1" applyAlignment="1">
      <alignment vertical="top"/>
    </xf>
    <xf numFmtId="0" fontId="2" fillId="0" borderId="24" xfId="0" applyFont="1" applyFill="1" applyBorder="1" applyAlignment="1">
      <alignment vertical="center"/>
    </xf>
    <xf numFmtId="0" fontId="2" fillId="0" borderId="12" xfId="0" applyFont="1" applyFill="1" applyBorder="1" applyAlignment="1">
      <alignment vertical="center"/>
    </xf>
    <xf numFmtId="0" fontId="2" fillId="0" borderId="12" xfId="0" applyFont="1" applyFill="1" applyBorder="1" applyAlignment="1">
      <alignment horizontal="center" vertical="center"/>
    </xf>
    <xf numFmtId="0" fontId="2" fillId="0" borderId="24" xfId="0" applyFont="1" applyFill="1" applyBorder="1" applyAlignment="1">
      <alignment horizontal="center" vertical="center"/>
    </xf>
    <xf numFmtId="0" fontId="2" fillId="0" borderId="32" xfId="0" applyFont="1" applyFill="1" applyBorder="1" applyAlignment="1">
      <alignment horizontal="center" vertical="top"/>
    </xf>
    <xf numFmtId="0" fontId="2" fillId="0" borderId="33" xfId="0" applyFont="1" applyFill="1" applyBorder="1" applyAlignment="1">
      <alignment horizontal="center" vertical="top"/>
    </xf>
    <xf numFmtId="0" fontId="2" fillId="0" borderId="16"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3" fillId="0" borderId="34" xfId="0" applyFont="1" applyFill="1" applyBorder="1" applyAlignment="1">
      <alignment horizontal="center" vertical="top"/>
    </xf>
    <xf numFmtId="0" fontId="3" fillId="0" borderId="7" xfId="0" applyFont="1" applyFill="1" applyBorder="1" applyAlignment="1">
      <alignment horizontal="left" wrapText="1"/>
    </xf>
    <xf numFmtId="0" fontId="3" fillId="0" borderId="7" xfId="0" applyFont="1" applyFill="1" applyBorder="1" applyAlignment="1">
      <alignment horizontal="center" vertical="center"/>
    </xf>
    <xf numFmtId="0" fontId="3" fillId="0" borderId="36" xfId="0" applyFont="1" applyFill="1" applyBorder="1" applyAlignment="1">
      <alignment vertical="top" wrapText="1"/>
    </xf>
    <xf numFmtId="0" fontId="0" fillId="0" borderId="33" xfId="0" applyBorder="1"/>
    <xf numFmtId="0" fontId="2" fillId="0" borderId="16"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2" fillId="0" borderId="37" xfId="0" applyFont="1" applyFill="1" applyBorder="1" applyAlignment="1">
      <alignment horizontal="left" vertical="center" wrapText="1"/>
    </xf>
    <xf numFmtId="0" fontId="0" fillId="0" borderId="7"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8" fillId="0" borderId="0" xfId="0" applyFont="1"/>
    <xf numFmtId="0" fontId="7" fillId="5" borderId="0" xfId="0" applyFont="1" applyFill="1" applyAlignment="1">
      <alignment horizontal="center"/>
    </xf>
    <xf numFmtId="0" fontId="0" fillId="0" borderId="34" xfId="0" applyFont="1" applyFill="1" applyBorder="1" applyAlignment="1">
      <alignment horizontal="center" vertical="center" wrapText="1"/>
    </xf>
    <xf numFmtId="0" fontId="0" fillId="0" borderId="36" xfId="0" applyFont="1" applyFill="1" applyBorder="1" applyAlignment="1">
      <alignment horizontal="center" vertical="center" wrapText="1"/>
    </xf>
    <xf numFmtId="0" fontId="7" fillId="5" borderId="32" xfId="0" applyFont="1" applyFill="1" applyBorder="1" applyAlignment="1">
      <alignment horizontal="center"/>
    </xf>
    <xf numFmtId="0" fontId="7" fillId="5" borderId="6" xfId="0" applyFont="1" applyFill="1" applyBorder="1" applyAlignment="1">
      <alignment horizontal="center"/>
    </xf>
    <xf numFmtId="0" fontId="7" fillId="5" borderId="6" xfId="0" applyFont="1" applyFill="1" applyBorder="1" applyAlignment="1">
      <alignment horizontal="center" vertical="center"/>
    </xf>
    <xf numFmtId="0" fontId="7" fillId="5" borderId="35" xfId="0" applyFont="1" applyFill="1" applyBorder="1" applyAlignment="1">
      <alignment horizontal="center" vertical="center"/>
    </xf>
    <xf numFmtId="0" fontId="0" fillId="0" borderId="16" xfId="0" applyBorder="1"/>
    <xf numFmtId="0" fontId="0" fillId="0" borderId="16" xfId="0" applyBorder="1" applyAlignment="1">
      <alignment horizontal="center" vertical="center"/>
    </xf>
    <xf numFmtId="0" fontId="0" fillId="0" borderId="37" xfId="0" applyBorder="1" applyAlignment="1">
      <alignment horizontal="center" vertical="center"/>
    </xf>
    <xf numFmtId="0" fontId="7" fillId="5" borderId="7" xfId="0" applyFont="1" applyFill="1" applyBorder="1" applyAlignment="1">
      <alignment horizontal="center"/>
    </xf>
    <xf numFmtId="0" fontId="9" fillId="0" borderId="7"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2" fillId="0" borderId="16" xfId="0" applyFont="1" applyFill="1" applyBorder="1" applyAlignment="1">
      <alignment horizontal="center" vertical="center"/>
    </xf>
    <xf numFmtId="0" fontId="10" fillId="0" borderId="16" xfId="1" applyFont="1" applyFill="1" applyBorder="1" applyAlignment="1">
      <alignment horizontal="center" vertical="center"/>
    </xf>
    <xf numFmtId="0" fontId="9" fillId="0" borderId="17" xfId="0" applyNumberFormat="1" applyFont="1" applyFill="1" applyBorder="1" applyAlignment="1">
      <alignment horizontal="center" vertical="center" wrapText="1"/>
    </xf>
    <xf numFmtId="0" fontId="11" fillId="0" borderId="0" xfId="0" applyFont="1" applyFill="1" applyBorder="1" applyAlignment="1">
      <alignment horizontal="center"/>
    </xf>
    <xf numFmtId="0" fontId="9" fillId="0" borderId="17" xfId="0" applyFont="1" applyFill="1" applyBorder="1" applyAlignment="1">
      <alignment vertical="center"/>
    </xf>
    <xf numFmtId="0" fontId="9" fillId="0" borderId="17" xfId="0" applyFont="1" applyFill="1" applyBorder="1" applyAlignment="1">
      <alignment horizontal="center" vertical="center" wrapText="1"/>
    </xf>
    <xf numFmtId="0" fontId="0" fillId="0" borderId="0" xfId="0" applyNumberFormat="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11" xfId="0" applyFont="1" applyFill="1" applyBorder="1" applyAlignment="1">
      <alignment horizontal="center" vertical="top"/>
    </xf>
    <xf numFmtId="0" fontId="2" fillId="0" borderId="14" xfId="0" applyFont="1" applyFill="1" applyBorder="1" applyAlignment="1">
      <alignment horizontal="center" vertical="top"/>
    </xf>
    <xf numFmtId="0" fontId="2" fillId="0" borderId="23" xfId="0" applyFont="1" applyFill="1" applyBorder="1" applyAlignment="1">
      <alignment horizontal="center" vertical="top"/>
    </xf>
    <xf numFmtId="0" fontId="2" fillId="0" borderId="12" xfId="0" applyFont="1" applyFill="1" applyBorder="1" applyAlignment="1">
      <alignment horizontal="center" vertical="top"/>
    </xf>
    <xf numFmtId="0" fontId="2" fillId="0" borderId="6" xfId="0" applyFont="1" applyFill="1" applyBorder="1" applyAlignment="1">
      <alignment horizontal="center" vertical="top"/>
    </xf>
    <xf numFmtId="0" fontId="2" fillId="0" borderId="24" xfId="0" applyFont="1" applyFill="1" applyBorder="1" applyAlignment="1">
      <alignment horizontal="center" vertical="top"/>
    </xf>
    <xf numFmtId="0" fontId="2" fillId="0" borderId="12"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24" xfId="0" applyFont="1" applyFill="1" applyBorder="1" applyAlignment="1">
      <alignment horizontal="left" vertical="top" wrapText="1"/>
    </xf>
    <xf numFmtId="0" fontId="2" fillId="0" borderId="12" xfId="0" applyFont="1" applyFill="1" applyBorder="1" applyAlignment="1">
      <alignment horizontal="center" vertical="top" wrapText="1"/>
    </xf>
    <xf numFmtId="0" fontId="2" fillId="0" borderId="6" xfId="0" applyFont="1" applyFill="1" applyBorder="1" applyAlignment="1">
      <alignment horizontal="center" vertical="top" wrapText="1"/>
    </xf>
    <xf numFmtId="0" fontId="2" fillId="0" borderId="24" xfId="0" applyFont="1" applyFill="1" applyBorder="1" applyAlignment="1">
      <alignment horizontal="center" vertical="top" wrapText="1"/>
    </xf>
    <xf numFmtId="0" fontId="2" fillId="0" borderId="27" xfId="0" applyFont="1" applyFill="1" applyBorder="1" applyAlignment="1">
      <alignment horizontal="center" vertical="top" wrapText="1"/>
    </xf>
    <xf numFmtId="0" fontId="2" fillId="0" borderId="17" xfId="0" applyFont="1" applyFill="1" applyBorder="1" applyAlignment="1">
      <alignment horizontal="center" vertical="top" wrapText="1"/>
    </xf>
    <xf numFmtId="0" fontId="2" fillId="0" borderId="30" xfId="0" applyFont="1" applyFill="1" applyBorder="1" applyAlignment="1">
      <alignment horizontal="center" vertical="top" wrapText="1"/>
    </xf>
    <xf numFmtId="0" fontId="2" fillId="0" borderId="28" xfId="0" applyFont="1" applyFill="1" applyBorder="1" applyAlignment="1">
      <alignment horizontal="center" vertical="top"/>
    </xf>
    <xf numFmtId="0" fontId="2" fillId="0" borderId="20" xfId="0" applyFont="1" applyFill="1" applyBorder="1" applyAlignment="1">
      <alignment horizontal="center" vertical="top"/>
    </xf>
    <xf numFmtId="0" fontId="2" fillId="0" borderId="31" xfId="0" applyFont="1" applyFill="1" applyBorder="1" applyAlignment="1">
      <alignment horizontal="center" vertical="top"/>
    </xf>
    <xf numFmtId="0" fontId="2" fillId="0" borderId="11" xfId="0" applyFont="1" applyFill="1" applyBorder="1" applyAlignment="1">
      <alignment horizontal="center" vertical="top" wrapText="1"/>
    </xf>
    <xf numFmtId="0" fontId="2" fillId="0" borderId="23" xfId="0" applyFont="1" applyFill="1" applyBorder="1" applyAlignment="1">
      <alignment horizontal="center" vertical="top" wrapText="1"/>
    </xf>
    <xf numFmtId="0" fontId="2" fillId="0" borderId="13" xfId="0" applyFont="1" applyFill="1" applyBorder="1" applyAlignment="1">
      <alignment horizontal="center" vertical="top"/>
    </xf>
    <xf numFmtId="0" fontId="2" fillId="0" borderId="15" xfId="0" applyFont="1" applyFill="1" applyBorder="1" applyAlignment="1">
      <alignment horizontal="center" vertical="top"/>
    </xf>
    <xf numFmtId="0" fontId="2" fillId="0" borderId="25" xfId="0" applyFont="1" applyFill="1" applyBorder="1" applyAlignment="1">
      <alignment horizontal="center" vertical="top"/>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0" borderId="26" xfId="0" applyFont="1" applyFill="1" applyBorder="1" applyAlignment="1">
      <alignment horizontal="center" vertical="top"/>
    </xf>
    <xf numFmtId="0" fontId="2" fillId="0" borderId="18" xfId="0" applyFont="1" applyFill="1" applyBorder="1" applyAlignment="1">
      <alignment horizontal="center" vertical="top"/>
    </xf>
    <xf numFmtId="0" fontId="2" fillId="0" borderId="29" xfId="0" applyFont="1" applyFill="1" applyBorder="1" applyAlignment="1">
      <alignment horizontal="center" vertical="top"/>
    </xf>
    <xf numFmtId="0" fontId="2" fillId="0" borderId="27" xfId="0" applyFont="1" applyFill="1" applyBorder="1" applyAlignment="1">
      <alignment horizontal="left" vertical="top" wrapText="1"/>
    </xf>
    <xf numFmtId="0" fontId="2" fillId="0" borderId="17" xfId="0" applyFont="1" applyFill="1" applyBorder="1" applyAlignment="1">
      <alignment horizontal="left" vertical="top" wrapText="1"/>
    </xf>
    <xf numFmtId="0" fontId="2" fillId="0" borderId="30" xfId="0" applyFont="1" applyFill="1" applyBorder="1" applyAlignment="1">
      <alignment horizontal="left" vertical="top" wrapText="1"/>
    </xf>
    <xf numFmtId="0" fontId="4" fillId="0" borderId="21" xfId="0" applyFont="1" applyBorder="1" applyAlignment="1">
      <alignment horizontal="left" vertical="center" wrapText="1"/>
    </xf>
    <xf numFmtId="0" fontId="4" fillId="0" borderId="19" xfId="0" applyFont="1" applyBorder="1" applyAlignment="1">
      <alignment horizontal="left" vertical="center" wrapText="1"/>
    </xf>
    <xf numFmtId="0" fontId="4" fillId="0" borderId="8"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9" xfId="0" applyFont="1" applyBorder="1" applyAlignment="1">
      <alignment horizontal="left" vertical="center" wrapText="1"/>
    </xf>
    <xf numFmtId="0" fontId="1" fillId="2" borderId="21" xfId="0" applyFont="1" applyFill="1" applyBorder="1" applyAlignment="1">
      <alignment horizontal="center"/>
    </xf>
    <xf numFmtId="0" fontId="1" fillId="2" borderId="19" xfId="0" applyFont="1" applyFill="1" applyBorder="1" applyAlignment="1">
      <alignment horizontal="center"/>
    </xf>
    <xf numFmtId="0" fontId="1" fillId="2" borderId="8" xfId="0" applyFont="1" applyFill="1" applyBorder="1" applyAlignment="1">
      <alignment horizontal="center"/>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21" xfId="0" applyFont="1" applyFill="1" applyBorder="1" applyAlignment="1">
      <alignment horizontal="center" wrapText="1"/>
    </xf>
    <xf numFmtId="0" fontId="2" fillId="3" borderId="19" xfId="0" applyFont="1" applyFill="1" applyBorder="1" applyAlignment="1">
      <alignment horizontal="center" wrapText="1"/>
    </xf>
    <xf numFmtId="0" fontId="2" fillId="3" borderId="8" xfId="0" applyFont="1" applyFill="1" applyBorder="1" applyAlignment="1">
      <alignment horizontal="center" wrapText="1"/>
    </xf>
    <xf numFmtId="0" fontId="1" fillId="2" borderId="22" xfId="0" applyFont="1" applyFill="1" applyBorder="1" applyAlignment="1">
      <alignment horizontal="center"/>
    </xf>
    <xf numFmtId="0" fontId="1" fillId="2" borderId="0" xfId="0" applyFont="1" applyFill="1" applyBorder="1" applyAlignment="1">
      <alignment horizontal="center"/>
    </xf>
    <xf numFmtId="0" fontId="5" fillId="3" borderId="22" xfId="0" applyFont="1" applyFill="1" applyBorder="1" applyAlignment="1">
      <alignment horizontal="center" vertical="center" wrapText="1"/>
    </xf>
    <xf numFmtId="0" fontId="5" fillId="3" borderId="0" xfId="0" applyFont="1" applyFill="1" applyBorder="1" applyAlignment="1">
      <alignment horizontal="center" vertical="center" wrapText="1"/>
    </xf>
  </cellXfs>
  <cellStyles count="2">
    <cellStyle name="Гиперссылка" xfId="1" builtinId="8"/>
    <cellStyle name="Обычный" xfId="0" builtinId="0"/>
  </cellStyles>
  <dxfs count="54">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7575"/>
        </patternFill>
      </fill>
    </dxf>
    <dxf>
      <fill>
        <patternFill>
          <bgColor rgb="FFFF7575"/>
        </patternFill>
      </fill>
    </dxf>
    <dxf>
      <fill>
        <patternFill>
          <bgColor rgb="FFFF7575"/>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auto="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auto="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auto="1"/>
        </bottom>
      </border>
    </dxf>
    <dxf>
      <font>
        <b val="0"/>
        <i/>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ertAlign val="baseline"/>
        <sz val="11"/>
        <color theme="1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vertAlign val="baseline"/>
        <sz val="11"/>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auto="1"/>
        </bottom>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dxf>
    <dxf>
      <font>
        <b val="0"/>
        <i/>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0" formatCode="General"/>
    </dxf>
    <dxf>
      <font>
        <b val="0"/>
        <i/>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style="thin">
          <color auto="1"/>
        </bottom>
      </border>
    </dxf>
    <dxf>
      <border outline="0">
        <top style="medium">
          <color indexed="64"/>
        </top>
        <bottom style="thin">
          <color indexed="64"/>
        </bottom>
      </border>
    </dxf>
    <dxf>
      <fill>
        <patternFill patternType="none">
          <fgColor indexed="64"/>
          <bgColor auto="1"/>
        </patternFill>
      </fill>
    </dxf>
    <dxf>
      <border outline="0">
        <bottom style="medium">
          <color indexed="64"/>
        </bottom>
      </border>
    </dxf>
    <dxf>
      <font>
        <b/>
        <i val="0"/>
        <strike val="0"/>
        <condense val="0"/>
        <extend val="0"/>
        <outline val="0"/>
        <shadow val="0"/>
        <u val="none"/>
        <vertAlign val="baseline"/>
        <sz val="14"/>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outline="0">
        <left style="medium">
          <color indexed="64"/>
        </left>
        <right style="medium">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2"/>
        <color theme="1"/>
        <name val="Calibri"/>
        <scheme val="minor"/>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colors>
    <mruColors>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Таблица3" displayName="Таблица3" ref="A4:D42" totalsRowShown="0" headerRowBorderDxfId="53" tableBorderDxfId="52" totalsRowBorderDxfId="51">
  <autoFilter ref="A4:D42"/>
  <tableColumns count="4">
    <tableColumn id="1" name="№ К" dataDxfId="50"/>
    <tableColumn id="2" name="Наименование категории распоряжения" dataDxfId="49"/>
    <tableColumn id="3" name="№ Ш" dataDxfId="48"/>
    <tableColumn id="4" name="Ключевые фразы" dataDxfId="47"/>
  </tableColumns>
  <tableStyleInfo name="TableStyleLight1" showFirstColumn="0" showLastColumn="0" showRowStripes="1" showColumnStripes="0"/>
</table>
</file>

<file path=xl/tables/table2.xml><?xml version="1.0" encoding="utf-8"?>
<table xmlns="http://schemas.openxmlformats.org/spreadsheetml/2006/main" id="1" name="Таблица1" displayName="Таблица1" ref="A8:L10" totalsRowShown="0" headerRowDxfId="43" dataDxfId="41" headerRowBorderDxfId="42" tableBorderDxfId="40">
  <autoFilter ref="A8:L10"/>
  <tableColumns count="12">
    <tableColumn id="1" name="№" dataDxfId="39" totalsRowDxfId="38">
      <calculatedColumnFormula>IFERROR(A8+1,0)</calculatedColumnFormula>
    </tableColumn>
    <tableColumn id="9" name="Организация" dataDxfId="37" totalsRowDxfId="36"/>
    <tableColumn id="4" name="Подразделение" dataDxfId="35" totalsRowDxfId="34"/>
    <tableColumn id="2" name="ФИО" dataDxfId="33" totalsRowDxfId="32"/>
    <tableColumn id="12" name="Столбец1" dataDxfId="31" totalsRowDxfId="30">
      <calculatedColumnFormula>IF(ISERR(SEARCH(".",D9)),
                             IF(LEN(TRIM(D9))-LEN(SUBSTITUTE(TRIM(D9)," ",""))&gt;=2,
                                          IF(LEN(LEFT(D9,FIND(" ",D9)-1))&gt;=2,
                                                       IF((LEN(LEFT(D9,SEARCH(" ",D9,SEARCH(" ",D9)+1)-1))-LEN(LEFT(D9,FIND(" ",D9)-1))-1)&gt;=2,
                                                                      IF(LEN(MID(D9,FIND(" ",D9,FIND(" ",D9)+1)+1,500))&gt;=2,TRUE,FALSE),
                                                       FALSE),
                                          FALSE),
                              FALSE),
                FALSE)</calculatedColumnFormula>
    </tableColumn>
    <tableColumn id="3" name="Должность" dataDxfId="29" totalsRowDxfId="28"/>
    <tableColumn id="5" name="Мобильный телефон*" dataDxfId="27" totalsRowDxfId="26"/>
    <tableColumn id="6" name="Электронная почта*" dataDxfId="25" totalsRowDxfId="24" dataCellStyle="Гиперссылка"/>
    <tableColumn id="7" name="Учетная запись в службе каталогов" dataDxfId="23" totalsRowDxfId="22"/>
    <tableColumn id="8" name="Утверждение распоряжений" dataDxfId="21" totalsRowDxfId="20"/>
    <tableColumn id="10" name="Согласование распоряжений" dataDxfId="19" totalsRowDxfId="18"/>
    <tableColumn id="11" name="Ознакомление и исполнение распоряжений" dataDxfId="17" totalsRowDxfId="16"/>
  </tableColumns>
  <tableStyleInfo name="TableStyleLight15" showFirstColumn="0" showLastColumn="0" showRowStripes="1" showColumnStripes="0"/>
</table>
</file>

<file path=xl/tables/table3.xml><?xml version="1.0" encoding="utf-8"?>
<table xmlns="http://schemas.openxmlformats.org/spreadsheetml/2006/main" id="4" name="Таблица4" displayName="Таблица4" ref="A8:I10" totalsRowShown="0" headerRowDxfId="11" headerRowBorderDxfId="10" tableBorderDxfId="9" totalsRowBorderDxfId="8">
  <autoFilter ref="A8:I10"/>
  <tableColumns count="9">
    <tableColumn id="1" name="№" dataDxfId="7">
      <calculatedColumnFormula>IFERROR(A8+1,0)</calculatedColumnFormula>
    </tableColumn>
    <tableColumn id="10" name="Организация" dataDxfId="6"/>
    <tableColumn id="4" name="Подразделение" dataDxfId="5"/>
    <tableColumn id="2" name="ФИО" dataDxfId="4"/>
    <tableColumn id="5" name="Столбец1" dataDxfId="3">
      <calculatedColumnFormula>IF(ISERR(SEARCH(".",D9)),
                             IF(LEN(TRIM(D9))-LEN(SUBSTITUTE(TRIM(D9)," ",""))&gt;=2,
                                          IF(LEN(LEFT(D9,FIND(" ",D9)-1))&gt;=2,
                                                       IF((LEN(LEFT(D9,SEARCH(" ",D9,SEARCH(" ",D9)+1)-1))-LEN(LEFT(D9,FIND(" ",D9)-1))-1)&gt;=2,
                                                                      IF(LEN(MID(D9,FIND(" ",D9,FIND(" ",D9)+1)+1,500))&gt;=2,TRUE,FALSE),
                                                       FALSE),
                                          FALSE),
                              FALSE),
                FALSE)</calculatedColumnFormula>
    </tableColumn>
    <tableColumn id="3" name="Должность" dataDxfId="2"/>
    <tableColumn id="6" name="Учетная запись в службе каталогов"/>
    <tableColumn id="8" name="ЖТАР.Создание распоряжений" dataDxfId="1"/>
    <tableColumn id="9" name="ЖТАР.Редактирование распоряжений" dataDxfId="0"/>
  </tableColumns>
  <tableStyleInfo name="TableStyleLight15"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mailto:ivanov-ii@mail.ru"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A3" zoomScale="85" zoomScaleNormal="85" workbookViewId="0">
      <selection activeCell="F6" sqref="F6:F34"/>
    </sheetView>
  </sheetViews>
  <sheetFormatPr defaultRowHeight="15" x14ac:dyDescent="0.25"/>
  <cols>
    <col min="1" max="1" width="4.140625" bestFit="1" customWidth="1"/>
    <col min="2" max="2" width="55.5703125" bestFit="1" customWidth="1"/>
    <col min="3" max="3" width="19.5703125" customWidth="1"/>
    <col min="4" max="4" width="19.5703125" style="4" customWidth="1"/>
    <col min="5" max="5" width="5.85546875" customWidth="1"/>
    <col min="6" max="6" width="83.7109375" customWidth="1"/>
    <col min="7" max="7" width="41.28515625" customWidth="1"/>
  </cols>
  <sheetData>
    <row r="1" spans="1:12" ht="21.75" thickBot="1" x14ac:dyDescent="0.4">
      <c r="A1" s="62" t="s">
        <v>39</v>
      </c>
      <c r="B1" s="63"/>
      <c r="C1" s="63"/>
      <c r="D1" s="63"/>
      <c r="E1" s="63"/>
      <c r="F1" s="63"/>
      <c r="G1" s="64"/>
    </row>
    <row r="2" spans="1:12" ht="51.75" customHeight="1" thickBot="1" x14ac:dyDescent="0.3">
      <c r="A2" s="88" t="s">
        <v>96</v>
      </c>
      <c r="B2" s="89"/>
      <c r="C2" s="89"/>
      <c r="D2" s="89"/>
      <c r="E2" s="89"/>
      <c r="F2" s="89"/>
      <c r="G2" s="90"/>
    </row>
    <row r="3" spans="1:12" s="4" customFormat="1" ht="34.5" customHeight="1" x14ac:dyDescent="0.25">
      <c r="A3" s="97" t="s">
        <v>97</v>
      </c>
      <c r="B3" s="98"/>
      <c r="C3" s="98"/>
      <c r="D3" s="98"/>
      <c r="E3" s="98"/>
      <c r="F3" s="98"/>
      <c r="G3" s="99"/>
    </row>
    <row r="4" spans="1:12" s="4" customFormat="1" ht="43.5" customHeight="1" thickBot="1" x14ac:dyDescent="0.3">
      <c r="A4" s="100" t="s">
        <v>13</v>
      </c>
      <c r="B4" s="101"/>
      <c r="C4" s="101"/>
      <c r="D4" s="101"/>
      <c r="E4" s="101"/>
      <c r="F4" s="101"/>
      <c r="G4" s="102"/>
    </row>
    <row r="5" spans="1:12" ht="19.5" thickBot="1" x14ac:dyDescent="0.35">
      <c r="A5" s="6" t="s">
        <v>0</v>
      </c>
      <c r="B5" s="6" t="s">
        <v>2</v>
      </c>
      <c r="C5" s="5" t="s">
        <v>4</v>
      </c>
      <c r="D5" s="5" t="s">
        <v>26</v>
      </c>
      <c r="E5" s="5" t="s">
        <v>0</v>
      </c>
      <c r="F5" s="5" t="s">
        <v>3</v>
      </c>
      <c r="G5" s="6" t="s">
        <v>5</v>
      </c>
      <c r="H5" s="4"/>
    </row>
    <row r="6" spans="1:12" ht="15.75" x14ac:dyDescent="0.25">
      <c r="A6" s="65">
        <v>1</v>
      </c>
      <c r="B6" s="68" t="s">
        <v>94</v>
      </c>
      <c r="C6" s="71" t="s">
        <v>98</v>
      </c>
      <c r="D6" s="74" t="s">
        <v>27</v>
      </c>
      <c r="E6" s="13">
        <v>1</v>
      </c>
      <c r="F6" s="14" t="s">
        <v>16</v>
      </c>
      <c r="G6" s="85" t="s">
        <v>12</v>
      </c>
      <c r="H6" s="4"/>
    </row>
    <row r="7" spans="1:12" ht="15.75" x14ac:dyDescent="0.25">
      <c r="A7" s="66"/>
      <c r="B7" s="69"/>
      <c r="C7" s="72"/>
      <c r="D7" s="75"/>
      <c r="E7" s="15">
        <v>2</v>
      </c>
      <c r="F7" s="16" t="s">
        <v>17</v>
      </c>
      <c r="G7" s="86"/>
      <c r="H7" s="4"/>
      <c r="I7" s="4"/>
    </row>
    <row r="8" spans="1:12" ht="15.75" x14ac:dyDescent="0.25">
      <c r="A8" s="66"/>
      <c r="B8" s="69"/>
      <c r="C8" s="72"/>
      <c r="D8" s="75"/>
      <c r="E8" s="15">
        <v>3</v>
      </c>
      <c r="F8" s="16" t="s">
        <v>18</v>
      </c>
      <c r="G8" s="86"/>
      <c r="H8" s="4"/>
      <c r="I8" s="4"/>
    </row>
    <row r="9" spans="1:12" ht="15.75" x14ac:dyDescent="0.25">
      <c r="A9" s="66"/>
      <c r="B9" s="69"/>
      <c r="C9" s="72"/>
      <c r="D9" s="75"/>
      <c r="E9" s="15">
        <v>4</v>
      </c>
      <c r="F9" s="16" t="s">
        <v>19</v>
      </c>
      <c r="G9" s="86"/>
      <c r="H9" s="4"/>
      <c r="I9" s="4"/>
    </row>
    <row r="10" spans="1:12" ht="15.75" x14ac:dyDescent="0.25">
      <c r="A10" s="66"/>
      <c r="B10" s="69"/>
      <c r="C10" s="72"/>
      <c r="D10" s="75"/>
      <c r="E10" s="15">
        <v>5</v>
      </c>
      <c r="F10" s="16" t="s">
        <v>14</v>
      </c>
      <c r="G10" s="86"/>
      <c r="H10" s="4"/>
      <c r="I10" s="4"/>
    </row>
    <row r="11" spans="1:12" ht="15.75" x14ac:dyDescent="0.25">
      <c r="A11" s="66"/>
      <c r="B11" s="69"/>
      <c r="C11" s="72"/>
      <c r="D11" s="75"/>
      <c r="E11" s="15">
        <v>6</v>
      </c>
      <c r="F11" s="16" t="s">
        <v>59</v>
      </c>
      <c r="G11" s="86"/>
      <c r="H11" s="4"/>
      <c r="I11" s="4"/>
    </row>
    <row r="12" spans="1:12" ht="15.75" x14ac:dyDescent="0.25">
      <c r="A12" s="66"/>
      <c r="B12" s="69"/>
      <c r="C12" s="72"/>
      <c r="D12" s="75"/>
      <c r="E12" s="15">
        <v>7</v>
      </c>
      <c r="F12" s="16" t="s">
        <v>15</v>
      </c>
      <c r="G12" s="86"/>
      <c r="H12" s="4"/>
      <c r="I12" s="4"/>
    </row>
    <row r="13" spans="1:12" ht="15.75" x14ac:dyDescent="0.25">
      <c r="A13" s="66"/>
      <c r="B13" s="69"/>
      <c r="C13" s="72"/>
      <c r="D13" s="75"/>
      <c r="E13" s="15">
        <v>8</v>
      </c>
      <c r="F13" s="16" t="s">
        <v>20</v>
      </c>
      <c r="G13" s="86"/>
      <c r="H13" s="4"/>
      <c r="I13" s="4"/>
    </row>
    <row r="14" spans="1:12" ht="15.75" x14ac:dyDescent="0.25">
      <c r="A14" s="66"/>
      <c r="B14" s="69"/>
      <c r="C14" s="72"/>
      <c r="D14" s="75"/>
      <c r="E14" s="15">
        <v>9</v>
      </c>
      <c r="F14" s="16" t="s">
        <v>21</v>
      </c>
      <c r="G14" s="86"/>
      <c r="H14" s="4"/>
      <c r="I14" s="4"/>
    </row>
    <row r="15" spans="1:12" ht="15.75" x14ac:dyDescent="0.25">
      <c r="A15" s="66"/>
      <c r="B15" s="69"/>
      <c r="C15" s="72"/>
      <c r="D15" s="75"/>
      <c r="E15" s="15">
        <v>10</v>
      </c>
      <c r="F15" s="16" t="s">
        <v>22</v>
      </c>
      <c r="G15" s="86"/>
      <c r="H15" s="4"/>
      <c r="I15" s="4"/>
    </row>
    <row r="16" spans="1:12" ht="15.75" x14ac:dyDescent="0.25">
      <c r="A16" s="66"/>
      <c r="B16" s="69"/>
      <c r="C16" s="72"/>
      <c r="D16" s="75"/>
      <c r="E16" s="15">
        <v>11</v>
      </c>
      <c r="F16" s="16" t="s">
        <v>60</v>
      </c>
      <c r="G16" s="86"/>
      <c r="H16" s="4"/>
      <c r="I16" s="4"/>
      <c r="L16" s="4"/>
    </row>
    <row r="17" spans="1:9" ht="16.5" thickBot="1" x14ac:dyDescent="0.3">
      <c r="A17" s="67"/>
      <c r="B17" s="70"/>
      <c r="C17" s="73"/>
      <c r="D17" s="76"/>
      <c r="E17" s="20">
        <v>12</v>
      </c>
      <c r="F17" s="21" t="s">
        <v>23</v>
      </c>
      <c r="G17" s="87"/>
      <c r="H17" s="4"/>
      <c r="I17" s="4"/>
    </row>
    <row r="18" spans="1:9" ht="15.75" customHeight="1" x14ac:dyDescent="0.25">
      <c r="A18" s="91">
        <v>2</v>
      </c>
      <c r="B18" s="77" t="s">
        <v>90</v>
      </c>
      <c r="C18" s="94" t="s">
        <v>99</v>
      </c>
      <c r="D18" s="77" t="s">
        <v>28</v>
      </c>
      <c r="E18" s="13">
        <v>1</v>
      </c>
      <c r="F18" s="14" t="s">
        <v>47</v>
      </c>
      <c r="G18" s="80" t="s">
        <v>12</v>
      </c>
      <c r="H18" s="4"/>
      <c r="I18" s="4"/>
    </row>
    <row r="19" spans="1:9" s="4" customFormat="1" ht="15.75" x14ac:dyDescent="0.25">
      <c r="A19" s="92"/>
      <c r="B19" s="78"/>
      <c r="C19" s="95"/>
      <c r="D19" s="78"/>
      <c r="E19" s="15">
        <v>2</v>
      </c>
      <c r="F19" s="16" t="s">
        <v>48</v>
      </c>
      <c r="G19" s="81"/>
    </row>
    <row r="20" spans="1:9" s="4" customFormat="1" ht="15.75" x14ac:dyDescent="0.25">
      <c r="A20" s="92"/>
      <c r="B20" s="78"/>
      <c r="C20" s="95"/>
      <c r="D20" s="78"/>
      <c r="E20" s="15">
        <v>3</v>
      </c>
      <c r="F20" s="16" t="s">
        <v>49</v>
      </c>
      <c r="G20" s="81"/>
    </row>
    <row r="21" spans="1:9" s="4" customFormat="1" ht="15.75" x14ac:dyDescent="0.25">
      <c r="A21" s="92"/>
      <c r="B21" s="78"/>
      <c r="C21" s="95"/>
      <c r="D21" s="78"/>
      <c r="E21" s="15">
        <v>4</v>
      </c>
      <c r="F21" s="16" t="s">
        <v>50</v>
      </c>
      <c r="G21" s="81"/>
    </row>
    <row r="22" spans="1:9" s="4" customFormat="1" ht="15.75" x14ac:dyDescent="0.25">
      <c r="A22" s="92"/>
      <c r="B22" s="78"/>
      <c r="C22" s="95"/>
      <c r="D22" s="78"/>
      <c r="E22" s="15">
        <v>5</v>
      </c>
      <c r="F22" s="16" t="s">
        <v>51</v>
      </c>
      <c r="G22" s="81"/>
    </row>
    <row r="23" spans="1:9" s="4" customFormat="1" ht="15.75" x14ac:dyDescent="0.25">
      <c r="A23" s="92"/>
      <c r="B23" s="78"/>
      <c r="C23" s="95"/>
      <c r="D23" s="78"/>
      <c r="E23" s="15">
        <v>6</v>
      </c>
      <c r="F23" s="16" t="s">
        <v>52</v>
      </c>
      <c r="G23" s="81"/>
    </row>
    <row r="24" spans="1:9" s="4" customFormat="1" ht="15.75" x14ac:dyDescent="0.25">
      <c r="A24" s="92"/>
      <c r="B24" s="78"/>
      <c r="C24" s="95"/>
      <c r="D24" s="78"/>
      <c r="E24" s="15">
        <v>7</v>
      </c>
      <c r="F24" s="16" t="s">
        <v>53</v>
      </c>
      <c r="G24" s="81"/>
    </row>
    <row r="25" spans="1:9" s="4" customFormat="1" ht="15.75" x14ac:dyDescent="0.25">
      <c r="A25" s="92"/>
      <c r="B25" s="78"/>
      <c r="C25" s="95"/>
      <c r="D25" s="78"/>
      <c r="E25" s="15">
        <v>8</v>
      </c>
      <c r="F25" s="16" t="s">
        <v>54</v>
      </c>
      <c r="G25" s="81"/>
    </row>
    <row r="26" spans="1:9" s="4" customFormat="1" ht="15.75" x14ac:dyDescent="0.25">
      <c r="A26" s="92"/>
      <c r="B26" s="78"/>
      <c r="C26" s="95"/>
      <c r="D26" s="78"/>
      <c r="E26" s="15">
        <v>9</v>
      </c>
      <c r="F26" s="16" t="s">
        <v>55</v>
      </c>
      <c r="G26" s="81"/>
    </row>
    <row r="27" spans="1:9" ht="15.75" x14ac:dyDescent="0.25">
      <c r="A27" s="92"/>
      <c r="B27" s="78"/>
      <c r="C27" s="95"/>
      <c r="D27" s="78"/>
      <c r="E27" s="15">
        <v>10</v>
      </c>
      <c r="F27" s="16" t="s">
        <v>25</v>
      </c>
      <c r="G27" s="81"/>
      <c r="H27" s="4"/>
      <c r="I27" s="4"/>
    </row>
    <row r="28" spans="1:9" ht="15.75" x14ac:dyDescent="0.25">
      <c r="A28" s="92"/>
      <c r="B28" s="78"/>
      <c r="C28" s="95"/>
      <c r="D28" s="78"/>
      <c r="E28" s="15">
        <v>11</v>
      </c>
      <c r="F28" s="17" t="s">
        <v>24</v>
      </c>
      <c r="G28" s="81"/>
      <c r="H28" s="4"/>
      <c r="I28" s="4"/>
    </row>
    <row r="29" spans="1:9" s="4" customFormat="1" ht="20.25" customHeight="1" x14ac:dyDescent="0.25">
      <c r="A29" s="92"/>
      <c r="B29" s="78"/>
      <c r="C29" s="95"/>
      <c r="D29" s="78"/>
      <c r="E29" s="15">
        <v>12</v>
      </c>
      <c r="F29" s="17" t="s">
        <v>56</v>
      </c>
      <c r="G29" s="81"/>
    </row>
    <row r="30" spans="1:9" s="4" customFormat="1" ht="20.25" customHeight="1" x14ac:dyDescent="0.25">
      <c r="A30" s="92"/>
      <c r="B30" s="78"/>
      <c r="C30" s="95"/>
      <c r="D30" s="78"/>
      <c r="E30" s="15">
        <v>13</v>
      </c>
      <c r="F30" s="18" t="s">
        <v>57</v>
      </c>
      <c r="G30" s="81"/>
    </row>
    <row r="31" spans="1:9" s="4" customFormat="1" ht="20.25" customHeight="1" x14ac:dyDescent="0.25">
      <c r="A31" s="92"/>
      <c r="B31" s="78"/>
      <c r="C31" s="95"/>
      <c r="D31" s="78"/>
      <c r="E31" s="15">
        <v>14</v>
      </c>
      <c r="F31" s="19" t="s">
        <v>58</v>
      </c>
      <c r="G31" s="81"/>
    </row>
    <row r="32" spans="1:9" s="4" customFormat="1" ht="20.25" customHeight="1" thickBot="1" x14ac:dyDescent="0.3">
      <c r="A32" s="93"/>
      <c r="B32" s="79"/>
      <c r="C32" s="96"/>
      <c r="D32" s="79"/>
      <c r="E32" s="20">
        <v>15</v>
      </c>
      <c r="F32" s="22" t="s">
        <v>91</v>
      </c>
      <c r="G32" s="82"/>
    </row>
    <row r="33" spans="1:9" ht="49.5" customHeight="1" x14ac:dyDescent="0.25">
      <c r="A33" s="83">
        <v>3</v>
      </c>
      <c r="B33" s="74" t="s">
        <v>93</v>
      </c>
      <c r="C33" s="71" t="s">
        <v>98</v>
      </c>
      <c r="D33" s="74" t="s">
        <v>27</v>
      </c>
      <c r="E33" s="25">
        <v>1</v>
      </c>
      <c r="F33" s="24" t="s">
        <v>83</v>
      </c>
      <c r="G33" s="85" t="s">
        <v>12</v>
      </c>
      <c r="H33" s="4"/>
      <c r="I33" s="4"/>
    </row>
    <row r="34" spans="1:9" ht="47.25" customHeight="1" thickBot="1" x14ac:dyDescent="0.3">
      <c r="A34" s="84"/>
      <c r="B34" s="76"/>
      <c r="C34" s="73"/>
      <c r="D34" s="76"/>
      <c r="E34" s="26">
        <v>2</v>
      </c>
      <c r="F34" s="23" t="s">
        <v>82</v>
      </c>
      <c r="G34" s="87"/>
      <c r="H34" s="4"/>
      <c r="I34" s="4"/>
    </row>
    <row r="35" spans="1:9" x14ac:dyDescent="0.25">
      <c r="G35" s="1"/>
    </row>
    <row r="36" spans="1:9" ht="15.75" customHeight="1" x14ac:dyDescent="0.25"/>
    <row r="37" spans="1:9" ht="33.75" customHeight="1" x14ac:dyDescent="0.25"/>
  </sheetData>
  <mergeCells count="19">
    <mergeCell ref="D18:D32"/>
    <mergeCell ref="G18:G32"/>
    <mergeCell ref="A33:A34"/>
    <mergeCell ref="G6:G17"/>
    <mergeCell ref="A2:G2"/>
    <mergeCell ref="A18:A32"/>
    <mergeCell ref="B18:B32"/>
    <mergeCell ref="C18:C32"/>
    <mergeCell ref="A3:G3"/>
    <mergeCell ref="A4:G4"/>
    <mergeCell ref="G33:G34"/>
    <mergeCell ref="D33:D34"/>
    <mergeCell ref="C33:C34"/>
    <mergeCell ref="B33:B34"/>
    <mergeCell ref="A1:G1"/>
    <mergeCell ref="A6:A17"/>
    <mergeCell ref="B6:B17"/>
    <mergeCell ref="C6:C17"/>
    <mergeCell ref="D6:D17"/>
  </mergeCells>
  <pageMargins left="0.23622047244094491" right="0.23622047244094491" top="0.35433070866141736" bottom="0.35433070866141736" header="0.31496062992125984" footer="0.31496062992125984"/>
  <pageSetup paperSize="9" scale="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10" zoomScale="55" zoomScaleNormal="55" workbookViewId="0">
      <selection activeCell="C5" sqref="C5"/>
    </sheetView>
  </sheetViews>
  <sheetFormatPr defaultRowHeight="15" x14ac:dyDescent="0.25"/>
  <cols>
    <col min="1" max="1" width="11.140625" style="7" customWidth="1"/>
    <col min="2" max="2" width="52.7109375" style="8" bestFit="1" customWidth="1"/>
    <col min="3" max="3" width="12.42578125" style="3" customWidth="1"/>
    <col min="4" max="4" width="107.42578125" style="9" customWidth="1"/>
  </cols>
  <sheetData>
    <row r="1" spans="1:5" ht="21.75" thickBot="1" x14ac:dyDescent="0.4">
      <c r="A1" s="103" t="s">
        <v>40</v>
      </c>
      <c r="B1" s="104"/>
      <c r="C1" s="104"/>
      <c r="D1" s="105"/>
    </row>
    <row r="2" spans="1:5" ht="35.25" customHeight="1" thickBot="1" x14ac:dyDescent="0.3">
      <c r="A2" s="106" t="s">
        <v>100</v>
      </c>
      <c r="B2" s="107"/>
      <c r="C2" s="107"/>
      <c r="D2" s="108"/>
      <c r="E2" s="2"/>
    </row>
    <row r="3" spans="1:5" s="4" customFormat="1" ht="46.5" customHeight="1" x14ac:dyDescent="0.25">
      <c r="A3" s="109" t="s">
        <v>41</v>
      </c>
      <c r="B3" s="110"/>
      <c r="C3" s="110"/>
      <c r="D3" s="111"/>
      <c r="E3" s="2"/>
    </row>
    <row r="4" spans="1:5" ht="18.75" x14ac:dyDescent="0.3">
      <c r="A4" s="31" t="s">
        <v>101</v>
      </c>
      <c r="B4" s="32" t="s">
        <v>3</v>
      </c>
      <c r="C4" s="33" t="s">
        <v>102</v>
      </c>
      <c r="D4" s="34" t="s">
        <v>1</v>
      </c>
    </row>
    <row r="5" spans="1:5" ht="31.5" x14ac:dyDescent="0.25">
      <c r="A5" s="27">
        <v>1</v>
      </c>
      <c r="B5" s="30" t="s">
        <v>16</v>
      </c>
      <c r="C5" s="12">
        <v>1</v>
      </c>
      <c r="D5" s="37" t="s">
        <v>61</v>
      </c>
    </row>
    <row r="6" spans="1:5" s="4" customFormat="1" ht="31.5" x14ac:dyDescent="0.25">
      <c r="A6" s="27">
        <v>2</v>
      </c>
      <c r="B6" s="30" t="s">
        <v>17</v>
      </c>
      <c r="C6" s="12">
        <v>2</v>
      </c>
      <c r="D6" s="37" t="s">
        <v>31</v>
      </c>
    </row>
    <row r="7" spans="1:5" s="4" customFormat="1" ht="31.5" x14ac:dyDescent="0.25">
      <c r="A7" s="27">
        <v>2</v>
      </c>
      <c r="B7" s="30" t="s">
        <v>17</v>
      </c>
      <c r="C7" s="12">
        <v>3</v>
      </c>
      <c r="D7" s="37" t="s">
        <v>32</v>
      </c>
    </row>
    <row r="8" spans="1:5" s="4" customFormat="1" ht="15.75" x14ac:dyDescent="0.25">
      <c r="A8" s="27">
        <v>2</v>
      </c>
      <c r="B8" s="30" t="s">
        <v>17</v>
      </c>
      <c r="C8" s="12">
        <v>4</v>
      </c>
      <c r="D8" s="37" t="s">
        <v>33</v>
      </c>
    </row>
    <row r="9" spans="1:5" s="4" customFormat="1" ht="31.5" x14ac:dyDescent="0.25">
      <c r="A9" s="27">
        <v>3</v>
      </c>
      <c r="B9" s="30" t="s">
        <v>18</v>
      </c>
      <c r="C9" s="12">
        <v>5</v>
      </c>
      <c r="D9" s="37" t="s">
        <v>34</v>
      </c>
    </row>
    <row r="10" spans="1:5" s="4" customFormat="1" ht="15.75" x14ac:dyDescent="0.25">
      <c r="A10" s="27">
        <v>4</v>
      </c>
      <c r="B10" s="30" t="s">
        <v>19</v>
      </c>
      <c r="C10" s="12">
        <v>6</v>
      </c>
      <c r="D10" s="37" t="s">
        <v>62</v>
      </c>
    </row>
    <row r="11" spans="1:5" s="4" customFormat="1" ht="15.75" x14ac:dyDescent="0.25">
      <c r="A11" s="27">
        <v>4</v>
      </c>
      <c r="B11" s="30" t="s">
        <v>19</v>
      </c>
      <c r="C11" s="12">
        <v>7</v>
      </c>
      <c r="D11" s="37" t="s">
        <v>63</v>
      </c>
    </row>
    <row r="12" spans="1:5" s="4" customFormat="1" ht="15.75" x14ac:dyDescent="0.25">
      <c r="A12" s="27">
        <v>5</v>
      </c>
      <c r="B12" s="30" t="s">
        <v>14</v>
      </c>
      <c r="C12" s="12">
        <v>8</v>
      </c>
      <c r="D12" s="37" t="s">
        <v>65</v>
      </c>
    </row>
    <row r="13" spans="1:5" s="4" customFormat="1" ht="15.75" x14ac:dyDescent="0.25">
      <c r="A13" s="27">
        <v>6</v>
      </c>
      <c r="B13" s="30" t="s">
        <v>59</v>
      </c>
      <c r="C13" s="12">
        <v>9</v>
      </c>
      <c r="D13" s="37" t="s">
        <v>64</v>
      </c>
    </row>
    <row r="14" spans="1:5" s="4" customFormat="1" ht="15.75" x14ac:dyDescent="0.25">
      <c r="A14" s="27">
        <v>6</v>
      </c>
      <c r="B14" s="30" t="s">
        <v>59</v>
      </c>
      <c r="C14" s="12">
        <v>10</v>
      </c>
      <c r="D14" s="37" t="s">
        <v>36</v>
      </c>
    </row>
    <row r="15" spans="1:5" s="4" customFormat="1" ht="15.75" x14ac:dyDescent="0.25">
      <c r="A15" s="27">
        <v>7</v>
      </c>
      <c r="B15" s="30" t="s">
        <v>15</v>
      </c>
      <c r="C15" s="12">
        <v>11</v>
      </c>
      <c r="D15" s="37" t="s">
        <v>66</v>
      </c>
    </row>
    <row r="16" spans="1:5" s="4" customFormat="1" ht="15.75" x14ac:dyDescent="0.25">
      <c r="A16" s="27">
        <v>8</v>
      </c>
      <c r="B16" s="30" t="s">
        <v>20</v>
      </c>
      <c r="C16" s="12">
        <v>12</v>
      </c>
      <c r="D16" s="37" t="s">
        <v>67</v>
      </c>
    </row>
    <row r="17" spans="1:4" s="4" customFormat="1" ht="63" x14ac:dyDescent="0.25">
      <c r="A17" s="27">
        <v>9</v>
      </c>
      <c r="B17" s="30" t="s">
        <v>21</v>
      </c>
      <c r="C17" s="12">
        <v>13</v>
      </c>
      <c r="D17" s="37" t="s">
        <v>68</v>
      </c>
    </row>
    <row r="18" spans="1:4" s="4" customFormat="1" ht="15.75" x14ac:dyDescent="0.25">
      <c r="A18" s="27">
        <v>10</v>
      </c>
      <c r="B18" s="30" t="s">
        <v>22</v>
      </c>
      <c r="C18" s="12">
        <v>14</v>
      </c>
      <c r="D18" s="37" t="s">
        <v>35</v>
      </c>
    </row>
    <row r="19" spans="1:4" s="4" customFormat="1" ht="47.25" x14ac:dyDescent="0.25">
      <c r="A19" s="27">
        <v>10</v>
      </c>
      <c r="B19" s="30" t="s">
        <v>22</v>
      </c>
      <c r="C19" s="12">
        <v>15</v>
      </c>
      <c r="D19" s="37" t="s">
        <v>69</v>
      </c>
    </row>
    <row r="20" spans="1:4" s="4" customFormat="1" ht="31.5" x14ac:dyDescent="0.25">
      <c r="A20" s="27">
        <v>11</v>
      </c>
      <c r="B20" s="30" t="s">
        <v>60</v>
      </c>
      <c r="C20" s="12">
        <v>16</v>
      </c>
      <c r="D20" s="37" t="s">
        <v>70</v>
      </c>
    </row>
    <row r="21" spans="1:4" s="4" customFormat="1" ht="63" x14ac:dyDescent="0.25">
      <c r="A21" s="27">
        <v>12</v>
      </c>
      <c r="B21" s="30" t="s">
        <v>23</v>
      </c>
      <c r="C21" s="12">
        <v>17</v>
      </c>
      <c r="D21" s="37" t="s">
        <v>71</v>
      </c>
    </row>
    <row r="22" spans="1:4" s="4" customFormat="1" ht="15.75" x14ac:dyDescent="0.25">
      <c r="A22" s="27">
        <v>1</v>
      </c>
      <c r="B22" s="30" t="s">
        <v>47</v>
      </c>
      <c r="C22" s="12">
        <v>18</v>
      </c>
      <c r="D22" s="37" t="s">
        <v>72</v>
      </c>
    </row>
    <row r="23" spans="1:4" s="4" customFormat="1" ht="15.75" x14ac:dyDescent="0.25">
      <c r="A23" s="27">
        <v>2</v>
      </c>
      <c r="B23" s="30" t="s">
        <v>48</v>
      </c>
      <c r="C23" s="12">
        <v>19</v>
      </c>
      <c r="D23" s="37" t="s">
        <v>73</v>
      </c>
    </row>
    <row r="24" spans="1:4" s="4" customFormat="1" ht="15.75" x14ac:dyDescent="0.25">
      <c r="A24" s="27">
        <v>3</v>
      </c>
      <c r="B24" s="30" t="s">
        <v>49</v>
      </c>
      <c r="C24" s="12">
        <v>20</v>
      </c>
      <c r="D24" s="37" t="s">
        <v>74</v>
      </c>
    </row>
    <row r="25" spans="1:4" s="4" customFormat="1" ht="15.75" x14ac:dyDescent="0.25">
      <c r="A25" s="27">
        <v>4</v>
      </c>
      <c r="B25" s="30" t="s">
        <v>50</v>
      </c>
      <c r="C25" s="12">
        <v>21</v>
      </c>
      <c r="D25" s="37" t="s">
        <v>76</v>
      </c>
    </row>
    <row r="26" spans="1:4" s="4" customFormat="1" ht="15.75" x14ac:dyDescent="0.25">
      <c r="A26" s="27">
        <v>5</v>
      </c>
      <c r="B26" s="30" t="s">
        <v>51</v>
      </c>
      <c r="C26" s="12">
        <v>22</v>
      </c>
      <c r="D26" s="37" t="s">
        <v>75</v>
      </c>
    </row>
    <row r="27" spans="1:4" s="4" customFormat="1" ht="15.75" x14ac:dyDescent="0.25">
      <c r="A27" s="27">
        <v>6</v>
      </c>
      <c r="B27" s="30" t="s">
        <v>52</v>
      </c>
      <c r="C27" s="12">
        <v>23</v>
      </c>
      <c r="D27" s="37" t="s">
        <v>77</v>
      </c>
    </row>
    <row r="28" spans="1:4" s="4" customFormat="1" ht="15.75" x14ac:dyDescent="0.25">
      <c r="A28" s="27">
        <v>7</v>
      </c>
      <c r="B28" s="30" t="s">
        <v>53</v>
      </c>
      <c r="C28" s="12">
        <v>24</v>
      </c>
      <c r="D28" s="37" t="s">
        <v>78</v>
      </c>
    </row>
    <row r="29" spans="1:4" s="4" customFormat="1" ht="15.75" x14ac:dyDescent="0.25">
      <c r="A29" s="27">
        <v>8</v>
      </c>
      <c r="B29" s="30" t="s">
        <v>54</v>
      </c>
      <c r="C29" s="12">
        <v>25</v>
      </c>
      <c r="D29" s="37" t="s">
        <v>79</v>
      </c>
    </row>
    <row r="30" spans="1:4" s="4" customFormat="1" ht="15.75" x14ac:dyDescent="0.25">
      <c r="A30" s="27">
        <v>9</v>
      </c>
      <c r="B30" s="30" t="s">
        <v>55</v>
      </c>
      <c r="C30" s="12">
        <v>26</v>
      </c>
      <c r="D30" s="37" t="s">
        <v>80</v>
      </c>
    </row>
    <row r="31" spans="1:4" s="4" customFormat="1" ht="31.5" x14ac:dyDescent="0.25">
      <c r="A31" s="27">
        <v>10</v>
      </c>
      <c r="B31" s="30" t="s">
        <v>25</v>
      </c>
      <c r="C31" s="12">
        <v>27</v>
      </c>
      <c r="D31" s="37" t="s">
        <v>37</v>
      </c>
    </row>
    <row r="32" spans="1:4" s="4" customFormat="1" ht="15.75" x14ac:dyDescent="0.25">
      <c r="A32" s="27">
        <v>11</v>
      </c>
      <c r="B32" s="30" t="s">
        <v>24</v>
      </c>
      <c r="C32" s="12">
        <v>28</v>
      </c>
      <c r="D32" s="37" t="s">
        <v>29</v>
      </c>
    </row>
    <row r="33" spans="1:4" s="4" customFormat="1" ht="15.75" x14ac:dyDescent="0.25">
      <c r="A33" s="27">
        <v>11</v>
      </c>
      <c r="B33" s="30" t="s">
        <v>24</v>
      </c>
      <c r="C33" s="12">
        <v>29</v>
      </c>
      <c r="D33" s="37" t="s">
        <v>38</v>
      </c>
    </row>
    <row r="34" spans="1:4" s="4" customFormat="1" ht="15.75" x14ac:dyDescent="0.25">
      <c r="A34" s="27">
        <v>11</v>
      </c>
      <c r="B34" s="30" t="s">
        <v>24</v>
      </c>
      <c r="C34" s="12">
        <v>30</v>
      </c>
      <c r="D34" s="37" t="s">
        <v>30</v>
      </c>
    </row>
    <row r="35" spans="1:4" s="4" customFormat="1" ht="15.75" x14ac:dyDescent="0.25">
      <c r="A35" s="27">
        <v>12</v>
      </c>
      <c r="B35" s="30" t="s">
        <v>56</v>
      </c>
      <c r="C35" s="12">
        <v>31</v>
      </c>
      <c r="D35" s="37" t="s">
        <v>84</v>
      </c>
    </row>
    <row r="36" spans="1:4" s="4" customFormat="1" ht="15.75" customHeight="1" x14ac:dyDescent="0.25">
      <c r="A36" s="27">
        <v>13</v>
      </c>
      <c r="B36" s="30" t="s">
        <v>57</v>
      </c>
      <c r="C36" s="12">
        <v>32</v>
      </c>
      <c r="D36" s="37" t="s">
        <v>85</v>
      </c>
    </row>
    <row r="37" spans="1:4" s="4" customFormat="1" ht="31.5" x14ac:dyDescent="0.25">
      <c r="A37" s="27">
        <v>13</v>
      </c>
      <c r="B37" s="30" t="s">
        <v>57</v>
      </c>
      <c r="C37" s="12">
        <v>33</v>
      </c>
      <c r="D37" s="37" t="s">
        <v>87</v>
      </c>
    </row>
    <row r="38" spans="1:4" s="4" customFormat="1" ht="31.5" x14ac:dyDescent="0.25">
      <c r="A38" s="27">
        <v>13</v>
      </c>
      <c r="B38" s="30" t="s">
        <v>57</v>
      </c>
      <c r="C38" s="12">
        <v>34</v>
      </c>
      <c r="D38" s="37" t="s">
        <v>86</v>
      </c>
    </row>
    <row r="39" spans="1:4" s="4" customFormat="1" ht="15.75" x14ac:dyDescent="0.25">
      <c r="A39" s="27">
        <v>14</v>
      </c>
      <c r="B39" s="11" t="s">
        <v>58</v>
      </c>
      <c r="C39" s="12">
        <v>35</v>
      </c>
      <c r="D39" s="37" t="s">
        <v>88</v>
      </c>
    </row>
    <row r="40" spans="1:4" s="4" customFormat="1" ht="15.75" x14ac:dyDescent="0.25">
      <c r="A40" s="27">
        <v>15</v>
      </c>
      <c r="B40" s="11" t="s">
        <v>91</v>
      </c>
      <c r="C40" s="12">
        <v>36</v>
      </c>
      <c r="D40" s="37" t="s">
        <v>92</v>
      </c>
    </row>
    <row r="41" spans="1:4" s="4" customFormat="1" ht="31.5" x14ac:dyDescent="0.25">
      <c r="A41" s="27">
        <v>1</v>
      </c>
      <c r="B41" s="30" t="s">
        <v>83</v>
      </c>
      <c r="C41" s="12">
        <v>37</v>
      </c>
      <c r="D41" s="37" t="s">
        <v>89</v>
      </c>
    </row>
    <row r="42" spans="1:4" s="4" customFormat="1" ht="15.75" x14ac:dyDescent="0.25">
      <c r="A42" s="28">
        <v>2</v>
      </c>
      <c r="B42" s="36" t="s">
        <v>82</v>
      </c>
      <c r="C42" s="29">
        <v>38</v>
      </c>
      <c r="D42" s="38" t="s">
        <v>81</v>
      </c>
    </row>
  </sheetData>
  <mergeCells count="3">
    <mergeCell ref="A1:D1"/>
    <mergeCell ref="A2:D2"/>
    <mergeCell ref="A3:D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zoomScale="85" zoomScaleNormal="85" workbookViewId="0">
      <selection activeCell="L11" sqref="L11"/>
    </sheetView>
  </sheetViews>
  <sheetFormatPr defaultRowHeight="15" x14ac:dyDescent="0.25"/>
  <cols>
    <col min="1" max="1" width="7.140625" style="4" customWidth="1"/>
    <col min="2" max="2" width="32.42578125" style="4" customWidth="1"/>
    <col min="3" max="3" width="36.85546875" style="4" customWidth="1"/>
    <col min="4" max="4" width="41.42578125" style="4" customWidth="1"/>
    <col min="5" max="5" width="23.85546875" style="4" hidden="1" customWidth="1"/>
    <col min="6" max="6" width="27.28515625" style="4" customWidth="1"/>
    <col min="7" max="7" width="24.5703125" style="4" bestFit="1" customWidth="1"/>
    <col min="8" max="8" width="22.140625" style="4" bestFit="1" customWidth="1"/>
    <col min="9" max="10" width="19.5703125" style="4" bestFit="1" customWidth="1"/>
    <col min="11" max="11" width="19.140625" style="4" customWidth="1"/>
    <col min="12" max="12" width="16.140625" style="4" bestFit="1" customWidth="1"/>
    <col min="13" max="16384" width="9.140625" style="4"/>
  </cols>
  <sheetData>
    <row r="1" spans="1:12" ht="21" x14ac:dyDescent="0.35">
      <c r="A1" s="112" t="s">
        <v>6</v>
      </c>
      <c r="B1" s="113"/>
      <c r="C1" s="113"/>
      <c r="D1" s="113"/>
      <c r="E1" s="113"/>
      <c r="F1" s="113"/>
      <c r="G1" s="113"/>
      <c r="H1" s="113"/>
      <c r="I1" s="113"/>
      <c r="J1" s="113"/>
      <c r="K1" s="113"/>
      <c r="L1" s="113"/>
    </row>
    <row r="2" spans="1:12" ht="19.5" customHeight="1" x14ac:dyDescent="0.25">
      <c r="A2" s="114" t="s">
        <v>43</v>
      </c>
      <c r="B2" s="115"/>
      <c r="C2" s="115"/>
      <c r="D2" s="115"/>
      <c r="E2" s="115"/>
      <c r="F2" s="115"/>
      <c r="G2" s="115"/>
      <c r="H2" s="115"/>
      <c r="I2" s="115"/>
      <c r="J2" s="115"/>
      <c r="K2" s="115"/>
      <c r="L2" s="115"/>
    </row>
    <row r="3" spans="1:12" x14ac:dyDescent="0.25">
      <c r="A3" s="41" t="s">
        <v>106</v>
      </c>
    </row>
    <row r="4" spans="1:12" x14ac:dyDescent="0.25">
      <c r="A4" s="4" t="s">
        <v>44</v>
      </c>
    </row>
    <row r="5" spans="1:12" x14ac:dyDescent="0.25">
      <c r="A5" s="4" t="s">
        <v>45</v>
      </c>
    </row>
    <row r="6" spans="1:12" x14ac:dyDescent="0.25">
      <c r="A6" s="4" t="s">
        <v>112</v>
      </c>
    </row>
    <row r="8" spans="1:12" ht="45" x14ac:dyDescent="0.25">
      <c r="A8" s="39" t="s">
        <v>0</v>
      </c>
      <c r="B8" s="39" t="s">
        <v>46</v>
      </c>
      <c r="C8" s="39" t="s">
        <v>9</v>
      </c>
      <c r="D8" s="39" t="s">
        <v>7</v>
      </c>
      <c r="E8" s="39" t="s">
        <v>117</v>
      </c>
      <c r="F8" s="39" t="s">
        <v>8</v>
      </c>
      <c r="G8" s="39" t="s">
        <v>10</v>
      </c>
      <c r="H8" s="39" t="s">
        <v>11</v>
      </c>
      <c r="I8" s="39" t="s">
        <v>116</v>
      </c>
      <c r="J8" s="39" t="s">
        <v>109</v>
      </c>
      <c r="K8" s="39" t="s">
        <v>110</v>
      </c>
      <c r="L8" s="39" t="s">
        <v>111</v>
      </c>
    </row>
    <row r="9" spans="1:12" x14ac:dyDescent="0.25">
      <c r="A9" s="40">
        <f t="shared" ref="A9" si="0">IFERROR(A8+1,0)</f>
        <v>0</v>
      </c>
      <c r="B9" s="40" t="s">
        <v>46</v>
      </c>
      <c r="C9" s="42" t="s">
        <v>103</v>
      </c>
      <c r="D9" s="42" t="s">
        <v>104</v>
      </c>
      <c r="E9" s="42" t="b">
        <f t="shared" ref="E9:E10" si="1">IF(ISERR(SEARCH(".",D9)),
                             IF(LEN(TRIM(D9))-LEN(SUBSTITUTE(TRIM(D9)," ",""))&gt;=2,
                                          IF(LEN(LEFT(D9,FIND(" ",D9)-1))&gt;=2,
                                                       IF((LEN(LEFT(D9,SEARCH(" ",D9,SEARCH(" ",D9)+1)-1))-LEN(LEFT(D9,FIND(" ",D9)-1))-1)&gt;=2,
                                                                      IF(LEN(MID(D9,FIND(" ",D9,FIND(" ",D9)+1)+1,500))&gt;=2,TRUE,FALSE),
                                                       FALSE),
                                          FALSE),
                              FALSE),
                FALSE)</f>
        <v>1</v>
      </c>
      <c r="F9" s="42" t="s">
        <v>105</v>
      </c>
      <c r="G9" s="42" t="s">
        <v>113</v>
      </c>
      <c r="H9" s="42" t="s">
        <v>115</v>
      </c>
      <c r="I9" s="42" t="s">
        <v>114</v>
      </c>
      <c r="J9" s="42"/>
      <c r="K9" s="42"/>
      <c r="L9" s="42" t="s">
        <v>95</v>
      </c>
    </row>
    <row r="10" spans="1:12" x14ac:dyDescent="0.25">
      <c r="A10" s="57">
        <f>IFERROR(A9+1,0)</f>
        <v>1</v>
      </c>
      <c r="B10" s="54"/>
      <c r="C10" s="55"/>
      <c r="D10" s="55"/>
      <c r="E10" s="61" t="b">
        <f t="shared" si="1"/>
        <v>0</v>
      </c>
      <c r="F10" s="58"/>
      <c r="G10" s="59"/>
      <c r="H10" s="56"/>
      <c r="I10" s="55"/>
      <c r="J10" s="60"/>
      <c r="K10" s="60"/>
      <c r="L10" s="60"/>
    </row>
  </sheetData>
  <mergeCells count="2">
    <mergeCell ref="A1:L1"/>
    <mergeCell ref="A2:L2"/>
  </mergeCells>
  <conditionalFormatting sqref="I8">
    <cfRule type="duplicateValues" dxfId="46" priority="3"/>
  </conditionalFormatting>
  <conditionalFormatting sqref="F8:H8">
    <cfRule type="duplicateValues" dxfId="45" priority="2"/>
  </conditionalFormatting>
  <conditionalFormatting sqref="J8:L8">
    <cfRule type="duplicateValues" dxfId="44" priority="1"/>
  </conditionalFormatting>
  <dataValidations count="4">
    <dataValidation type="list" allowBlank="1" showInputMessage="1" showErrorMessage="1" errorTitle="Неверный формат вводимых данных" error="Введите + или -" promptTitle="Формат данных" prompt="Введите + или -" sqref="J9:L10">
      <formula1>"+,-"</formula1>
    </dataValidation>
    <dataValidation type="custom" errorStyle="information" allowBlank="1" showInputMessage="1" showErrorMessage="1" errorTitle="Неверный формат вводимых данных" error="Введите текст в формате &quot;Фамилия Имя Отчество&quot;" promptTitle="Формат данных" prompt="&quot;Фамилия Имя Отчество&quot;" sqref="D9:D10">
      <formula1>E9</formula1>
    </dataValidation>
    <dataValidation type="textLength" errorStyle="information" operator="greaterThan" showInputMessage="1" showErrorMessage="1" errorTitle="Формат вводимых данных" error="Значение должно быть заполнено" sqref="B9:C10">
      <formula1>1</formula1>
    </dataValidation>
    <dataValidation type="custom" errorStyle="information" showInputMessage="1" showErrorMessage="1" errorTitle="Неверный формат вводимых данных" error="Значение должно быть уникальным и заполненным" sqref="I9:I10">
      <formula1>AND(ISNA(MATCH(F9,$F$8:F8,0)),LEN(F9)&gt;=1)</formula1>
    </dataValidation>
  </dataValidations>
  <hyperlinks>
    <hyperlink ref="H9" r:id="rId1"/>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85" zoomScaleNormal="85" workbookViewId="0">
      <selection activeCell="G10" sqref="G10"/>
    </sheetView>
  </sheetViews>
  <sheetFormatPr defaultRowHeight="15" x14ac:dyDescent="0.25"/>
  <cols>
    <col min="1" max="1" width="7.85546875" style="4" customWidth="1"/>
    <col min="2" max="2" width="33.85546875" style="4" customWidth="1"/>
    <col min="3" max="3" width="26.85546875" style="4" customWidth="1"/>
    <col min="4" max="4" width="23.42578125" style="4" customWidth="1"/>
    <col min="5" max="5" width="24.7109375" style="4" hidden="1" customWidth="1"/>
    <col min="6" max="6" width="24.42578125" style="4" customWidth="1"/>
    <col min="7" max="7" width="26" style="4" customWidth="1"/>
    <col min="8" max="8" width="30" style="4" customWidth="1"/>
    <col min="9" max="9" width="16.140625" style="4" bestFit="1" customWidth="1"/>
    <col min="10" max="16384" width="9.140625" style="4"/>
  </cols>
  <sheetData>
    <row r="1" spans="1:9" ht="21" x14ac:dyDescent="0.35">
      <c r="A1" s="112" t="s">
        <v>6</v>
      </c>
      <c r="B1" s="113"/>
      <c r="C1" s="113"/>
      <c r="D1" s="113"/>
      <c r="E1" s="113"/>
      <c r="F1" s="113"/>
      <c r="G1" s="113"/>
      <c r="H1" s="113"/>
      <c r="I1" s="113"/>
    </row>
    <row r="2" spans="1:9" ht="27.75" customHeight="1" x14ac:dyDescent="0.25">
      <c r="A2" s="114" t="s">
        <v>42</v>
      </c>
      <c r="B2" s="115"/>
      <c r="C2" s="115"/>
      <c r="D2" s="115"/>
      <c r="E2" s="115"/>
      <c r="F2" s="115"/>
      <c r="G2" s="115"/>
      <c r="H2" s="115"/>
      <c r="I2" s="115"/>
    </row>
    <row r="3" spans="1:9" x14ac:dyDescent="0.25">
      <c r="A3"/>
      <c r="B3"/>
      <c r="C3"/>
      <c r="D3"/>
      <c r="E3"/>
      <c r="F3"/>
    </row>
    <row r="4" spans="1:9" x14ac:dyDescent="0.25">
      <c r="A4" s="41" t="s">
        <v>106</v>
      </c>
      <c r="B4"/>
      <c r="C4"/>
      <c r="D4"/>
      <c r="E4"/>
      <c r="F4"/>
    </row>
    <row r="5" spans="1:9" x14ac:dyDescent="0.25">
      <c r="A5" t="s">
        <v>108</v>
      </c>
      <c r="B5"/>
      <c r="C5"/>
      <c r="D5"/>
      <c r="E5"/>
      <c r="F5"/>
    </row>
    <row r="6" spans="1:9" x14ac:dyDescent="0.25">
      <c r="A6" t="s">
        <v>107</v>
      </c>
      <c r="B6"/>
      <c r="C6"/>
      <c r="D6"/>
      <c r="E6"/>
      <c r="F6"/>
    </row>
    <row r="7" spans="1:9" ht="21.75" customHeight="1" x14ac:dyDescent="0.25">
      <c r="A7"/>
      <c r="B7"/>
      <c r="C7"/>
      <c r="D7"/>
      <c r="E7"/>
      <c r="F7"/>
    </row>
    <row r="8" spans="1:9" ht="45" x14ac:dyDescent="0.25">
      <c r="A8" s="53" t="s">
        <v>0</v>
      </c>
      <c r="B8" s="43" t="s">
        <v>46</v>
      </c>
      <c r="C8" s="39" t="s">
        <v>9</v>
      </c>
      <c r="D8" s="39" t="s">
        <v>7</v>
      </c>
      <c r="E8" s="39" t="s">
        <v>117</v>
      </c>
      <c r="F8" s="39" t="s">
        <v>8</v>
      </c>
      <c r="G8" s="53" t="s">
        <v>116</v>
      </c>
      <c r="H8" s="39" t="s">
        <v>119</v>
      </c>
      <c r="I8" s="44" t="s">
        <v>118</v>
      </c>
    </row>
    <row r="9" spans="1:9" s="10" customFormat="1" x14ac:dyDescent="0.25">
      <c r="A9" s="52">
        <f>IFERROR(A8+1,0)</f>
        <v>0</v>
      </c>
      <c r="B9" s="45" t="s">
        <v>46</v>
      </c>
      <c r="C9" s="45" t="s">
        <v>103</v>
      </c>
      <c r="D9" s="46" t="s">
        <v>104</v>
      </c>
      <c r="E9" s="46" t="b">
        <f t="shared" ref="E9:E10" si="0">IF(ISERR(SEARCH(".",D9)),
                             IF(LEN(TRIM(D9))-LEN(SUBSTITUTE(TRIM(D9)," ",""))&gt;=2,
                                          IF(LEN(LEFT(D9,FIND(" ",D9)-1))&gt;=2,
                                                       IF((LEN(LEFT(D9,SEARCH(" ",D9,SEARCH(" ",D9)+1)-1))-LEN(LEFT(D9,FIND(" ",D9)-1))-1)&gt;=2,
                                                                      IF(LEN(MID(D9,FIND(" ",D9,FIND(" ",D9)+1)+1,500))&gt;=2,TRUE,FALSE),
                                                       FALSE),
                                          FALSE),
                              FALSE),
                FALSE)</f>
        <v>1</v>
      </c>
      <c r="F9" s="46" t="s">
        <v>105</v>
      </c>
      <c r="G9" s="45" t="s">
        <v>114</v>
      </c>
      <c r="H9" s="47" t="s">
        <v>95</v>
      </c>
      <c r="I9" s="48" t="s">
        <v>95</v>
      </c>
    </row>
    <row r="10" spans="1:9" x14ac:dyDescent="0.25">
      <c r="A10" s="49">
        <f t="shared" ref="A10" si="1">IFERROR(A9+1,0)</f>
        <v>1</v>
      </c>
      <c r="B10" s="35"/>
      <c r="C10" s="35"/>
      <c r="D10" s="49"/>
      <c r="E10" s="49" t="b">
        <f t="shared" si="0"/>
        <v>0</v>
      </c>
      <c r="F10" s="49"/>
      <c r="G10" s="35"/>
      <c r="H10" s="50"/>
      <c r="I10" s="51"/>
    </row>
  </sheetData>
  <mergeCells count="2">
    <mergeCell ref="A1:I1"/>
    <mergeCell ref="A2:I2"/>
  </mergeCells>
  <conditionalFormatting sqref="G8">
    <cfRule type="duplicateValues" dxfId="15" priority="4"/>
  </conditionalFormatting>
  <conditionalFormatting sqref="B9:B10">
    <cfRule type="containsBlanks" dxfId="14" priority="3">
      <formula>LEN(TRIM(B9))=0</formula>
    </cfRule>
  </conditionalFormatting>
  <conditionalFormatting sqref="C9:C10">
    <cfRule type="containsBlanks" dxfId="13" priority="2">
      <formula>LEN(TRIM(C9))=0</formula>
    </cfRule>
  </conditionalFormatting>
  <conditionalFormatting sqref="G9:G10">
    <cfRule type="containsBlanks" dxfId="12" priority="1">
      <formula>LEN(TRIM(G9))=0</formula>
    </cfRule>
  </conditionalFormatting>
  <dataValidations count="5">
    <dataValidation type="list" allowBlank="1" showInputMessage="1" showErrorMessage="1" errorTitle="Неверный формат данных" error="Введите + или -" promptTitle="Формат данных" prompt="Введите + или -" sqref="H9:I10">
      <formula1>"+,-"</formula1>
    </dataValidation>
    <dataValidation type="textLength" errorStyle="information" operator="greaterThan" showInputMessage="1" showErrorMessage="1" errorTitle="Формат вводимых данных" error="Значение должно быть заполнено" prompt="Обязательное для заполнения." sqref="B9:B10">
      <formula1>1</formula1>
    </dataValidation>
    <dataValidation type="custom" errorStyle="information" allowBlank="1" showInputMessage="1" showErrorMessage="1" errorTitle="Неверный формат вводимых данных" error="Введите текст в формате &quot;Фамилия Имя Отчество&quot;" promptTitle="Формат данных" prompt="&quot;Фамилия Имя Отчество&quot;" sqref="D9:D10">
      <formula1>E9</formula1>
    </dataValidation>
    <dataValidation type="custom" errorStyle="information" showInputMessage="1" showErrorMessage="1" errorTitle="Неверный формат вводимых данных" error="Значение должно быть уникальным и заполненным" prompt="Обязательное для заполнения." sqref="G9:G10">
      <formula1>AND(ISNA(MATCH(F9,$F$8:F8,0)),LEN(F9)&gt;=1)</formula1>
    </dataValidation>
    <dataValidation type="textLength" errorStyle="information" operator="greaterThan" showInputMessage="1" showErrorMessage="1" errorTitle="Формат вводимых данных" error="Значение должно быть заполнено" prompt="Обязательное для заполнения." sqref="C9:C10">
      <formula1>1</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Типы и категории</vt:lpstr>
      <vt:lpstr>Ключевые фразы</vt:lpstr>
      <vt:lpstr>Права персонала на этапы</vt:lpstr>
      <vt:lpstr>Права персонала на создание ред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Москвитин Павел Олегович</dc:creator>
  <cp:lastModifiedBy>Горнов Евгений Геннадьевич</cp:lastModifiedBy>
  <cp:lastPrinted>2024-06-21T10:07:18Z</cp:lastPrinted>
  <dcterms:created xsi:type="dcterms:W3CDTF">2019-08-12T11:04:41Z</dcterms:created>
  <dcterms:modified xsi:type="dcterms:W3CDTF">2025-04-09T07:05:17Z</dcterms:modified>
</cp:coreProperties>
</file>