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Рабочее\_Журналы\ОЛ с валидацией данных 3\"/>
    </mc:Choice>
  </mc:AlternateContent>
  <bookViews>
    <workbookView xWindow="0" yWindow="0" windowWidth="28800" windowHeight="11700" firstSheet="1" activeTab="3"/>
  </bookViews>
  <sheets>
    <sheet name="Перечень ПЗ и ЗН" sheetId="7" state="hidden" r:id="rId1"/>
    <sheet name="Перечень ПЗ" sheetId="8" r:id="rId2"/>
    <sheet name="Причины" sheetId="5" state="hidden" r:id="rId3"/>
    <sheet name="Права персонала" sheetId="3" r:id="rId4"/>
    <sheet name="Интеграция с ОЖ" sheetId="6" state="hidden" r:id="rId5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/>
  <c r="A10" i="3" l="1"/>
  <c r="A11" i="3" s="1"/>
</calcChain>
</file>

<file path=xl/sharedStrings.xml><?xml version="1.0" encoding="utf-8"?>
<sst xmlns="http://schemas.openxmlformats.org/spreadsheetml/2006/main" count="71" uniqueCount="65">
  <si>
    <t>№</t>
  </si>
  <si>
    <t>ФИО</t>
  </si>
  <si>
    <t>Должность</t>
  </si>
  <si>
    <t>Подразделение</t>
  </si>
  <si>
    <t>Учетная запись в MS AD</t>
  </si>
  <si>
    <t>Мобильный телефон*</t>
  </si>
  <si>
    <t>Электронная почта*</t>
  </si>
  <si>
    <t>Заполните список персонала, который будет работать с Журналов распоряжений, с указанием сведений о нем</t>
  </si>
  <si>
    <t>Cписок персонала для Журнала учета заземлений</t>
  </si>
  <si>
    <t>Cписок причин установки/снятия заземлений</t>
  </si>
  <si>
    <t>Обязательное поле, указывается при создании записи. Перечень может быть изменен под пожелания заказчика</t>
  </si>
  <si>
    <t>По бланку переключений/типовому бланку переключений</t>
  </si>
  <si>
    <t>По команде/разрешению</t>
  </si>
  <si>
    <t>Иное</t>
  </si>
  <si>
    <t>Перечень категорий ОЖ, в которые будут фиксироваться факты установки/снятия заземлений</t>
  </si>
  <si>
    <t>Обычно это 5 категорий с учетом указанных причин на листе "Причины"</t>
  </si>
  <si>
    <t>Установка переносного заземления</t>
  </si>
  <si>
    <t>применяется при создании записи об установке ПЗ и указании причин «По команде/разрешению» и «Иное»</t>
  </si>
  <si>
    <t>Снятие переносного заземления</t>
  </si>
  <si>
    <t>применяется при создании записи о снятии ПЗ и указании причин «По команде/разрешению» и «Иное»</t>
  </si>
  <si>
    <t>Включение заземляющего ножа</t>
  </si>
  <si>
    <t>применяется при создании записи о включении ЗН и указании причин «По команде/разрешению» и «Иное»</t>
  </si>
  <si>
    <t>Отключение заземляющего ножа</t>
  </si>
  <si>
    <t>применяется при создании записи о отключении ЗН и указании причин «По команде/разрешению» и «Иное»</t>
  </si>
  <si>
    <t>Выполнение переключений по бланкам переключений, программам переключений</t>
  </si>
  <si>
    <t>применяется при создании записи об установке/снятии ПЗ или включении/отключении ЗН и указании причины «По бланку переключений/типовому бланку переключений»</t>
  </si>
  <si>
    <t>Сейчас в вашей модели есть только одна подходящая категория ОЖ «Установка/снятие переносных заземлений». Будем использовать ее одну или как-то делить события с учетом типа заземления (ПЗ/ЗН), действия (установка/снятие) и причины?</t>
  </si>
  <si>
    <t xml:space="preserve">Шаблон записи в ОЖ </t>
  </si>
  <si>
    <r>
      <rPr>
        <b/>
        <sz val="11"/>
        <color theme="1"/>
        <rFont val="Calibri"/>
        <family val="2"/>
        <charset val="204"/>
        <scheme val="minor"/>
      </rPr>
      <t>Установка/Снятие</t>
    </r>
    <r>
      <rPr>
        <sz val="11"/>
        <color theme="1"/>
        <rFont val="Calibri"/>
        <family val="2"/>
        <charset val="204"/>
        <scheme val="minor"/>
      </rPr>
      <t xml:space="preserve"> &lt;</t>
    </r>
    <r>
      <rPr>
        <i/>
        <sz val="11"/>
        <color theme="1"/>
        <rFont val="Calibri"/>
        <family val="2"/>
        <charset val="204"/>
        <scheme val="minor"/>
      </rPr>
      <t xml:space="preserve">тип заземления («ПЗ» или «ЗН»)&gt; &lt;№ПЗ/наименование ЗН из модели&gt; &lt;тип/№/наименование выделяется красным цветом – если установка ПЗ/включение ЗН, синим – если снятие ПЗ/отключение ЗН&gt; 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по причине </t>
    </r>
    <r>
      <rPr>
        <i/>
        <sz val="11"/>
        <color theme="1"/>
        <rFont val="Calibri"/>
        <family val="2"/>
        <charset val="204"/>
        <scheme val="minor"/>
      </rPr>
      <t>&lt;причина, выбранная в поле «Причина»&gt;</t>
    </r>
    <r>
      <rPr>
        <sz val="11"/>
        <color theme="1"/>
        <rFont val="Calibri"/>
        <family val="2"/>
        <charset val="204"/>
        <scheme val="minor"/>
      </rPr>
      <t xml:space="preserve">. 
</t>
    </r>
    <r>
      <rPr>
        <b/>
        <sz val="11"/>
        <color theme="1"/>
        <rFont val="Calibri"/>
        <family val="2"/>
        <charset val="204"/>
        <scheme val="minor"/>
      </rPr>
      <t xml:space="preserve">Время снятия/установки: </t>
    </r>
    <r>
      <rPr>
        <i/>
        <sz val="11"/>
        <color theme="1"/>
        <rFont val="Calibri"/>
        <family val="2"/>
        <charset val="204"/>
        <scheme val="minor"/>
      </rPr>
      <t>&lt;время снятия/установки, указанное при создании записи&gt;</t>
    </r>
    <r>
      <rPr>
        <sz val="11"/>
        <color theme="1"/>
        <rFont val="Calibri"/>
        <family val="2"/>
        <charset val="204"/>
        <scheme val="minor"/>
      </rPr>
      <t xml:space="preserve">. 
</t>
    </r>
    <r>
      <rPr>
        <b/>
        <sz val="11"/>
        <color theme="1"/>
        <rFont val="Calibri"/>
        <family val="2"/>
        <charset val="204"/>
        <scheme val="minor"/>
      </rPr>
      <t xml:space="preserve">Место снятия/установки: </t>
    </r>
    <r>
      <rPr>
        <i/>
        <sz val="11"/>
        <color theme="1"/>
        <rFont val="Calibri"/>
        <family val="2"/>
        <charset val="204"/>
        <scheme val="minor"/>
      </rPr>
      <t>&lt;место снятия/установки, указанное при создании записи&gt;</t>
    </r>
    <r>
      <rPr>
        <sz val="11"/>
        <color theme="1"/>
        <rFont val="Calibri"/>
        <family val="2"/>
        <charset val="204"/>
        <scheme val="minor"/>
      </rPr>
      <t xml:space="preserve">. 
</t>
    </r>
    <r>
      <rPr>
        <b/>
        <sz val="11"/>
        <color theme="1"/>
        <rFont val="Calibri"/>
        <family val="2"/>
        <charset val="204"/>
        <scheme val="minor"/>
      </rPr>
      <t xml:space="preserve">Снял: </t>
    </r>
    <r>
      <rPr>
        <i/>
        <sz val="11"/>
        <color theme="1"/>
        <rFont val="Calibri"/>
        <family val="2"/>
        <charset val="204"/>
        <scheme val="minor"/>
      </rPr>
      <t>&lt;ФИО персонала, указанное при создании записи в поле «Персонал (по умолчанию подставляется пользователь, который создает запись, но можно изменить на другой персонал, при необходимости)&gt;</t>
    </r>
    <r>
      <rPr>
        <sz val="11"/>
        <color theme="1"/>
        <rFont val="Calibri"/>
        <family val="2"/>
        <charset val="204"/>
        <scheme val="minor"/>
      </rPr>
      <t xml:space="preserve">. 
</t>
    </r>
    <r>
      <rPr>
        <b/>
        <sz val="11"/>
        <color theme="1"/>
        <rFont val="Calibri"/>
        <family val="2"/>
        <charset val="204"/>
        <scheme val="minor"/>
      </rPr>
      <t xml:space="preserve">Разрешил: </t>
    </r>
    <r>
      <rPr>
        <i/>
        <sz val="11"/>
        <color theme="1"/>
        <rFont val="Calibri"/>
        <family val="2"/>
        <charset val="204"/>
        <scheme val="minor"/>
      </rPr>
      <t>&lt;ФИО персонала, указанное при создании записи в поле «Разрешил (по умолчанию подставляется пользователь, который находится в смене и обладает в модели правом «Разрешение на установку/снятие заземлений», но можно изменить на другой персонал, при необходимости)&gt;</t>
    </r>
    <r>
      <rPr>
        <sz val="11"/>
        <color theme="1"/>
        <rFont val="Calibri"/>
        <family val="2"/>
        <charset val="204"/>
        <scheme val="minor"/>
      </rPr>
      <t xml:space="preserve">. 
</t>
    </r>
    <r>
      <rPr>
        <b/>
        <sz val="11"/>
        <color theme="1"/>
        <rFont val="Calibri"/>
        <family val="2"/>
        <charset val="204"/>
        <scheme val="minor"/>
      </rPr>
      <t xml:space="preserve">Комментарий: </t>
    </r>
    <r>
      <rPr>
        <i/>
        <sz val="11"/>
        <color theme="1"/>
        <rFont val="Calibri"/>
        <family val="2"/>
        <charset val="204"/>
        <scheme val="minor"/>
      </rPr>
      <t>&lt;комментарий, указанный при создании записи в поле «Комментарий»&gt;</t>
    </r>
  </si>
  <si>
    <t>Наименование контейнера / родительского объекта</t>
  </si>
  <si>
    <t>ПЗ</t>
  </si>
  <si>
    <t>ЗН</t>
  </si>
  <si>
    <t>ЗН БН-2</t>
  </si>
  <si>
    <t>ЗН РВ-3</t>
  </si>
  <si>
    <t>ЗН 15ТР</t>
  </si>
  <si>
    <t>ОРУ - 110кВ</t>
  </si>
  <si>
    <t>РУ - 10кВ</t>
  </si>
  <si>
    <t>КРУ - 6кВ</t>
  </si>
  <si>
    <t>Тип оборудования (ПЗ/ЗН)</t>
  </si>
  <si>
    <t>Диспетчерское наименование</t>
  </si>
  <si>
    <t>Укажите информацию по переносным заземлениям и заземляющим ножам, которые должны быть в информационной модели.                                                                                                   В столбце "Наименование контейнера / родительского объекта" укажите наименование оборудования, под которым будет сгруппировано оборудование в модели.                          Справа представлен пример группировки заземлений</t>
  </si>
  <si>
    <t xml:space="preserve">Укажите информацию по переносным заземлениям, которые должны быть в информационной модели                                                                                            </t>
  </si>
  <si>
    <t>Филиал</t>
  </si>
  <si>
    <t>Сечение, мм2</t>
  </si>
  <si>
    <t>Родительский объект</t>
  </si>
  <si>
    <t>* указывается для персонала, для которого планируется организовать рассылку уведомлений о записях электронного журнала</t>
  </si>
  <si>
    <t>ГРУ 10кВ зал МВ</t>
  </si>
  <si>
    <t>Диспетчер</t>
  </si>
  <si>
    <t>IvanovII@mail.ru</t>
  </si>
  <si>
    <t>IvanovII</t>
  </si>
  <si>
    <t>+</t>
  </si>
  <si>
    <t>ТЭЦ-1</t>
  </si>
  <si>
    <t>№ ПЗ</t>
  </si>
  <si>
    <t>Класс напряжения, кВ</t>
  </si>
  <si>
    <t>Примечание:</t>
  </si>
  <si>
    <t>8 (919)919-91-91</t>
  </si>
  <si>
    <t>ЖУЗ. Ведение</t>
  </si>
  <si>
    <r>
      <t xml:space="preserve">Функция </t>
    </r>
    <r>
      <rPr>
        <b/>
        <sz val="12"/>
        <color theme="1"/>
        <rFont val="Calibri"/>
        <family val="2"/>
        <charset val="204"/>
        <scheme val="minor"/>
      </rPr>
      <t>ЖУЗ. Просмотр</t>
    </r>
    <r>
      <rPr>
        <sz val="12"/>
        <color theme="1"/>
        <rFont val="Calibri"/>
        <family val="2"/>
        <charset val="204"/>
        <scheme val="minor"/>
      </rPr>
      <t xml:space="preserve"> - позволяет пользователю просматривать записи в журнале установленных заземлений</t>
    </r>
  </si>
  <si>
    <t>ЖУЗ. Просмотр</t>
  </si>
  <si>
    <r>
      <t xml:space="preserve">Функция </t>
    </r>
    <r>
      <rPr>
        <b/>
        <sz val="12"/>
        <color theme="1"/>
        <rFont val="Calibri"/>
        <family val="2"/>
        <charset val="204"/>
        <scheme val="minor"/>
      </rPr>
      <t>ЖУЗ. Ведение</t>
    </r>
    <r>
      <rPr>
        <sz val="12"/>
        <color theme="1"/>
        <rFont val="Calibri"/>
        <family val="2"/>
        <charset val="204"/>
        <scheme val="minor"/>
      </rPr>
      <t xml:space="preserve"> - позволяет пользователю вносить записи в журнале установленных заземлений</t>
    </r>
  </si>
  <si>
    <t>Разрешение на установку/снятие</t>
  </si>
  <si>
    <r>
      <t>Право</t>
    </r>
    <r>
      <rPr>
        <b/>
        <sz val="12"/>
        <color theme="1"/>
        <rFont val="Calibri"/>
        <family val="2"/>
        <charset val="204"/>
        <scheme val="minor"/>
      </rPr>
      <t xml:space="preserve"> Разрешение на установку/снятие</t>
    </r>
    <r>
      <rPr>
        <sz val="12"/>
        <color theme="1"/>
        <rFont val="Calibri"/>
        <family val="2"/>
        <charset val="204"/>
        <scheme val="minor"/>
      </rPr>
      <t xml:space="preserve"> - позволяет выбирать пользователя в качестве сотрудника разрешившего операцию по установке/снятию ПЗ и ЗН</t>
    </r>
  </si>
  <si>
    <t>Столбец1</t>
  </si>
  <si>
    <t>Организация</t>
  </si>
  <si>
    <t>Иванов Иван 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</si>
</sst>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scheme val="minor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i/>
      <u/>
      <sz val="12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3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5" xfId="0" applyBorder="1"/>
    <xf numFmtId="0" fontId="6" fillId="2" borderId="7" xfId="0" applyFont="1" applyFill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left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center"/>
    </xf>
    <xf numFmtId="0" fontId="2" fillId="0" borderId="0" xfId="0" applyFont="1"/>
    <xf numFmtId="0" fontId="11" fillId="0" borderId="0" xfId="0" applyFont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left" vertical="center"/>
    </xf>
    <xf numFmtId="0" fontId="12" fillId="6" borderId="13" xfId="1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13" fillId="0" borderId="13" xfId="1" applyFont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8"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2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38100</xdr:rowOff>
    </xdr:from>
    <xdr:to>
      <xdr:col>6</xdr:col>
      <xdr:colOff>380735</xdr:colOff>
      <xdr:row>15</xdr:row>
      <xdr:rowOff>104342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94153CB-7771-43B1-B7C2-7F6CFC2C8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8625" y="38100"/>
          <a:ext cx="2123810" cy="3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19050</xdr:rowOff>
    </xdr:from>
    <xdr:to>
      <xdr:col>15</xdr:col>
      <xdr:colOff>390525</xdr:colOff>
      <xdr:row>11</xdr:row>
      <xdr:rowOff>971550</xdr:rowOff>
    </xdr:to>
    <xdr:pic>
      <xdr:nvPicPr>
        <xdr:cNvPr id="2" name="Рисунок 4" descr="image003">
          <a:extLst>
            <a:ext uri="{FF2B5EF4-FFF2-40B4-BE49-F238E27FC236}">
              <a16:creationId xmlns:a16="http://schemas.microsoft.com/office/drawing/2014/main" id="{8512A8F4-4B92-4CA6-AF7C-6302CFB8C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2533650"/>
          <a:ext cx="88582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2:E5" totalsRowShown="0" headerRowDxfId="27" dataDxfId="25" headerRowBorderDxfId="26" tableBorderDxfId="24" totalsRowBorderDxfId="23">
  <autoFilter ref="A2:E5"/>
  <tableColumns count="5">
    <tableColumn id="1" name="№ ПЗ" dataDxfId="22"/>
    <tableColumn id="2" name="Класс напряжения, кВ" dataDxfId="21"/>
    <tableColumn id="3" name="Сечение, мм2" dataDxfId="20"/>
    <tableColumn id="4" name="Филиал" dataDxfId="19"/>
    <tableColumn id="5" name="Родительский объект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9:L11" totalsRowShown="0" headerRowDxfId="17" dataDxfId="16" tableBorderDxfId="15">
  <autoFilter ref="A9:L11"/>
  <tableColumns count="12">
    <tableColumn id="1" name="№" dataDxfId="14">
      <calculatedColumnFormula>IFERROR(A9+1,0)</calculatedColumnFormula>
    </tableColumn>
    <tableColumn id="11" name="Организация" dataDxfId="13"/>
    <tableColumn id="4" name="Подразделение" dataDxfId="12"/>
    <tableColumn id="2" name="ФИО" dataDxfId="11"/>
    <tableColumn id="12" name="Столбец1" dataDxfId="10">
      <calculatedColumnFormula>IF(ISERR(SEARCH(".",D10)),
                             IF(LEN(TRIM(D10))-LEN(SUBSTITUTE(TRIM(D10)," ",""))&gt;=2,
                                          IF(LEN(LEFT(D10,FIND(" ",D10)-1))&gt;=2,
                                                       IF((LEN(LEFT(D10,SEARCH(" ",D10,SEARCH(" ",D10)+1)-1))-LEN(LEFT(D10,FIND(" ",D10)-1))-1)&gt;=2,
                                                                      IF(LEN(MID(D10,FIND(" ",D10,FIND(" ",D10)+1)+1,500))&gt;=2,TRUE,FALSE),
                                                       FALSE),
                                          FALSE),
                              FALSE),
                FALSE)</calculatedColumnFormula>
    </tableColumn>
    <tableColumn id="3" name="Должность" dataDxfId="9"/>
    <tableColumn id="5" name="Мобильный телефон*" dataDxfId="8"/>
    <tableColumn id="6" name="Электронная почта*" dataDxfId="7" dataCellStyle="Гиперссылка"/>
    <tableColumn id="7" name="Учетная запись в MS AD" dataDxfId="6"/>
    <tableColumn id="8" name="ЖУЗ. Просмотр" dataDxfId="5"/>
    <tableColumn id="9" name="ЖУЗ. Ведение" dataDxfId="4"/>
    <tableColumn id="10" name="Разрешение на установку/снятие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vanovII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2" sqref="A1:C1048576"/>
    </sheetView>
  </sheetViews>
  <sheetFormatPr defaultRowHeight="15" x14ac:dyDescent="0.25"/>
  <cols>
    <col min="1" max="1" width="76.7109375" style="12" bestFit="1" customWidth="1"/>
    <col min="2" max="2" width="69.42578125" style="12" bestFit="1" customWidth="1"/>
    <col min="3" max="3" width="30.42578125" style="12" bestFit="1" customWidth="1"/>
  </cols>
  <sheetData>
    <row r="1" spans="1:3" ht="57" customHeight="1" thickBot="1" x14ac:dyDescent="0.3">
      <c r="A1" s="39" t="s">
        <v>40</v>
      </c>
      <c r="B1" s="40"/>
      <c r="C1" s="41"/>
    </row>
    <row r="2" spans="1:3" ht="15.75" thickBot="1" x14ac:dyDescent="0.3">
      <c r="A2" s="13" t="s">
        <v>29</v>
      </c>
      <c r="B2" s="13" t="s">
        <v>39</v>
      </c>
      <c r="C2" s="13" t="s">
        <v>38</v>
      </c>
    </row>
    <row r="3" spans="1:3" x14ac:dyDescent="0.25">
      <c r="A3" s="14" t="s">
        <v>37</v>
      </c>
      <c r="B3" s="15" t="s">
        <v>32</v>
      </c>
      <c r="C3" s="15" t="s">
        <v>31</v>
      </c>
    </row>
    <row r="4" spans="1:3" x14ac:dyDescent="0.25">
      <c r="A4" s="14" t="s">
        <v>36</v>
      </c>
      <c r="B4" s="15" t="s">
        <v>34</v>
      </c>
      <c r="C4" s="15" t="s">
        <v>31</v>
      </c>
    </row>
    <row r="5" spans="1:3" x14ac:dyDescent="0.25">
      <c r="A5" s="14" t="s">
        <v>35</v>
      </c>
      <c r="B5" s="15">
        <v>232</v>
      </c>
      <c r="C5" s="15" t="s">
        <v>30</v>
      </c>
    </row>
    <row r="6" spans="1:3" x14ac:dyDescent="0.25">
      <c r="A6" s="14" t="s">
        <v>35</v>
      </c>
      <c r="B6" s="15" t="s">
        <v>33</v>
      </c>
      <c r="C6" s="15" t="s">
        <v>31</v>
      </c>
    </row>
    <row r="7" spans="1:3" x14ac:dyDescent="0.25">
      <c r="B7" s="16"/>
      <c r="C7" s="16"/>
    </row>
    <row r="8" spans="1:3" x14ac:dyDescent="0.25">
      <c r="B8" s="16"/>
      <c r="C8" s="16"/>
    </row>
    <row r="9" spans="1:3" x14ac:dyDescent="0.25">
      <c r="B9" s="16"/>
      <c r="C9" s="16"/>
    </row>
    <row r="10" spans="1:3" x14ac:dyDescent="0.25">
      <c r="B10" s="16"/>
      <c r="C10" s="16"/>
    </row>
    <row r="11" spans="1:3" x14ac:dyDescent="0.25">
      <c r="B11" s="16"/>
      <c r="C11" s="16"/>
    </row>
    <row r="12" spans="1:3" x14ac:dyDescent="0.25">
      <c r="B12" s="16"/>
      <c r="C12" s="16"/>
    </row>
    <row r="13" spans="1:3" x14ac:dyDescent="0.25">
      <c r="B13" s="16"/>
      <c r="C13" s="16"/>
    </row>
    <row r="14" spans="1:3" x14ac:dyDescent="0.25">
      <c r="B14" s="16"/>
      <c r="C14" s="16"/>
    </row>
    <row r="15" spans="1:3" x14ac:dyDescent="0.25">
      <c r="B15" s="16"/>
      <c r="C15" s="16"/>
    </row>
    <row r="16" spans="1:3" x14ac:dyDescent="0.25">
      <c r="B16" s="16"/>
      <c r="C16" s="16"/>
    </row>
    <row r="17" spans="2:3" x14ac:dyDescent="0.25">
      <c r="B17" s="16"/>
      <c r="C17" s="16"/>
    </row>
    <row r="18" spans="2:3" x14ac:dyDescent="0.25">
      <c r="B18" s="16"/>
      <c r="C18" s="16"/>
    </row>
    <row r="19" spans="2:3" x14ac:dyDescent="0.25">
      <c r="B19" s="16"/>
      <c r="C19" s="16"/>
    </row>
    <row r="20" spans="2:3" x14ac:dyDescent="0.25">
      <c r="B20" s="16"/>
      <c r="C20" s="16"/>
    </row>
    <row r="21" spans="2:3" x14ac:dyDescent="0.25">
      <c r="B21" s="16"/>
      <c r="C21" s="16"/>
    </row>
    <row r="22" spans="2:3" x14ac:dyDescent="0.25">
      <c r="B22" s="16"/>
      <c r="C22" s="16"/>
    </row>
    <row r="23" spans="2:3" x14ac:dyDescent="0.25">
      <c r="B23" s="16"/>
      <c r="C23" s="16"/>
    </row>
    <row r="24" spans="2:3" x14ac:dyDescent="0.25">
      <c r="B24" s="16"/>
      <c r="C24" s="16"/>
    </row>
    <row r="25" spans="2:3" x14ac:dyDescent="0.25">
      <c r="B25" s="16"/>
      <c r="C25" s="16"/>
    </row>
    <row r="26" spans="2:3" x14ac:dyDescent="0.25">
      <c r="B26" s="16"/>
      <c r="C26" s="16"/>
    </row>
    <row r="27" spans="2:3" x14ac:dyDescent="0.25">
      <c r="B27" s="16"/>
      <c r="C27" s="16"/>
    </row>
    <row r="28" spans="2:3" x14ac:dyDescent="0.25">
      <c r="B28" s="16"/>
      <c r="C28" s="16"/>
    </row>
    <row r="29" spans="2:3" x14ac:dyDescent="0.25">
      <c r="B29" s="16"/>
      <c r="C29" s="16"/>
    </row>
    <row r="30" spans="2:3" x14ac:dyDescent="0.25">
      <c r="B30" s="16"/>
      <c r="C30" s="16"/>
    </row>
    <row r="31" spans="2:3" x14ac:dyDescent="0.25">
      <c r="B31" s="16"/>
      <c r="C31" s="16"/>
    </row>
    <row r="32" spans="2:3" x14ac:dyDescent="0.25">
      <c r="B32" s="16"/>
      <c r="C32" s="16"/>
    </row>
    <row r="33" spans="2:3" x14ac:dyDescent="0.25">
      <c r="B33" s="16"/>
      <c r="C33" s="16"/>
    </row>
    <row r="34" spans="2:3" x14ac:dyDescent="0.25">
      <c r="B34" s="16"/>
      <c r="C34" s="16"/>
    </row>
    <row r="35" spans="2:3" x14ac:dyDescent="0.25">
      <c r="B35" s="16"/>
      <c r="C35" s="16"/>
    </row>
    <row r="36" spans="2:3" x14ac:dyDescent="0.25">
      <c r="B36" s="16"/>
      <c r="C36" s="16"/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2" topLeftCell="A3" activePane="bottomLeft" state="frozen"/>
      <selection pane="bottomLeft" activeCell="B12" sqref="B12"/>
    </sheetView>
  </sheetViews>
  <sheetFormatPr defaultRowHeight="15" x14ac:dyDescent="0.25"/>
  <cols>
    <col min="1" max="1" width="12" customWidth="1"/>
    <col min="2" max="2" width="26.140625" bestFit="1" customWidth="1"/>
    <col min="3" max="3" width="18.7109375" bestFit="1" customWidth="1"/>
    <col min="4" max="4" width="12.7109375" bestFit="1" customWidth="1"/>
    <col min="5" max="5" width="38.42578125" customWidth="1"/>
  </cols>
  <sheetData>
    <row r="1" spans="1:5" ht="15" customHeight="1" thickBot="1" x14ac:dyDescent="0.3">
      <c r="A1" s="39" t="s">
        <v>41</v>
      </c>
      <c r="B1" s="40"/>
      <c r="C1" s="40"/>
      <c r="D1" s="40"/>
      <c r="E1" s="41"/>
    </row>
    <row r="2" spans="1:5" ht="15.75" thickBot="1" x14ac:dyDescent="0.3">
      <c r="A2" s="17" t="s">
        <v>52</v>
      </c>
      <c r="B2" s="18" t="s">
        <v>53</v>
      </c>
      <c r="C2" s="18" t="s">
        <v>43</v>
      </c>
      <c r="D2" s="17" t="s">
        <v>42</v>
      </c>
      <c r="E2" s="19" t="s">
        <v>44</v>
      </c>
    </row>
    <row r="3" spans="1:5" ht="15.75" x14ac:dyDescent="0.25">
      <c r="A3" s="23">
        <v>0</v>
      </c>
      <c r="B3" s="23">
        <v>10</v>
      </c>
      <c r="C3" s="23">
        <v>25</v>
      </c>
      <c r="D3" s="24" t="s">
        <v>51</v>
      </c>
      <c r="E3" s="25" t="s">
        <v>46</v>
      </c>
    </row>
    <row r="4" spans="1:5" ht="15.75" x14ac:dyDescent="0.25">
      <c r="A4" s="20"/>
      <c r="B4" s="20"/>
      <c r="C4" s="20"/>
      <c r="D4" s="21"/>
      <c r="E4" s="22"/>
    </row>
    <row r="5" spans="1:5" ht="15.75" x14ac:dyDescent="0.25">
      <c r="A5" s="34"/>
      <c r="B5" s="34"/>
      <c r="C5" s="34"/>
      <c r="D5" s="38"/>
      <c r="E5" s="35"/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9" sqref="A29"/>
    </sheetView>
  </sheetViews>
  <sheetFormatPr defaultRowHeight="15" x14ac:dyDescent="0.25"/>
  <cols>
    <col min="1" max="1" width="107.7109375" style="5" customWidth="1"/>
  </cols>
  <sheetData>
    <row r="1" spans="1:1" ht="21.75" thickBot="1" x14ac:dyDescent="0.4">
      <c r="A1" s="9" t="s">
        <v>9</v>
      </c>
    </row>
    <row r="2" spans="1:1" ht="38.25" thickBot="1" x14ac:dyDescent="0.3">
      <c r="A2" s="10" t="s">
        <v>10</v>
      </c>
    </row>
    <row r="3" spans="1:1" ht="15.75" x14ac:dyDescent="0.25">
      <c r="A3" s="3" t="s">
        <v>11</v>
      </c>
    </row>
    <row r="4" spans="1:1" ht="15.75" x14ac:dyDescent="0.25">
      <c r="A4" s="4" t="s">
        <v>12</v>
      </c>
    </row>
    <row r="5" spans="1:1" ht="15.75" x14ac:dyDescent="0.25">
      <c r="A5" s="4" t="s">
        <v>13</v>
      </c>
    </row>
    <row r="6" spans="1:1" x14ac:dyDescent="0.25">
      <c r="A6" s="1"/>
    </row>
    <row r="7" spans="1:1" x14ac:dyDescent="0.25">
      <c r="A7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70" zoomScaleNormal="70" workbookViewId="0">
      <selection activeCell="D18" sqref="D18:D19"/>
    </sheetView>
  </sheetViews>
  <sheetFormatPr defaultRowHeight="15" x14ac:dyDescent="0.25"/>
  <cols>
    <col min="1" max="1" width="10" customWidth="1"/>
    <col min="2" max="2" width="20.28515625" bestFit="1" customWidth="1"/>
    <col min="3" max="3" width="23.28515625" bestFit="1" customWidth="1"/>
    <col min="4" max="4" width="37.5703125" customWidth="1"/>
    <col min="5" max="5" width="13.7109375" hidden="1" customWidth="1"/>
    <col min="6" max="6" width="31" bestFit="1" customWidth="1"/>
    <col min="7" max="7" width="36" bestFit="1" customWidth="1"/>
    <col min="8" max="8" width="33.85546875" bestFit="1" customWidth="1"/>
    <col min="9" max="9" width="31.140625" style="5" bestFit="1" customWidth="1"/>
    <col min="10" max="10" width="23" bestFit="1" customWidth="1"/>
    <col min="11" max="11" width="21.28515625" bestFit="1" customWidth="1"/>
    <col min="12" max="12" width="42.140625" bestFit="1" customWidth="1"/>
  </cols>
  <sheetData>
    <row r="1" spans="1:12" ht="21" x14ac:dyDescent="0.35">
      <c r="A1" s="42" t="s">
        <v>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21.75" customHeight="1" x14ac:dyDescent="0.25">
      <c r="A2" s="44" t="s">
        <v>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s="5" customFormat="1" ht="21.75" customHeight="1" x14ac:dyDescent="0.25">
      <c r="A3" s="27" t="s">
        <v>54</v>
      </c>
      <c r="B3" s="26"/>
      <c r="C3" s="26"/>
      <c r="D3" s="26"/>
      <c r="E3" s="26"/>
      <c r="F3" s="26"/>
      <c r="G3" s="26"/>
      <c r="H3" s="26"/>
      <c r="I3" s="26"/>
      <c r="J3" s="26"/>
    </row>
    <row r="4" spans="1:12" s="5" customFormat="1" ht="21.75" customHeight="1" x14ac:dyDescent="0.25">
      <c r="A4" s="2" t="s">
        <v>45</v>
      </c>
      <c r="B4" s="26"/>
      <c r="C4" s="26"/>
      <c r="D4" s="26"/>
      <c r="E4" s="26"/>
      <c r="F4" s="26"/>
      <c r="G4" s="26"/>
      <c r="H4" s="26"/>
      <c r="I4" s="26"/>
      <c r="J4" s="26"/>
    </row>
    <row r="5" spans="1:12" s="5" customFormat="1" ht="21.75" customHeight="1" x14ac:dyDescent="0.25">
      <c r="A5" s="26" t="s">
        <v>57</v>
      </c>
      <c r="B5" s="26"/>
      <c r="C5" s="26"/>
      <c r="D5" s="26"/>
      <c r="E5" s="26"/>
      <c r="F5" s="26"/>
      <c r="G5" s="26"/>
      <c r="H5" s="26"/>
      <c r="I5" s="26"/>
      <c r="J5" s="26"/>
    </row>
    <row r="6" spans="1:12" s="5" customFormat="1" ht="21.75" customHeight="1" x14ac:dyDescent="0.25">
      <c r="A6" s="26" t="s">
        <v>59</v>
      </c>
      <c r="B6" s="26"/>
      <c r="C6" s="26"/>
      <c r="D6" s="26"/>
      <c r="E6" s="26"/>
      <c r="F6" s="26"/>
      <c r="G6" s="26"/>
      <c r="H6" s="26"/>
      <c r="I6" s="26"/>
      <c r="J6" s="26"/>
    </row>
    <row r="7" spans="1:12" s="5" customFormat="1" ht="21.75" customHeight="1" x14ac:dyDescent="0.25">
      <c r="A7" s="26" t="s">
        <v>61</v>
      </c>
      <c r="B7" s="26"/>
      <c r="C7" s="26"/>
      <c r="D7" s="26"/>
      <c r="E7" s="26"/>
      <c r="F7" s="26"/>
      <c r="G7" s="26"/>
      <c r="H7" s="26"/>
      <c r="I7" s="26"/>
      <c r="J7" s="26"/>
    </row>
    <row r="8" spans="1:12" s="5" customFormat="1" ht="21.75" customHeight="1" thickBot="1" x14ac:dyDescent="0.3">
      <c r="A8" s="26"/>
      <c r="B8" s="26"/>
      <c r="C8" s="26"/>
      <c r="D8" s="26"/>
      <c r="E8" s="26"/>
      <c r="F8" s="26"/>
      <c r="G8" s="26"/>
      <c r="H8" s="26"/>
      <c r="I8" s="26"/>
      <c r="J8" s="26"/>
    </row>
    <row r="9" spans="1:12" ht="15.75" x14ac:dyDescent="0.25">
      <c r="A9" s="28" t="s">
        <v>0</v>
      </c>
      <c r="B9" s="28" t="s">
        <v>63</v>
      </c>
      <c r="C9" s="29" t="s">
        <v>3</v>
      </c>
      <c r="D9" s="29" t="s">
        <v>1</v>
      </c>
      <c r="E9" s="29" t="s">
        <v>62</v>
      </c>
      <c r="F9" s="29" t="s">
        <v>2</v>
      </c>
      <c r="G9" s="29" t="s">
        <v>5</v>
      </c>
      <c r="H9" s="29" t="s">
        <v>6</v>
      </c>
      <c r="I9" s="29" t="s">
        <v>4</v>
      </c>
      <c r="J9" s="29" t="s">
        <v>58</v>
      </c>
      <c r="K9" s="29" t="s">
        <v>56</v>
      </c>
      <c r="L9" s="30" t="s">
        <v>60</v>
      </c>
    </row>
    <row r="10" spans="1:12" s="5" customFormat="1" ht="15.75" x14ac:dyDescent="0.25">
      <c r="A10" s="31">
        <f>IFERROR(A9+1,0)</f>
        <v>0</v>
      </c>
      <c r="B10" s="32" t="s">
        <v>63</v>
      </c>
      <c r="C10" s="32" t="s">
        <v>3</v>
      </c>
      <c r="D10" s="32" t="s">
        <v>64</v>
      </c>
      <c r="E10" s="32" t="b">
        <f t="shared" ref="E10:E11" si="0">IF(ISERR(SEARCH(".",D10)),
                             IF(LEN(TRIM(D10))-LEN(SUBSTITUTE(TRIM(D10)," ",""))&gt;=2,
                                          IF(LEN(LEFT(D10,FIND(" ",D10)-1))&gt;=2,
                                                       IF((LEN(LEFT(D10,SEARCH(" ",D10,SEARCH(" ",D10)+1)-1))-LEN(LEFT(D10,FIND(" ",D10)-1))-1)&gt;=2,
                                                                      IF(LEN(MID(D10,FIND(" ",D10,FIND(" ",D10)+1)+1,500))&gt;=2,TRUE,FALSE),
                                                       FALSE),
                                          FALSE),
                              FALSE),
                FALSE)</f>
        <v>1</v>
      </c>
      <c r="F10" s="32" t="s">
        <v>47</v>
      </c>
      <c r="G10" s="32" t="s">
        <v>55</v>
      </c>
      <c r="H10" s="33" t="s">
        <v>48</v>
      </c>
      <c r="I10" s="32" t="s">
        <v>49</v>
      </c>
      <c r="J10" s="31" t="s">
        <v>50</v>
      </c>
      <c r="K10" s="31"/>
      <c r="L10" s="31" t="s">
        <v>50</v>
      </c>
    </row>
    <row r="11" spans="1:12" ht="15.75" x14ac:dyDescent="0.25">
      <c r="A11" s="34">
        <f>IFERROR(A10+1,0)</f>
        <v>1</v>
      </c>
      <c r="B11" s="35"/>
      <c r="C11" s="35"/>
      <c r="D11" s="35"/>
      <c r="E11" s="35" t="b">
        <f t="shared" si="0"/>
        <v>0</v>
      </c>
      <c r="F11" s="35"/>
      <c r="G11" s="35"/>
      <c r="H11" s="36"/>
      <c r="I11" s="35"/>
      <c r="J11" s="34"/>
      <c r="K11" s="34"/>
      <c r="L11" s="37"/>
    </row>
    <row r="13" spans="1:12" ht="15.75" x14ac:dyDescent="0.25">
      <c r="B13" s="2"/>
    </row>
    <row r="14" spans="1:12" ht="15.75" x14ac:dyDescent="0.25">
      <c r="B14" s="2"/>
    </row>
    <row r="15" spans="1:12" ht="15.75" x14ac:dyDescent="0.25">
      <c r="B15" s="2"/>
    </row>
    <row r="16" spans="1:12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</sheetData>
  <mergeCells count="2">
    <mergeCell ref="A1:L1"/>
    <mergeCell ref="A2:L2"/>
  </mergeCells>
  <conditionalFormatting sqref="I10:I11">
    <cfRule type="containsBlanks" dxfId="2" priority="3">
      <formula>LEN(TRIM(I10))=0</formula>
    </cfRule>
  </conditionalFormatting>
  <conditionalFormatting sqref="B10:B11">
    <cfRule type="containsBlanks" dxfId="1" priority="2">
      <formula>LEN(TRIM(B10))=0</formula>
    </cfRule>
  </conditionalFormatting>
  <conditionalFormatting sqref="C10:C11">
    <cfRule type="containsBlanks" dxfId="0" priority="1">
      <formula>LEN(TRIM(C10))=0</formula>
    </cfRule>
  </conditionalFormatting>
  <dataValidations count="5">
    <dataValidation type="list" allowBlank="1" showInputMessage="1" showErrorMessage="1" errorTitle="Неверный формат вводимых данных" error="Введите + или -" promptTitle="Формат вводимых данных" prompt="Введите + или -" sqref="J10:L11">
      <formula1>"+,-"</formula1>
    </dataValidation>
    <dataValidation type="textLength" errorStyle="information" operator="greaterThan" showInputMessage="1" showErrorMessage="1" errorTitle="Неверный формат вводимых данных" error="Значение должно быть заполнено" prompt="Обязательное для заполнения." sqref="C10:C11">
      <formula1>1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данных" prompt="&quot;Фамилия Имя Отчество&quot;" sqref="D10:D11">
      <formula1>E10</formula1>
    </dataValidation>
    <dataValidation type="custom" errorStyle="information" operator="greaterThan" showInputMessage="1" showErrorMessage="1" errorTitle="Неверный формат вводимых данных" error="Значение должно быть уникальным и заполненым" prompt="Обязательное для заполнения." sqref="I10:I11">
      <formula1>AND(ISNA(MATCH(F10,$F$9:F9,0)),LEN(F10)&gt;=1)</formula1>
    </dataValidation>
    <dataValidation type="textLength" errorStyle="information" operator="greaterThan" showInputMessage="1" showErrorMessage="1" errorTitle="Неверный формат вводимых данных" error="Значение должно быть заполнено" prompt="Обязательное для заполнения." sqref="B10:B11">
      <formula1>1</formula1>
    </dataValidation>
  </dataValidations>
  <hyperlinks>
    <hyperlink ref="H10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9" sqref="A19"/>
    </sheetView>
  </sheetViews>
  <sheetFormatPr defaultRowHeight="15" x14ac:dyDescent="0.25"/>
  <cols>
    <col min="1" max="1" width="128.5703125" style="5" bestFit="1" customWidth="1"/>
  </cols>
  <sheetData>
    <row r="1" spans="1:2" ht="21.75" thickBot="1" x14ac:dyDescent="0.4">
      <c r="A1" s="9" t="s">
        <v>14</v>
      </c>
    </row>
    <row r="2" spans="1:2" ht="19.5" thickBot="1" x14ac:dyDescent="0.3">
      <c r="A2" s="10" t="s">
        <v>15</v>
      </c>
    </row>
    <row r="3" spans="1:2" ht="15.75" x14ac:dyDescent="0.25">
      <c r="A3" s="8" t="s">
        <v>16</v>
      </c>
      <c r="B3" t="s">
        <v>17</v>
      </c>
    </row>
    <row r="4" spans="1:2" ht="15.75" x14ac:dyDescent="0.25">
      <c r="A4" s="7" t="s">
        <v>18</v>
      </c>
      <c r="B4" t="s">
        <v>19</v>
      </c>
    </row>
    <row r="5" spans="1:2" ht="15.75" x14ac:dyDescent="0.25">
      <c r="A5" s="7" t="s">
        <v>20</v>
      </c>
      <c r="B5" t="s">
        <v>21</v>
      </c>
    </row>
    <row r="6" spans="1:2" ht="15.75" x14ac:dyDescent="0.25">
      <c r="A6" s="8" t="s">
        <v>22</v>
      </c>
      <c r="B6" t="s">
        <v>23</v>
      </c>
    </row>
    <row r="7" spans="1:2" ht="15.75" x14ac:dyDescent="0.25">
      <c r="A7" s="8" t="s">
        <v>24</v>
      </c>
      <c r="B7" t="s">
        <v>25</v>
      </c>
    </row>
    <row r="9" spans="1:2" ht="47.25" x14ac:dyDescent="0.25">
      <c r="A9" s="11" t="s">
        <v>26</v>
      </c>
    </row>
    <row r="10" spans="1:2" ht="15.75" thickBot="1" x14ac:dyDescent="0.3"/>
    <row r="11" spans="1:2" ht="21.75" thickBot="1" x14ac:dyDescent="0.4">
      <c r="A11" s="9" t="s">
        <v>27</v>
      </c>
    </row>
    <row r="12" spans="1:2" ht="165" x14ac:dyDescent="0.25">
      <c r="A12" s="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Перечень ПЗ и ЗН</vt:lpstr>
      <vt:lpstr>Перечень ПЗ</vt:lpstr>
      <vt:lpstr>Причины</vt:lpstr>
      <vt:lpstr>Права персонала</vt:lpstr>
      <vt:lpstr>Интеграция с ОЖ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Москвитин Павел Олегович</dc:creator>
  <cp:lastModifiedBy>Горнов Евгений Геннадьевич</cp:lastModifiedBy>
  <dcterms:created xsi:type="dcterms:W3CDTF">2019-08-12T11:04:41Z</dcterms:created>
  <dcterms:modified xsi:type="dcterms:W3CDTF">2025-04-02T08:30:10Z</dcterms:modified>
</cp:coreProperties>
</file>