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4" i="2" l="1"/>
  <c r="J34" i="2"/>
  <c r="I34" i="2"/>
  <c r="H34" i="2"/>
  <c r="G34" i="2"/>
  <c r="F34" i="2"/>
  <c r="I3" i="2" l="1"/>
  <c r="I4" i="2" s="1"/>
  <c r="E35" i="2" l="1"/>
  <c r="D35" i="2"/>
  <c r="B3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G4" i="2" s="1"/>
  <c r="F3" i="2"/>
  <c r="J3" i="2" s="1"/>
  <c r="F4" i="2" s="1"/>
  <c r="D3" i="1"/>
  <c r="K3" i="2" l="1"/>
  <c r="J4" i="2" s="1"/>
  <c r="F5" i="2" s="1"/>
  <c r="H4" i="2" l="1"/>
  <c r="G5" i="2" l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<sst xmlns="http://schemas.openxmlformats.org/spreadsheetml/2006/main" count="17" uniqueCount="17">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</sst>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1.173836635737469</c:v>
                </c:pt>
                <c:pt idx="22">
                  <c:v>1.173836635737469</c:v>
                </c:pt>
                <c:pt idx="23">
                  <c:v>1.173836635737469</c:v>
                </c:pt>
                <c:pt idx="24">
                  <c:v>0.81383663573746901</c:v>
                </c:pt>
                <c:pt idx="25">
                  <c:v>0.33383663573746902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4633488"/>
        <c:axId val="224630744"/>
      </c:barChart>
      <c:dateAx>
        <c:axId val="2246334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4630744"/>
        <c:crosses val="autoZero"/>
        <c:auto val="1"/>
        <c:lblOffset val="100"/>
        <c:baseTimeUnit val="days"/>
      </c:dateAx>
      <c:valAx>
        <c:axId val="22463074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46334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L34" sqref="L34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4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2" si="2">H4</f>
        <v>1</v>
      </c>
      <c r="H5" s="4">
        <f t="shared" si="0"/>
        <v>1</v>
      </c>
      <c r="I5" s="4">
        <f t="shared" ref="I5:I32" si="3">I4+E4</f>
        <v>107</v>
      </c>
      <c r="J5" s="4">
        <f t="shared" ref="J5:J32" si="4">MAX(IF(OR(ISBLANK(D5),ISBLANK(E5)),F5-K4*B5,F5-D5),0)</f>
        <v>18.651535380507344</v>
      </c>
      <c r="K5" s="7">
        <f t="shared" ref="K5:K32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2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1" ht="20.45" customHeight="1" x14ac:dyDescent="0.2">
      <c r="A23" s="5">
        <v>41667</v>
      </c>
      <c r="B23" s="3">
        <v>12</v>
      </c>
      <c r="C23" s="3"/>
      <c r="D23" s="3"/>
      <c r="E23" s="3">
        <v>12</v>
      </c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1" ht="20.45" customHeight="1" x14ac:dyDescent="0.2">
      <c r="A24" s="5">
        <v>41674</v>
      </c>
      <c r="B24" s="3">
        <v>12</v>
      </c>
      <c r="C24" s="3"/>
      <c r="D24" s="3"/>
      <c r="E24" s="3">
        <v>3</v>
      </c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312</v>
      </c>
      <c r="J24" s="4">
        <f t="shared" si="4"/>
        <v>1.173836635737469</v>
      </c>
      <c r="K24" s="7">
        <f t="shared" si="5"/>
        <v>0.06</v>
      </c>
    </row>
    <row r="25" spans="1:11" ht="20.45" customHeight="1" x14ac:dyDescent="0.2">
      <c r="A25" s="5">
        <v>41681</v>
      </c>
      <c r="B25" s="3">
        <v>0</v>
      </c>
      <c r="C25" s="3"/>
      <c r="D25" s="3"/>
      <c r="E25" s="3">
        <v>0</v>
      </c>
      <c r="F25" s="4">
        <f t="shared" si="6"/>
        <v>1.173836635737469</v>
      </c>
      <c r="G25" s="4">
        <f t="shared" si="2"/>
        <v>18</v>
      </c>
      <c r="H25" s="4">
        <f t="shared" si="0"/>
        <v>18</v>
      </c>
      <c r="I25" s="4">
        <f t="shared" si="3"/>
        <v>315</v>
      </c>
      <c r="J25" s="4">
        <f t="shared" si="4"/>
        <v>1.173836635737469</v>
      </c>
      <c r="K25" s="7">
        <f t="shared" si="5"/>
        <v>0.06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>
        <v>0</v>
      </c>
      <c r="F26" s="4">
        <f t="shared" si="6"/>
        <v>1.173836635737469</v>
      </c>
      <c r="G26" s="4">
        <f t="shared" si="2"/>
        <v>18</v>
      </c>
      <c r="H26" s="4">
        <f t="shared" si="0"/>
        <v>18</v>
      </c>
      <c r="I26" s="4">
        <f t="shared" si="3"/>
        <v>315</v>
      </c>
      <c r="J26" s="4">
        <f t="shared" si="4"/>
        <v>1.173836635737469</v>
      </c>
      <c r="K26" s="7">
        <f t="shared" si="5"/>
        <v>0.06</v>
      </c>
    </row>
    <row r="27" spans="1:11" ht="20.45" customHeight="1" x14ac:dyDescent="0.2">
      <c r="A27" s="5">
        <v>41695</v>
      </c>
      <c r="B27" s="3">
        <v>6</v>
      </c>
      <c r="C27" s="3"/>
      <c r="D27" s="3"/>
      <c r="E27" s="3"/>
      <c r="F27" s="4">
        <f t="shared" si="6"/>
        <v>1.173836635737469</v>
      </c>
      <c r="G27" s="4">
        <f t="shared" si="2"/>
        <v>18</v>
      </c>
      <c r="H27" s="4">
        <f t="shared" si="0"/>
        <v>18</v>
      </c>
      <c r="I27" s="4">
        <f t="shared" si="3"/>
        <v>315</v>
      </c>
      <c r="J27" s="4">
        <f t="shared" si="4"/>
        <v>0.81383663573746901</v>
      </c>
      <c r="K27" s="7">
        <f t="shared" si="5"/>
        <v>0.06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0.81383663573746901</v>
      </c>
      <c r="G28" s="4">
        <f t="shared" si="2"/>
        <v>18</v>
      </c>
      <c r="H28" s="4">
        <f t="shared" si="0"/>
        <v>18</v>
      </c>
      <c r="I28" s="4">
        <f t="shared" si="3"/>
        <v>315</v>
      </c>
      <c r="J28" s="4">
        <f t="shared" si="4"/>
        <v>0.33383663573746902</v>
      </c>
      <c r="K28" s="7">
        <f t="shared" si="5"/>
        <v>0.06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0.33383663573746902</v>
      </c>
      <c r="G29" s="4">
        <f t="shared" si="2"/>
        <v>18</v>
      </c>
      <c r="H29" s="4">
        <f t="shared" si="0"/>
        <v>18</v>
      </c>
      <c r="I29" s="4">
        <f t="shared" si="3"/>
        <v>315</v>
      </c>
      <c r="J29" s="4">
        <f t="shared" si="4"/>
        <v>0</v>
      </c>
      <c r="K29" s="7">
        <f t="shared" si="5"/>
        <v>0.06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315</v>
      </c>
      <c r="J30" s="4">
        <f t="shared" si="4"/>
        <v>0</v>
      </c>
      <c r="K30" s="7">
        <f t="shared" si="5"/>
        <v>0.06</v>
      </c>
    </row>
    <row r="31" spans="1:11" ht="20.45" customHeight="1" x14ac:dyDescent="0.2">
      <c r="A31" s="5">
        <v>41723</v>
      </c>
      <c r="B31" s="3">
        <v>0</v>
      </c>
      <c r="C31" s="3"/>
      <c r="D31" s="3"/>
      <c r="E31" s="3"/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315</v>
      </c>
      <c r="J31" s="4">
        <f t="shared" si="4"/>
        <v>0</v>
      </c>
      <c r="K31" s="7">
        <f t="shared" si="5"/>
        <v>0.06</v>
      </c>
    </row>
    <row r="32" spans="1:11" ht="20.45" customHeight="1" x14ac:dyDescent="0.2">
      <c r="A32" s="5">
        <v>41730</v>
      </c>
      <c r="B32" s="3">
        <v>0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315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>J32+C33</f>
        <v>0</v>
      </c>
      <c r="G33" s="4">
        <f>H32</f>
        <v>18</v>
      </c>
      <c r="H33" s="4">
        <f t="shared" si="0"/>
        <v>18</v>
      </c>
      <c r="I33" s="4">
        <f>I32+E32</f>
        <v>315</v>
      </c>
      <c r="J33" s="4">
        <f>MAX(IF(OR(ISBLANK(D33),ISBLANK(E33)),F33-K32*B33,F33-D33),0)</f>
        <v>0</v>
      </c>
      <c r="K33" s="7">
        <f>IF(OR(ISBLANK(D33),ISBLANK(E33)),K32,H33/(I33+E33))</f>
        <v>0.06</v>
      </c>
    </row>
    <row r="34" spans="1:11" ht="20.45" customHeight="1" x14ac:dyDescent="0.2">
      <c r="A34" s="5">
        <v>41744</v>
      </c>
      <c r="B34" s="3">
        <v>8</v>
      </c>
      <c r="C34" s="3"/>
      <c r="D34" s="3"/>
      <c r="E34" s="3"/>
      <c r="F34" s="4">
        <f>J33+C34</f>
        <v>0</v>
      </c>
      <c r="G34" s="4">
        <f>H33</f>
        <v>18</v>
      </c>
      <c r="H34" s="4">
        <f t="shared" si="0"/>
        <v>18</v>
      </c>
      <c r="I34" s="4">
        <f>I33+E33</f>
        <v>315</v>
      </c>
      <c r="J34" s="4">
        <f>MAX(IF(OR(ISBLANK(D34),ISBLANK(E34)),F34-K33*B34,F34-D34),0)</f>
        <v>0</v>
      </c>
      <c r="K34" s="7">
        <f>IF(OR(ISBLANK(D34),ISBLANK(E34)),K33,H34/(I34+E34))</f>
        <v>0.06</v>
      </c>
    </row>
    <row r="35" spans="1:11" ht="20.45" customHeight="1" x14ac:dyDescent="0.2">
      <c r="A35" s="8"/>
      <c r="B35" s="9">
        <f>SUM(B3:B8)</f>
        <v>78</v>
      </c>
      <c r="C35" s="9"/>
      <c r="D35" s="9">
        <f>AVERAGE(D3:D29)</f>
        <v>2.8333333333333335</v>
      </c>
      <c r="E35" s="9">
        <f>AVERAGE(E3:E29)</f>
        <v>10.227272727272727</v>
      </c>
      <c r="F35" s="9"/>
      <c r="G35" s="9"/>
      <c r="H35" s="9"/>
      <c r="I35" s="9"/>
      <c r="J35" s="9"/>
      <c r="K35" s="10"/>
    </row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4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  <row r="54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2018-02-26T09:16:51Z</dcterms:modified>
  <dc:language>en-US</dc:language>
</cp:coreProperties>
</file>