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31089\Desktop\"/>
    </mc:Choice>
  </mc:AlternateContent>
  <xr:revisionPtr revIDLastSave="0" documentId="13_ncr:1_{0623C2D8-2FED-4775-841E-064A56B43FF7}" xr6:coauthVersionLast="46" xr6:coauthVersionMax="46" xr10:uidLastSave="{00000000-0000-0000-0000-000000000000}"/>
  <bookViews>
    <workbookView xWindow="-110" yWindow="-110" windowWidth="19420" windowHeight="10420" activeTab="1" xr2:uid="{00000000-000D-0000-FFFF-FFFF00000000}"/>
  </bookViews>
  <sheets>
    <sheet name="员工个人发展计划 (示例)" sheetId="3" state="hidden" r:id="rId1"/>
    <sheet name="3月绩效考核表" sheetId="6" r:id="rId2"/>
    <sheet name="4月绩效考核计划" sheetId="9" r:id="rId3"/>
    <sheet name="示例" sheetId="8" r:id="rId4"/>
  </sheets>
  <definedNames>
    <definedName name="_xlnm.Print_Area" localSheetId="3">示例!$A$1:$T$17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6" l="1"/>
  <c r="K13" i="9" l="1"/>
  <c r="C13" i="9"/>
  <c r="C11" i="6" l="1"/>
  <c r="K6" i="8" l="1"/>
  <c r="L6" i="8" s="1"/>
  <c r="K5" i="8"/>
  <c r="L5" i="8" s="1"/>
  <c r="L14" i="8" l="1"/>
  <c r="D14" i="8" l="1"/>
  <c r="D15" i="3" l="1"/>
</calcChain>
</file>

<file path=xl/sharedStrings.xml><?xml version="1.0" encoding="utf-8"?>
<sst xmlns="http://schemas.openxmlformats.org/spreadsheetml/2006/main" count="242" uniqueCount="152">
  <si>
    <t>序号</t>
  </si>
  <si>
    <t>评估标准</t>
    <phoneticPr fontId="3" type="noConversion"/>
  </si>
  <si>
    <t>计划完成时间</t>
    <phoneticPr fontId="3" type="noConversion"/>
  </si>
  <si>
    <t>计划调整</t>
    <phoneticPr fontId="3" type="noConversion"/>
  </si>
  <si>
    <t>备注</t>
    <phoneticPr fontId="3" type="noConversion"/>
  </si>
  <si>
    <t>第一季度</t>
    <phoneticPr fontId="3" type="noConversion"/>
  </si>
  <si>
    <t>第二季度</t>
    <phoneticPr fontId="3" type="noConversion"/>
  </si>
  <si>
    <t>第三季度</t>
    <phoneticPr fontId="3" type="noConversion"/>
  </si>
  <si>
    <t>第四季度</t>
    <phoneticPr fontId="3" type="noConversion"/>
  </si>
  <si>
    <t>年度关键技能提升</t>
  </si>
  <si>
    <t>关键绩效指标</t>
    <phoneticPr fontId="4" type="noConversion"/>
  </si>
  <si>
    <t>目标值（可按照门槛值、目标值和挑战值分别设置）</t>
    <phoneticPr fontId="3" type="noConversion"/>
  </si>
  <si>
    <t>权重（合计100%）</t>
    <phoneticPr fontId="3" type="noConversion"/>
  </si>
  <si>
    <t>签名：</t>
    <phoneticPr fontId="3" type="noConversion"/>
  </si>
  <si>
    <t>日期：</t>
    <phoneticPr fontId="3" type="noConversion"/>
  </si>
  <si>
    <t>评估人</t>
    <phoneticPr fontId="4" type="noConversion"/>
  </si>
  <si>
    <t>被评估人</t>
    <phoneticPr fontId="4" type="noConversion"/>
  </si>
  <si>
    <t>个人重点工作</t>
    <phoneticPr fontId="3" type="noConversion"/>
  </si>
  <si>
    <t>计划完成时间
（制定重点工作计划时，要求将目标拆解到月度）</t>
    <phoneticPr fontId="3" type="noConversion"/>
  </si>
  <si>
    <t>新人力资源管理系统建设情况</t>
    <phoneticPr fontId="3" type="noConversion"/>
  </si>
  <si>
    <t>完成新人力资源管理系统绩效模块搭建</t>
    <phoneticPr fontId="3" type="noConversion"/>
  </si>
  <si>
    <t>跟进绩效系统开发</t>
    <phoneticPr fontId="3" type="noConversion"/>
  </si>
  <si>
    <t>8月绩效模块试运行</t>
    <phoneticPr fontId="3" type="noConversion"/>
  </si>
  <si>
    <t>12月正式运行</t>
    <phoneticPr fontId="3" type="noConversion"/>
  </si>
  <si>
    <t>流程梳理与前期沟通</t>
    <phoneticPr fontId="3" type="noConversion"/>
  </si>
  <si>
    <t>分层分级业绩导向的价值评价与激励机制建设情况</t>
    <phoneticPr fontId="3" type="noConversion"/>
  </si>
  <si>
    <t>绩效指标及绩效管理运作机制建设运行情况</t>
    <phoneticPr fontId="3" type="noConversion"/>
  </si>
  <si>
    <t>协助建立分层分级业绩导向的价值评价与激励机制</t>
    <phoneticPr fontId="3" type="noConversion"/>
  </si>
  <si>
    <t>完成一级指标分解，并签订责任状</t>
    <phoneticPr fontId="3" type="noConversion"/>
  </si>
  <si>
    <t>完成指标分解至岗位，开始执行</t>
    <phoneticPr fontId="3" type="noConversion"/>
  </si>
  <si>
    <t>全员实施绩效考核与绩效反馈机制</t>
    <phoneticPr fontId="3" type="noConversion"/>
  </si>
  <si>
    <t>完善绩效监控与管理评价机制</t>
    <phoneticPr fontId="3" type="noConversion"/>
  </si>
  <si>
    <t>3月完成制度修订发布</t>
    <phoneticPr fontId="3" type="noConversion"/>
  </si>
  <si>
    <t>修订发布《员工绩效管理办法》</t>
    <phoneticPr fontId="3" type="noConversion"/>
  </si>
  <si>
    <t>岗位绩效培训并辅导管理者将部门绩效指标分解到岗位指标</t>
    <phoneticPr fontId="3" type="noConversion"/>
  </si>
  <si>
    <t>各部门指标向下层层分解，落实到岗位</t>
    <phoneticPr fontId="3" type="noConversion"/>
  </si>
  <si>
    <t>4月完成各部门指标向下层层分解，落实到岗位</t>
    <phoneticPr fontId="3" type="noConversion"/>
  </si>
  <si>
    <t>2018年绩效统计与落实</t>
    <phoneticPr fontId="3" type="noConversion"/>
  </si>
  <si>
    <t>准确提交2018年已签订责任状人员统计结果并体现在员工发展与薪酬中</t>
    <phoneticPr fontId="3" type="noConversion"/>
  </si>
  <si>
    <t>绩效考核数据的处理工作</t>
  </si>
  <si>
    <t>奖惩制度的监督执行工作</t>
  </si>
  <si>
    <t>学习地图必修课完成率</t>
    <phoneticPr fontId="3" type="noConversion"/>
  </si>
  <si>
    <t>形成2019年公司、部门及岗位可执行、可衡量的绩效指标及绩效管理运作机制</t>
    <phoneticPr fontId="3" type="noConversion"/>
  </si>
  <si>
    <t>每月20日完成绩效考核数据回收、录入并于薪酬对接工作</t>
    <phoneticPr fontId="3" type="noConversion"/>
  </si>
  <si>
    <t>每月15日完成奖惩制度的执行以及信息统计工作并与薪酬模块对接</t>
    <phoneticPr fontId="3" type="noConversion"/>
  </si>
  <si>
    <t>绩效考核执行意见收集分析工作</t>
    <phoneticPr fontId="3" type="noConversion"/>
  </si>
  <si>
    <t>7月收集意见，8月完成分析报告，9月应用于三季度考核中
10月收集意见，11月完成分析报告，12月整理意见为2020年绩效做准备</t>
    <phoneticPr fontId="3" type="noConversion"/>
  </si>
  <si>
    <t>通过绩效考核工作的执行，进行意见收集的工作，作为今后绩效管理工作优化的依据</t>
    <phoneticPr fontId="3" type="noConversion"/>
  </si>
  <si>
    <t>每月度跟踪</t>
    <phoneticPr fontId="3" type="noConversion"/>
  </si>
  <si>
    <t>“敏捷组织”之战</t>
    <phoneticPr fontId="3" type="noConversion"/>
  </si>
  <si>
    <t>技能1：沟通能力</t>
    <phoneticPr fontId="3" type="noConversion"/>
  </si>
  <si>
    <t>通过对各部门实际工作情况的了解提升沟通工作的有效性</t>
    <phoneticPr fontId="3" type="noConversion"/>
  </si>
  <si>
    <t>技能2：软件操作能力</t>
    <phoneticPr fontId="3" type="noConversion"/>
  </si>
  <si>
    <t>技能3：文案撰写能力</t>
    <phoneticPr fontId="3" type="noConversion"/>
  </si>
  <si>
    <t>2月完成18年绩效责任状数据统计并完成分析
4月将2018年绩效结果应用于员工发展与薪酬中</t>
    <phoneticPr fontId="3" type="noConversion"/>
  </si>
  <si>
    <t>优化高级管理、销售战区、研发等重点人员的业绩激励机制</t>
    <phoneticPr fontId="3" type="noConversion"/>
  </si>
  <si>
    <t>1、建立能源运营单元的各级激励机制
2、制订《员工积分激励管理办法》并发布实施</t>
    <phoneticPr fontId="3" type="noConversion"/>
  </si>
  <si>
    <t>权重合计</t>
    <phoneticPr fontId="3" type="noConversion"/>
  </si>
  <si>
    <t>通过对EXCEL中函数使用技巧的学习，在软件操作技能方面做重点提升</t>
    <phoneticPr fontId="3" type="noConversion"/>
  </si>
  <si>
    <t>加强人力资源相关知识的学习，注重文稿撰写过程中语句的严谨性，提升个人文字驾驭能力</t>
    <phoneticPr fontId="3" type="noConversion"/>
  </si>
  <si>
    <r>
      <t xml:space="preserve">年度员工个人发展计划
</t>
    </r>
    <r>
      <rPr>
        <b/>
        <sz val="12"/>
        <color theme="1"/>
        <rFont val="微软雅黑"/>
        <family val="2"/>
        <charset val="134"/>
      </rPr>
      <t>（人力资源中心，绩效专员，XX）</t>
    </r>
    <phoneticPr fontId="3" type="noConversion"/>
  </si>
  <si>
    <t>序号</t>
    <phoneticPr fontId="11" type="noConversion"/>
  </si>
  <si>
    <t>关键绩效指标</t>
  </si>
  <si>
    <t>权重</t>
  </si>
  <si>
    <t>指标说明</t>
    <phoneticPr fontId="3" type="noConversion"/>
  </si>
  <si>
    <t>指标定义及计算公式</t>
    <phoneticPr fontId="3" type="noConversion"/>
  </si>
  <si>
    <t>目标值</t>
  </si>
  <si>
    <t>评分标准</t>
    <phoneticPr fontId="3" type="noConversion"/>
  </si>
  <si>
    <t>自评</t>
    <phoneticPr fontId="11" type="noConversion"/>
  </si>
  <si>
    <t>评分</t>
    <phoneticPr fontId="11" type="noConversion"/>
  </si>
  <si>
    <t>备注</t>
    <phoneticPr fontId="11" type="noConversion"/>
  </si>
  <si>
    <t>序号</t>
    <phoneticPr fontId="11" type="noConversion"/>
  </si>
  <si>
    <t>个人重点工作</t>
  </si>
  <si>
    <t>工作概述</t>
    <phoneticPr fontId="3" type="noConversion"/>
  </si>
  <si>
    <t>交付成果</t>
    <phoneticPr fontId="11" type="noConversion"/>
  </si>
  <si>
    <t>评分</t>
    <phoneticPr fontId="11" type="noConversion"/>
  </si>
  <si>
    <t>备注</t>
    <phoneticPr fontId="11" type="noConversion"/>
  </si>
  <si>
    <t>工作行为表现</t>
    <phoneticPr fontId="3" type="noConversion"/>
  </si>
  <si>
    <t>加减分项</t>
    <phoneticPr fontId="3" type="noConversion"/>
  </si>
  <si>
    <t>—</t>
    <phoneticPr fontId="3" type="noConversion"/>
  </si>
  <si>
    <t>权重合计</t>
    <phoneticPr fontId="11" type="noConversion"/>
  </si>
  <si>
    <t>考评结果</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</si>
  <si>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</si>
  <si>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围绕“严格认真、主动高效、客户意识、团队协作、学习总结”五方面综合评分（X），评分规则：优秀：13≤X≤15；良好：10≤X≤12；一般：6≤X≤9；较差：0≤X≤5。</t>
    <phoneticPr fontId="3" type="noConversion"/>
  </si>
  <si>
    <t>2020年员工月度绩效考核表</t>
    <phoneticPr fontId="11" type="noConversion"/>
  </si>
  <si>
    <t>关键岗位招聘到岗率</t>
  </si>
  <si>
    <t>（“关键岗位”以人力资源中心清单为准，未通过试用期的不视为实际到岗）</t>
  </si>
  <si>
    <t>招聘达成率</t>
  </si>
  <si>
    <t>招聘到岗率=岗位招聘实际到岗人数/计划招聘人数*100%</t>
  </si>
  <si>
    <t>若实际值≥目标值*60%，得分=实际值/目标值*基本分
若实际值＜目标值*60%，本项不得分</t>
    <phoneticPr fontId="3" type="noConversion"/>
  </si>
  <si>
    <t>网络招聘渠道整理</t>
  </si>
  <si>
    <t>对目前网络招聘渠道进行整合并为续签作准备</t>
  </si>
  <si>
    <t>2020校园招募活动</t>
  </si>
  <si>
    <t>负责2020校园招募活动（东北线和北京线）</t>
  </si>
  <si>
    <t>领导交办的其他事务</t>
    <phoneticPr fontId="3" type="noConversion"/>
  </si>
  <si>
    <t>特殊岗位候选人跟进</t>
    <phoneticPr fontId="3" type="noConversion"/>
  </si>
  <si>
    <t>微信公众号</t>
    <phoneticPr fontId="1" type="noConversion"/>
  </si>
  <si>
    <t>临时性工作</t>
    <phoneticPr fontId="1" type="noConversion"/>
  </si>
  <si>
    <r>
      <t>姓名：</t>
    </r>
    <r>
      <rPr>
        <u/>
        <sz val="10"/>
        <color theme="1"/>
        <rFont val="Calibri"/>
        <family val="3"/>
        <charset val="134"/>
        <scheme val="minor"/>
      </rPr>
      <t xml:space="preserve">   张三      </t>
    </r>
    <r>
      <rPr>
        <sz val="10"/>
        <rFont val="宋体"/>
        <family val="3"/>
        <charset val="134"/>
      </rPr>
      <t xml:space="preserve">  部  门：</t>
    </r>
    <r>
      <rPr>
        <u/>
        <sz val="10"/>
        <color theme="1"/>
        <rFont val="Calibri"/>
        <family val="3"/>
        <charset val="134"/>
        <scheme val="minor"/>
      </rPr>
      <t xml:space="preserve">  人力资源部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招聘专员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XXXXX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  月  1  日 至  1  月 31   日 </t>
    </r>
    <phoneticPr fontId="11" type="noConversion"/>
  </si>
  <si>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phoneticPr fontId="3" type="noConversion"/>
  </si>
  <si>
    <t>被考评人：张三                    日期：2020.2.1                               考评人：XXXXX                      日期：2020.2.1</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</si>
  <si>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</si>
  <si>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督办事项及当月临时安排重点工作纳入考核</t>
    <phoneticPr fontId="3" type="noConversion"/>
  </si>
  <si>
    <t>陆续回收学生三方协议、已完成北京三所高校活动准备工作</t>
    <phoneticPr fontId="3" type="noConversion"/>
  </si>
  <si>
    <t>2020年员工月度绩效考核表（示例）</t>
    <phoneticPr fontId="11" type="noConversion"/>
  </si>
  <si>
    <t>评分标准</t>
    <phoneticPr fontId="3" type="noConversion"/>
  </si>
  <si>
    <t>评分标准</t>
    <phoneticPr fontId="3" type="noConversion"/>
  </si>
  <si>
    <t>评分标准</t>
    <phoneticPr fontId="3" type="noConversion"/>
  </si>
  <si>
    <t>数据来源</t>
    <phoneticPr fontId="3" type="noConversion"/>
  </si>
  <si>
    <t>数据来源</t>
    <phoneticPr fontId="3" type="noConversion"/>
  </si>
  <si>
    <t>人力资源部</t>
    <phoneticPr fontId="3" type="noConversion"/>
  </si>
  <si>
    <t>按照年度招聘需求，完成职能、高端板块、能源服务板块人才的当月招聘任务</t>
    <phoneticPr fontId="3" type="noConversion"/>
  </si>
  <si>
    <t>关键岗位招聘到岗率=关键岗位招聘实际到岗人数/关键岗位计划招聘人数*100%</t>
    <phoneticPr fontId="3" type="noConversion"/>
  </si>
  <si>
    <t>东北校招学生三方协议、北京三所高校校招活动计划安排表及相关物资</t>
    <phoneticPr fontId="3" type="noConversion"/>
  </si>
  <si>
    <t>所有网站剩余下载数报表</t>
    <phoneticPr fontId="3" type="noConversion"/>
  </si>
  <si>
    <t>每周都按时进行整合，形成周报表</t>
    <phoneticPr fontId="3" type="noConversion"/>
  </si>
  <si>
    <t>计划关键岗位招聘项目经理2人，实际完成2人。</t>
    <phoneticPr fontId="3" type="noConversion"/>
  </si>
  <si>
    <t xml:space="preserve">计划招聘9人，实际到岗7人（招标管理部、政府事务部、运营中心）
</t>
    <phoneticPr fontId="3" type="noConversion"/>
  </si>
  <si>
    <t>每月发布3篇微信软文</t>
    <phoneticPr fontId="1" type="noConversion"/>
  </si>
  <si>
    <t>《明阳“职”为你而来丨您有一封来自明阳的offer待开启！》
《来啦！小明悄悄告诉你一波福利》
《2020明阳智能校园招聘精品宣讲回顾丨下站同学请准备》</t>
    <phoneticPr fontId="1" type="noConversion"/>
  </si>
  <si>
    <t>已按时完成发布3篇文</t>
    <phoneticPr fontId="3" type="noConversion"/>
  </si>
  <si>
    <t>按要求完成跟进，候选人1月23日已到岗。</t>
    <phoneticPr fontId="3" type="noConversion"/>
  </si>
  <si>
    <t>目标完成率</t>
    <phoneticPr fontId="3" type="noConversion"/>
  </si>
  <si>
    <t>实际完成情况</t>
    <phoneticPr fontId="11" type="noConversion"/>
  </si>
  <si>
    <t>目标完成率</t>
    <phoneticPr fontId="3" type="noConversion"/>
  </si>
  <si>
    <t>督办事项及当月临时安排重点工作纳入考核</t>
    <phoneticPr fontId="3" type="noConversion"/>
  </si>
  <si>
    <t>计划完成时间</t>
    <phoneticPr fontId="3" type="noConversion"/>
  </si>
  <si>
    <t>实际完成情况</t>
    <phoneticPr fontId="11" type="noConversion"/>
  </si>
  <si>
    <t>围绕“严格认真、主动高效、客户意识、团队协作、学习总结”五方面综合评分（X），评分规则：优秀：13≤X≤15；良好：10≤X≤12；一般：6≤X≤9；较差：0≤X≤5。</t>
    <phoneticPr fontId="3" type="noConversion"/>
  </si>
  <si>
    <t>实际完成情况</t>
    <phoneticPr fontId="11" type="noConversion"/>
  </si>
  <si>
    <t>计划完成时间</t>
    <phoneticPr fontId="3" type="noConversion"/>
  </si>
  <si>
    <t>及时交付次数/总次数，及时交付=实际完成时间-计划完成时间，如果小于1，则为0</t>
    <phoneticPr fontId="3" type="noConversion"/>
  </si>
  <si>
    <t>≥85%</t>
    <phoneticPr fontId="3" type="noConversion"/>
  </si>
  <si>
    <t>每低于百分之1扣1分</t>
    <phoneticPr fontId="3" type="noConversion"/>
  </si>
  <si>
    <t>风资源数据中心</t>
    <phoneticPr fontId="3" type="noConversion"/>
  </si>
  <si>
    <t xml:space="preserve"> </t>
    <phoneticPr fontId="3" type="noConversion"/>
  </si>
  <si>
    <t xml:space="preserve"> </t>
    <phoneticPr fontId="3" type="noConversion"/>
  </si>
  <si>
    <t>风机在线诊断云平台</t>
  </si>
  <si>
    <t xml:space="preserve">被考评人：张若愚                                     日期：                                   考评人：                                         日期：                     </t>
  </si>
  <si>
    <t>学习项目开发相关的技术知识和业务知识以及涉及的开发工具的使用。</t>
  </si>
  <si>
    <t>完成风机在线诊断云平台项目分配的任务。</t>
  </si>
  <si>
    <t xml:space="preserve">开发项目相关技术知识、项目构建以及开发过程中的规范标准
</t>
  </si>
  <si>
    <t>完成分配的风机在线诊断云平台相关的功能模块开发以及功能模块模拟测试。</t>
  </si>
  <si>
    <r>
      <t>姓名：</t>
    </r>
    <r>
      <rPr>
        <u/>
        <sz val="10"/>
        <color theme="1"/>
        <rFont val="Calibri"/>
        <family val="3"/>
        <charset val="134"/>
        <scheme val="minor"/>
      </rPr>
      <t xml:space="preserve">  张若愚    </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3 月 1   日 至  3 月  31 日 </t>
    </r>
  </si>
  <si>
    <r>
      <t>姓名：</t>
    </r>
    <r>
      <rPr>
        <u/>
        <sz val="10"/>
        <color theme="1"/>
        <rFont val="Calibri"/>
        <family val="3"/>
        <charset val="134"/>
        <scheme val="minor"/>
      </rPr>
      <t xml:space="preserve">  张若愚</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4月 1   日 至  4月  30 日 </t>
    </r>
  </si>
  <si>
    <t xml:space="preserve">被考评人：       张若愚                       日期：         2020-3-1                            考评人：                                         日期：                     </t>
  </si>
  <si>
    <t>雷高标杆智慧风场项目网页端测试</t>
  </si>
  <si>
    <t>springboot开发框架的使用
java文件操作实战</t>
  </si>
  <si>
    <t xml:space="preserve">1.风机诊断云平台原型图设计，包括数据管理、亚健康预警和发电能力分析模块以及各模块下的子功能的原型图设计 
2.风机在线诊断云平台后台功能开发，包括风场管理, 列表管理等模块业务逻辑开发的任务
</t>
  </si>
  <si>
    <t>包括首页、集中监控、风机安全卫士、场群控制、能量管理、大数据健康管理和数字化运维模块的测试, 并编写测试文档以及TAPD缺陷报告</t>
  </si>
  <si>
    <t>学习mybatis开发框架的使用以及java文件操作实战</t>
  </si>
  <si>
    <t>1.springBoot开发框架的使用。
2..项目设计阶段的模型选型以及测试阶段注意事项和测试方法。
3.基于在线诊断云平台项目，学习java文件操作实战。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</si>
</sst>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_ "/>
    <numFmt numFmtId="166" formatCode="0.00_ "/>
    <numFmt numFmtId="167" formatCode="0.00_);[Red]\(0.00\)"/>
  </numFmts>
  <fonts count="23">
    <font>
      <sz val="10"/>
      <name val="Arial"/>
      <family val="2"/>
    </font>
    <font>
      <sz val="11"/>
      <color theme="1"/>
      <name val="Calibri"/>
      <family val="2"/>
      <charset val="134"/>
      <scheme val="minor"/>
    </font>
    <font>
      <sz val="10"/>
      <name val="Arial"/>
      <family val="2"/>
    </font>
    <font>
      <sz val="9"/>
      <name val="宋体"/>
      <family val="3"/>
      <charset val="134"/>
    </font>
    <font>
      <sz val="9"/>
      <name val="新細明體"/>
      <family val="1"/>
      <charset val="136"/>
    </font>
    <font>
      <b/>
      <sz val="16"/>
      <color theme="1"/>
      <name val="微软雅黑"/>
      <family val="2"/>
      <charset val="134"/>
    </font>
    <font>
      <sz val="10"/>
      <color theme="1"/>
      <name val="微软雅黑"/>
      <family val="2"/>
      <charset val="134"/>
    </font>
    <font>
      <b/>
      <sz val="10"/>
      <color theme="1"/>
      <name val="微软雅黑"/>
      <family val="2"/>
      <charset val="134"/>
    </font>
    <font>
      <b/>
      <sz val="12"/>
      <color theme="1"/>
      <name val="微软雅黑"/>
      <family val="2"/>
      <charset val="134"/>
    </font>
    <font>
      <sz val="12"/>
      <name val="宋体"/>
      <family val="3"/>
      <charset val="134"/>
    </font>
    <font>
      <b/>
      <sz val="14"/>
      <color theme="1"/>
      <name val="微软雅黑"/>
      <family val="2"/>
      <charset val="134"/>
    </font>
    <font>
      <sz val="9"/>
      <name val="Calibri"/>
      <family val="3"/>
      <charset val="134"/>
      <scheme val="minor"/>
    </font>
    <font>
      <sz val="10"/>
      <name val="宋体"/>
      <family val="3"/>
      <charset val="134"/>
    </font>
    <font>
      <u/>
      <sz val="10"/>
      <color theme="1"/>
      <name val="Calibri"/>
      <family val="3"/>
      <charset val="134"/>
      <scheme val="minor"/>
    </font>
    <font>
      <sz val="10"/>
      <color theme="1"/>
      <name val="Calibri"/>
      <family val="3"/>
      <charset val="134"/>
      <scheme val="minor"/>
    </font>
    <font>
      <b/>
      <sz val="10"/>
      <color theme="1"/>
      <name val="Calibri"/>
      <family val="3"/>
      <charset val="134"/>
      <scheme val="minor"/>
    </font>
    <font>
      <sz val="10"/>
      <color theme="1"/>
      <name val="Calibri"/>
      <family val="2"/>
      <scheme val="minor"/>
    </font>
    <font>
      <sz val="9"/>
      <color theme="1"/>
      <name val="Calibri"/>
      <family val="2"/>
      <scheme val="minor"/>
    </font>
    <font>
      <sz val="9"/>
      <color theme="1"/>
      <name val="Calibri"/>
      <family val="3"/>
      <charset val="134"/>
      <scheme val="minor"/>
    </font>
    <font>
      <sz val="10"/>
      <name val="돋움"/>
      <family val="2"/>
      <charset val="134"/>
    </font>
    <font>
      <b/>
      <sz val="10"/>
      <color theme="1"/>
      <name val="宋体"/>
      <family val="3"/>
      <charset val="134"/>
    </font>
    <font>
      <sz val="10"/>
      <color theme="1"/>
      <name val="宋体"/>
      <family val="3"/>
      <charset val="134"/>
    </font>
    <font>
      <sz val="9"/>
      <color theme="1"/>
      <name val="宋体"/>
      <family val="3"/>
      <charset val="134"/>
    </font>
  </fonts>
  <fills count="10">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2" fillId="0" borderId="0"/>
    <xf numFmtId="9" fontId="2" fillId="0" borderId="0" applyFont="0" applyFill="0" applyBorder="0" applyAlignment="0" applyProtection="0">
      <alignment vertical="center"/>
    </xf>
    <xf numFmtId="0" fontId="9" fillId="0" borderId="0"/>
  </cellStyleXfs>
  <cellXfs count="184">
    <xf numFmtId="0" fontId="0" fillId="0" borderId="0" xfId="0">
      <alignment vertical="center"/>
    </xf>
    <xf numFmtId="0" fontId="6" fillId="0" borderId="0" xfId="0" applyFont="1">
      <alignment vertical="center"/>
    </xf>
    <xf numFmtId="0" fontId="6" fillId="0" borderId="3" xfId="0" applyFont="1" applyFill="1" applyBorder="1">
      <alignment vertical="center"/>
    </xf>
    <xf numFmtId="0" fontId="6" fillId="0" borderId="3" xfId="0" applyFont="1" applyBorder="1">
      <alignment vertical="center"/>
    </xf>
    <xf numFmtId="0" fontId="7" fillId="0" borderId="0" xfId="0" applyFont="1">
      <alignment vertical="center"/>
    </xf>
    <xf numFmtId="0" fontId="6" fillId="0" borderId="3" xfId="0" applyFont="1" applyFill="1" applyBorder="1" applyAlignment="1">
      <alignment vertical="center" wrapText="1"/>
    </xf>
    <xf numFmtId="0" fontId="6" fillId="0" borderId="3" xfId="0" applyFont="1" applyFill="1" applyBorder="1" applyAlignment="1">
      <alignment horizontal="center" vertical="center"/>
    </xf>
    <xf numFmtId="0" fontId="6" fillId="3" borderId="1" xfId="0" applyFont="1" applyFill="1" applyBorder="1" applyAlignment="1">
      <alignment vertical="center" wrapText="1"/>
    </xf>
    <xf numFmtId="0" fontId="6" fillId="0" borderId="3" xfId="1" applyFont="1" applyFill="1" applyBorder="1" applyAlignment="1">
      <alignment vertical="center" wrapText="1"/>
    </xf>
    <xf numFmtId="9" fontId="6" fillId="0" borderId="3" xfId="0" applyNumberFormat="1" applyFont="1" applyFill="1" applyBorder="1" applyAlignment="1">
      <alignment horizontal="center" vertical="center"/>
    </xf>
    <xf numFmtId="9" fontId="6" fillId="7" borderId="3" xfId="0" applyNumberFormat="1" applyFont="1" applyFill="1" applyBorder="1" applyAlignment="1">
      <alignment horizontal="center" vertical="center" wrapText="1"/>
    </xf>
    <xf numFmtId="165" fontId="6" fillId="7" borderId="3" xfId="0" applyNumberFormat="1" applyFont="1" applyFill="1" applyBorder="1" applyAlignment="1">
      <alignment horizontal="center" vertical="center" wrapText="1"/>
    </xf>
    <xf numFmtId="0" fontId="6" fillId="0" borderId="3" xfId="0" applyFont="1" applyFill="1" applyBorder="1" applyAlignment="1">
      <alignment horizontal="left" vertical="center"/>
    </xf>
    <xf numFmtId="0" fontId="6" fillId="0" borderId="3" xfId="0" applyFont="1" applyBorder="1" applyAlignment="1">
      <alignment horizontal="left" vertical="center" wrapText="1"/>
    </xf>
    <xf numFmtId="9" fontId="6" fillId="0" borderId="3" xfId="0" applyNumberFormat="1" applyFont="1" applyFill="1" applyBorder="1" applyAlignment="1">
      <alignment horizontal="left" vertical="center"/>
    </xf>
    <xf numFmtId="0" fontId="6" fillId="7"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10" fontId="7" fillId="5" borderId="3" xfId="1" applyNumberFormat="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3" xfId="1" applyFont="1" applyFill="1" applyBorder="1" applyAlignment="1">
      <alignment horizontal="center" vertical="center" wrapText="1"/>
    </xf>
    <xf numFmtId="9" fontId="6" fillId="7" borderId="3" xfId="2" applyNumberFormat="1" applyFont="1" applyFill="1" applyBorder="1" applyAlignment="1">
      <alignment horizontal="center" vertical="center" wrapText="1"/>
    </xf>
    <xf numFmtId="0" fontId="6" fillId="0" borderId="10" xfId="0" applyFont="1" applyBorder="1">
      <alignment vertical="center"/>
    </xf>
    <xf numFmtId="0" fontId="7" fillId="6" borderId="10" xfId="0" applyFont="1" applyFill="1" applyBorder="1" applyAlignment="1">
      <alignment horizontal="center" vertical="center"/>
    </xf>
    <xf numFmtId="0" fontId="6" fillId="8" borderId="14" xfId="0" applyFont="1" applyFill="1" applyBorder="1">
      <alignment vertical="center"/>
    </xf>
    <xf numFmtId="0" fontId="6" fillId="8" borderId="15" xfId="0" applyFont="1" applyFill="1" applyBorder="1">
      <alignment vertical="center"/>
    </xf>
    <xf numFmtId="0" fontId="6" fillId="3" borderId="17" xfId="0" applyFont="1" applyFill="1" applyBorder="1" applyAlignment="1">
      <alignment vertical="center" wrapText="1"/>
    </xf>
    <xf numFmtId="0" fontId="6" fillId="3" borderId="22" xfId="0" applyFont="1" applyFill="1" applyBorder="1" applyAlignment="1">
      <alignment vertical="center" wrapText="1"/>
    </xf>
    <xf numFmtId="0" fontId="6" fillId="0" borderId="6" xfId="1" applyFont="1" applyFill="1" applyBorder="1" applyAlignment="1">
      <alignment vertic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6" fillId="0" borderId="10" xfId="1" applyFont="1" applyFill="1" applyBorder="1" applyAlignment="1">
      <alignment vertical="center" wrapText="1"/>
    </xf>
    <xf numFmtId="0" fontId="6" fillId="0" borderId="13" xfId="1" applyFont="1" applyFill="1" applyBorder="1" applyAlignment="1">
      <alignment vertical="center" wrapText="1"/>
    </xf>
    <xf numFmtId="0" fontId="6" fillId="0" borderId="24" xfId="1" applyFont="1" applyFill="1" applyBorder="1" applyAlignment="1">
      <alignment vertical="center" wrapText="1"/>
    </xf>
    <xf numFmtId="0" fontId="6" fillId="0" borderId="9" xfId="1" applyFont="1" applyFill="1" applyBorder="1" applyAlignment="1">
      <alignment horizontal="center" vertical="center" wrapText="1"/>
    </xf>
    <xf numFmtId="0" fontId="6" fillId="0" borderId="10" xfId="0" applyFont="1" applyBorder="1" applyAlignment="1">
      <alignment horizontal="center" vertical="center"/>
    </xf>
    <xf numFmtId="0" fontId="7" fillId="5" borderId="9" xfId="1" applyFont="1" applyFill="1" applyBorder="1" applyAlignment="1">
      <alignment horizontal="center" vertical="center" wrapText="1"/>
    </xf>
    <xf numFmtId="0" fontId="7" fillId="8" borderId="11" xfId="0" applyFont="1" applyFill="1" applyBorder="1" applyAlignment="1">
      <alignment horizontal="center" vertical="center"/>
    </xf>
    <xf numFmtId="9" fontId="7" fillId="8" borderId="14" xfId="0" applyNumberFormat="1" applyFont="1" applyFill="1" applyBorder="1" applyAlignment="1">
      <alignment horizontal="center" vertical="center"/>
    </xf>
    <xf numFmtId="0" fontId="7" fillId="0" borderId="9" xfId="1" applyFont="1" applyFill="1" applyBorder="1" applyAlignment="1">
      <alignment vertical="center" wrapText="1"/>
    </xf>
    <xf numFmtId="0" fontId="7" fillId="0" borderId="23" xfId="1" applyFont="1" applyFill="1" applyBorder="1" applyAlignment="1">
      <alignment vertical="center" wrapText="1"/>
    </xf>
    <xf numFmtId="0" fontId="12" fillId="0" borderId="0" xfId="3" applyFont="1"/>
    <xf numFmtId="0" fontId="15" fillId="9" borderId="3" xfId="3" applyFont="1" applyFill="1" applyBorder="1" applyAlignment="1">
      <alignment horizontal="center" vertical="center" wrapText="1"/>
    </xf>
    <xf numFmtId="0" fontId="15" fillId="9" borderId="1" xfId="3" applyFont="1" applyFill="1" applyBorder="1" applyAlignment="1">
      <alignment horizontal="center" vertical="center" wrapText="1"/>
    </xf>
    <xf numFmtId="9" fontId="15" fillId="9" borderId="3" xfId="3" applyNumberFormat="1" applyFont="1" applyFill="1" applyBorder="1" applyAlignment="1">
      <alignment horizontal="center" vertical="center" wrapText="1"/>
    </xf>
    <xf numFmtId="0" fontId="15" fillId="0" borderId="0" xfId="3" applyFont="1" applyAlignment="1">
      <alignment horizontal="center" vertical="center" wrapText="1"/>
    </xf>
    <xf numFmtId="0" fontId="16" fillId="0" borderId="3" xfId="3" applyFont="1" applyFill="1" applyBorder="1" applyAlignment="1">
      <alignment horizontal="center" vertical="center" wrapText="1"/>
    </xf>
    <xf numFmtId="0" fontId="12" fillId="0" borderId="1" xfId="3" applyFont="1" applyFill="1" applyBorder="1" applyAlignment="1">
      <alignment horizontal="center" vertical="center" wrapText="1"/>
    </xf>
    <xf numFmtId="9" fontId="16" fillId="0" borderId="3" xfId="3" applyNumberFormat="1" applyFont="1" applyFill="1" applyBorder="1" applyAlignment="1">
      <alignment horizontal="center" vertical="center" wrapText="1"/>
    </xf>
    <xf numFmtId="166" fontId="16" fillId="0" borderId="3" xfId="3" applyNumberFormat="1" applyFont="1" applyFill="1" applyBorder="1" applyAlignment="1">
      <alignment horizontal="center" vertical="center" wrapText="1"/>
    </xf>
    <xf numFmtId="0" fontId="14" fillId="0" borderId="0" xfId="3" applyFont="1" applyAlignment="1">
      <alignment horizontal="center" vertical="center"/>
    </xf>
    <xf numFmtId="0" fontId="15" fillId="9" borderId="3" xfId="3" applyFont="1" applyFill="1" applyBorder="1" applyAlignment="1">
      <alignment horizontal="center" vertical="center"/>
    </xf>
    <xf numFmtId="0" fontId="15" fillId="0" borderId="0" xfId="3" applyFont="1" applyAlignment="1">
      <alignment horizontal="center" vertical="center"/>
    </xf>
    <xf numFmtId="9" fontId="12" fillId="0" borderId="1" xfId="3" applyNumberFormat="1" applyFont="1" applyFill="1" applyBorder="1" applyAlignment="1">
      <alignment horizontal="center" vertical="center" wrapText="1"/>
    </xf>
    <xf numFmtId="0" fontId="17" fillId="0" borderId="3" xfId="3" applyFont="1" applyFill="1" applyBorder="1" applyAlignment="1">
      <alignment vertical="center" wrapText="1"/>
    </xf>
    <xf numFmtId="0" fontId="18" fillId="0" borderId="3" xfId="3" applyFont="1" applyFill="1" applyBorder="1" applyAlignment="1">
      <alignment vertical="center" wrapText="1"/>
    </xf>
    <xf numFmtId="164" fontId="16" fillId="0" borderId="3" xfId="3" applyNumberFormat="1" applyFont="1" applyFill="1" applyBorder="1" applyAlignment="1">
      <alignment horizontal="center" vertical="center"/>
    </xf>
    <xf numFmtId="166" fontId="16" fillId="0" borderId="3" xfId="3" applyNumberFormat="1" applyFont="1" applyFill="1" applyBorder="1" applyAlignment="1">
      <alignment horizontal="center" vertical="center"/>
    </xf>
    <xf numFmtId="0" fontId="19" fillId="0" borderId="0" xfId="3" applyFont="1"/>
    <xf numFmtId="0" fontId="18" fillId="0" borderId="0" xfId="3" applyFont="1"/>
    <xf numFmtId="0" fontId="14" fillId="0" borderId="0" xfId="3" applyFont="1"/>
    <xf numFmtId="9" fontId="18" fillId="0" borderId="0" xfId="3" applyNumberFormat="1" applyFont="1"/>
    <xf numFmtId="0" fontId="9" fillId="0" borderId="0" xfId="3"/>
    <xf numFmtId="9" fontId="9" fillId="0" borderId="0" xfId="3" applyNumberFormat="1"/>
    <xf numFmtId="0" fontId="12" fillId="0" borderId="3" xfId="3" applyFont="1" applyFill="1" applyBorder="1" applyAlignment="1">
      <alignment horizontal="center" vertical="center" wrapText="1"/>
    </xf>
    <xf numFmtId="9" fontId="12" fillId="0" borderId="3" xfId="3" applyNumberFormat="1" applyFont="1" applyFill="1" applyBorder="1" applyAlignment="1">
      <alignment horizontal="center" vertical="center" wrapText="1"/>
    </xf>
    <xf numFmtId="9" fontId="20" fillId="0" borderId="3" xfId="3" applyNumberFormat="1" applyFont="1" applyFill="1" applyBorder="1" applyAlignment="1">
      <alignment horizontal="center" vertical="center"/>
    </xf>
    <xf numFmtId="164" fontId="20" fillId="0" borderId="3" xfId="3" applyNumberFormat="1" applyFont="1" applyFill="1" applyBorder="1" applyAlignment="1">
      <alignment horizontal="center" vertical="center"/>
    </xf>
    <xf numFmtId="0" fontId="21" fillId="0" borderId="0" xfId="3" applyFont="1" applyAlignment="1">
      <alignment horizontal="center" vertical="center"/>
    </xf>
    <xf numFmtId="0" fontId="22" fillId="0" borderId="0" xfId="3" applyFont="1"/>
    <xf numFmtId="0" fontId="15" fillId="9" borderId="1" xfId="3" applyFont="1" applyFill="1" applyBorder="1" applyAlignment="1">
      <alignment horizontal="center" vertical="center"/>
    </xf>
    <xf numFmtId="9" fontId="21" fillId="0" borderId="3" xfId="3" applyNumberFormat="1"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21" fillId="7" borderId="3" xfId="0" applyFont="1" applyFill="1" applyBorder="1" applyAlignment="1">
      <alignment horizontal="center" vertical="center" wrapText="1"/>
    </xf>
    <xf numFmtId="0" fontId="21" fillId="0" borderId="3" xfId="3" applyFont="1" applyFill="1" applyBorder="1" applyAlignment="1">
      <alignment horizontal="center" vertical="center" wrapText="1"/>
    </xf>
    <xf numFmtId="166" fontId="21" fillId="0" borderId="3" xfId="3"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3" xfId="3" applyFont="1" applyFill="1" applyBorder="1" applyAlignment="1">
      <alignment horizontal="left" vertical="center" wrapText="1"/>
    </xf>
    <xf numFmtId="9" fontId="21" fillId="7" borderId="3" xfId="0" applyNumberFormat="1" applyFont="1" applyFill="1" applyBorder="1" applyAlignment="1">
      <alignment horizontal="center" vertical="center" wrapText="1"/>
    </xf>
    <xf numFmtId="0" fontId="21" fillId="0" borderId="26" xfId="0" applyFont="1" applyBorder="1" applyAlignment="1">
      <alignment horizontal="center" vertical="center" wrapText="1"/>
    </xf>
    <xf numFmtId="9" fontId="21" fillId="0" borderId="1" xfId="3" applyNumberFormat="1" applyFont="1" applyFill="1" applyBorder="1" applyAlignment="1">
      <alignment horizontal="center" vertical="center" wrapText="1"/>
    </xf>
    <xf numFmtId="0" fontId="21" fillId="0" borderId="26" xfId="3" applyFont="1" applyFill="1" applyBorder="1" applyAlignment="1">
      <alignment horizontal="left" vertical="center" wrapText="1"/>
    </xf>
    <xf numFmtId="0" fontId="15" fillId="9" borderId="9" xfId="3" applyFont="1" applyFill="1" applyBorder="1" applyAlignment="1">
      <alignment horizontal="center" vertical="center" wrapText="1"/>
    </xf>
    <xf numFmtId="0" fontId="15" fillId="9" borderId="10" xfId="3" applyFont="1" applyFill="1" applyBorder="1" applyAlignment="1">
      <alignment horizontal="center" vertical="center" wrapText="1"/>
    </xf>
    <xf numFmtId="0" fontId="21" fillId="0" borderId="9" xfId="3" applyFont="1" applyFill="1" applyBorder="1" applyAlignment="1">
      <alignment horizontal="center" vertical="center" wrapText="1"/>
    </xf>
    <xf numFmtId="166" fontId="21" fillId="0" borderId="10" xfId="3" applyNumberFormat="1" applyFont="1" applyFill="1" applyBorder="1" applyAlignment="1">
      <alignment horizontal="center" vertical="center" wrapText="1"/>
    </xf>
    <xf numFmtId="0" fontId="15" fillId="9" borderId="9" xfId="3" applyFont="1" applyFill="1" applyBorder="1" applyAlignment="1">
      <alignment horizontal="center" vertical="center"/>
    </xf>
    <xf numFmtId="0" fontId="15" fillId="9" borderId="10" xfId="3" applyFont="1" applyFill="1" applyBorder="1" applyAlignment="1">
      <alignment horizontal="center" vertical="center"/>
    </xf>
    <xf numFmtId="0" fontId="16" fillId="0" borderId="9" xfId="3" applyFont="1" applyFill="1" applyBorder="1" applyAlignment="1">
      <alignment horizontal="center" vertical="center" wrapText="1"/>
    </xf>
    <xf numFmtId="166" fontId="16" fillId="0" borderId="10" xfId="3" applyNumberFormat="1" applyFont="1" applyFill="1" applyBorder="1" applyAlignment="1">
      <alignment horizontal="center" vertical="center" wrapText="1"/>
    </xf>
    <xf numFmtId="0" fontId="21" fillId="0" borderId="0" xfId="3" applyFont="1" applyBorder="1" applyAlignment="1">
      <alignment horizontal="center" vertical="center"/>
    </xf>
    <xf numFmtId="0" fontId="16" fillId="0" borderId="9" xfId="3" applyFont="1" applyFill="1" applyBorder="1" applyAlignment="1">
      <alignment horizontal="center" vertical="center"/>
    </xf>
    <xf numFmtId="166" fontId="16" fillId="0" borderId="10" xfId="3" applyNumberFormat="1" applyFont="1" applyFill="1" applyBorder="1" applyAlignment="1">
      <alignment horizontal="center" vertical="center"/>
    </xf>
    <xf numFmtId="164" fontId="20" fillId="0" borderId="10" xfId="3" applyNumberFormat="1" applyFont="1" applyFill="1" applyBorder="1" applyAlignment="1">
      <alignment horizontal="center" vertical="center"/>
    </xf>
    <xf numFmtId="14" fontId="21" fillId="0" borderId="3" xfId="3" applyNumberFormat="1" applyFont="1" applyFill="1" applyBorder="1" applyAlignment="1">
      <alignment horizontal="center" vertical="center" wrapText="1"/>
    </xf>
    <xf numFmtId="10" fontId="16" fillId="0" borderId="3" xfId="3" applyNumberFormat="1" applyFont="1" applyFill="1" applyBorder="1" applyAlignment="1">
      <alignment horizontal="center" vertical="center" wrapText="1"/>
    </xf>
    <xf numFmtId="10" fontId="21" fillId="0" borderId="3" xfId="3" applyNumberFormat="1" applyFont="1" applyFill="1" applyBorder="1" applyAlignment="1">
      <alignment horizontal="center" vertical="center" wrapText="1"/>
    </xf>
    <xf numFmtId="0" fontId="15" fillId="9" borderId="1" xfId="3" applyFont="1" applyFill="1" applyBorder="1" applyAlignment="1">
      <alignment horizontal="center" vertical="center" wrapText="1"/>
    </xf>
    <xf numFmtId="9" fontId="20" fillId="0" borderId="3" xfId="3" applyNumberFormat="1" applyFont="1" applyFill="1" applyBorder="1" applyAlignment="1">
      <alignment horizontal="center" vertical="center" wrapText="1"/>
    </xf>
    <xf numFmtId="0" fontId="17" fillId="0" borderId="3" xfId="3" applyFont="1" applyFill="1" applyBorder="1" applyAlignment="1">
      <alignment horizontal="center" vertical="center" wrapText="1"/>
    </xf>
    <xf numFmtId="167" fontId="15" fillId="9" borderId="3" xfId="3" applyNumberFormat="1" applyFont="1" applyFill="1" applyBorder="1" applyAlignment="1">
      <alignment horizontal="center" vertical="center" wrapText="1"/>
    </xf>
    <xf numFmtId="167" fontId="16" fillId="0" borderId="3" xfId="3" applyNumberFormat="1" applyFont="1" applyFill="1" applyBorder="1" applyAlignment="1">
      <alignment horizontal="center" vertical="center" wrapText="1"/>
    </xf>
    <xf numFmtId="167" fontId="20" fillId="0" borderId="3" xfId="3" applyNumberFormat="1" applyFont="1" applyFill="1" applyBorder="1" applyAlignment="1">
      <alignment horizontal="center" vertical="center" wrapText="1"/>
    </xf>
    <xf numFmtId="167" fontId="18" fillId="0" borderId="0" xfId="3" applyNumberFormat="1" applyFont="1"/>
    <xf numFmtId="167" fontId="9" fillId="0" borderId="0" xfId="3" applyNumberFormat="1"/>
    <xf numFmtId="0" fontId="15" fillId="9" borderId="1" xfId="3" applyFont="1" applyFill="1" applyBorder="1" applyAlignment="1">
      <alignment horizontal="center" vertical="center" wrapText="1"/>
    </xf>
    <xf numFmtId="0" fontId="17" fillId="0" borderId="3" xfId="3" applyFont="1" applyBorder="1" applyAlignment="1">
      <alignment horizontal="center" vertical="center" wrapText="1"/>
    </xf>
    <xf numFmtId="0" fontId="17" fillId="0" borderId="3" xfId="3" applyFont="1" applyBorder="1" applyAlignment="1">
      <alignment vertical="center" wrapText="1"/>
    </xf>
    <xf numFmtId="0" fontId="16" fillId="0" borderId="3" xfId="3" applyFont="1" applyBorder="1" applyAlignment="1">
      <alignment horizontal="left" vertical="center" wrapText="1"/>
    </xf>
    <xf numFmtId="0" fontId="6" fillId="0" borderId="1" xfId="0" applyFont="1" applyFill="1" applyBorder="1" applyAlignment="1">
      <alignment horizontal="left" vertical="center"/>
    </xf>
    <xf numFmtId="0" fontId="6" fillId="0" borderId="5" xfId="0" applyFont="1" applyFill="1" applyBorder="1" applyAlignment="1">
      <alignment horizontal="left" vertical="center"/>
    </xf>
    <xf numFmtId="0" fontId="6" fillId="0" borderId="2" xfId="0" applyFont="1" applyFill="1" applyBorder="1" applyAlignment="1">
      <alignment horizontal="left"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7" fillId="6" borderId="9" xfId="1" applyFont="1" applyFill="1" applyBorder="1" applyAlignment="1">
      <alignment horizontal="center" vertical="center" wrapText="1"/>
    </xf>
    <xf numFmtId="0" fontId="7" fillId="6" borderId="3" xfId="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2" xfId="0" applyFont="1" applyFill="1" applyBorder="1" applyAlignment="1">
      <alignment horizontal="left" vertical="center" wrapText="1"/>
    </xf>
    <xf numFmtId="0" fontId="7" fillId="2" borderId="1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0" fontId="14" fillId="0" borderId="1"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2" xfId="3" applyFont="1" applyBorder="1" applyAlignment="1">
      <alignment horizontal="center" vertical="center" wrapText="1"/>
    </xf>
    <xf numFmtId="0" fontId="20" fillId="0" borderId="3" xfId="3" applyFont="1" applyFill="1" applyBorder="1" applyAlignment="1">
      <alignment horizontal="center" vertical="center" wrapText="1"/>
    </xf>
    <xf numFmtId="0" fontId="22" fillId="0" borderId="1" xfId="3" applyFont="1" applyBorder="1" applyAlignment="1">
      <alignment horizontal="left" vertical="center" wrapText="1"/>
    </xf>
    <xf numFmtId="0" fontId="22" fillId="0" borderId="5" xfId="3" applyFont="1" applyBorder="1" applyAlignment="1">
      <alignment horizontal="left" vertical="center" wrapText="1"/>
    </xf>
    <xf numFmtId="0" fontId="22" fillId="0" borderId="2" xfId="3" applyFont="1" applyBorder="1" applyAlignment="1">
      <alignment horizontal="left" vertical="center" wrapText="1"/>
    </xf>
    <xf numFmtId="0" fontId="3" fillId="0" borderId="1" xfId="3" applyFont="1" applyFill="1" applyBorder="1" applyAlignment="1">
      <alignment horizontal="left" vertical="center" wrapText="1"/>
    </xf>
    <xf numFmtId="0" fontId="3" fillId="0" borderId="5" xfId="3" applyFont="1" applyFill="1" applyBorder="1" applyAlignment="1">
      <alignment horizontal="left" vertical="center" wrapText="1"/>
    </xf>
    <xf numFmtId="0" fontId="3" fillId="0" borderId="2" xfId="3" applyFont="1" applyFill="1" applyBorder="1" applyAlignment="1">
      <alignment horizontal="left" vertical="center" wrapText="1"/>
    </xf>
    <xf numFmtId="0" fontId="20" fillId="0" borderId="1"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0" fillId="0" borderId="0" xfId="3" applyFont="1" applyAlignment="1">
      <alignment horizontal="center" vertical="center"/>
    </xf>
    <xf numFmtId="0" fontId="12" fillId="0" borderId="1" xfId="3" applyFont="1" applyBorder="1" applyAlignment="1">
      <alignment horizontal="center"/>
    </xf>
    <xf numFmtId="0" fontId="12" fillId="0" borderId="5" xfId="3" applyFont="1" applyBorder="1" applyAlignment="1">
      <alignment horizontal="center"/>
    </xf>
    <xf numFmtId="0" fontId="12" fillId="0" borderId="2" xfId="3" applyFont="1" applyBorder="1" applyAlignment="1">
      <alignment horizontal="center"/>
    </xf>
    <xf numFmtId="0" fontId="15" fillId="9" borderId="1" xfId="3" applyFont="1" applyFill="1" applyBorder="1" applyAlignment="1">
      <alignment horizontal="center" vertical="center" wrapText="1"/>
    </xf>
    <xf numFmtId="0" fontId="15" fillId="9" borderId="2" xfId="3" applyFont="1" applyFill="1" applyBorder="1" applyAlignment="1">
      <alignment horizontal="center" vertical="center" wrapText="1"/>
    </xf>
    <xf numFmtId="0" fontId="17" fillId="0" borderId="1" xfId="3" applyFont="1" applyBorder="1" applyAlignment="1">
      <alignment horizontal="center" vertical="center" wrapText="1"/>
    </xf>
    <xf numFmtId="0" fontId="17" fillId="0" borderId="2" xfId="3" applyFont="1" applyBorder="1" applyAlignment="1">
      <alignment horizontal="center" vertical="center" wrapText="1"/>
    </xf>
    <xf numFmtId="0" fontId="17" fillId="0" borderId="1" xfId="3" applyFont="1" applyFill="1" applyBorder="1" applyAlignment="1">
      <alignment horizontal="center" vertical="center" wrapText="1"/>
    </xf>
    <xf numFmtId="0" fontId="17" fillId="0" borderId="2" xfId="3" applyFont="1" applyFill="1" applyBorder="1" applyAlignment="1">
      <alignment horizontal="center" vertical="center" wrapText="1"/>
    </xf>
    <xf numFmtId="0" fontId="10" fillId="4" borderId="28" xfId="3" applyFont="1" applyFill="1" applyBorder="1" applyAlignment="1">
      <alignment horizontal="center" vertical="center"/>
    </xf>
    <xf numFmtId="0" fontId="10" fillId="4" borderId="29" xfId="3" applyFont="1" applyFill="1" applyBorder="1" applyAlignment="1">
      <alignment horizontal="center" vertical="center"/>
    </xf>
    <xf numFmtId="0" fontId="10" fillId="4" borderId="30" xfId="3" applyFont="1" applyFill="1" applyBorder="1" applyAlignment="1">
      <alignment horizontal="center" vertical="center"/>
    </xf>
    <xf numFmtId="0" fontId="12" fillId="0" borderId="31" xfId="3" applyFont="1" applyBorder="1" applyAlignment="1">
      <alignment horizontal="center"/>
    </xf>
    <xf numFmtId="0" fontId="12" fillId="0" borderId="20" xfId="3" applyFont="1" applyBorder="1" applyAlignment="1">
      <alignment horizontal="center"/>
    </xf>
    <xf numFmtId="0" fontId="15" fillId="9" borderId="1" xfId="3" applyFont="1" applyFill="1" applyBorder="1" applyAlignment="1">
      <alignment horizontal="center" vertical="center"/>
    </xf>
    <xf numFmtId="0" fontId="15" fillId="9" borderId="2" xfId="3" applyFont="1" applyFill="1" applyBorder="1" applyAlignment="1">
      <alignment horizontal="center" vertical="center"/>
    </xf>
    <xf numFmtId="0" fontId="21" fillId="0" borderId="1"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0" borderId="26" xfId="3" applyFont="1" applyFill="1" applyBorder="1" applyAlignment="1">
      <alignment horizontal="left" vertical="center" wrapText="1"/>
    </xf>
    <xf numFmtId="0" fontId="21" fillId="0" borderId="27" xfId="3" applyFont="1" applyFill="1" applyBorder="1" applyAlignment="1">
      <alignment horizontal="left" vertical="center" wrapText="1"/>
    </xf>
    <xf numFmtId="0" fontId="21" fillId="0" borderId="25" xfId="3" applyFont="1" applyFill="1" applyBorder="1" applyAlignment="1">
      <alignment horizontal="left" vertical="center" wrapText="1"/>
    </xf>
    <xf numFmtId="9" fontId="21" fillId="0" borderId="1" xfId="3" applyNumberFormat="1" applyFont="1" applyFill="1" applyBorder="1" applyAlignment="1">
      <alignment horizontal="center" vertical="center" wrapText="1"/>
    </xf>
    <xf numFmtId="9" fontId="21" fillId="0" borderId="2" xfId="3" applyNumberFormat="1" applyFont="1" applyFill="1" applyBorder="1" applyAlignment="1">
      <alignment horizontal="center" vertical="center" wrapText="1"/>
    </xf>
    <xf numFmtId="0" fontId="14" fillId="0" borderId="11" xfId="3" applyFont="1" applyBorder="1" applyAlignment="1">
      <alignment horizontal="center" vertical="center"/>
    </xf>
    <xf numFmtId="0" fontId="14" fillId="0" borderId="12" xfId="3" applyFont="1" applyBorder="1" applyAlignment="1">
      <alignment horizontal="center" vertical="center"/>
    </xf>
    <xf numFmtId="0" fontId="14" fillId="0" borderId="15" xfId="3" applyFont="1" applyBorder="1" applyAlignment="1">
      <alignment horizontal="center" vertical="center"/>
    </xf>
    <xf numFmtId="0" fontId="21" fillId="0" borderId="1" xfId="3" applyFont="1" applyFill="1" applyBorder="1" applyAlignment="1">
      <alignment horizontal="left" vertical="center" wrapText="1"/>
    </xf>
    <xf numFmtId="0" fontId="21" fillId="0" borderId="2" xfId="3" applyFont="1" applyFill="1" applyBorder="1" applyAlignment="1">
      <alignment horizontal="left" vertical="center" wrapText="1"/>
    </xf>
    <xf numFmtId="0" fontId="20" fillId="0" borderId="9" xfId="3" applyFont="1" applyFill="1" applyBorder="1" applyAlignment="1">
      <alignment horizontal="center" vertical="center"/>
    </xf>
    <xf numFmtId="0" fontId="20" fillId="0" borderId="3" xfId="3" applyFont="1" applyFill="1" applyBorder="1" applyAlignment="1">
      <alignment horizontal="center" vertical="center"/>
    </xf>
    <xf numFmtId="0" fontId="22" fillId="0" borderId="31" xfId="3" applyFont="1" applyBorder="1" applyAlignment="1">
      <alignment horizontal="left" vertical="center" wrapText="1"/>
    </xf>
    <xf numFmtId="0" fontId="22" fillId="0" borderId="20" xfId="3" applyFont="1" applyBorder="1" applyAlignment="1">
      <alignment horizontal="left" vertical="center" wrapText="1"/>
    </xf>
    <xf numFmtId="0" fontId="20" fillId="0" borderId="1" xfId="3" applyFont="1" applyFill="1" applyBorder="1" applyAlignment="1">
      <alignment horizontal="center" vertical="center"/>
    </xf>
    <xf numFmtId="0" fontId="20" fillId="0" borderId="5" xfId="3" applyFont="1" applyFill="1" applyBorder="1" applyAlignment="1">
      <alignment horizontal="center" vertical="center"/>
    </xf>
    <xf numFmtId="0" fontId="20" fillId="0" borderId="2" xfId="3" applyFont="1" applyFill="1" applyBorder="1" applyAlignment="1">
      <alignment horizontal="center" vertical="center"/>
    </xf>
  </cellXfs>
  <cellStyles count="4">
    <cellStyle name="Normal_信贷管理部绩效考核指标" xfId="1" xr:uid="{00000000-0005-0000-0000-000000000000}"/>
    <cellStyle name="常规" xfId="0" builtinId="0"/>
    <cellStyle name="常规 2" xfId="3" xr:uid="{00000000-0005-0000-0000-000003000000}"/>
    <cellStyle name="百分比"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23812</xdr:colOff>
      <xdr:row>2</xdr:row>
      <xdr:rowOff>301625</xdr:rowOff>
    </xdr:from>
    <xdr:to>
      <xdr:col>2</xdr:col>
      <xdr:colOff>968375</xdr:colOff>
      <xdr:row>4</xdr:row>
      <xdr:rowOff>15875</xdr:rowOff>
    </xdr:to>
    <xdr:sp macro="" textlink="">
      <xdr:nvSpPr>
        <xdr:cNvPr id="3" name="矩形 2">
          <a:extLst>
            <a:ext uri="{FF2B5EF4-FFF2-40B4-BE49-F238E27FC236}">
              <a16:creationId xmlns:a16="http://schemas.microsoft.com/office/drawing/2014/main" id="{00000000-0008-0000-0200-000003000000}"/>
            </a:ext>
          </a:extLst>
        </xdr:cNvPr>
        <xdr:cNvSpPr/>
      </xdr:nvSpPr>
      <xdr:spPr>
        <a:xfrm>
          <a:off x="1754187" y="1889125"/>
          <a:ext cx="944563" cy="38100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macro="" textlink="">
      <xdr:nvSpPr>
        <xdr:cNvPr id="2" name="矩形标注 1">
          <a:extLst>
            <a:ext uri="{FF2B5EF4-FFF2-40B4-BE49-F238E27FC236}">
              <a16:creationId xmlns:a16="http://schemas.microsoft.com/office/drawing/2014/main" id="{00000000-0008-0000-0200-000002000000}"/>
            </a:ext>
          </a:extLst>
        </xdr:cNvPr>
        <xdr:cNvSpPr/>
      </xdr:nvSpPr>
      <xdr:spPr>
        <a:xfrm>
          <a:off x="96384" y="204108"/>
          <a:ext cx="3157991" cy="1105694"/>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itchFamily="34" charset="-122"/>
              <a:ea typeface="微软雅黑" pitchFamily="34" charset="-122"/>
            </a:rPr>
            <a:t>部门关键绩效指标的</a:t>
          </a:r>
          <a:r>
            <a:rPr lang="zh-CN" altLang="en-US" sz="1200" b="0" i="0">
              <a:solidFill>
                <a:schemeClr val="tx1"/>
              </a:solidFill>
              <a:latin typeface="微软雅黑" pitchFamily="34" charset="-122"/>
              <a:ea typeface="微软雅黑"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itchFamily="34" charset="-122"/>
            <a:ea typeface="微软雅黑"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macro="" textlink="">
      <xdr:nvSpPr>
        <xdr:cNvPr id="5" name="圆角矩形 4">
          <a:extLst>
            <a:ext uri="{FF2B5EF4-FFF2-40B4-BE49-F238E27FC236}">
              <a16:creationId xmlns:a16="http://schemas.microsoft.com/office/drawing/2014/main" id="{00000000-0008-0000-0200-000005000000}"/>
            </a:ext>
          </a:extLst>
        </xdr:cNvPr>
        <xdr:cNvSpPr/>
      </xdr:nvSpPr>
      <xdr:spPr>
        <a:xfrm>
          <a:off x="1741714" y="2354036"/>
          <a:ext cx="11162961" cy="1592036"/>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macro="" textlink="">
      <xdr:nvSpPr>
        <xdr:cNvPr id="4" name="矩形标注 3">
          <a:extLst>
            <a:ext uri="{FF2B5EF4-FFF2-40B4-BE49-F238E27FC236}">
              <a16:creationId xmlns:a16="http://schemas.microsoft.com/office/drawing/2014/main" id="{00000000-0008-0000-0200-000004000000}"/>
            </a:ext>
          </a:extLst>
        </xdr:cNvPr>
        <xdr:cNvSpPr/>
      </xdr:nvSpPr>
      <xdr:spPr>
        <a:xfrm>
          <a:off x="13620747" y="2517322"/>
          <a:ext cx="3431270" cy="120737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、关键绩效指标分为</a:t>
          </a:r>
          <a:r>
            <a:rPr lang="zh-CN" altLang="en-US" sz="1200" b="1">
              <a:solidFill>
                <a:schemeClr val="tx1">
                  <a:lumMod val="50000"/>
                </a:schemeClr>
              </a:solidFill>
              <a:latin typeface="微软雅黑" pitchFamily="34" charset="-122"/>
              <a:ea typeface="微软雅黑" pitchFamily="34" charset="-122"/>
              <a:cs typeface="+mn-cs"/>
            </a:rPr>
            <a:t>定性指标和定量指标，定量指标的评分标准可参考样例</a:t>
          </a:r>
          <a:r>
            <a:rPr lang="zh-CN" altLang="en-US" sz="1200" b="0">
              <a:solidFill>
                <a:schemeClr val="tx1">
                  <a:lumMod val="50000"/>
                </a:schemeClr>
              </a:solidFill>
              <a:latin typeface="微软雅黑" pitchFamily="34" charset="-122"/>
              <a:ea typeface="微软雅黑" pitchFamily="34" charset="-122"/>
              <a:cs typeface="+mn-cs"/>
            </a:rPr>
            <a:t>；</a:t>
          </a:r>
          <a:endParaRPr lang="en-US" altLang="zh-CN" sz="1200" b="0">
            <a:solidFill>
              <a:schemeClr val="tx1">
                <a:lumMod val="50000"/>
              </a:schemeClr>
            </a:solidFill>
            <a:latin typeface="微软雅黑" pitchFamily="34" charset="-122"/>
            <a:ea typeface="微软雅黑" pitchFamily="34" charset="-122"/>
            <a:cs typeface="+mn-cs"/>
          </a:endParaRPr>
        </a:p>
        <a:p>
          <a:pPr>
            <a:lnSpc>
              <a:spcPts val="2000"/>
            </a:lnSpc>
          </a:pPr>
          <a:r>
            <a:rPr lang="en-US" altLang="zh-CN" sz="1200" b="0">
              <a:solidFill>
                <a:schemeClr val="tx1">
                  <a:lumMod val="50000"/>
                </a:schemeClr>
              </a:solidFill>
              <a:latin typeface="微软雅黑" pitchFamily="34" charset="-122"/>
              <a:ea typeface="微软雅黑" pitchFamily="34" charset="-122"/>
              <a:cs typeface="+mn-cs"/>
            </a:rPr>
            <a:t>2</a:t>
          </a:r>
          <a:r>
            <a:rPr lang="zh-CN" altLang="zh-CN" sz="1200" b="0">
              <a:solidFill>
                <a:schemeClr val="tx1">
                  <a:lumMod val="50000"/>
                </a:schemeClr>
              </a:solidFill>
              <a:latin typeface="微软雅黑" pitchFamily="34" charset="-122"/>
              <a:ea typeface="微软雅黑" pitchFamily="34" charset="-122"/>
              <a:cs typeface="+mn-cs"/>
            </a:rPr>
            <a:t>、员工可根据部门分配给自己的指标进行修改</a:t>
          </a:r>
          <a:r>
            <a:rPr lang="zh-CN" altLang="en-US" sz="1200" b="0">
              <a:solidFill>
                <a:schemeClr val="tx1">
                  <a:lumMod val="50000"/>
                </a:schemeClr>
              </a:solidFill>
              <a:latin typeface="微软雅黑" pitchFamily="34" charset="-122"/>
              <a:ea typeface="微软雅黑" pitchFamily="34" charset="-122"/>
              <a:cs typeface="+mn-cs"/>
            </a:rPr>
            <a:t>；</a:t>
          </a:r>
          <a:endParaRPr lang="zh-CN" altLang="zh-CN" sz="1200" b="0">
            <a:solidFill>
              <a:schemeClr val="tx1">
                <a:lumMod val="50000"/>
              </a:schemeClr>
            </a:solidFill>
            <a:latin typeface="微软雅黑" pitchFamily="34" charset="-122"/>
            <a:ea typeface="微软雅黑" pitchFamily="34" charset="-122"/>
            <a:cs typeface="+mn-cs"/>
          </a:endParaRPr>
        </a:p>
        <a:p>
          <a:pPr algn="l">
            <a:lnSpc>
              <a:spcPts val="1500"/>
            </a:lnSpc>
          </a:pPr>
          <a:r>
            <a:rPr lang="en-US" altLang="zh-CN" sz="1200" b="0">
              <a:solidFill>
                <a:schemeClr val="tx1">
                  <a:lumMod val="50000"/>
                </a:schemeClr>
              </a:solidFill>
              <a:latin typeface="微软雅黑" pitchFamily="34" charset="-122"/>
              <a:ea typeface="微软雅黑" pitchFamily="34" charset="-122"/>
              <a:cs typeface="+mn-cs"/>
            </a:rPr>
            <a:t>3</a:t>
          </a:r>
          <a:r>
            <a:rPr lang="zh-CN" altLang="en-US" sz="1200" b="0">
              <a:solidFill>
                <a:schemeClr val="tx1">
                  <a:lumMod val="50000"/>
                </a:schemeClr>
              </a:solidFill>
              <a:latin typeface="微软雅黑" pitchFamily="34" charset="-122"/>
              <a:ea typeface="微软雅黑" pitchFamily="34" charset="-122"/>
              <a:cs typeface="+mn-cs"/>
            </a:rPr>
            <a:t>、权重可按工作重要程度调整。</a:t>
          </a:r>
        </a:p>
      </xdr:txBody>
    </xdr:sp>
    <xdr:clientData/>
  </xdr:twoCellAnchor>
  <xdr:twoCellAnchor>
    <xdr:from>
      <xdr:col>2</xdr:col>
      <xdr:colOff>2267</xdr:colOff>
      <xdr:row>7</xdr:row>
      <xdr:rowOff>81642</xdr:rowOff>
    </xdr:from>
    <xdr:to>
      <xdr:col>13</xdr:col>
      <xdr:colOff>252299</xdr:colOff>
      <xdr:row>10</xdr:row>
      <xdr:rowOff>571500</xdr:rowOff>
    </xdr:to>
    <xdr:sp macro="" textlink="">
      <xdr:nvSpPr>
        <xdr:cNvPr id="6" name="圆角矩形 5">
          <a:extLst>
            <a:ext uri="{FF2B5EF4-FFF2-40B4-BE49-F238E27FC236}">
              <a16:creationId xmlns:a16="http://schemas.microsoft.com/office/drawing/2014/main" id="{00000000-0008-0000-0200-000006000000}"/>
            </a:ext>
          </a:extLst>
        </xdr:cNvPr>
        <xdr:cNvSpPr/>
      </xdr:nvSpPr>
      <xdr:spPr>
        <a:xfrm>
          <a:off x="1730374" y="4517571"/>
          <a:ext cx="11162961" cy="2803072"/>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macro="" textlink="">
      <xdr:nvSpPr>
        <xdr:cNvPr id="7" name="矩形标注 6">
          <a:extLst>
            <a:ext uri="{FF2B5EF4-FFF2-40B4-BE49-F238E27FC236}">
              <a16:creationId xmlns:a16="http://schemas.microsoft.com/office/drawing/2014/main" id="{00000000-0008-0000-0200-000007000000}"/>
            </a:ext>
          </a:extLst>
        </xdr:cNvPr>
        <xdr:cNvSpPr/>
      </xdr:nvSpPr>
      <xdr:spPr>
        <a:xfrm>
          <a:off x="13652500" y="5660573"/>
          <a:ext cx="3383643" cy="1038652"/>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itchFamily="34" charset="-122"/>
              <a:ea typeface="微软雅黑" pitchFamily="34" charset="-122"/>
            </a:rPr>
            <a:t>1</a:t>
          </a:r>
          <a:r>
            <a:rPr lang="zh-CN" altLang="en-US" sz="1200" b="0">
              <a:solidFill>
                <a:schemeClr val="tx1"/>
              </a:solidFill>
              <a:latin typeface="微软雅黑" pitchFamily="34" charset="-122"/>
              <a:ea typeface="微软雅黑" pitchFamily="34" charset="-122"/>
            </a:rPr>
            <a:t>、</a:t>
          </a:r>
          <a:r>
            <a:rPr lang="zh-CN" altLang="en-US" sz="1200" b="1" i="0" noProof="0">
              <a:solidFill>
                <a:schemeClr val="tx1"/>
              </a:solidFill>
              <a:latin typeface="微软雅黑" pitchFamily="34" charset="-122"/>
              <a:ea typeface="微软雅黑" pitchFamily="34" charset="-122"/>
              <a:cs typeface="+mn-cs"/>
            </a:rPr>
            <a:t>个人重点工作类指标一般为定性类指标，评分标准可参考样例</a:t>
          </a:r>
          <a:r>
            <a:rPr lang="zh-CN" altLang="en-US" sz="1200" b="0" i="0" noProof="0">
              <a:solidFill>
                <a:schemeClr val="tx1"/>
              </a:solidFill>
              <a:latin typeface="微软雅黑" pitchFamily="34" charset="-122"/>
              <a:ea typeface="微软雅黑" pitchFamily="34" charset="-122"/>
              <a:cs typeface="+mn-cs"/>
            </a:rPr>
            <a:t>；</a:t>
          </a:r>
          <a:endParaRPr lang="en-US" altLang="zh-CN" sz="1200" b="0" i="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solidFill>
              <a:latin typeface="微软雅黑" pitchFamily="34" charset="-122"/>
              <a:ea typeface="微软雅黑" pitchFamily="34" charset="-122"/>
            </a:rPr>
            <a:t>2</a:t>
          </a:r>
          <a:r>
            <a:rPr lang="zh-CN" altLang="en-US" sz="1200" b="0">
              <a:solidFill>
                <a:schemeClr val="tx1"/>
              </a:solidFill>
              <a:latin typeface="微软雅黑" pitchFamily="34" charset="-122"/>
              <a:ea typeface="微软雅黑" pitchFamily="34" charset="-122"/>
            </a:rPr>
            <a:t>、权重可按工作重要程度进行调整。</a:t>
          </a:r>
        </a:p>
      </xdr:txBody>
    </xdr:sp>
    <xdr:clientData/>
  </xdr:twoCellAnchor>
  <xdr:twoCellAnchor>
    <xdr:from>
      <xdr:col>2</xdr:col>
      <xdr:colOff>40822</xdr:colOff>
      <xdr:row>14</xdr:row>
      <xdr:rowOff>285751</xdr:rowOff>
    </xdr:from>
    <xdr:to>
      <xdr:col>13</xdr:col>
      <xdr:colOff>217714</xdr:colOff>
      <xdr:row>16</xdr:row>
      <xdr:rowOff>108858</xdr:rowOff>
    </xdr:to>
    <xdr:sp macro="" textlink="">
      <xdr:nvSpPr>
        <xdr:cNvPr id="8" name="圆角矩形 7">
          <a:extLst>
            <a:ext uri="{FF2B5EF4-FFF2-40B4-BE49-F238E27FC236}">
              <a16:creationId xmlns:a16="http://schemas.microsoft.com/office/drawing/2014/main" id="{00000000-0008-0000-0200-000008000000}"/>
            </a:ext>
          </a:extLst>
        </xdr:cNvPr>
        <xdr:cNvSpPr/>
      </xdr:nvSpPr>
      <xdr:spPr>
        <a:xfrm>
          <a:off x="2354036" y="8545287"/>
          <a:ext cx="11484428" cy="63953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macro="" textlink="">
      <xdr:nvSpPr>
        <xdr:cNvPr id="9" name="矩形标注 8">
          <a:extLst>
            <a:ext uri="{FF2B5EF4-FFF2-40B4-BE49-F238E27FC236}">
              <a16:creationId xmlns:a16="http://schemas.microsoft.com/office/drawing/2014/main" id="{00000000-0008-0000-0200-000009000000}"/>
            </a:ext>
          </a:extLst>
        </xdr:cNvPr>
        <xdr:cNvSpPr/>
      </xdr:nvSpPr>
      <xdr:spPr>
        <a:xfrm>
          <a:off x="14180913" y="8300357"/>
          <a:ext cx="3345087" cy="907143"/>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1</a:t>
          </a:r>
          <a:r>
            <a:rPr lang="zh-CN" altLang="en-US" sz="1200" b="0" noProof="0">
              <a:solidFill>
                <a:schemeClr val="tx1"/>
              </a:solidFill>
              <a:latin typeface="微软雅黑" pitchFamily="34" charset="-122"/>
              <a:ea typeface="微软雅黑" pitchFamily="34" charset="-122"/>
              <a:cs typeface="+mn-cs"/>
            </a:rPr>
            <a:t>、被考评人与考评人签字确认后提交至人资中心；</a:t>
          </a:r>
          <a:endParaRPr lang="en-US" altLang="zh-CN" sz="1200" b="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2</a:t>
          </a:r>
          <a:r>
            <a:rPr lang="zh-CN" altLang="en-US" sz="1200" b="0" noProof="0">
              <a:solidFill>
                <a:schemeClr val="tx1"/>
              </a:solidFill>
              <a:latin typeface="微软雅黑" pitchFamily="34" charset="-122"/>
              <a:ea typeface="微软雅黑" pitchFamily="34" charset="-122"/>
              <a:cs typeface="+mn-cs"/>
            </a:rPr>
            <a:t>、考评人一般为直接上级领导</a:t>
          </a:r>
          <a:r>
            <a:rPr lang="zh-CN" altLang="en-US" sz="1200" b="0" i="0" noProof="0">
              <a:solidFill>
                <a:schemeClr val="tx1"/>
              </a:solidFill>
              <a:latin typeface="微软雅黑" pitchFamily="34" charset="-122"/>
              <a:ea typeface="微软雅黑" pitchFamily="34" charset="-122"/>
              <a:cs typeface="+mn-cs"/>
            </a:rPr>
            <a:t>。</a:t>
          </a:r>
          <a:endParaRPr lang="en-US" altLang="zh-CN" sz="1200" b="1" i="0" noProof="0">
            <a:solidFill>
              <a:schemeClr val="tx1"/>
            </a:solidFill>
            <a:latin typeface="微软雅黑" pitchFamily="34" charset="-122"/>
            <a:ea typeface="微软雅黑"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rot="19878449">
          <a:off x="10357301" y="7368267"/>
          <a:ext cx="2116018" cy="770723"/>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itchFamily="34" charset="-122"/>
              <a:ea typeface="微软雅黑" pitchFamily="34" charset="-122"/>
            </a:rPr>
            <a:t>示例</a:t>
          </a:r>
        </a:p>
      </xdr:txBody>
    </xdr:sp>
    <xdr:clientData/>
  </xdr:twoCellAnchor>
  <xdr:twoCellAnchor>
    <xdr:from>
      <xdr:col>2</xdr:col>
      <xdr:colOff>20776</xdr:colOff>
      <xdr:row>5</xdr:row>
      <xdr:rowOff>885265</xdr:rowOff>
    </xdr:from>
    <xdr:to>
      <xdr:col>2</xdr:col>
      <xdr:colOff>974912</xdr:colOff>
      <xdr:row>6</xdr:row>
      <xdr:rowOff>333375</xdr:rowOff>
    </xdr:to>
    <xdr:sp macro="" textlink="">
      <xdr:nvSpPr>
        <xdr:cNvPr id="18" name="矩形 17">
          <a:extLst>
            <a:ext uri="{FF2B5EF4-FFF2-40B4-BE49-F238E27FC236}">
              <a16:creationId xmlns:a16="http://schemas.microsoft.com/office/drawing/2014/main" id="{00000000-0008-0000-0200-000012000000}"/>
            </a:ext>
          </a:extLst>
        </xdr:cNvPr>
        <xdr:cNvSpPr/>
      </xdr:nvSpPr>
      <xdr:spPr>
        <a:xfrm>
          <a:off x="1746482" y="4045324"/>
          <a:ext cx="954136" cy="355786"/>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macro="" textlink="">
      <xdr:nvSpPr>
        <xdr:cNvPr id="17" name="矩形标注 16">
          <a:extLst>
            <a:ext uri="{FF2B5EF4-FFF2-40B4-BE49-F238E27FC236}">
              <a16:creationId xmlns:a16="http://schemas.microsoft.com/office/drawing/2014/main" id="{00000000-0008-0000-0200-000011000000}"/>
            </a:ext>
          </a:extLst>
        </xdr:cNvPr>
        <xdr:cNvSpPr/>
      </xdr:nvSpPr>
      <xdr:spPr>
        <a:xfrm>
          <a:off x="95250" y="3287059"/>
          <a:ext cx="1127125" cy="233736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itchFamily="34" charset="-122"/>
              <a:ea typeface="微软雅黑" pitchFamily="34" charset="-122"/>
            </a:rPr>
            <a:t>个人重点工作</a:t>
          </a:r>
          <a:r>
            <a:rPr lang="zh-CN" altLang="en-US" sz="1200" b="0" i="0">
              <a:solidFill>
                <a:schemeClr val="tx1">
                  <a:lumMod val="50000"/>
                </a:schemeClr>
              </a:solidFill>
              <a:latin typeface="微软雅黑" pitchFamily="34" charset="-122"/>
              <a:ea typeface="微软雅黑" pitchFamily="34" charset="-122"/>
            </a:rPr>
            <a:t>的填写内容为</a:t>
          </a:r>
          <a:r>
            <a:rPr lang="zh-CN" altLang="en-US" sz="1200" b="1" i="0">
              <a:solidFill>
                <a:schemeClr val="tx1">
                  <a:lumMod val="50000"/>
                </a:schemeClr>
              </a:solidFill>
              <a:latin typeface="微软雅黑" pitchFamily="34" charset="-122"/>
              <a:ea typeface="微软雅黑" pitchFamily="34" charset="-122"/>
              <a:cs typeface="+mn-cs"/>
            </a:rPr>
            <a:t>在部门指标中未体现</a:t>
          </a:r>
          <a:r>
            <a:rPr lang="zh-CN" altLang="en-US" sz="1200" b="0" i="0">
              <a:solidFill>
                <a:schemeClr val="tx1">
                  <a:lumMod val="50000"/>
                </a:schemeClr>
              </a:solidFill>
              <a:latin typeface="微软雅黑" pitchFamily="34" charset="-122"/>
              <a:ea typeface="微软雅黑" pitchFamily="34" charset="-122"/>
            </a:rPr>
            <a:t>但为该员工岗位职责的重点工作和日常工作的内容。</a:t>
          </a:r>
          <a:endParaRPr lang="en-US" altLang="zh-CN" sz="1200" b="0" i="0">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macro="" textlink="">
      <xdr:nvSpPr>
        <xdr:cNvPr id="21" name="矩形 20">
          <a:extLst>
            <a:ext uri="{FF2B5EF4-FFF2-40B4-BE49-F238E27FC236}">
              <a16:creationId xmlns:a16="http://schemas.microsoft.com/office/drawing/2014/main" id="{00000000-0008-0000-0200-000015000000}"/>
            </a:ext>
          </a:extLst>
        </xdr:cNvPr>
        <xdr:cNvSpPr/>
      </xdr:nvSpPr>
      <xdr:spPr>
        <a:xfrm>
          <a:off x="6926035" y="2394858"/>
          <a:ext cx="2081894" cy="721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macro="" textlink="">
      <xdr:nvSpPr>
        <xdr:cNvPr id="23" name="矩形 22">
          <a:extLst>
            <a:ext uri="{FF2B5EF4-FFF2-40B4-BE49-F238E27FC236}">
              <a16:creationId xmlns:a16="http://schemas.microsoft.com/office/drawing/2014/main" id="{00000000-0008-0000-0200-000017000000}"/>
            </a:ext>
          </a:extLst>
        </xdr:cNvPr>
        <xdr:cNvSpPr/>
      </xdr:nvSpPr>
      <xdr:spPr>
        <a:xfrm>
          <a:off x="6926037" y="4721678"/>
          <a:ext cx="2068284" cy="2326821"/>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macro="" textlink="">
      <xdr:nvSpPr>
        <xdr:cNvPr id="11" name="矩形 10">
          <a:extLst>
            <a:ext uri="{FF2B5EF4-FFF2-40B4-BE49-F238E27FC236}">
              <a16:creationId xmlns:a16="http://schemas.microsoft.com/office/drawing/2014/main" id="{00000000-0008-0000-0200-00000B000000}"/>
            </a:ext>
          </a:extLst>
        </xdr:cNvPr>
        <xdr:cNvSpPr/>
      </xdr:nvSpPr>
      <xdr:spPr>
        <a:xfrm>
          <a:off x="2707822" y="2272393"/>
          <a:ext cx="517072" cy="600075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macro="" textlink="">
      <xdr:nvSpPr>
        <xdr:cNvPr id="24" name="矩形标注 23">
          <a:extLst>
            <a:ext uri="{FF2B5EF4-FFF2-40B4-BE49-F238E27FC236}">
              <a16:creationId xmlns:a16="http://schemas.microsoft.com/office/drawing/2014/main" id="{00000000-0008-0000-0200-000018000000}"/>
            </a:ext>
          </a:extLst>
        </xdr:cNvPr>
        <xdr:cNvSpPr/>
      </xdr:nvSpPr>
      <xdr:spPr>
        <a:xfrm>
          <a:off x="95251" y="7502062"/>
          <a:ext cx="1127125" cy="1369786"/>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itchFamily="34" charset="-122"/>
              <a:ea typeface="微软雅黑" pitchFamily="34" charset="-122"/>
            </a:rPr>
            <a:t>关键绩效指标权重</a:t>
          </a:r>
          <a:r>
            <a:rPr lang="en-US" altLang="zh-CN" sz="1200" b="0" i="0">
              <a:solidFill>
                <a:schemeClr val="tx1">
                  <a:lumMod val="50000"/>
                </a:schemeClr>
              </a:solidFill>
              <a:latin typeface="微软雅黑" pitchFamily="34" charset="-122"/>
              <a:ea typeface="微软雅黑" pitchFamily="34" charset="-122"/>
            </a:rPr>
            <a:t>+</a:t>
          </a:r>
          <a:r>
            <a:rPr lang="zh-CN" altLang="en-US" sz="1200" b="0" i="0">
              <a:solidFill>
                <a:schemeClr val="tx1">
                  <a:lumMod val="50000"/>
                </a:schemeClr>
              </a:solidFill>
              <a:latin typeface="微软雅黑" pitchFamily="34" charset="-122"/>
              <a:ea typeface="微软雅黑" pitchFamily="34" charset="-122"/>
            </a:rPr>
            <a:t>个人重点工作指标权重</a:t>
          </a:r>
          <a:r>
            <a:rPr lang="en-US" altLang="zh-CN" sz="1200" b="0" i="0">
              <a:solidFill>
                <a:schemeClr val="tx1">
                  <a:lumMod val="50000"/>
                </a:schemeClr>
              </a:solidFill>
              <a:latin typeface="微软雅黑" pitchFamily="34" charset="-122"/>
              <a:ea typeface="微软雅黑" pitchFamily="34" charset="-122"/>
            </a:rPr>
            <a:t>=100%</a:t>
          </a:r>
        </a:p>
      </xdr:txBody>
    </xdr:sp>
    <xdr:clientData/>
  </xdr:twoCellAnchor>
  <xdr:twoCellAnchor>
    <xdr:from>
      <xdr:col>9</xdr:col>
      <xdr:colOff>326571</xdr:colOff>
      <xdr:row>6</xdr:row>
      <xdr:rowOff>13607</xdr:rowOff>
    </xdr:from>
    <xdr:to>
      <xdr:col>10</xdr:col>
      <xdr:colOff>598714</xdr:colOff>
      <xdr:row>7</xdr:row>
      <xdr:rowOff>-1</xdr:rowOff>
    </xdr:to>
    <xdr:sp macro="" textlink="">
      <xdr:nvSpPr>
        <xdr:cNvPr id="12" name="矩形 11">
          <a:extLst>
            <a:ext uri="{FF2B5EF4-FFF2-40B4-BE49-F238E27FC236}">
              <a16:creationId xmlns:a16="http://schemas.microsoft.com/office/drawing/2014/main" id="{00000000-0008-0000-0200-00000C000000}"/>
            </a:ext>
          </a:extLst>
        </xdr:cNvPr>
        <xdr:cNvSpPr/>
      </xdr:nvSpPr>
      <xdr:spPr>
        <a:xfrm>
          <a:off x="10504714" y="4095750"/>
          <a:ext cx="1592036"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macro="" textlink="">
      <xdr:nvSpPr>
        <xdr:cNvPr id="19" name="矩形 18">
          <a:extLst>
            <a:ext uri="{FF2B5EF4-FFF2-40B4-BE49-F238E27FC236}">
              <a16:creationId xmlns:a16="http://schemas.microsoft.com/office/drawing/2014/main" id="{00000000-0008-0000-0200-000013000000}"/>
            </a:ext>
          </a:extLst>
        </xdr:cNvPr>
        <xdr:cNvSpPr/>
      </xdr:nvSpPr>
      <xdr:spPr>
        <a:xfrm>
          <a:off x="10205355" y="1918607"/>
          <a:ext cx="1292679"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macro="" textlink="">
      <xdr:nvSpPr>
        <xdr:cNvPr id="20" name="矩形标注 19">
          <a:extLst>
            <a:ext uri="{FF2B5EF4-FFF2-40B4-BE49-F238E27FC236}">
              <a16:creationId xmlns:a16="http://schemas.microsoft.com/office/drawing/2014/main" id="{00000000-0008-0000-0200-000014000000}"/>
            </a:ext>
          </a:extLst>
        </xdr:cNvPr>
        <xdr:cNvSpPr/>
      </xdr:nvSpPr>
      <xdr:spPr>
        <a:xfrm>
          <a:off x="14137818" y="3823608"/>
          <a:ext cx="3431270" cy="1074963"/>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、实际完成情况不能只是填完成时间</a:t>
          </a:r>
          <a:r>
            <a:rPr lang="zh-CN" altLang="en-US" sz="1200" b="1">
              <a:solidFill>
                <a:schemeClr val="tx1">
                  <a:lumMod val="50000"/>
                </a:schemeClr>
              </a:solidFill>
              <a:latin typeface="微软雅黑" pitchFamily="34" charset="-122"/>
              <a:ea typeface="微软雅黑" pitchFamily="34" charset="-122"/>
              <a:cs typeface="+mn-cs"/>
            </a:rPr>
            <a:t>，需要对照目标描述实际完成结果。</a:t>
          </a:r>
          <a:endParaRPr lang="en-US" altLang="zh-CN" sz="1200" b="1">
            <a:solidFill>
              <a:schemeClr val="tx1">
                <a:lumMod val="50000"/>
              </a:schemeClr>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2</a:t>
          </a:r>
          <a:r>
            <a:rPr lang="zh-CN" altLang="en-US" sz="1200" b="0">
              <a:solidFill>
                <a:schemeClr val="tx1">
                  <a:lumMod val="50000"/>
                </a:schemeClr>
              </a:solidFill>
              <a:latin typeface="微软雅黑" pitchFamily="34" charset="-122"/>
              <a:ea typeface="微软雅黑" pitchFamily="34" charset="-122"/>
              <a:cs typeface="+mn-cs"/>
            </a:rPr>
            <a:t>、杜绝没有对各项指标达成情况进行总结或填写实际完成情况，就直接进行评分。</a:t>
          </a: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itchFamily="34" charset="-122"/>
            <a:ea typeface="微软雅黑"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showGridLines="0" zoomScale="85" zoomScaleNormal="85" workbookViewId="0">
      <selection activeCell="E14" sqref="E14:H14"/>
    </sheetView>
  </sheetViews>
  <sheetFormatPr defaultColWidth="8.6328125" defaultRowHeight="14.5"/>
  <cols>
    <col min="1" max="1" width="11.6328125" style="1" customWidth="1"/>
    <col min="2" max="2" width="30.6328125" style="1" customWidth="1"/>
    <col min="3" max="3" width="32.6328125" style="1" customWidth="1"/>
    <col min="4" max="4" width="18.453125" style="1" customWidth="1"/>
    <col min="5" max="5" width="18.6328125" style="1" bestFit="1" customWidth="1"/>
    <col min="6" max="6" width="21.36328125" style="1" customWidth="1"/>
    <col min="7" max="7" width="17.453125" style="1" customWidth="1"/>
    <col min="8" max="8" width="17.36328125" style="1" customWidth="1"/>
    <col min="9" max="9" width="14.453125" style="1" customWidth="1"/>
    <col min="10" max="10" width="16.6328125" style="1" bestFit="1" customWidth="1"/>
    <col min="11" max="11" width="15.453125" style="1" customWidth="1"/>
    <col min="12" max="254" width="8.6328125" style="1"/>
    <col min="255" max="255" width="11.6328125" style="1" customWidth="1"/>
    <col min="256" max="256" width="9.6328125" style="1" customWidth="1"/>
    <col min="257" max="257" width="10.6328125" style="1" customWidth="1"/>
    <col min="258" max="258" width="10" style="1" customWidth="1"/>
    <col min="259" max="259" width="11.453125" style="1" customWidth="1"/>
    <col min="260" max="260" width="8" style="1" customWidth="1"/>
    <col min="261" max="264" width="10.1796875" style="1" customWidth="1"/>
    <col min="265" max="265" width="8.453125" style="1" customWidth="1"/>
    <col min="266" max="266" width="10" style="1" customWidth="1"/>
    <col min="267" max="267" width="15.453125" style="1" customWidth="1"/>
    <col min="268" max="510" width="8.6328125" style="1"/>
    <col min="511" max="511" width="11.6328125" style="1" customWidth="1"/>
    <col min="512" max="512" width="9.6328125" style="1" customWidth="1"/>
    <col min="513" max="513" width="10.6328125" style="1" customWidth="1"/>
    <col min="514" max="514" width="10" style="1" customWidth="1"/>
    <col min="515" max="515" width="11.453125" style="1" customWidth="1"/>
    <col min="516" max="516" width="8" style="1" customWidth="1"/>
    <col min="517" max="520" width="10.1796875" style="1" customWidth="1"/>
    <col min="521" max="521" width="8.453125" style="1" customWidth="1"/>
    <col min="522" max="522" width="10" style="1" customWidth="1"/>
    <col min="523" max="523" width="15.453125" style="1" customWidth="1"/>
    <col min="524" max="766" width="8.6328125" style="1"/>
    <col min="767" max="767" width="11.6328125" style="1" customWidth="1"/>
    <col min="768" max="768" width="9.6328125" style="1" customWidth="1"/>
    <col min="769" max="769" width="10.6328125" style="1" customWidth="1"/>
    <col min="770" max="770" width="10" style="1" customWidth="1"/>
    <col min="771" max="771" width="11.453125" style="1" customWidth="1"/>
    <col min="772" max="772" width="8" style="1" customWidth="1"/>
    <col min="773" max="776" width="10.1796875" style="1" customWidth="1"/>
    <col min="777" max="777" width="8.453125" style="1" customWidth="1"/>
    <col min="778" max="778" width="10" style="1" customWidth="1"/>
    <col min="779" max="779" width="15.453125" style="1" customWidth="1"/>
    <col min="780" max="1022" width="8.6328125" style="1"/>
    <col min="1023" max="1023" width="11.6328125" style="1" customWidth="1"/>
    <col min="1024" max="1024" width="9.6328125" style="1" customWidth="1"/>
    <col min="1025" max="1025" width="10.6328125" style="1" customWidth="1"/>
    <col min="1026" max="1026" width="10" style="1" customWidth="1"/>
    <col min="1027" max="1027" width="11.453125" style="1" customWidth="1"/>
    <col min="1028" max="1028" width="8" style="1" customWidth="1"/>
    <col min="1029" max="1032" width="10.1796875" style="1" customWidth="1"/>
    <col min="1033" max="1033" width="8.453125" style="1" customWidth="1"/>
    <col min="1034" max="1034" width="10" style="1" customWidth="1"/>
    <col min="1035" max="1035" width="15.453125" style="1" customWidth="1"/>
    <col min="1036" max="1278" width="8.6328125" style="1"/>
    <col min="1279" max="1279" width="11.6328125" style="1" customWidth="1"/>
    <col min="1280" max="1280" width="9.6328125" style="1" customWidth="1"/>
    <col min="1281" max="1281" width="10.6328125" style="1" customWidth="1"/>
    <col min="1282" max="1282" width="10" style="1" customWidth="1"/>
    <col min="1283" max="1283" width="11.453125" style="1" customWidth="1"/>
    <col min="1284" max="1284" width="8" style="1" customWidth="1"/>
    <col min="1285" max="1288" width="10.1796875" style="1" customWidth="1"/>
    <col min="1289" max="1289" width="8.453125" style="1" customWidth="1"/>
    <col min="1290" max="1290" width="10" style="1" customWidth="1"/>
    <col min="1291" max="1291" width="15.453125" style="1" customWidth="1"/>
    <col min="1292" max="1534" width="8.6328125" style="1"/>
    <col min="1535" max="1535" width="11.6328125" style="1" customWidth="1"/>
    <col min="1536" max="1536" width="9.6328125" style="1" customWidth="1"/>
    <col min="1537" max="1537" width="10.6328125" style="1" customWidth="1"/>
    <col min="1538" max="1538" width="10" style="1" customWidth="1"/>
    <col min="1539" max="1539" width="11.453125" style="1" customWidth="1"/>
    <col min="1540" max="1540" width="8" style="1" customWidth="1"/>
    <col min="1541" max="1544" width="10.1796875" style="1" customWidth="1"/>
    <col min="1545" max="1545" width="8.453125" style="1" customWidth="1"/>
    <col min="1546" max="1546" width="10" style="1" customWidth="1"/>
    <col min="1547" max="1547" width="15.453125" style="1" customWidth="1"/>
    <col min="1548" max="1790" width="8.6328125" style="1"/>
    <col min="1791" max="1791" width="11.6328125" style="1" customWidth="1"/>
    <col min="1792" max="1792" width="9.6328125" style="1" customWidth="1"/>
    <col min="1793" max="1793" width="10.6328125" style="1" customWidth="1"/>
    <col min="1794" max="1794" width="10" style="1" customWidth="1"/>
    <col min="1795" max="1795" width="11.453125" style="1" customWidth="1"/>
    <col min="1796" max="1796" width="8" style="1" customWidth="1"/>
    <col min="1797" max="1800" width="10.1796875" style="1" customWidth="1"/>
    <col min="1801" max="1801" width="8.453125" style="1" customWidth="1"/>
    <col min="1802" max="1802" width="10" style="1" customWidth="1"/>
    <col min="1803" max="1803" width="15.453125" style="1" customWidth="1"/>
    <col min="1804" max="2046" width="8.6328125" style="1"/>
    <col min="2047" max="2047" width="11.6328125" style="1" customWidth="1"/>
    <col min="2048" max="2048" width="9.6328125" style="1" customWidth="1"/>
    <col min="2049" max="2049" width="10.6328125" style="1" customWidth="1"/>
    <col min="2050" max="2050" width="10" style="1" customWidth="1"/>
    <col min="2051" max="2051" width="11.453125" style="1" customWidth="1"/>
    <col min="2052" max="2052" width="8" style="1" customWidth="1"/>
    <col min="2053" max="2056" width="10.1796875" style="1" customWidth="1"/>
    <col min="2057" max="2057" width="8.453125" style="1" customWidth="1"/>
    <col min="2058" max="2058" width="10" style="1" customWidth="1"/>
    <col min="2059" max="2059" width="15.453125" style="1" customWidth="1"/>
    <col min="2060" max="2302" width="8.6328125" style="1"/>
    <col min="2303" max="2303" width="11.6328125" style="1" customWidth="1"/>
    <col min="2304" max="2304" width="9.6328125" style="1" customWidth="1"/>
    <col min="2305" max="2305" width="10.6328125" style="1" customWidth="1"/>
    <col min="2306" max="2306" width="10" style="1" customWidth="1"/>
    <col min="2307" max="2307" width="11.453125" style="1" customWidth="1"/>
    <col min="2308" max="2308" width="8" style="1" customWidth="1"/>
    <col min="2309" max="2312" width="10.1796875" style="1" customWidth="1"/>
    <col min="2313" max="2313" width="8.453125" style="1" customWidth="1"/>
    <col min="2314" max="2314" width="10" style="1" customWidth="1"/>
    <col min="2315" max="2315" width="15.453125" style="1" customWidth="1"/>
    <col min="2316" max="2558" width="8.6328125" style="1"/>
    <col min="2559" max="2559" width="11.6328125" style="1" customWidth="1"/>
    <col min="2560" max="2560" width="9.6328125" style="1" customWidth="1"/>
    <col min="2561" max="2561" width="10.6328125" style="1" customWidth="1"/>
    <col min="2562" max="2562" width="10" style="1" customWidth="1"/>
    <col min="2563" max="2563" width="11.453125" style="1" customWidth="1"/>
    <col min="2564" max="2564" width="8" style="1" customWidth="1"/>
    <col min="2565" max="2568" width="10.1796875" style="1" customWidth="1"/>
    <col min="2569" max="2569" width="8.453125" style="1" customWidth="1"/>
    <col min="2570" max="2570" width="10" style="1" customWidth="1"/>
    <col min="2571" max="2571" width="15.453125" style="1" customWidth="1"/>
    <col min="2572" max="2814" width="8.6328125" style="1"/>
    <col min="2815" max="2815" width="11.6328125" style="1" customWidth="1"/>
    <col min="2816" max="2816" width="9.6328125" style="1" customWidth="1"/>
    <col min="2817" max="2817" width="10.6328125" style="1" customWidth="1"/>
    <col min="2818" max="2818" width="10" style="1" customWidth="1"/>
    <col min="2819" max="2819" width="11.453125" style="1" customWidth="1"/>
    <col min="2820" max="2820" width="8" style="1" customWidth="1"/>
    <col min="2821" max="2824" width="10.1796875" style="1" customWidth="1"/>
    <col min="2825" max="2825" width="8.453125" style="1" customWidth="1"/>
    <col min="2826" max="2826" width="10" style="1" customWidth="1"/>
    <col min="2827" max="2827" width="15.453125" style="1" customWidth="1"/>
    <col min="2828" max="3070" width="8.6328125" style="1"/>
    <col min="3071" max="3071" width="11.6328125" style="1" customWidth="1"/>
    <col min="3072" max="3072" width="9.6328125" style="1" customWidth="1"/>
    <col min="3073" max="3073" width="10.6328125" style="1" customWidth="1"/>
    <col min="3074" max="3074" width="10" style="1" customWidth="1"/>
    <col min="3075" max="3075" width="11.453125" style="1" customWidth="1"/>
    <col min="3076" max="3076" width="8" style="1" customWidth="1"/>
    <col min="3077" max="3080" width="10.1796875" style="1" customWidth="1"/>
    <col min="3081" max="3081" width="8.453125" style="1" customWidth="1"/>
    <col min="3082" max="3082" width="10" style="1" customWidth="1"/>
    <col min="3083" max="3083" width="15.453125" style="1" customWidth="1"/>
    <col min="3084" max="3326" width="8.6328125" style="1"/>
    <col min="3327" max="3327" width="11.6328125" style="1" customWidth="1"/>
    <col min="3328" max="3328" width="9.6328125" style="1" customWidth="1"/>
    <col min="3329" max="3329" width="10.6328125" style="1" customWidth="1"/>
    <col min="3330" max="3330" width="10" style="1" customWidth="1"/>
    <col min="3331" max="3331" width="11.453125" style="1" customWidth="1"/>
    <col min="3332" max="3332" width="8" style="1" customWidth="1"/>
    <col min="3333" max="3336" width="10.1796875" style="1" customWidth="1"/>
    <col min="3337" max="3337" width="8.453125" style="1" customWidth="1"/>
    <col min="3338" max="3338" width="10" style="1" customWidth="1"/>
    <col min="3339" max="3339" width="15.453125" style="1" customWidth="1"/>
    <col min="3340" max="3582" width="8.6328125" style="1"/>
    <col min="3583" max="3583" width="11.6328125" style="1" customWidth="1"/>
    <col min="3584" max="3584" width="9.6328125" style="1" customWidth="1"/>
    <col min="3585" max="3585" width="10.6328125" style="1" customWidth="1"/>
    <col min="3586" max="3586" width="10" style="1" customWidth="1"/>
    <col min="3587" max="3587" width="11.453125" style="1" customWidth="1"/>
    <col min="3588" max="3588" width="8" style="1" customWidth="1"/>
    <col min="3589" max="3592" width="10.1796875" style="1" customWidth="1"/>
    <col min="3593" max="3593" width="8.453125" style="1" customWidth="1"/>
    <col min="3594" max="3594" width="10" style="1" customWidth="1"/>
    <col min="3595" max="3595" width="15.453125" style="1" customWidth="1"/>
    <col min="3596" max="3838" width="8.6328125" style="1"/>
    <col min="3839" max="3839" width="11.6328125" style="1" customWidth="1"/>
    <col min="3840" max="3840" width="9.6328125" style="1" customWidth="1"/>
    <col min="3841" max="3841" width="10.6328125" style="1" customWidth="1"/>
    <col min="3842" max="3842" width="10" style="1" customWidth="1"/>
    <col min="3843" max="3843" width="11.453125" style="1" customWidth="1"/>
    <col min="3844" max="3844" width="8" style="1" customWidth="1"/>
    <col min="3845" max="3848" width="10.1796875" style="1" customWidth="1"/>
    <col min="3849" max="3849" width="8.453125" style="1" customWidth="1"/>
    <col min="3850" max="3850" width="10" style="1" customWidth="1"/>
    <col min="3851" max="3851" width="15.453125" style="1" customWidth="1"/>
    <col min="3852" max="4094" width="8.6328125" style="1"/>
    <col min="4095" max="4095" width="11.6328125" style="1" customWidth="1"/>
    <col min="4096" max="4096" width="9.6328125" style="1" customWidth="1"/>
    <col min="4097" max="4097" width="10.6328125" style="1" customWidth="1"/>
    <col min="4098" max="4098" width="10" style="1" customWidth="1"/>
    <col min="4099" max="4099" width="11.453125" style="1" customWidth="1"/>
    <col min="4100" max="4100" width="8" style="1" customWidth="1"/>
    <col min="4101" max="4104" width="10.1796875" style="1" customWidth="1"/>
    <col min="4105" max="4105" width="8.453125" style="1" customWidth="1"/>
    <col min="4106" max="4106" width="10" style="1" customWidth="1"/>
    <col min="4107" max="4107" width="15.453125" style="1" customWidth="1"/>
    <col min="4108" max="4350" width="8.6328125" style="1"/>
    <col min="4351" max="4351" width="11.6328125" style="1" customWidth="1"/>
    <col min="4352" max="4352" width="9.6328125" style="1" customWidth="1"/>
    <col min="4353" max="4353" width="10.6328125" style="1" customWidth="1"/>
    <col min="4354" max="4354" width="10" style="1" customWidth="1"/>
    <col min="4355" max="4355" width="11.453125" style="1" customWidth="1"/>
    <col min="4356" max="4356" width="8" style="1" customWidth="1"/>
    <col min="4357" max="4360" width="10.1796875" style="1" customWidth="1"/>
    <col min="4361" max="4361" width="8.453125" style="1" customWidth="1"/>
    <col min="4362" max="4362" width="10" style="1" customWidth="1"/>
    <col min="4363" max="4363" width="15.453125" style="1" customWidth="1"/>
    <col min="4364" max="4606" width="8.6328125" style="1"/>
    <col min="4607" max="4607" width="11.6328125" style="1" customWidth="1"/>
    <col min="4608" max="4608" width="9.6328125" style="1" customWidth="1"/>
    <col min="4609" max="4609" width="10.6328125" style="1" customWidth="1"/>
    <col min="4610" max="4610" width="10" style="1" customWidth="1"/>
    <col min="4611" max="4611" width="11.453125" style="1" customWidth="1"/>
    <col min="4612" max="4612" width="8" style="1" customWidth="1"/>
    <col min="4613" max="4616" width="10.1796875" style="1" customWidth="1"/>
    <col min="4617" max="4617" width="8.453125" style="1" customWidth="1"/>
    <col min="4618" max="4618" width="10" style="1" customWidth="1"/>
    <col min="4619" max="4619" width="15.453125" style="1" customWidth="1"/>
    <col min="4620" max="4862" width="8.6328125" style="1"/>
    <col min="4863" max="4863" width="11.6328125" style="1" customWidth="1"/>
    <col min="4864" max="4864" width="9.6328125" style="1" customWidth="1"/>
    <col min="4865" max="4865" width="10.6328125" style="1" customWidth="1"/>
    <col min="4866" max="4866" width="10" style="1" customWidth="1"/>
    <col min="4867" max="4867" width="11.453125" style="1" customWidth="1"/>
    <col min="4868" max="4868" width="8" style="1" customWidth="1"/>
    <col min="4869" max="4872" width="10.1796875" style="1" customWidth="1"/>
    <col min="4873" max="4873" width="8.453125" style="1" customWidth="1"/>
    <col min="4874" max="4874" width="10" style="1" customWidth="1"/>
    <col min="4875" max="4875" width="15.453125" style="1" customWidth="1"/>
    <col min="4876" max="5118" width="8.6328125" style="1"/>
    <col min="5119" max="5119" width="11.6328125" style="1" customWidth="1"/>
    <col min="5120" max="5120" width="9.6328125" style="1" customWidth="1"/>
    <col min="5121" max="5121" width="10.6328125" style="1" customWidth="1"/>
    <col min="5122" max="5122" width="10" style="1" customWidth="1"/>
    <col min="5123" max="5123" width="11.453125" style="1" customWidth="1"/>
    <col min="5124" max="5124" width="8" style="1" customWidth="1"/>
    <col min="5125" max="5128" width="10.1796875" style="1" customWidth="1"/>
    <col min="5129" max="5129" width="8.453125" style="1" customWidth="1"/>
    <col min="5130" max="5130" width="10" style="1" customWidth="1"/>
    <col min="5131" max="5131" width="15.453125" style="1" customWidth="1"/>
    <col min="5132" max="5374" width="8.6328125" style="1"/>
    <col min="5375" max="5375" width="11.6328125" style="1" customWidth="1"/>
    <col min="5376" max="5376" width="9.6328125" style="1" customWidth="1"/>
    <col min="5377" max="5377" width="10.6328125" style="1" customWidth="1"/>
    <col min="5378" max="5378" width="10" style="1" customWidth="1"/>
    <col min="5379" max="5379" width="11.453125" style="1" customWidth="1"/>
    <col min="5380" max="5380" width="8" style="1" customWidth="1"/>
    <col min="5381" max="5384" width="10.1796875" style="1" customWidth="1"/>
    <col min="5385" max="5385" width="8.453125" style="1" customWidth="1"/>
    <col min="5386" max="5386" width="10" style="1" customWidth="1"/>
    <col min="5387" max="5387" width="15.453125" style="1" customWidth="1"/>
    <col min="5388" max="5630" width="8.6328125" style="1"/>
    <col min="5631" max="5631" width="11.6328125" style="1" customWidth="1"/>
    <col min="5632" max="5632" width="9.6328125" style="1" customWidth="1"/>
    <col min="5633" max="5633" width="10.6328125" style="1" customWidth="1"/>
    <col min="5634" max="5634" width="10" style="1" customWidth="1"/>
    <col min="5635" max="5635" width="11.453125" style="1" customWidth="1"/>
    <col min="5636" max="5636" width="8" style="1" customWidth="1"/>
    <col min="5637" max="5640" width="10.1796875" style="1" customWidth="1"/>
    <col min="5641" max="5641" width="8.453125" style="1" customWidth="1"/>
    <col min="5642" max="5642" width="10" style="1" customWidth="1"/>
    <col min="5643" max="5643" width="15.453125" style="1" customWidth="1"/>
    <col min="5644" max="5886" width="8.6328125" style="1"/>
    <col min="5887" max="5887" width="11.6328125" style="1" customWidth="1"/>
    <col min="5888" max="5888" width="9.6328125" style="1" customWidth="1"/>
    <col min="5889" max="5889" width="10.6328125" style="1" customWidth="1"/>
    <col min="5890" max="5890" width="10" style="1" customWidth="1"/>
    <col min="5891" max="5891" width="11.453125" style="1" customWidth="1"/>
    <col min="5892" max="5892" width="8" style="1" customWidth="1"/>
    <col min="5893" max="5896" width="10.1796875" style="1" customWidth="1"/>
    <col min="5897" max="5897" width="8.453125" style="1" customWidth="1"/>
    <col min="5898" max="5898" width="10" style="1" customWidth="1"/>
    <col min="5899" max="5899" width="15.453125" style="1" customWidth="1"/>
    <col min="5900" max="6142" width="8.6328125" style="1"/>
    <col min="6143" max="6143" width="11.6328125" style="1" customWidth="1"/>
    <col min="6144" max="6144" width="9.6328125" style="1" customWidth="1"/>
    <col min="6145" max="6145" width="10.6328125" style="1" customWidth="1"/>
    <col min="6146" max="6146" width="10" style="1" customWidth="1"/>
    <col min="6147" max="6147" width="11.453125" style="1" customWidth="1"/>
    <col min="6148" max="6148" width="8" style="1" customWidth="1"/>
    <col min="6149" max="6152" width="10.1796875" style="1" customWidth="1"/>
    <col min="6153" max="6153" width="8.453125" style="1" customWidth="1"/>
    <col min="6154" max="6154" width="10" style="1" customWidth="1"/>
    <col min="6155" max="6155" width="15.453125" style="1" customWidth="1"/>
    <col min="6156" max="6398" width="8.6328125" style="1"/>
    <col min="6399" max="6399" width="11.6328125" style="1" customWidth="1"/>
    <col min="6400" max="6400" width="9.6328125" style="1" customWidth="1"/>
    <col min="6401" max="6401" width="10.6328125" style="1" customWidth="1"/>
    <col min="6402" max="6402" width="10" style="1" customWidth="1"/>
    <col min="6403" max="6403" width="11.453125" style="1" customWidth="1"/>
    <col min="6404" max="6404" width="8" style="1" customWidth="1"/>
    <col min="6405" max="6408" width="10.1796875" style="1" customWidth="1"/>
    <col min="6409" max="6409" width="8.453125" style="1" customWidth="1"/>
    <col min="6410" max="6410" width="10" style="1" customWidth="1"/>
    <col min="6411" max="6411" width="15.453125" style="1" customWidth="1"/>
    <col min="6412" max="6654" width="8.6328125" style="1"/>
    <col min="6655" max="6655" width="11.6328125" style="1" customWidth="1"/>
    <col min="6656" max="6656" width="9.6328125" style="1" customWidth="1"/>
    <col min="6657" max="6657" width="10.6328125" style="1" customWidth="1"/>
    <col min="6658" max="6658" width="10" style="1" customWidth="1"/>
    <col min="6659" max="6659" width="11.453125" style="1" customWidth="1"/>
    <col min="6660" max="6660" width="8" style="1" customWidth="1"/>
    <col min="6661" max="6664" width="10.1796875" style="1" customWidth="1"/>
    <col min="6665" max="6665" width="8.453125" style="1" customWidth="1"/>
    <col min="6666" max="6666" width="10" style="1" customWidth="1"/>
    <col min="6667" max="6667" width="15.453125" style="1" customWidth="1"/>
    <col min="6668" max="6910" width="8.6328125" style="1"/>
    <col min="6911" max="6911" width="11.6328125" style="1" customWidth="1"/>
    <col min="6912" max="6912" width="9.6328125" style="1" customWidth="1"/>
    <col min="6913" max="6913" width="10.6328125" style="1" customWidth="1"/>
    <col min="6914" max="6914" width="10" style="1" customWidth="1"/>
    <col min="6915" max="6915" width="11.453125" style="1" customWidth="1"/>
    <col min="6916" max="6916" width="8" style="1" customWidth="1"/>
    <col min="6917" max="6920" width="10.1796875" style="1" customWidth="1"/>
    <col min="6921" max="6921" width="8.453125" style="1" customWidth="1"/>
    <col min="6922" max="6922" width="10" style="1" customWidth="1"/>
    <col min="6923" max="6923" width="15.453125" style="1" customWidth="1"/>
    <col min="6924" max="7166" width="8.6328125" style="1"/>
    <col min="7167" max="7167" width="11.6328125" style="1" customWidth="1"/>
    <col min="7168" max="7168" width="9.6328125" style="1" customWidth="1"/>
    <col min="7169" max="7169" width="10.6328125" style="1" customWidth="1"/>
    <col min="7170" max="7170" width="10" style="1" customWidth="1"/>
    <col min="7171" max="7171" width="11.453125" style="1" customWidth="1"/>
    <col min="7172" max="7172" width="8" style="1" customWidth="1"/>
    <col min="7173" max="7176" width="10.1796875" style="1" customWidth="1"/>
    <col min="7177" max="7177" width="8.453125" style="1" customWidth="1"/>
    <col min="7178" max="7178" width="10" style="1" customWidth="1"/>
    <col min="7179" max="7179" width="15.453125" style="1" customWidth="1"/>
    <col min="7180" max="7422" width="8.6328125" style="1"/>
    <col min="7423" max="7423" width="11.6328125" style="1" customWidth="1"/>
    <col min="7424" max="7424" width="9.6328125" style="1" customWidth="1"/>
    <col min="7425" max="7425" width="10.6328125" style="1" customWidth="1"/>
    <col min="7426" max="7426" width="10" style="1" customWidth="1"/>
    <col min="7427" max="7427" width="11.453125" style="1" customWidth="1"/>
    <col min="7428" max="7428" width="8" style="1" customWidth="1"/>
    <col min="7429" max="7432" width="10.1796875" style="1" customWidth="1"/>
    <col min="7433" max="7433" width="8.453125" style="1" customWidth="1"/>
    <col min="7434" max="7434" width="10" style="1" customWidth="1"/>
    <col min="7435" max="7435" width="15.453125" style="1" customWidth="1"/>
    <col min="7436" max="7678" width="8.6328125" style="1"/>
    <col min="7679" max="7679" width="11.6328125" style="1" customWidth="1"/>
    <col min="7680" max="7680" width="9.6328125" style="1" customWidth="1"/>
    <col min="7681" max="7681" width="10.6328125" style="1" customWidth="1"/>
    <col min="7682" max="7682" width="10" style="1" customWidth="1"/>
    <col min="7683" max="7683" width="11.453125" style="1" customWidth="1"/>
    <col min="7684" max="7684" width="8" style="1" customWidth="1"/>
    <col min="7685" max="7688" width="10.1796875" style="1" customWidth="1"/>
    <col min="7689" max="7689" width="8.453125" style="1" customWidth="1"/>
    <col min="7690" max="7690" width="10" style="1" customWidth="1"/>
    <col min="7691" max="7691" width="15.453125" style="1" customWidth="1"/>
    <col min="7692" max="7934" width="8.6328125" style="1"/>
    <col min="7935" max="7935" width="11.6328125" style="1" customWidth="1"/>
    <col min="7936" max="7936" width="9.6328125" style="1" customWidth="1"/>
    <col min="7937" max="7937" width="10.6328125" style="1" customWidth="1"/>
    <col min="7938" max="7938" width="10" style="1" customWidth="1"/>
    <col min="7939" max="7939" width="11.453125" style="1" customWidth="1"/>
    <col min="7940" max="7940" width="8" style="1" customWidth="1"/>
    <col min="7941" max="7944" width="10.1796875" style="1" customWidth="1"/>
    <col min="7945" max="7945" width="8.453125" style="1" customWidth="1"/>
    <col min="7946" max="7946" width="10" style="1" customWidth="1"/>
    <col min="7947" max="7947" width="15.453125" style="1" customWidth="1"/>
    <col min="7948" max="8190" width="8.6328125" style="1"/>
    <col min="8191" max="8191" width="11.6328125" style="1" customWidth="1"/>
    <col min="8192" max="8192" width="9.6328125" style="1" customWidth="1"/>
    <col min="8193" max="8193" width="10.6328125" style="1" customWidth="1"/>
    <col min="8194" max="8194" width="10" style="1" customWidth="1"/>
    <col min="8195" max="8195" width="11.453125" style="1" customWidth="1"/>
    <col min="8196" max="8196" width="8" style="1" customWidth="1"/>
    <col min="8197" max="8200" width="10.1796875" style="1" customWidth="1"/>
    <col min="8201" max="8201" width="8.453125" style="1" customWidth="1"/>
    <col min="8202" max="8202" width="10" style="1" customWidth="1"/>
    <col min="8203" max="8203" width="15.453125" style="1" customWidth="1"/>
    <col min="8204" max="8446" width="8.6328125" style="1"/>
    <col min="8447" max="8447" width="11.6328125" style="1" customWidth="1"/>
    <col min="8448" max="8448" width="9.6328125" style="1" customWidth="1"/>
    <col min="8449" max="8449" width="10.6328125" style="1" customWidth="1"/>
    <col min="8450" max="8450" width="10" style="1" customWidth="1"/>
    <col min="8451" max="8451" width="11.453125" style="1" customWidth="1"/>
    <col min="8452" max="8452" width="8" style="1" customWidth="1"/>
    <col min="8453" max="8456" width="10.1796875" style="1" customWidth="1"/>
    <col min="8457" max="8457" width="8.453125" style="1" customWidth="1"/>
    <col min="8458" max="8458" width="10" style="1" customWidth="1"/>
    <col min="8459" max="8459" width="15.453125" style="1" customWidth="1"/>
    <col min="8460" max="8702" width="8.6328125" style="1"/>
    <col min="8703" max="8703" width="11.6328125" style="1" customWidth="1"/>
    <col min="8704" max="8704" width="9.6328125" style="1" customWidth="1"/>
    <col min="8705" max="8705" width="10.6328125" style="1" customWidth="1"/>
    <col min="8706" max="8706" width="10" style="1" customWidth="1"/>
    <col min="8707" max="8707" width="11.453125" style="1" customWidth="1"/>
    <col min="8708" max="8708" width="8" style="1" customWidth="1"/>
    <col min="8709" max="8712" width="10.1796875" style="1" customWidth="1"/>
    <col min="8713" max="8713" width="8.453125" style="1" customWidth="1"/>
    <col min="8714" max="8714" width="10" style="1" customWidth="1"/>
    <col min="8715" max="8715" width="15.453125" style="1" customWidth="1"/>
    <col min="8716" max="8958" width="8.6328125" style="1"/>
    <col min="8959" max="8959" width="11.6328125" style="1" customWidth="1"/>
    <col min="8960" max="8960" width="9.6328125" style="1" customWidth="1"/>
    <col min="8961" max="8961" width="10.6328125" style="1" customWidth="1"/>
    <col min="8962" max="8962" width="10" style="1" customWidth="1"/>
    <col min="8963" max="8963" width="11.453125" style="1" customWidth="1"/>
    <col min="8964" max="8964" width="8" style="1" customWidth="1"/>
    <col min="8965" max="8968" width="10.1796875" style="1" customWidth="1"/>
    <col min="8969" max="8969" width="8.453125" style="1" customWidth="1"/>
    <col min="8970" max="8970" width="10" style="1" customWidth="1"/>
    <col min="8971" max="8971" width="15.453125" style="1" customWidth="1"/>
    <col min="8972" max="9214" width="8.6328125" style="1"/>
    <col min="9215" max="9215" width="11.6328125" style="1" customWidth="1"/>
    <col min="9216" max="9216" width="9.6328125" style="1" customWidth="1"/>
    <col min="9217" max="9217" width="10.6328125" style="1" customWidth="1"/>
    <col min="9218" max="9218" width="10" style="1" customWidth="1"/>
    <col min="9219" max="9219" width="11.453125" style="1" customWidth="1"/>
    <col min="9220" max="9220" width="8" style="1" customWidth="1"/>
    <col min="9221" max="9224" width="10.1796875" style="1" customWidth="1"/>
    <col min="9225" max="9225" width="8.453125" style="1" customWidth="1"/>
    <col min="9226" max="9226" width="10" style="1" customWidth="1"/>
    <col min="9227" max="9227" width="15.453125" style="1" customWidth="1"/>
    <col min="9228" max="9470" width="8.6328125" style="1"/>
    <col min="9471" max="9471" width="11.6328125" style="1" customWidth="1"/>
    <col min="9472" max="9472" width="9.6328125" style="1" customWidth="1"/>
    <col min="9473" max="9473" width="10.6328125" style="1" customWidth="1"/>
    <col min="9474" max="9474" width="10" style="1" customWidth="1"/>
    <col min="9475" max="9475" width="11.453125" style="1" customWidth="1"/>
    <col min="9476" max="9476" width="8" style="1" customWidth="1"/>
    <col min="9477" max="9480" width="10.1796875" style="1" customWidth="1"/>
    <col min="9481" max="9481" width="8.453125" style="1" customWidth="1"/>
    <col min="9482" max="9482" width="10" style="1" customWidth="1"/>
    <col min="9483" max="9483" width="15.453125" style="1" customWidth="1"/>
    <col min="9484" max="9726" width="8.6328125" style="1"/>
    <col min="9727" max="9727" width="11.6328125" style="1" customWidth="1"/>
    <col min="9728" max="9728" width="9.6328125" style="1" customWidth="1"/>
    <col min="9729" max="9729" width="10.6328125" style="1" customWidth="1"/>
    <col min="9730" max="9730" width="10" style="1" customWidth="1"/>
    <col min="9731" max="9731" width="11.453125" style="1" customWidth="1"/>
    <col min="9732" max="9732" width="8" style="1" customWidth="1"/>
    <col min="9733" max="9736" width="10.1796875" style="1" customWidth="1"/>
    <col min="9737" max="9737" width="8.453125" style="1" customWidth="1"/>
    <col min="9738" max="9738" width="10" style="1" customWidth="1"/>
    <col min="9739" max="9739" width="15.453125" style="1" customWidth="1"/>
    <col min="9740" max="9982" width="8.6328125" style="1"/>
    <col min="9983" max="9983" width="11.6328125" style="1" customWidth="1"/>
    <col min="9984" max="9984" width="9.6328125" style="1" customWidth="1"/>
    <col min="9985" max="9985" width="10.6328125" style="1" customWidth="1"/>
    <col min="9986" max="9986" width="10" style="1" customWidth="1"/>
    <col min="9987" max="9987" width="11.453125" style="1" customWidth="1"/>
    <col min="9988" max="9988" width="8" style="1" customWidth="1"/>
    <col min="9989" max="9992" width="10.1796875" style="1" customWidth="1"/>
    <col min="9993" max="9993" width="8.453125" style="1" customWidth="1"/>
    <col min="9994" max="9994" width="10" style="1" customWidth="1"/>
    <col min="9995" max="9995" width="15.453125" style="1" customWidth="1"/>
    <col min="9996" max="10238" width="8.6328125" style="1"/>
    <col min="10239" max="10239" width="11.6328125" style="1" customWidth="1"/>
    <col min="10240" max="10240" width="9.6328125" style="1" customWidth="1"/>
    <col min="10241" max="10241" width="10.6328125" style="1" customWidth="1"/>
    <col min="10242" max="10242" width="10" style="1" customWidth="1"/>
    <col min="10243" max="10243" width="11.453125" style="1" customWidth="1"/>
    <col min="10244" max="10244" width="8" style="1" customWidth="1"/>
    <col min="10245" max="10248" width="10.1796875" style="1" customWidth="1"/>
    <col min="10249" max="10249" width="8.453125" style="1" customWidth="1"/>
    <col min="10250" max="10250" width="10" style="1" customWidth="1"/>
    <col min="10251" max="10251" width="15.453125" style="1" customWidth="1"/>
    <col min="10252" max="10494" width="8.6328125" style="1"/>
    <col min="10495" max="10495" width="11.6328125" style="1" customWidth="1"/>
    <col min="10496" max="10496" width="9.6328125" style="1" customWidth="1"/>
    <col min="10497" max="10497" width="10.6328125" style="1" customWidth="1"/>
    <col min="10498" max="10498" width="10" style="1" customWidth="1"/>
    <col min="10499" max="10499" width="11.453125" style="1" customWidth="1"/>
    <col min="10500" max="10500" width="8" style="1" customWidth="1"/>
    <col min="10501" max="10504" width="10.1796875" style="1" customWidth="1"/>
    <col min="10505" max="10505" width="8.453125" style="1" customWidth="1"/>
    <col min="10506" max="10506" width="10" style="1" customWidth="1"/>
    <col min="10507" max="10507" width="15.453125" style="1" customWidth="1"/>
    <col min="10508" max="10750" width="8.6328125" style="1"/>
    <col min="10751" max="10751" width="11.6328125" style="1" customWidth="1"/>
    <col min="10752" max="10752" width="9.6328125" style="1" customWidth="1"/>
    <col min="10753" max="10753" width="10.6328125" style="1" customWidth="1"/>
    <col min="10754" max="10754" width="10" style="1" customWidth="1"/>
    <col min="10755" max="10755" width="11.453125" style="1" customWidth="1"/>
    <col min="10756" max="10756" width="8" style="1" customWidth="1"/>
    <col min="10757" max="10760" width="10.1796875" style="1" customWidth="1"/>
    <col min="10761" max="10761" width="8.453125" style="1" customWidth="1"/>
    <col min="10762" max="10762" width="10" style="1" customWidth="1"/>
    <col min="10763" max="10763" width="15.453125" style="1" customWidth="1"/>
    <col min="10764" max="11006" width="8.6328125" style="1"/>
    <col min="11007" max="11007" width="11.6328125" style="1" customWidth="1"/>
    <col min="11008" max="11008" width="9.6328125" style="1" customWidth="1"/>
    <col min="11009" max="11009" width="10.6328125" style="1" customWidth="1"/>
    <col min="11010" max="11010" width="10" style="1" customWidth="1"/>
    <col min="11011" max="11011" width="11.453125" style="1" customWidth="1"/>
    <col min="11012" max="11012" width="8" style="1" customWidth="1"/>
    <col min="11013" max="11016" width="10.1796875" style="1" customWidth="1"/>
    <col min="11017" max="11017" width="8.453125" style="1" customWidth="1"/>
    <col min="11018" max="11018" width="10" style="1" customWidth="1"/>
    <col min="11019" max="11019" width="15.453125" style="1" customWidth="1"/>
    <col min="11020" max="11262" width="8.6328125" style="1"/>
    <col min="11263" max="11263" width="11.6328125" style="1" customWidth="1"/>
    <col min="11264" max="11264" width="9.6328125" style="1" customWidth="1"/>
    <col min="11265" max="11265" width="10.6328125" style="1" customWidth="1"/>
    <col min="11266" max="11266" width="10" style="1" customWidth="1"/>
    <col min="11267" max="11267" width="11.453125" style="1" customWidth="1"/>
    <col min="11268" max="11268" width="8" style="1" customWidth="1"/>
    <col min="11269" max="11272" width="10.1796875" style="1" customWidth="1"/>
    <col min="11273" max="11273" width="8.453125" style="1" customWidth="1"/>
    <col min="11274" max="11274" width="10" style="1" customWidth="1"/>
    <col min="11275" max="11275" width="15.453125" style="1" customWidth="1"/>
    <col min="11276" max="11518" width="8.6328125" style="1"/>
    <col min="11519" max="11519" width="11.6328125" style="1" customWidth="1"/>
    <col min="11520" max="11520" width="9.6328125" style="1" customWidth="1"/>
    <col min="11521" max="11521" width="10.6328125" style="1" customWidth="1"/>
    <col min="11522" max="11522" width="10" style="1" customWidth="1"/>
    <col min="11523" max="11523" width="11.453125" style="1" customWidth="1"/>
    <col min="11524" max="11524" width="8" style="1" customWidth="1"/>
    <col min="11525" max="11528" width="10.1796875" style="1" customWidth="1"/>
    <col min="11529" max="11529" width="8.453125" style="1" customWidth="1"/>
    <col min="11530" max="11530" width="10" style="1" customWidth="1"/>
    <col min="11531" max="11531" width="15.453125" style="1" customWidth="1"/>
    <col min="11532" max="11774" width="8.6328125" style="1"/>
    <col min="11775" max="11775" width="11.6328125" style="1" customWidth="1"/>
    <col min="11776" max="11776" width="9.6328125" style="1" customWidth="1"/>
    <col min="11777" max="11777" width="10.6328125" style="1" customWidth="1"/>
    <col min="11778" max="11778" width="10" style="1" customWidth="1"/>
    <col min="11779" max="11779" width="11.453125" style="1" customWidth="1"/>
    <col min="11780" max="11780" width="8" style="1" customWidth="1"/>
    <col min="11781" max="11784" width="10.1796875" style="1" customWidth="1"/>
    <col min="11785" max="11785" width="8.453125" style="1" customWidth="1"/>
    <col min="11786" max="11786" width="10" style="1" customWidth="1"/>
    <col min="11787" max="11787" width="15.453125" style="1" customWidth="1"/>
    <col min="11788" max="12030" width="8.6328125" style="1"/>
    <col min="12031" max="12031" width="11.6328125" style="1" customWidth="1"/>
    <col min="12032" max="12032" width="9.6328125" style="1" customWidth="1"/>
    <col min="12033" max="12033" width="10.6328125" style="1" customWidth="1"/>
    <col min="12034" max="12034" width="10" style="1" customWidth="1"/>
    <col min="12035" max="12035" width="11.453125" style="1" customWidth="1"/>
    <col min="12036" max="12036" width="8" style="1" customWidth="1"/>
    <col min="12037" max="12040" width="10.1796875" style="1" customWidth="1"/>
    <col min="12041" max="12041" width="8.453125" style="1" customWidth="1"/>
    <col min="12042" max="12042" width="10" style="1" customWidth="1"/>
    <col min="12043" max="12043" width="15.453125" style="1" customWidth="1"/>
    <col min="12044" max="12286" width="8.6328125" style="1"/>
    <col min="12287" max="12287" width="11.6328125" style="1" customWidth="1"/>
    <col min="12288" max="12288" width="9.6328125" style="1" customWidth="1"/>
    <col min="12289" max="12289" width="10.6328125" style="1" customWidth="1"/>
    <col min="12290" max="12290" width="10" style="1" customWidth="1"/>
    <col min="12291" max="12291" width="11.453125" style="1" customWidth="1"/>
    <col min="12292" max="12292" width="8" style="1" customWidth="1"/>
    <col min="12293" max="12296" width="10.1796875" style="1" customWidth="1"/>
    <col min="12297" max="12297" width="8.453125" style="1" customWidth="1"/>
    <col min="12298" max="12298" width="10" style="1" customWidth="1"/>
    <col min="12299" max="12299" width="15.453125" style="1" customWidth="1"/>
    <col min="12300" max="12542" width="8.6328125" style="1"/>
    <col min="12543" max="12543" width="11.6328125" style="1" customWidth="1"/>
    <col min="12544" max="12544" width="9.6328125" style="1" customWidth="1"/>
    <col min="12545" max="12545" width="10.6328125" style="1" customWidth="1"/>
    <col min="12546" max="12546" width="10" style="1" customWidth="1"/>
    <col min="12547" max="12547" width="11.453125" style="1" customWidth="1"/>
    <col min="12548" max="12548" width="8" style="1" customWidth="1"/>
    <col min="12549" max="12552" width="10.1796875" style="1" customWidth="1"/>
    <col min="12553" max="12553" width="8.453125" style="1" customWidth="1"/>
    <col min="12554" max="12554" width="10" style="1" customWidth="1"/>
    <col min="12555" max="12555" width="15.453125" style="1" customWidth="1"/>
    <col min="12556" max="12798" width="8.6328125" style="1"/>
    <col min="12799" max="12799" width="11.6328125" style="1" customWidth="1"/>
    <col min="12800" max="12800" width="9.6328125" style="1" customWidth="1"/>
    <col min="12801" max="12801" width="10.6328125" style="1" customWidth="1"/>
    <col min="12802" max="12802" width="10" style="1" customWidth="1"/>
    <col min="12803" max="12803" width="11.453125" style="1" customWidth="1"/>
    <col min="12804" max="12804" width="8" style="1" customWidth="1"/>
    <col min="12805" max="12808" width="10.1796875" style="1" customWidth="1"/>
    <col min="12809" max="12809" width="8.453125" style="1" customWidth="1"/>
    <col min="12810" max="12810" width="10" style="1" customWidth="1"/>
    <col min="12811" max="12811" width="15.453125" style="1" customWidth="1"/>
    <col min="12812" max="13054" width="8.6328125" style="1"/>
    <col min="13055" max="13055" width="11.6328125" style="1" customWidth="1"/>
    <col min="13056" max="13056" width="9.6328125" style="1" customWidth="1"/>
    <col min="13057" max="13057" width="10.6328125" style="1" customWidth="1"/>
    <col min="13058" max="13058" width="10" style="1" customWidth="1"/>
    <col min="13059" max="13059" width="11.453125" style="1" customWidth="1"/>
    <col min="13060" max="13060" width="8" style="1" customWidth="1"/>
    <col min="13061" max="13064" width="10.1796875" style="1" customWidth="1"/>
    <col min="13065" max="13065" width="8.453125" style="1" customWidth="1"/>
    <col min="13066" max="13066" width="10" style="1" customWidth="1"/>
    <col min="13067" max="13067" width="15.453125" style="1" customWidth="1"/>
    <col min="13068" max="13310" width="8.6328125" style="1"/>
    <col min="13311" max="13311" width="11.6328125" style="1" customWidth="1"/>
    <col min="13312" max="13312" width="9.6328125" style="1" customWidth="1"/>
    <col min="13313" max="13313" width="10.6328125" style="1" customWidth="1"/>
    <col min="13314" max="13314" width="10" style="1" customWidth="1"/>
    <col min="13315" max="13315" width="11.453125" style="1" customWidth="1"/>
    <col min="13316" max="13316" width="8" style="1" customWidth="1"/>
    <col min="13317" max="13320" width="10.1796875" style="1" customWidth="1"/>
    <col min="13321" max="13321" width="8.453125" style="1" customWidth="1"/>
    <col min="13322" max="13322" width="10" style="1" customWidth="1"/>
    <col min="13323" max="13323" width="15.453125" style="1" customWidth="1"/>
    <col min="13324" max="13566" width="8.6328125" style="1"/>
    <col min="13567" max="13567" width="11.6328125" style="1" customWidth="1"/>
    <col min="13568" max="13568" width="9.6328125" style="1" customWidth="1"/>
    <col min="13569" max="13569" width="10.6328125" style="1" customWidth="1"/>
    <col min="13570" max="13570" width="10" style="1" customWidth="1"/>
    <col min="13571" max="13571" width="11.453125" style="1" customWidth="1"/>
    <col min="13572" max="13572" width="8" style="1" customWidth="1"/>
    <col min="13573" max="13576" width="10.1796875" style="1" customWidth="1"/>
    <col min="13577" max="13577" width="8.453125" style="1" customWidth="1"/>
    <col min="13578" max="13578" width="10" style="1" customWidth="1"/>
    <col min="13579" max="13579" width="15.453125" style="1" customWidth="1"/>
    <col min="13580" max="13822" width="8.6328125" style="1"/>
    <col min="13823" max="13823" width="11.6328125" style="1" customWidth="1"/>
    <col min="13824" max="13824" width="9.6328125" style="1" customWidth="1"/>
    <col min="13825" max="13825" width="10.6328125" style="1" customWidth="1"/>
    <col min="13826" max="13826" width="10" style="1" customWidth="1"/>
    <col min="13827" max="13827" width="11.453125" style="1" customWidth="1"/>
    <col min="13828" max="13828" width="8" style="1" customWidth="1"/>
    <col min="13829" max="13832" width="10.1796875" style="1" customWidth="1"/>
    <col min="13833" max="13833" width="8.453125" style="1" customWidth="1"/>
    <col min="13834" max="13834" width="10" style="1" customWidth="1"/>
    <col min="13835" max="13835" width="15.453125" style="1" customWidth="1"/>
    <col min="13836" max="14078" width="8.6328125" style="1"/>
    <col min="14079" max="14079" width="11.6328125" style="1" customWidth="1"/>
    <col min="14080" max="14080" width="9.6328125" style="1" customWidth="1"/>
    <col min="14081" max="14081" width="10.6328125" style="1" customWidth="1"/>
    <col min="14082" max="14082" width="10" style="1" customWidth="1"/>
    <col min="14083" max="14083" width="11.453125" style="1" customWidth="1"/>
    <col min="14084" max="14084" width="8" style="1" customWidth="1"/>
    <col min="14085" max="14088" width="10.1796875" style="1" customWidth="1"/>
    <col min="14089" max="14089" width="8.453125" style="1" customWidth="1"/>
    <col min="14090" max="14090" width="10" style="1" customWidth="1"/>
    <col min="14091" max="14091" width="15.453125" style="1" customWidth="1"/>
    <col min="14092" max="14334" width="8.6328125" style="1"/>
    <col min="14335" max="14335" width="11.6328125" style="1" customWidth="1"/>
    <col min="14336" max="14336" width="9.6328125" style="1" customWidth="1"/>
    <col min="14337" max="14337" width="10.6328125" style="1" customWidth="1"/>
    <col min="14338" max="14338" width="10" style="1" customWidth="1"/>
    <col min="14339" max="14339" width="11.453125" style="1" customWidth="1"/>
    <col min="14340" max="14340" width="8" style="1" customWidth="1"/>
    <col min="14341" max="14344" width="10.1796875" style="1" customWidth="1"/>
    <col min="14345" max="14345" width="8.453125" style="1" customWidth="1"/>
    <col min="14346" max="14346" width="10" style="1" customWidth="1"/>
    <col min="14347" max="14347" width="15.453125" style="1" customWidth="1"/>
    <col min="14348" max="14590" width="8.6328125" style="1"/>
    <col min="14591" max="14591" width="11.6328125" style="1" customWidth="1"/>
    <col min="14592" max="14592" width="9.6328125" style="1" customWidth="1"/>
    <col min="14593" max="14593" width="10.6328125" style="1" customWidth="1"/>
    <col min="14594" max="14594" width="10" style="1" customWidth="1"/>
    <col min="14595" max="14595" width="11.453125" style="1" customWidth="1"/>
    <col min="14596" max="14596" width="8" style="1" customWidth="1"/>
    <col min="14597" max="14600" width="10.1796875" style="1" customWidth="1"/>
    <col min="14601" max="14601" width="8.453125" style="1" customWidth="1"/>
    <col min="14602" max="14602" width="10" style="1" customWidth="1"/>
    <col min="14603" max="14603" width="15.453125" style="1" customWidth="1"/>
    <col min="14604" max="14846" width="8.6328125" style="1"/>
    <col min="14847" max="14847" width="11.6328125" style="1" customWidth="1"/>
    <col min="14848" max="14848" width="9.6328125" style="1" customWidth="1"/>
    <col min="14849" max="14849" width="10.6328125" style="1" customWidth="1"/>
    <col min="14850" max="14850" width="10" style="1" customWidth="1"/>
    <col min="14851" max="14851" width="11.453125" style="1" customWidth="1"/>
    <col min="14852" max="14852" width="8" style="1" customWidth="1"/>
    <col min="14853" max="14856" width="10.1796875" style="1" customWidth="1"/>
    <col min="14857" max="14857" width="8.453125" style="1" customWidth="1"/>
    <col min="14858" max="14858" width="10" style="1" customWidth="1"/>
    <col min="14859" max="14859" width="15.453125" style="1" customWidth="1"/>
    <col min="14860" max="15102" width="8.6328125" style="1"/>
    <col min="15103" max="15103" width="11.6328125" style="1" customWidth="1"/>
    <col min="15104" max="15104" width="9.6328125" style="1" customWidth="1"/>
    <col min="15105" max="15105" width="10.6328125" style="1" customWidth="1"/>
    <col min="15106" max="15106" width="10" style="1" customWidth="1"/>
    <col min="15107" max="15107" width="11.453125" style="1" customWidth="1"/>
    <col min="15108" max="15108" width="8" style="1" customWidth="1"/>
    <col min="15109" max="15112" width="10.1796875" style="1" customWidth="1"/>
    <col min="15113" max="15113" width="8.453125" style="1" customWidth="1"/>
    <col min="15114" max="15114" width="10" style="1" customWidth="1"/>
    <col min="15115" max="15115" width="15.453125" style="1" customWidth="1"/>
    <col min="15116" max="15358" width="8.6328125" style="1"/>
    <col min="15359" max="15359" width="11.6328125" style="1" customWidth="1"/>
    <col min="15360" max="15360" width="9.6328125" style="1" customWidth="1"/>
    <col min="15361" max="15361" width="10.6328125" style="1" customWidth="1"/>
    <col min="15362" max="15362" width="10" style="1" customWidth="1"/>
    <col min="15363" max="15363" width="11.453125" style="1" customWidth="1"/>
    <col min="15364" max="15364" width="8" style="1" customWidth="1"/>
    <col min="15365" max="15368" width="10.1796875" style="1" customWidth="1"/>
    <col min="15369" max="15369" width="8.453125" style="1" customWidth="1"/>
    <col min="15370" max="15370" width="10" style="1" customWidth="1"/>
    <col min="15371" max="15371" width="15.453125" style="1" customWidth="1"/>
    <col min="15372" max="15614" width="8.6328125" style="1"/>
    <col min="15615" max="15615" width="11.6328125" style="1" customWidth="1"/>
    <col min="15616" max="15616" width="9.6328125" style="1" customWidth="1"/>
    <col min="15617" max="15617" width="10.6328125" style="1" customWidth="1"/>
    <col min="15618" max="15618" width="10" style="1" customWidth="1"/>
    <col min="15619" max="15619" width="11.453125" style="1" customWidth="1"/>
    <col min="15620" max="15620" width="8" style="1" customWidth="1"/>
    <col min="15621" max="15624" width="10.1796875" style="1" customWidth="1"/>
    <col min="15625" max="15625" width="8.453125" style="1" customWidth="1"/>
    <col min="15626" max="15626" width="10" style="1" customWidth="1"/>
    <col min="15627" max="15627" width="15.453125" style="1" customWidth="1"/>
    <col min="15628" max="15870" width="8.6328125" style="1"/>
    <col min="15871" max="15871" width="11.6328125" style="1" customWidth="1"/>
    <col min="15872" max="15872" width="9.6328125" style="1" customWidth="1"/>
    <col min="15873" max="15873" width="10.6328125" style="1" customWidth="1"/>
    <col min="15874" max="15874" width="10" style="1" customWidth="1"/>
    <col min="15875" max="15875" width="11.453125" style="1" customWidth="1"/>
    <col min="15876" max="15876" width="8" style="1" customWidth="1"/>
    <col min="15877" max="15880" width="10.1796875" style="1" customWidth="1"/>
    <col min="15881" max="15881" width="8.453125" style="1" customWidth="1"/>
    <col min="15882" max="15882" width="10" style="1" customWidth="1"/>
    <col min="15883" max="15883" width="15.453125" style="1" customWidth="1"/>
    <col min="15884" max="16126" width="8.6328125" style="1"/>
    <col min="16127" max="16127" width="11.6328125" style="1" customWidth="1"/>
    <col min="16128" max="16128" width="9.6328125" style="1" customWidth="1"/>
    <col min="16129" max="16129" width="10.6328125" style="1" customWidth="1"/>
    <col min="16130" max="16130" width="10" style="1" customWidth="1"/>
    <col min="16131" max="16131" width="11.453125" style="1" customWidth="1"/>
    <col min="16132" max="16132" width="8" style="1" customWidth="1"/>
    <col min="16133" max="16136" width="10.1796875" style="1" customWidth="1"/>
    <col min="16137" max="16137" width="8.453125" style="1" customWidth="1"/>
    <col min="16138" max="16138" width="10" style="1" customWidth="1"/>
    <col min="16139" max="16139" width="15.453125" style="1" customWidth="1"/>
    <col min="16140" max="16384" width="8.6328125" style="1"/>
  </cols>
  <sheetData>
    <row r="1" spans="1:10" ht="47.5" customHeight="1">
      <c r="A1" s="112" t="s">
        <v>60</v>
      </c>
      <c r="B1" s="113"/>
      <c r="C1" s="113"/>
      <c r="D1" s="113"/>
      <c r="E1" s="113"/>
      <c r="F1" s="113"/>
      <c r="G1" s="113"/>
      <c r="H1" s="113"/>
      <c r="I1" s="113"/>
      <c r="J1" s="114"/>
    </row>
    <row r="2" spans="1:10">
      <c r="A2" s="115" t="s">
        <v>0</v>
      </c>
      <c r="B2" s="116" t="s">
        <v>10</v>
      </c>
      <c r="C2" s="116" t="s">
        <v>11</v>
      </c>
      <c r="D2" s="116" t="s">
        <v>12</v>
      </c>
      <c r="E2" s="117" t="s">
        <v>2</v>
      </c>
      <c r="F2" s="117"/>
      <c r="G2" s="117"/>
      <c r="H2" s="117"/>
      <c r="I2" s="117" t="s">
        <v>3</v>
      </c>
      <c r="J2" s="118" t="s">
        <v>4</v>
      </c>
    </row>
    <row r="3" spans="1:10">
      <c r="A3" s="115"/>
      <c r="B3" s="116"/>
      <c r="C3" s="116"/>
      <c r="D3" s="116"/>
      <c r="E3" s="18" t="s">
        <v>5</v>
      </c>
      <c r="F3" s="18" t="s">
        <v>6</v>
      </c>
      <c r="G3" s="18" t="s">
        <v>7</v>
      </c>
      <c r="H3" s="18" t="s">
        <v>8</v>
      </c>
      <c r="I3" s="117"/>
      <c r="J3" s="118"/>
    </row>
    <row r="4" spans="1:10">
      <c r="A4" s="33">
        <v>1</v>
      </c>
      <c r="B4" s="12" t="s">
        <v>19</v>
      </c>
      <c r="C4" s="14" t="s">
        <v>20</v>
      </c>
      <c r="D4" s="9">
        <v>0.15</v>
      </c>
      <c r="E4" s="6" t="s">
        <v>24</v>
      </c>
      <c r="F4" s="6" t="s">
        <v>21</v>
      </c>
      <c r="G4" s="6" t="s">
        <v>22</v>
      </c>
      <c r="H4" s="6" t="s">
        <v>23</v>
      </c>
      <c r="I4" s="3"/>
      <c r="J4" s="34" t="s">
        <v>49</v>
      </c>
    </row>
    <row r="5" spans="1:10" ht="58">
      <c r="A5" s="33">
        <v>2</v>
      </c>
      <c r="B5" s="15" t="s">
        <v>25</v>
      </c>
      <c r="C5" s="15" t="s">
        <v>27</v>
      </c>
      <c r="D5" s="20">
        <v>0.1</v>
      </c>
      <c r="E5" s="10" t="s">
        <v>55</v>
      </c>
      <c r="F5" s="10" t="s">
        <v>56</v>
      </c>
      <c r="G5" s="11"/>
      <c r="H5" s="11"/>
      <c r="I5" s="3"/>
      <c r="J5" s="34" t="s">
        <v>49</v>
      </c>
    </row>
    <row r="6" spans="1:10" ht="43.5">
      <c r="A6" s="33">
        <v>3</v>
      </c>
      <c r="B6" s="13" t="s">
        <v>26</v>
      </c>
      <c r="C6" s="13" t="s">
        <v>42</v>
      </c>
      <c r="D6" s="9">
        <v>0.2</v>
      </c>
      <c r="E6" s="10" t="s">
        <v>28</v>
      </c>
      <c r="F6" s="11" t="s">
        <v>29</v>
      </c>
      <c r="G6" s="11" t="s">
        <v>30</v>
      </c>
      <c r="H6" s="11" t="s">
        <v>30</v>
      </c>
      <c r="I6" s="3"/>
      <c r="J6" s="34" t="s">
        <v>49</v>
      </c>
    </row>
    <row r="7" spans="1:10">
      <c r="A7" s="33">
        <v>4</v>
      </c>
      <c r="B7" s="2" t="s">
        <v>41</v>
      </c>
      <c r="C7" s="9">
        <v>1</v>
      </c>
      <c r="D7" s="9">
        <v>0.1</v>
      </c>
      <c r="E7" s="9">
        <v>1</v>
      </c>
      <c r="F7" s="9">
        <v>1</v>
      </c>
      <c r="G7" s="9">
        <v>1</v>
      </c>
      <c r="H7" s="9">
        <v>1</v>
      </c>
      <c r="I7" s="3"/>
      <c r="J7" s="21"/>
    </row>
    <row r="8" spans="1:10" s="4" customFormat="1">
      <c r="A8" s="35"/>
      <c r="B8" s="19" t="s">
        <v>17</v>
      </c>
      <c r="C8" s="19" t="s">
        <v>1</v>
      </c>
      <c r="D8" s="17"/>
      <c r="E8" s="119" t="s">
        <v>18</v>
      </c>
      <c r="F8" s="117"/>
      <c r="G8" s="117"/>
      <c r="H8" s="117"/>
      <c r="I8" s="18" t="s">
        <v>3</v>
      </c>
      <c r="J8" s="22" t="s">
        <v>4</v>
      </c>
    </row>
    <row r="9" spans="1:10" ht="29">
      <c r="A9" s="33">
        <v>5</v>
      </c>
      <c r="B9" s="16" t="s">
        <v>37</v>
      </c>
      <c r="C9" s="16" t="s">
        <v>38</v>
      </c>
      <c r="D9" s="9">
        <v>0.1</v>
      </c>
      <c r="E9" s="120" t="s">
        <v>54</v>
      </c>
      <c r="F9" s="121"/>
      <c r="G9" s="121"/>
      <c r="H9" s="122"/>
      <c r="I9" s="3"/>
      <c r="J9" s="21"/>
    </row>
    <row r="10" spans="1:10">
      <c r="A10" s="33">
        <v>6</v>
      </c>
      <c r="B10" s="16" t="s">
        <v>31</v>
      </c>
      <c r="C10" s="16" t="s">
        <v>33</v>
      </c>
      <c r="D10" s="9">
        <v>0.05</v>
      </c>
      <c r="E10" s="120" t="s">
        <v>32</v>
      </c>
      <c r="F10" s="121"/>
      <c r="G10" s="121"/>
      <c r="H10" s="122"/>
      <c r="I10" s="3"/>
      <c r="J10" s="34" t="s">
        <v>49</v>
      </c>
    </row>
    <row r="11" spans="1:10" ht="29">
      <c r="A11" s="33">
        <v>7</v>
      </c>
      <c r="B11" s="16" t="s">
        <v>34</v>
      </c>
      <c r="C11" s="16" t="s">
        <v>35</v>
      </c>
      <c r="D11" s="9">
        <v>0.05</v>
      </c>
      <c r="E11" s="109" t="s">
        <v>36</v>
      </c>
      <c r="F11" s="110"/>
      <c r="G11" s="110"/>
      <c r="H11" s="111"/>
      <c r="I11" s="3"/>
      <c r="J11" s="34" t="s">
        <v>49</v>
      </c>
    </row>
    <row r="12" spans="1:10" ht="29">
      <c r="A12" s="33">
        <v>8</v>
      </c>
      <c r="B12" s="16" t="s">
        <v>39</v>
      </c>
      <c r="C12" s="16" t="s">
        <v>43</v>
      </c>
      <c r="D12" s="9">
        <v>0.15</v>
      </c>
      <c r="E12" s="109" t="s">
        <v>48</v>
      </c>
      <c r="F12" s="110"/>
      <c r="G12" s="110"/>
      <c r="H12" s="111"/>
      <c r="I12" s="3"/>
      <c r="J12" s="21"/>
    </row>
    <row r="13" spans="1:10" ht="29">
      <c r="A13" s="33">
        <v>9</v>
      </c>
      <c r="B13" s="16" t="s">
        <v>40</v>
      </c>
      <c r="C13" s="16" t="s">
        <v>44</v>
      </c>
      <c r="D13" s="9">
        <v>0.05</v>
      </c>
      <c r="E13" s="109" t="s">
        <v>48</v>
      </c>
      <c r="F13" s="110"/>
      <c r="G13" s="110"/>
      <c r="H13" s="111"/>
      <c r="I13" s="3"/>
      <c r="J13" s="21"/>
    </row>
    <row r="14" spans="1:10" ht="43.5">
      <c r="A14" s="33">
        <v>10</v>
      </c>
      <c r="B14" s="12" t="s">
        <v>45</v>
      </c>
      <c r="C14" s="5" t="s">
        <v>47</v>
      </c>
      <c r="D14" s="9">
        <v>0.05</v>
      </c>
      <c r="E14" s="120" t="s">
        <v>46</v>
      </c>
      <c r="F14" s="110"/>
      <c r="G14" s="110"/>
      <c r="H14" s="111"/>
      <c r="I14" s="3"/>
      <c r="J14" s="21"/>
    </row>
    <row r="15" spans="1:10" ht="15" thickBot="1">
      <c r="A15" s="36" t="s">
        <v>57</v>
      </c>
      <c r="B15" s="23"/>
      <c r="C15" s="23"/>
      <c r="D15" s="37">
        <f>SUM(D4:D14)</f>
        <v>1.0000000000000002</v>
      </c>
      <c r="E15" s="23"/>
      <c r="F15" s="23"/>
      <c r="G15" s="23"/>
      <c r="H15" s="23"/>
      <c r="I15" s="23"/>
      <c r="J15" s="24"/>
    </row>
    <row r="16" spans="1:10">
      <c r="A16" s="123" t="s">
        <v>9</v>
      </c>
      <c r="B16" s="25" t="s">
        <v>50</v>
      </c>
      <c r="C16" s="126" t="s">
        <v>51</v>
      </c>
      <c r="D16" s="127"/>
      <c r="E16" s="127"/>
      <c r="F16" s="127"/>
      <c r="G16" s="128"/>
      <c r="H16" s="27"/>
      <c r="I16" s="28" t="s">
        <v>15</v>
      </c>
      <c r="J16" s="29" t="s">
        <v>16</v>
      </c>
    </row>
    <row r="17" spans="1:10">
      <c r="A17" s="124"/>
      <c r="B17" s="7" t="s">
        <v>52</v>
      </c>
      <c r="C17" s="129" t="s">
        <v>58</v>
      </c>
      <c r="D17" s="130"/>
      <c r="E17" s="130"/>
      <c r="F17" s="130"/>
      <c r="G17" s="131"/>
      <c r="H17" s="38" t="s">
        <v>13</v>
      </c>
      <c r="I17" s="8"/>
      <c r="J17" s="30"/>
    </row>
    <row r="18" spans="1:10" ht="15" thickBot="1">
      <c r="A18" s="125"/>
      <c r="B18" s="26" t="s">
        <v>53</v>
      </c>
      <c r="C18" s="132" t="s">
        <v>59</v>
      </c>
      <c r="D18" s="133"/>
      <c r="E18" s="133"/>
      <c r="F18" s="133"/>
      <c r="G18" s="134"/>
      <c r="H18" s="39" t="s">
        <v>14</v>
      </c>
      <c r="I18" s="31"/>
      <c r="J18" s="32"/>
    </row>
  </sheetData>
  <mergeCells count="19">
    <mergeCell ref="E14:H14"/>
    <mergeCell ref="A16:A18"/>
    <mergeCell ref="C16:G16"/>
    <mergeCell ref="C17:G17"/>
    <mergeCell ref="C18:G18"/>
    <mergeCell ref="E13:H13"/>
    <mergeCell ref="A1:J1"/>
    <mergeCell ref="A2:A3"/>
    <mergeCell ref="B2:B3"/>
    <mergeCell ref="C2:C3"/>
    <mergeCell ref="D2:D3"/>
    <mergeCell ref="E2:H2"/>
    <mergeCell ref="I2:I3"/>
    <mergeCell ref="J2:J3"/>
    <mergeCell ref="E8:H8"/>
    <mergeCell ref="E9:H9"/>
    <mergeCell ref="E10:H10"/>
    <mergeCell ref="E11:H11"/>
    <mergeCell ref="E12:H12"/>
  </mergeCells>
  <phoneticPr fontId="3" type="noConversion"/>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M14"/>
  <sheetViews>
    <sheetView tabSelected="1" zoomScale="70" zoomScaleNormal="70" zoomScaleSheetLayoutView="100" workbookViewId="0">
      <selection activeCell="I20" sqref="I19:I20"/>
    </sheetView>
  </sheetViews>
  <sheetFormatPr defaultColWidth="8.81640625" defaultRowHeight="15"/>
  <cols>
    <col min="1" max="1" width="5.6328125" style="61" bestFit="1" customWidth="1"/>
    <col min="2" max="2" width="17.36328125" style="61" bestFit="1" customWidth="1"/>
    <col min="3" max="3" width="7.453125" style="62" customWidth="1"/>
    <col min="4" max="4" width="22.54296875" style="61" customWidth="1"/>
    <col min="5"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1" width="8.453125" style="104" customWidth="1"/>
    <col min="12" max="13" width="7.453125" style="104" customWidth="1"/>
    <col min="14" max="16384" width="8.81640625" style="61"/>
  </cols>
  <sheetData>
    <row r="1" spans="1:13" s="40" customFormat="1" ht="24.5" customHeight="1">
      <c r="A1" s="148" t="s">
        <v>84</v>
      </c>
      <c r="B1" s="148"/>
      <c r="C1" s="148"/>
      <c r="D1" s="148"/>
      <c r="E1" s="148"/>
      <c r="F1" s="148"/>
      <c r="G1" s="148"/>
      <c r="H1" s="148"/>
      <c r="I1" s="148"/>
      <c r="J1" s="148"/>
      <c r="K1" s="148"/>
      <c r="L1" s="148"/>
      <c r="M1" s="148"/>
    </row>
    <row r="2" spans="1:13" s="40" customFormat="1" ht="25.25" customHeight="1">
      <c r="A2" s="149" t="s">
        <v>143</v>
      </c>
      <c r="B2" s="150"/>
      <c r="C2" s="150"/>
      <c r="D2" s="150"/>
      <c r="E2" s="150"/>
      <c r="F2" s="150"/>
      <c r="G2" s="150"/>
      <c r="H2" s="150"/>
      <c r="I2" s="150"/>
      <c r="J2" s="150"/>
      <c r="K2" s="150"/>
      <c r="L2" s="150"/>
      <c r="M2" s="151"/>
    </row>
    <row r="3" spans="1:13" s="44" customFormat="1" ht="28.25" customHeight="1">
      <c r="A3" s="41" t="s">
        <v>61</v>
      </c>
      <c r="B3" s="97" t="s">
        <v>62</v>
      </c>
      <c r="C3" s="43" t="s">
        <v>63</v>
      </c>
      <c r="D3" s="41" t="s">
        <v>64</v>
      </c>
      <c r="E3" s="41" t="s">
        <v>65</v>
      </c>
      <c r="F3" s="41" t="s">
        <v>66</v>
      </c>
      <c r="G3" s="41" t="s">
        <v>107</v>
      </c>
      <c r="H3" s="41" t="s">
        <v>108</v>
      </c>
      <c r="I3" s="41" t="s">
        <v>127</v>
      </c>
      <c r="J3" s="41" t="s">
        <v>122</v>
      </c>
      <c r="K3" s="100" t="s">
        <v>68</v>
      </c>
      <c r="L3" s="100" t="s">
        <v>69</v>
      </c>
      <c r="M3" s="100" t="s">
        <v>70</v>
      </c>
    </row>
    <row r="4" spans="1:13" s="44" customFormat="1" ht="138" customHeight="1">
      <c r="A4" s="101">
        <v>1</v>
      </c>
      <c r="B4" s="101" t="s">
        <v>137</v>
      </c>
      <c r="C4" s="47">
        <v>0.5</v>
      </c>
      <c r="D4" s="99" t="s">
        <v>140</v>
      </c>
      <c r="E4" s="108" t="s">
        <v>131</v>
      </c>
      <c r="F4" s="108" t="s">
        <v>132</v>
      </c>
      <c r="G4" s="108" t="s">
        <v>133</v>
      </c>
      <c r="H4" s="108" t="s">
        <v>134</v>
      </c>
      <c r="I4" s="99" t="s">
        <v>148</v>
      </c>
      <c r="J4" s="95">
        <v>0.97</v>
      </c>
      <c r="K4" s="101">
        <v>48</v>
      </c>
      <c r="L4" s="101"/>
      <c r="M4" s="101"/>
    </row>
    <row r="5" spans="1:13" s="49" customFormat="1" ht="138.75" customHeight="1">
      <c r="A5" s="45">
        <v>2</v>
      </c>
      <c r="B5" s="46" t="s">
        <v>146</v>
      </c>
      <c r="C5" s="47">
        <v>0.25</v>
      </c>
      <c r="D5" s="99" t="s">
        <v>146</v>
      </c>
      <c r="E5" s="108" t="s">
        <v>131</v>
      </c>
      <c r="F5" s="108" t="s">
        <v>132</v>
      </c>
      <c r="G5" s="108" t="s">
        <v>133</v>
      </c>
      <c r="H5" s="108" t="s">
        <v>134</v>
      </c>
      <c r="I5" s="99" t="s">
        <v>149</v>
      </c>
      <c r="J5" s="95">
        <v>0.95</v>
      </c>
      <c r="K5" s="101">
        <v>24</v>
      </c>
      <c r="L5" s="101"/>
      <c r="M5" s="101"/>
    </row>
    <row r="6" spans="1:13" s="49" customFormat="1" ht="141" customHeight="1">
      <c r="A6" s="45">
        <v>3</v>
      </c>
      <c r="B6" s="46" t="s">
        <v>147</v>
      </c>
      <c r="C6" s="47">
        <v>0.1</v>
      </c>
      <c r="D6" s="99" t="s">
        <v>150</v>
      </c>
      <c r="E6" s="108" t="s">
        <v>131</v>
      </c>
      <c r="F6" s="108" t="s">
        <v>132</v>
      </c>
      <c r="G6" s="108" t="s">
        <v>133</v>
      </c>
      <c r="H6" s="108" t="s">
        <v>134</v>
      </c>
      <c r="I6" s="99" t="s">
        <v>151</v>
      </c>
      <c r="J6" s="95">
        <v>0.96</v>
      </c>
      <c r="K6" s="101">
        <v>9</v>
      </c>
      <c r="L6" s="101"/>
      <c r="M6" s="101"/>
    </row>
    <row r="7" spans="1:13" s="51" customFormat="1" ht="28.25" customHeight="1">
      <c r="A7" s="41" t="s">
        <v>71</v>
      </c>
      <c r="B7" s="97" t="s">
        <v>72</v>
      </c>
      <c r="C7" s="43" t="s">
        <v>63</v>
      </c>
      <c r="D7" s="41" t="s">
        <v>73</v>
      </c>
      <c r="E7" s="152" t="s">
        <v>74</v>
      </c>
      <c r="F7" s="153"/>
      <c r="G7" s="41" t="s">
        <v>106</v>
      </c>
      <c r="H7" s="41" t="s">
        <v>126</v>
      </c>
      <c r="I7" s="152" t="s">
        <v>123</v>
      </c>
      <c r="J7" s="153"/>
      <c r="K7" s="100" t="s">
        <v>68</v>
      </c>
      <c r="L7" s="100" t="s">
        <v>75</v>
      </c>
      <c r="M7" s="100" t="s">
        <v>76</v>
      </c>
    </row>
    <row r="8" spans="1:13" s="49" customFormat="1" ht="55.5" customHeight="1">
      <c r="A8" s="45">
        <v>1</v>
      </c>
      <c r="B8" s="46"/>
      <c r="C8" s="52"/>
      <c r="D8" s="99"/>
      <c r="E8" s="154"/>
      <c r="F8" s="155"/>
      <c r="G8" s="107"/>
      <c r="H8" s="99"/>
      <c r="I8" s="156"/>
      <c r="J8" s="157"/>
      <c r="K8" s="101"/>
      <c r="L8" s="101"/>
      <c r="M8" s="101"/>
    </row>
    <row r="9" spans="1:13" s="49" customFormat="1" ht="25.25" customHeight="1">
      <c r="A9" s="45">
        <v>5</v>
      </c>
      <c r="B9" s="63" t="s">
        <v>77</v>
      </c>
      <c r="C9" s="64">
        <v>0.15</v>
      </c>
      <c r="D9" s="142" t="s">
        <v>128</v>
      </c>
      <c r="E9" s="143"/>
      <c r="F9" s="143"/>
      <c r="G9" s="143"/>
      <c r="H9" s="143"/>
      <c r="I9" s="143"/>
      <c r="J9" s="144"/>
      <c r="K9" s="101">
        <v>14</v>
      </c>
      <c r="L9" s="101"/>
      <c r="M9" s="101"/>
    </row>
    <row r="10" spans="1:13" s="57" customFormat="1" ht="25.25" customHeight="1">
      <c r="A10" s="45">
        <v>6</v>
      </c>
      <c r="B10" s="63" t="s">
        <v>78</v>
      </c>
      <c r="C10" s="64" t="s">
        <v>79</v>
      </c>
      <c r="D10" s="142" t="s">
        <v>125</v>
      </c>
      <c r="E10" s="143"/>
      <c r="F10" s="143"/>
      <c r="G10" s="143"/>
      <c r="H10" s="143"/>
      <c r="I10" s="143"/>
      <c r="J10" s="144"/>
      <c r="K10" s="101"/>
      <c r="L10" s="101"/>
      <c r="M10" s="101"/>
    </row>
    <row r="11" spans="1:13" s="67" customFormat="1" ht="25.25" customHeight="1">
      <c r="A11" s="138" t="s">
        <v>80</v>
      </c>
      <c r="B11" s="138"/>
      <c r="C11" s="98">
        <f>SUM(C5:C9)</f>
        <v>0.5</v>
      </c>
      <c r="D11" s="145" t="s">
        <v>81</v>
      </c>
      <c r="E11" s="146"/>
      <c r="F11" s="146"/>
      <c r="G11" s="146"/>
      <c r="H11" s="146"/>
      <c r="I11" s="146"/>
      <c r="J11" s="147"/>
      <c r="K11" s="102">
        <f>SUM(K4:K10)</f>
        <v>95</v>
      </c>
      <c r="L11" s="102"/>
      <c r="M11" s="102"/>
    </row>
    <row r="12" spans="1:13" s="68" customFormat="1" ht="28.25" customHeight="1">
      <c r="A12" s="139" t="s">
        <v>82</v>
      </c>
      <c r="B12" s="140"/>
      <c r="C12" s="140"/>
      <c r="D12" s="140"/>
      <c r="E12" s="140"/>
      <c r="F12" s="140"/>
      <c r="G12" s="140"/>
      <c r="H12" s="140"/>
      <c r="I12" s="140"/>
      <c r="J12" s="140"/>
      <c r="K12" s="140"/>
      <c r="L12" s="140"/>
      <c r="M12" s="141"/>
    </row>
    <row r="13" spans="1:13" s="59" customFormat="1" ht="36" customHeight="1">
      <c r="A13" s="135" t="s">
        <v>145</v>
      </c>
      <c r="B13" s="136"/>
      <c r="C13" s="136"/>
      <c r="D13" s="136"/>
      <c r="E13" s="136"/>
      <c r="F13" s="136"/>
      <c r="G13" s="136"/>
      <c r="H13" s="136"/>
      <c r="I13" s="136"/>
      <c r="J13" s="136"/>
      <c r="K13" s="136"/>
      <c r="L13" s="136"/>
      <c r="M13" s="137"/>
    </row>
    <row r="14" spans="1:13" s="58" customFormat="1" ht="12">
      <c r="C14" s="60"/>
      <c r="K14" s="103"/>
      <c r="L14" s="103"/>
      <c r="M14" s="103"/>
    </row>
  </sheetData>
  <mergeCells count="12">
    <mergeCell ref="A1:M1"/>
    <mergeCell ref="A2:M2"/>
    <mergeCell ref="E7:F7"/>
    <mergeCell ref="E8:F8"/>
    <mergeCell ref="I7:J7"/>
    <mergeCell ref="I8:J8"/>
    <mergeCell ref="A13:M13"/>
    <mergeCell ref="A11:B11"/>
    <mergeCell ref="A12:M12"/>
    <mergeCell ref="D9:J9"/>
    <mergeCell ref="D10:J10"/>
    <mergeCell ref="D11:J11"/>
  </mergeCells>
  <phoneticPr fontId="3" type="noConversion"/>
  <pageMargins left="0.23622047244094491" right="0.23622047244094491" top="0.19685039370078741" bottom="0.19685039370078741" header="0" footer="0"/>
  <pageSetup paperSize="9"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9B03-1225-4E2D-8EDB-25686EAD5631}">
  <sheetPr>
    <tabColor rgb="FFFFC000"/>
    <pageSetUpPr fitToPage="1"/>
  </sheetPr>
  <dimension ref="A1:M16"/>
  <sheetViews>
    <sheetView zoomScale="70" zoomScaleNormal="70" zoomScaleSheetLayoutView="100" workbookViewId="0">
      <selection activeCell="B4" sqref="B4"/>
    </sheetView>
  </sheetViews>
  <sheetFormatPr defaultColWidth="8.81640625" defaultRowHeight="15"/>
  <cols>
    <col min="1" max="1" width="5.6328125" style="61" bestFit="1" customWidth="1"/>
    <col min="2" max="2" width="14.81640625" style="61" customWidth="1"/>
    <col min="3" max="3" width="7.453125" style="62" customWidth="1"/>
    <col min="4" max="5" width="19.453125" style="61" customWidth="1"/>
    <col min="6" max="6" width="10.81640625" style="61" customWidth="1"/>
    <col min="7" max="7" width="25.36328125" style="61" customWidth="1"/>
    <col min="8" max="8" width="14.453125" style="61" customWidth="1"/>
    <col min="9" max="9" width="25.453125" style="61" customWidth="1"/>
    <col min="10" max="10" width="15.6328125" style="61" customWidth="1"/>
    <col min="11" max="13" width="7.453125" style="104" customWidth="1"/>
    <col min="14" max="16384" width="8.81640625" style="61"/>
  </cols>
  <sheetData>
    <row r="1" spans="1:13" s="40" customFormat="1" ht="24.5" customHeight="1">
      <c r="A1" s="148" t="s">
        <v>84</v>
      </c>
      <c r="B1" s="148"/>
      <c r="C1" s="148"/>
      <c r="D1" s="148"/>
      <c r="E1" s="148"/>
      <c r="F1" s="148"/>
      <c r="G1" s="148"/>
      <c r="H1" s="148"/>
      <c r="I1" s="148"/>
      <c r="J1" s="148"/>
      <c r="K1" s="148"/>
      <c r="L1" s="148"/>
      <c r="M1" s="148"/>
    </row>
    <row r="2" spans="1:13" s="40" customFormat="1" ht="25.25" customHeight="1">
      <c r="A2" s="149" t="s">
        <v>144</v>
      </c>
      <c r="B2" s="150"/>
      <c r="C2" s="150"/>
      <c r="D2" s="150"/>
      <c r="E2" s="150"/>
      <c r="F2" s="150"/>
      <c r="G2" s="150"/>
      <c r="H2" s="150"/>
      <c r="I2" s="150"/>
      <c r="J2" s="150"/>
      <c r="K2" s="150"/>
      <c r="L2" s="150"/>
      <c r="M2" s="151"/>
    </row>
    <row r="3" spans="1:13" s="44" customFormat="1" ht="28.25" customHeight="1">
      <c r="A3" s="41" t="s">
        <v>61</v>
      </c>
      <c r="B3" s="105" t="s">
        <v>62</v>
      </c>
      <c r="C3" s="43" t="s">
        <v>63</v>
      </c>
      <c r="D3" s="41" t="s">
        <v>64</v>
      </c>
      <c r="E3" s="41" t="s">
        <v>65</v>
      </c>
      <c r="F3" s="41" t="s">
        <v>66</v>
      </c>
      <c r="G3" s="41" t="s">
        <v>67</v>
      </c>
      <c r="H3" s="41" t="s">
        <v>108</v>
      </c>
      <c r="I3" s="41" t="s">
        <v>123</v>
      </c>
      <c r="J3" s="41" t="s">
        <v>122</v>
      </c>
      <c r="K3" s="100" t="s">
        <v>68</v>
      </c>
      <c r="L3" s="100" t="s">
        <v>69</v>
      </c>
      <c r="M3" s="100" t="s">
        <v>70</v>
      </c>
    </row>
    <row r="4" spans="1:13" s="49" customFormat="1" ht="72" customHeight="1">
      <c r="A4" s="45">
        <v>1</v>
      </c>
      <c r="B4" s="46" t="s">
        <v>137</v>
      </c>
      <c r="C4" s="47">
        <v>0.5</v>
      </c>
      <c r="D4" s="106" t="s">
        <v>142</v>
      </c>
      <c r="E4" s="108" t="s">
        <v>131</v>
      </c>
      <c r="F4" s="108" t="s">
        <v>132</v>
      </c>
      <c r="G4" s="108" t="s">
        <v>133</v>
      </c>
      <c r="H4" s="108" t="s">
        <v>134</v>
      </c>
      <c r="I4" s="99"/>
      <c r="J4" s="95"/>
      <c r="K4" s="101"/>
      <c r="L4" s="101"/>
      <c r="M4" s="101"/>
    </row>
    <row r="5" spans="1:13" s="49" customFormat="1" ht="118.5" customHeight="1">
      <c r="A5" s="45">
        <v>2</v>
      </c>
      <c r="B5" s="46" t="s">
        <v>141</v>
      </c>
      <c r="C5" s="47">
        <v>0.35</v>
      </c>
      <c r="D5" s="99" t="s">
        <v>139</v>
      </c>
      <c r="E5" s="108" t="s">
        <v>131</v>
      </c>
      <c r="F5" s="108" t="s">
        <v>132</v>
      </c>
      <c r="G5" s="108" t="s">
        <v>133</v>
      </c>
      <c r="H5" s="108" t="s">
        <v>134</v>
      </c>
      <c r="I5" s="99"/>
      <c r="J5" s="95"/>
      <c r="K5" s="101"/>
      <c r="L5" s="101"/>
      <c r="M5" s="101"/>
    </row>
    <row r="6" spans="1:13" s="51" customFormat="1" ht="28.25" customHeight="1">
      <c r="A6" s="41" t="s">
        <v>61</v>
      </c>
      <c r="B6" s="105" t="s">
        <v>72</v>
      </c>
      <c r="C6" s="43" t="s">
        <v>63</v>
      </c>
      <c r="D6" s="41" t="s">
        <v>73</v>
      </c>
      <c r="E6" s="152" t="s">
        <v>74</v>
      </c>
      <c r="F6" s="153"/>
      <c r="G6" s="41" t="s">
        <v>67</v>
      </c>
      <c r="H6" s="41" t="s">
        <v>2</v>
      </c>
      <c r="I6" s="152" t="s">
        <v>123</v>
      </c>
      <c r="J6" s="153"/>
      <c r="K6" s="100" t="s">
        <v>68</v>
      </c>
      <c r="L6" s="100" t="s">
        <v>69</v>
      </c>
      <c r="M6" s="100" t="s">
        <v>70</v>
      </c>
    </row>
    <row r="7" spans="1:13" s="49" customFormat="1" ht="55.5" customHeight="1">
      <c r="A7" s="45">
        <v>1</v>
      </c>
      <c r="B7" s="46"/>
      <c r="C7" s="52" t="s">
        <v>136</v>
      </c>
      <c r="D7" s="106" t="s">
        <v>136</v>
      </c>
      <c r="E7" s="154" t="s">
        <v>136</v>
      </c>
      <c r="F7" s="155"/>
      <c r="G7" s="107" t="s">
        <v>136</v>
      </c>
      <c r="H7" s="99"/>
      <c r="I7" s="156" t="s">
        <v>135</v>
      </c>
      <c r="J7" s="157"/>
      <c r="K7" s="101" t="s">
        <v>136</v>
      </c>
      <c r="L7" s="101"/>
      <c r="M7" s="101"/>
    </row>
    <row r="8" spans="1:13" s="49" customFormat="1" ht="55.5" customHeight="1">
      <c r="A8" s="45">
        <v>2</v>
      </c>
      <c r="B8" s="46"/>
      <c r="C8" s="52"/>
      <c r="D8" s="99"/>
      <c r="E8" s="156"/>
      <c r="F8" s="157"/>
      <c r="G8" s="53"/>
      <c r="H8" s="99"/>
      <c r="I8" s="156"/>
      <c r="J8" s="157"/>
      <c r="K8" s="101"/>
      <c r="L8" s="101"/>
      <c r="M8" s="101"/>
    </row>
    <row r="9" spans="1:13" s="49" customFormat="1" ht="55.5" customHeight="1">
      <c r="A9" s="45">
        <v>3</v>
      </c>
      <c r="B9" s="46"/>
      <c r="C9" s="52"/>
      <c r="D9" s="99"/>
      <c r="E9" s="156"/>
      <c r="F9" s="157"/>
      <c r="G9" s="54"/>
      <c r="H9" s="99"/>
      <c r="I9" s="156"/>
      <c r="J9" s="157"/>
      <c r="K9" s="101"/>
      <c r="L9" s="101"/>
      <c r="M9" s="101"/>
    </row>
    <row r="10" spans="1:13" s="49" customFormat="1" ht="55.5" customHeight="1">
      <c r="A10" s="45">
        <v>4</v>
      </c>
      <c r="B10" s="46"/>
      <c r="C10" s="52"/>
      <c r="D10" s="99"/>
      <c r="E10" s="156"/>
      <c r="F10" s="157"/>
      <c r="G10" s="54"/>
      <c r="H10" s="99"/>
      <c r="I10" s="156"/>
      <c r="J10" s="157"/>
      <c r="K10" s="101"/>
      <c r="L10" s="101"/>
      <c r="M10" s="101"/>
    </row>
    <row r="11" spans="1:13" s="49" customFormat="1" ht="25.25" customHeight="1">
      <c r="A11" s="45">
        <v>5</v>
      </c>
      <c r="B11" s="63" t="s">
        <v>77</v>
      </c>
      <c r="C11" s="64">
        <v>0.15</v>
      </c>
      <c r="D11" s="142" t="s">
        <v>83</v>
      </c>
      <c r="E11" s="143"/>
      <c r="F11" s="143"/>
      <c r="G11" s="143"/>
      <c r="H11" s="143"/>
      <c r="I11" s="143"/>
      <c r="J11" s="144"/>
      <c r="K11" s="101"/>
      <c r="L11" s="101"/>
      <c r="M11" s="101"/>
    </row>
    <row r="12" spans="1:13" s="57" customFormat="1" ht="25.25" customHeight="1">
      <c r="A12" s="45">
        <v>6</v>
      </c>
      <c r="B12" s="63" t="s">
        <v>78</v>
      </c>
      <c r="C12" s="64" t="s">
        <v>79</v>
      </c>
      <c r="D12" s="142" t="s">
        <v>102</v>
      </c>
      <c r="E12" s="143"/>
      <c r="F12" s="143"/>
      <c r="G12" s="143"/>
      <c r="H12" s="143"/>
      <c r="I12" s="143"/>
      <c r="J12" s="144"/>
      <c r="K12" s="101"/>
      <c r="L12" s="101"/>
      <c r="M12" s="101"/>
    </row>
    <row r="13" spans="1:13" s="67" customFormat="1" ht="25.25" customHeight="1">
      <c r="A13" s="138" t="s">
        <v>80</v>
      </c>
      <c r="B13" s="138"/>
      <c r="C13" s="98">
        <f>SUM(C4:C11)</f>
        <v>1</v>
      </c>
      <c r="D13" s="145" t="s">
        <v>81</v>
      </c>
      <c r="E13" s="146"/>
      <c r="F13" s="146"/>
      <c r="G13" s="146"/>
      <c r="H13" s="146"/>
      <c r="I13" s="146"/>
      <c r="J13" s="147"/>
      <c r="K13" s="102">
        <f>SUM(K4:K12)</f>
        <v>0</v>
      </c>
      <c r="L13" s="102"/>
      <c r="M13" s="102"/>
    </row>
    <row r="14" spans="1:13" s="68" customFormat="1" ht="28.25" customHeight="1">
      <c r="A14" s="139" t="s">
        <v>82</v>
      </c>
      <c r="B14" s="140"/>
      <c r="C14" s="140"/>
      <c r="D14" s="140"/>
      <c r="E14" s="140"/>
      <c r="F14" s="140"/>
      <c r="G14" s="140"/>
      <c r="H14" s="140"/>
      <c r="I14" s="140"/>
      <c r="J14" s="140"/>
      <c r="K14" s="140"/>
      <c r="L14" s="140"/>
      <c r="M14" s="141"/>
    </row>
    <row r="15" spans="1:13" s="59" customFormat="1" ht="36" customHeight="1">
      <c r="A15" s="135" t="s">
        <v>138</v>
      </c>
      <c r="B15" s="136"/>
      <c r="C15" s="136"/>
      <c r="D15" s="136"/>
      <c r="E15" s="136"/>
      <c r="F15" s="136"/>
      <c r="G15" s="136"/>
      <c r="H15" s="136"/>
      <c r="I15" s="136"/>
      <c r="J15" s="136"/>
      <c r="K15" s="136"/>
      <c r="L15" s="136"/>
      <c r="M15" s="137"/>
    </row>
    <row r="16" spans="1:13" s="58" customFormat="1" ht="12">
      <c r="C16" s="60"/>
      <c r="K16" s="103"/>
      <c r="L16" s="103"/>
      <c r="M16" s="103"/>
    </row>
  </sheetData>
  <mergeCells count="18">
    <mergeCell ref="A15:M15"/>
    <mergeCell ref="E8:F8"/>
    <mergeCell ref="I8:J8"/>
    <mergeCell ref="E9:F9"/>
    <mergeCell ref="I9:J9"/>
    <mergeCell ref="E10:F10"/>
    <mergeCell ref="I10:J10"/>
    <mergeCell ref="D11:J11"/>
    <mergeCell ref="D12:J12"/>
    <mergeCell ref="A13:B13"/>
    <mergeCell ref="D13:J13"/>
    <mergeCell ref="A14:M14"/>
    <mergeCell ref="A1:M1"/>
    <mergeCell ref="A2:M2"/>
    <mergeCell ref="E6:F6"/>
    <mergeCell ref="I6:J6"/>
    <mergeCell ref="E7:F7"/>
    <mergeCell ref="I7:J7"/>
  </mergeCells>
  <phoneticPr fontId="3" type="noConversion"/>
  <pageMargins left="0.23622047244094491" right="0.23622047244094491" top="0.19685039370078741" bottom="0.19685039370078741" header="0" footer="0"/>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N17"/>
  <sheetViews>
    <sheetView showGridLines="0" topLeftCell="A7" zoomScale="70" zoomScaleNormal="70" zoomScaleSheetLayoutView="70" workbookViewId="0">
      <selection activeCell="R2" sqref="R2"/>
    </sheetView>
  </sheetViews>
  <sheetFormatPr defaultColWidth="8.81640625" defaultRowHeight="15"/>
  <cols>
    <col min="1" max="1" width="20.1796875" style="61" customWidth="1"/>
    <col min="2" max="2" width="5.6328125" style="61" bestFit="1" customWidth="1"/>
    <col min="3" max="3" width="14.81640625" style="61" customWidth="1"/>
    <col min="4" max="4" width="7.453125" style="62" customWidth="1"/>
    <col min="5" max="5" width="20" style="61" customWidth="1"/>
    <col min="6" max="7" width="17.6328125" style="61" customWidth="1"/>
    <col min="8" max="8" width="31.453125" style="61" customWidth="1"/>
    <col min="9" max="9" width="17.36328125" style="61" customWidth="1"/>
    <col min="10" max="10" width="19.6328125" style="61" customWidth="1"/>
    <col min="11" max="11" width="13.453125" style="61" customWidth="1"/>
    <col min="12" max="12" width="9.81640625" style="61" customWidth="1"/>
    <col min="13" max="14" width="7.453125" style="61" customWidth="1"/>
    <col min="15" max="16384" width="8.81640625" style="61"/>
  </cols>
  <sheetData>
    <row r="1" spans="2:14" ht="89.25" customHeight="1" thickBot="1"/>
    <row r="2" spans="2:14" s="40" customFormat="1" ht="36" customHeight="1">
      <c r="B2" s="158" t="s">
        <v>104</v>
      </c>
      <c r="C2" s="159"/>
      <c r="D2" s="159"/>
      <c r="E2" s="159"/>
      <c r="F2" s="159"/>
      <c r="G2" s="159"/>
      <c r="H2" s="159"/>
      <c r="I2" s="159"/>
      <c r="J2" s="159"/>
      <c r="K2" s="159"/>
      <c r="L2" s="159"/>
      <c r="M2" s="159"/>
      <c r="N2" s="160"/>
    </row>
    <row r="3" spans="2:14" s="40" customFormat="1" ht="25.25" customHeight="1">
      <c r="B3" s="161" t="s">
        <v>98</v>
      </c>
      <c r="C3" s="150"/>
      <c r="D3" s="150"/>
      <c r="E3" s="150"/>
      <c r="F3" s="150"/>
      <c r="G3" s="150"/>
      <c r="H3" s="150"/>
      <c r="I3" s="150"/>
      <c r="J3" s="150"/>
      <c r="K3" s="150"/>
      <c r="L3" s="150"/>
      <c r="M3" s="150"/>
      <c r="N3" s="162"/>
    </row>
    <row r="4" spans="2:14" s="44" customFormat="1" ht="28.25" customHeight="1">
      <c r="B4" s="82" t="s">
        <v>61</v>
      </c>
      <c r="C4" s="42" t="s">
        <v>62</v>
      </c>
      <c r="D4" s="43" t="s">
        <v>63</v>
      </c>
      <c r="E4" s="41" t="s">
        <v>64</v>
      </c>
      <c r="F4" s="41" t="s">
        <v>65</v>
      </c>
      <c r="G4" s="41" t="s">
        <v>66</v>
      </c>
      <c r="H4" s="41" t="s">
        <v>105</v>
      </c>
      <c r="I4" s="41" t="s">
        <v>109</v>
      </c>
      <c r="J4" s="41" t="s">
        <v>129</v>
      </c>
      <c r="K4" s="41" t="s">
        <v>124</v>
      </c>
      <c r="L4" s="41" t="s">
        <v>68</v>
      </c>
      <c r="M4" s="41" t="s">
        <v>69</v>
      </c>
      <c r="N4" s="83" t="s">
        <v>70</v>
      </c>
    </row>
    <row r="5" spans="2:14" s="49" customFormat="1" ht="71.25" customHeight="1">
      <c r="B5" s="84">
        <v>1</v>
      </c>
      <c r="C5" s="71" t="s">
        <v>85</v>
      </c>
      <c r="D5" s="70">
        <v>0.2</v>
      </c>
      <c r="E5" s="72" t="s">
        <v>86</v>
      </c>
      <c r="F5" s="73" t="s">
        <v>112</v>
      </c>
      <c r="G5" s="78">
        <v>1</v>
      </c>
      <c r="H5" s="73" t="s">
        <v>89</v>
      </c>
      <c r="I5" s="73" t="s">
        <v>110</v>
      </c>
      <c r="J5" s="74" t="s">
        <v>116</v>
      </c>
      <c r="K5" s="96">
        <f>2/2*100%</f>
        <v>1</v>
      </c>
      <c r="L5" s="75">
        <f>K5*D5*100</f>
        <v>20</v>
      </c>
      <c r="M5" s="75"/>
      <c r="N5" s="85"/>
    </row>
    <row r="6" spans="2:14" s="49" customFormat="1" ht="71.25" customHeight="1">
      <c r="B6" s="84">
        <v>2</v>
      </c>
      <c r="C6" s="71" t="s">
        <v>87</v>
      </c>
      <c r="D6" s="70">
        <v>0.2</v>
      </c>
      <c r="E6" s="76" t="s">
        <v>111</v>
      </c>
      <c r="F6" s="73" t="s">
        <v>88</v>
      </c>
      <c r="G6" s="78">
        <v>1</v>
      </c>
      <c r="H6" s="73" t="s">
        <v>89</v>
      </c>
      <c r="I6" s="73" t="s">
        <v>110</v>
      </c>
      <c r="J6" s="77" t="s">
        <v>117</v>
      </c>
      <c r="K6" s="96">
        <f>7/9*100%</f>
        <v>0.77777777777777779</v>
      </c>
      <c r="L6" s="75">
        <f>K6*D6*100</f>
        <v>15.555555555555555</v>
      </c>
      <c r="M6" s="75"/>
      <c r="N6" s="85"/>
    </row>
    <row r="7" spans="2:14" s="51" customFormat="1" ht="28.25" customHeight="1">
      <c r="B7" s="86" t="s">
        <v>61</v>
      </c>
      <c r="C7" s="69" t="s">
        <v>72</v>
      </c>
      <c r="D7" s="43" t="s">
        <v>63</v>
      </c>
      <c r="E7" s="50" t="s">
        <v>73</v>
      </c>
      <c r="F7" s="163" t="s">
        <v>74</v>
      </c>
      <c r="G7" s="164"/>
      <c r="H7" s="50" t="s">
        <v>67</v>
      </c>
      <c r="I7" s="41" t="s">
        <v>130</v>
      </c>
      <c r="J7" s="152" t="s">
        <v>129</v>
      </c>
      <c r="K7" s="153"/>
      <c r="L7" s="50" t="s">
        <v>68</v>
      </c>
      <c r="M7" s="50" t="s">
        <v>69</v>
      </c>
      <c r="N7" s="87" t="s">
        <v>70</v>
      </c>
    </row>
    <row r="8" spans="2:14" s="49" customFormat="1" ht="56.25" customHeight="1">
      <c r="B8" s="88">
        <v>1</v>
      </c>
      <c r="C8" s="46" t="s">
        <v>92</v>
      </c>
      <c r="D8" s="52">
        <v>0.2</v>
      </c>
      <c r="E8" s="77" t="s">
        <v>93</v>
      </c>
      <c r="F8" s="165" t="s">
        <v>113</v>
      </c>
      <c r="G8" s="166"/>
      <c r="H8" s="167" t="s">
        <v>99</v>
      </c>
      <c r="I8" s="94">
        <v>43861</v>
      </c>
      <c r="J8" s="170" t="s">
        <v>103</v>
      </c>
      <c r="K8" s="171"/>
      <c r="L8" s="75">
        <v>20</v>
      </c>
      <c r="M8" s="48"/>
      <c r="N8" s="89"/>
    </row>
    <row r="9" spans="2:14" s="49" customFormat="1" ht="56.25" customHeight="1">
      <c r="B9" s="88">
        <v>2</v>
      </c>
      <c r="C9" s="46" t="s">
        <v>90</v>
      </c>
      <c r="D9" s="52">
        <v>0.05</v>
      </c>
      <c r="E9" s="77" t="s">
        <v>91</v>
      </c>
      <c r="F9" s="165" t="s">
        <v>114</v>
      </c>
      <c r="G9" s="166"/>
      <c r="H9" s="168"/>
      <c r="I9" s="94">
        <v>43861</v>
      </c>
      <c r="J9" s="170" t="s">
        <v>115</v>
      </c>
      <c r="K9" s="171"/>
      <c r="L9" s="75">
        <v>5</v>
      </c>
      <c r="M9" s="48"/>
      <c r="N9" s="89"/>
    </row>
    <row r="10" spans="2:14" s="49" customFormat="1" ht="68.25" customHeight="1">
      <c r="B10" s="88">
        <v>3</v>
      </c>
      <c r="C10" s="79" t="s">
        <v>96</v>
      </c>
      <c r="D10" s="80">
        <v>0.1</v>
      </c>
      <c r="E10" s="81" t="s">
        <v>118</v>
      </c>
      <c r="F10" s="175" t="s">
        <v>119</v>
      </c>
      <c r="G10" s="176"/>
      <c r="H10" s="168"/>
      <c r="I10" s="94">
        <v>43861</v>
      </c>
      <c r="J10" s="165" t="s">
        <v>120</v>
      </c>
      <c r="K10" s="166"/>
      <c r="L10" s="75">
        <v>10</v>
      </c>
      <c r="M10" s="90"/>
      <c r="N10" s="85"/>
    </row>
    <row r="11" spans="2:14" s="49" customFormat="1" ht="56.25" customHeight="1">
      <c r="B11" s="88">
        <v>4</v>
      </c>
      <c r="C11" s="46" t="s">
        <v>94</v>
      </c>
      <c r="D11" s="52">
        <v>0.1</v>
      </c>
      <c r="E11" s="81" t="s">
        <v>97</v>
      </c>
      <c r="F11" s="165" t="s">
        <v>95</v>
      </c>
      <c r="G11" s="166"/>
      <c r="H11" s="169"/>
      <c r="I11" s="94">
        <v>43861</v>
      </c>
      <c r="J11" s="165" t="s">
        <v>121</v>
      </c>
      <c r="K11" s="166"/>
      <c r="L11" s="75">
        <v>9</v>
      </c>
      <c r="M11" s="75"/>
      <c r="N11" s="85"/>
    </row>
    <row r="12" spans="2:14" s="49" customFormat="1" ht="25.25" customHeight="1">
      <c r="B12" s="91">
        <v>5</v>
      </c>
      <c r="C12" s="63" t="s">
        <v>77</v>
      </c>
      <c r="D12" s="64">
        <v>0.15</v>
      </c>
      <c r="E12" s="142" t="s">
        <v>83</v>
      </c>
      <c r="F12" s="143"/>
      <c r="G12" s="143"/>
      <c r="H12" s="143"/>
      <c r="I12" s="143"/>
      <c r="J12" s="143"/>
      <c r="K12" s="144"/>
      <c r="L12" s="75">
        <v>13</v>
      </c>
      <c r="M12" s="55"/>
      <c r="N12" s="92"/>
    </row>
    <row r="13" spans="2:14" s="57" customFormat="1" ht="25.25" customHeight="1">
      <c r="B13" s="91">
        <v>6</v>
      </c>
      <c r="C13" s="63" t="s">
        <v>78</v>
      </c>
      <c r="D13" s="64" t="s">
        <v>79</v>
      </c>
      <c r="E13" s="142" t="s">
        <v>102</v>
      </c>
      <c r="F13" s="143"/>
      <c r="G13" s="143"/>
      <c r="H13" s="143"/>
      <c r="I13" s="143"/>
      <c r="J13" s="143"/>
      <c r="K13" s="144"/>
      <c r="L13" s="56"/>
      <c r="M13" s="56"/>
      <c r="N13" s="92"/>
    </row>
    <row r="14" spans="2:14" s="67" customFormat="1" ht="25.25" customHeight="1">
      <c r="B14" s="177" t="s">
        <v>80</v>
      </c>
      <c r="C14" s="178"/>
      <c r="D14" s="65">
        <f>SUM(D5:D12)</f>
        <v>1</v>
      </c>
      <c r="E14" s="181" t="s">
        <v>81</v>
      </c>
      <c r="F14" s="182"/>
      <c r="G14" s="182"/>
      <c r="H14" s="182"/>
      <c r="I14" s="182"/>
      <c r="J14" s="182"/>
      <c r="K14" s="183"/>
      <c r="L14" s="66">
        <f>SUM(L5:L13)</f>
        <v>92.555555555555557</v>
      </c>
      <c r="M14" s="66"/>
      <c r="N14" s="93"/>
    </row>
    <row r="15" spans="2:14" s="68" customFormat="1" ht="28.25" customHeight="1">
      <c r="B15" s="179" t="s">
        <v>101</v>
      </c>
      <c r="C15" s="140"/>
      <c r="D15" s="140"/>
      <c r="E15" s="140"/>
      <c r="F15" s="140"/>
      <c r="G15" s="140"/>
      <c r="H15" s="140"/>
      <c r="I15" s="140"/>
      <c r="J15" s="140"/>
      <c r="K15" s="140"/>
      <c r="L15" s="140"/>
      <c r="M15" s="140"/>
      <c r="N15" s="180"/>
    </row>
    <row r="16" spans="2:14" s="59" customFormat="1" ht="36" customHeight="1" thickBot="1">
      <c r="B16" s="172" t="s">
        <v>100</v>
      </c>
      <c r="C16" s="173"/>
      <c r="D16" s="173"/>
      <c r="E16" s="173"/>
      <c r="F16" s="173"/>
      <c r="G16" s="173"/>
      <c r="H16" s="173"/>
      <c r="I16" s="173"/>
      <c r="J16" s="173"/>
      <c r="K16" s="173"/>
      <c r="L16" s="173"/>
      <c r="M16" s="173"/>
      <c r="N16" s="174"/>
    </row>
    <row r="17" spans="4:4" s="58" customFormat="1" ht="12">
      <c r="D17" s="60"/>
    </row>
  </sheetData>
  <mergeCells count="19">
    <mergeCell ref="B16:N16"/>
    <mergeCell ref="F10:G10"/>
    <mergeCell ref="B14:C14"/>
    <mergeCell ref="B15:N15"/>
    <mergeCell ref="F11:G11"/>
    <mergeCell ref="E12:K12"/>
    <mergeCell ref="E13:K13"/>
    <mergeCell ref="E14:K14"/>
    <mergeCell ref="B2:N2"/>
    <mergeCell ref="B3:N3"/>
    <mergeCell ref="F7:G7"/>
    <mergeCell ref="F9:G9"/>
    <mergeCell ref="F8:G8"/>
    <mergeCell ref="H8:H11"/>
    <mergeCell ref="J7:K7"/>
    <mergeCell ref="J8:K8"/>
    <mergeCell ref="J9:K9"/>
    <mergeCell ref="J10:K10"/>
    <mergeCell ref="J11:K11"/>
  </mergeCells>
  <phoneticPr fontId="3" type="noConversion"/>
  <pageMargins left="0.23622047244094491" right="0.23622047244094491" top="0.19685039370078741" bottom="0.19685039370078741" header="0" footer="0"/>
  <pageSetup paperSize="9" scale="5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员工个人发展计划 (示例)</vt:lpstr>
      <vt:lpstr>3月绩效考核表</vt:lpstr>
      <vt:lpstr>4月绩效考核计划</vt:lpstr>
      <vt:lpstr>示例</vt:lpstr>
      <vt:lpstr>示例!Print_Area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Eva Zhang</cp:lastModifiedBy>
  <cp:lastPrinted>2020-02-24T04:18:03Z</cp:lastPrinted>
  <dcterms:created xsi:type="dcterms:W3CDTF">2019-03-29T02:33:57Z</dcterms:created>
  <dcterms:modified xsi:type="dcterms:W3CDTF">2021-03-31T09:31:46Z</dcterms:modified>
</cp:coreProperties>
</file>