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firstSheet="1" activeTab="2"/>
  </bookViews>
  <sheets>
    <sheet name="员工个人发展计划 (示例)" sheetId="3" state="hidden" r:id="rId1"/>
    <sheet name="本月绩效考核表" sheetId="6" r:id="rId2"/>
    <sheet name="次月绩效计划表" sheetId="9" r:id="rId3"/>
    <sheet name="示例" sheetId="8" r:id="rId4"/>
  </sheets>
  <definedNames>
    <definedName name="_xlnm.Print_Area" localSheetId="3">示例!$A$1:$T$17</definedName>
  </definedNames>
  <calcPr calcId="144525"/>
</workbook>
</file>

<file path=xl/sharedStrings.xml><?xml version="1.0" encoding="utf-8"?>
<sst xmlns="http://schemas.openxmlformats.org/spreadsheetml/2006/main" count="238" uniqueCount="137">
  <si>
    <r>
      <rPr>
        <b/>
        <sz val="16"/>
        <color theme="1"/>
        <rFont val="微软雅黑"/>
        <charset val="134"/>
      </rPr>
      <t xml:space="preserve">年度员工个人发展计划
</t>
    </r>
    <r>
      <rPr>
        <b/>
        <sz val="12"/>
        <color theme="1"/>
        <rFont val="微软雅黑"/>
        <charset val="134"/>
      </rPr>
      <t>（人力资源中心，绩效专员，XX）</t>
    </r>
  </si>
  <si>
    <t>序号</t>
  </si>
  <si>
    <t>关键绩效指标</t>
  </si>
  <si>
    <t>目标值（可按照门槛值、目标值和挑战值分别设置）</t>
  </si>
  <si>
    <t>权重（合计100%）</t>
  </si>
  <si>
    <t>计划完成时间</t>
  </si>
  <si>
    <t>计划调整</t>
  </si>
  <si>
    <t>备注</t>
  </si>
  <si>
    <t>第一季度</t>
  </si>
  <si>
    <t>第二季度</t>
  </si>
  <si>
    <t>第三季度</t>
  </si>
  <si>
    <t>第四季度</t>
  </si>
  <si>
    <t>新人力资源管理系统建设情况</t>
  </si>
  <si>
    <t>完成新人力资源管理系统绩效模块搭建</t>
  </si>
  <si>
    <t>流程梳理与前期沟通</t>
  </si>
  <si>
    <t>跟进绩效系统开发</t>
  </si>
  <si>
    <t>8月绩效模块试运行</t>
  </si>
  <si>
    <t>12月正式运行</t>
  </si>
  <si>
    <t>“敏捷组织”之战</t>
  </si>
  <si>
    <t>分层分级业绩导向的价值评价与激励机制建设情况</t>
  </si>
  <si>
    <t>协助建立分层分级业绩导向的价值评价与激励机制</t>
  </si>
  <si>
    <t>优化高级管理、销售战区、研发等重点人员的业绩激励机制</t>
  </si>
  <si>
    <t>1、建立能源运营单元的各级激励机制
2、制订《员工积分激励管理办法》并发布实施</t>
  </si>
  <si>
    <t>绩效指标及绩效管理运作机制建设运行情况</t>
  </si>
  <si>
    <t>形成2019年公司、部门及岗位可执行、可衡量的绩效指标及绩效管理运作机制</t>
  </si>
  <si>
    <t>完成一级指标分解，并签订责任状</t>
  </si>
  <si>
    <t>完成指标分解至岗位，开始执行</t>
  </si>
  <si>
    <t>全员实施绩效考核与绩效反馈机制</t>
  </si>
  <si>
    <t>学习地图必修课完成率</t>
  </si>
  <si>
    <t>个人重点工作</t>
  </si>
  <si>
    <t>评估标准</t>
  </si>
  <si>
    <t>计划完成时间
（制定重点工作计划时，要求将目标拆解到月度）</t>
  </si>
  <si>
    <t>2018年绩效统计与落实</t>
  </si>
  <si>
    <t>准确提交2018年已签订责任状人员统计结果并体现在员工发展与薪酬中</t>
  </si>
  <si>
    <t>2月完成18年绩效责任状数据统计并完成分析
4月将2018年绩效结果应用于员工发展与薪酬中</t>
  </si>
  <si>
    <t>完善绩效监控与管理评价机制</t>
  </si>
  <si>
    <t>修订发布《员工绩效管理办法》</t>
  </si>
  <si>
    <t>3月完成制度修订发布</t>
  </si>
  <si>
    <t>岗位绩效培训并辅导管理者将部门绩效指标分解到岗位指标</t>
  </si>
  <si>
    <t>各部门指标向下层层分解，落实到岗位</t>
  </si>
  <si>
    <t>4月完成各部门指标向下层层分解，落实到岗位</t>
  </si>
  <si>
    <t>绩效考核数据的处理工作</t>
  </si>
  <si>
    <t>每月20日完成绩效考核数据回收、录入并于薪酬对接工作</t>
  </si>
  <si>
    <t>每月度跟踪</t>
  </si>
  <si>
    <t>奖惩制度的监督执行工作</t>
  </si>
  <si>
    <t>每月15日完成奖惩制度的执行以及信息统计工作并与薪酬模块对接</t>
  </si>
  <si>
    <t>绩效考核执行意见收集分析工作</t>
  </si>
  <si>
    <t>通过绩效考核工作的执行，进行意见收集的工作，作为今后绩效管理工作优化的依据</t>
  </si>
  <si>
    <t>7月收集意见，8月完成分析报告，9月应用于三季度考核中
10月收集意见，11月完成分析报告，12月整理意见为2020年绩效做准备</t>
  </si>
  <si>
    <t>权重合计</t>
  </si>
  <si>
    <t>年度关键技能提升</t>
  </si>
  <si>
    <t>技能1：沟通能力</t>
  </si>
  <si>
    <t>通过对各部门实际工作情况的了解提升沟通工作的有效性</t>
  </si>
  <si>
    <t>评估人</t>
  </si>
  <si>
    <t>被评估人</t>
  </si>
  <si>
    <t>技能2：软件操作能力</t>
  </si>
  <si>
    <t>通过对EXCEL中函数使用技巧的学习，在软件操作技能方面做重点提升</t>
  </si>
  <si>
    <t>签名：</t>
  </si>
  <si>
    <t>技能3：文案撰写能力</t>
  </si>
  <si>
    <t>加强人力资源相关知识的学习，注重文稿撰写过程中语句的严谨性，提升个人文字驾驭能力</t>
  </si>
  <si>
    <t>日期：</t>
  </si>
  <si>
    <t>2022年  1  月员工月度绩效考核表</t>
  </si>
  <si>
    <r>
      <t>姓名：</t>
    </r>
    <r>
      <rPr>
        <u/>
        <sz val="10"/>
        <color theme="1"/>
        <rFont val="等线"/>
        <charset val="134"/>
        <scheme val="minor"/>
      </rPr>
      <t xml:space="preserve">    </t>
    </r>
    <r>
      <rPr>
        <sz val="10"/>
        <color theme="1"/>
        <rFont val="等线"/>
        <charset val="134"/>
        <scheme val="minor"/>
      </rPr>
      <t>张若愚</t>
    </r>
    <r>
      <rPr>
        <u/>
        <sz val="10"/>
        <color theme="1"/>
        <rFont val="等线"/>
        <charset val="134"/>
        <scheme val="minor"/>
      </rPr>
      <t xml:space="preserve">           </t>
    </r>
    <r>
      <rPr>
        <sz val="10"/>
        <rFont val="宋体"/>
        <charset val="134"/>
      </rPr>
      <t xml:space="preserve">        部  门：</t>
    </r>
    <r>
      <rPr>
        <u/>
        <sz val="10"/>
        <color theme="1"/>
        <rFont val="等线"/>
        <charset val="134"/>
        <scheme val="minor"/>
      </rPr>
      <t xml:space="preserve">   </t>
    </r>
    <r>
      <rPr>
        <sz val="10"/>
        <color theme="1"/>
        <rFont val="等线"/>
        <charset val="134"/>
        <scheme val="minor"/>
      </rPr>
      <t>软件平台部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 xml:space="preserve">          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  </t>
    </r>
    <r>
      <rPr>
        <sz val="10"/>
        <color theme="1"/>
        <rFont val="等线"/>
        <charset val="134"/>
        <scheme val="minor"/>
      </rPr>
      <t>软件开发工程师</t>
    </r>
    <r>
      <rPr>
        <u/>
        <sz val="10"/>
        <color theme="1"/>
        <rFont val="等线"/>
        <charset val="134"/>
        <scheme val="minor"/>
      </rPr>
      <t xml:space="preserve">       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     直接上级：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>张瑞光</t>
    </r>
    <r>
      <rPr>
        <u/>
        <sz val="10"/>
        <color theme="1"/>
        <rFont val="等线"/>
        <charset val="134"/>
        <scheme val="minor"/>
      </rPr>
      <t xml:space="preserve">      </t>
    </r>
    <r>
      <rPr>
        <sz val="10"/>
        <color theme="1"/>
        <rFont val="等线"/>
        <charset val="134"/>
        <scheme val="minor"/>
      </rPr>
      <t xml:space="preserve">        </t>
    </r>
    <r>
      <rPr>
        <sz val="10"/>
        <rFont val="宋体"/>
        <charset val="134"/>
      </rPr>
      <t>考评周期：</t>
    </r>
    <r>
      <rPr>
        <sz val="10"/>
        <rFont val="等线"/>
        <charset val="134"/>
      </rPr>
      <t xml:space="preserve">      </t>
    </r>
    <r>
      <rPr>
        <u/>
        <sz val="10"/>
        <color theme="1"/>
        <rFont val="等线"/>
        <charset val="134"/>
        <scheme val="minor"/>
      </rPr>
      <t xml:space="preserve">  2022年   1   月   01   日 至   1  月  31    日 </t>
    </r>
  </si>
  <si>
    <t>权重</t>
  </si>
  <si>
    <t>指标说明</t>
  </si>
  <si>
    <t>指标定义及计算公式</t>
  </si>
  <si>
    <t>目标值</t>
  </si>
  <si>
    <t>评分标准</t>
  </si>
  <si>
    <t>数据来源</t>
  </si>
  <si>
    <t>实际完成情况</t>
  </si>
  <si>
    <t>目标完成率</t>
  </si>
  <si>
    <t>自评</t>
  </si>
  <si>
    <t>评分</t>
  </si>
  <si>
    <t>沙扒智慧风电场项目</t>
  </si>
  <si>
    <t>完成分配的沙扒智慧风场相关任务：1. 查阅相关资料，了解船舶AIS船舶管理系统的相关厂家；2. 和相关厂家进行沟通，与厂家对接我们的需求；3.加深对船舶AIS管理系统需求的理解</t>
  </si>
  <si>
    <t>及时交付次数/总次数，及时交付=实际完成时间-计划完成时间，如果小于1，则为0</t>
  </si>
  <si>
    <t>≥85%</t>
  </si>
  <si>
    <t>每低于百分之1扣1分</t>
  </si>
  <si>
    <t>项目配置库</t>
  </si>
  <si>
    <t>1.完成与船舶AIS厂家遨海科技有限公司的沟通，初步沟通后，了解到需求基本可以满足，等待确定技术交流会议的时间；</t>
  </si>
  <si>
    <t>IOT物联网平台研究</t>
  </si>
  <si>
    <t>完成物联网IOT平台相关的任务：1. 查询物联网IOT中台从零搭建的步骤；
2. 查询物联网IOR平台基本应该包含的功能等相关内容；</t>
  </si>
  <si>
    <t>1. 完成对物联网中台从零搭建的步骤的基础了解，并查阅多个关于搭建中台的文章，并总结归纳成文档；
2. 通过查阅在线文档，了解到关于物联网平台应该包括那些基本功能，并对各个功能进行进一步的搜索，查看该如何实现该功能；</t>
  </si>
  <si>
    <t>工作概述</t>
  </si>
  <si>
    <t>交付成果</t>
  </si>
  <si>
    <t>船舶AIS</t>
  </si>
  <si>
    <t>查询船舶AIS系统相关供应商，了解其产品</t>
  </si>
  <si>
    <t>查询到三家供应厂商，并与其中一家厂商进行沟通</t>
  </si>
  <si>
    <t>最终得分=综合评定打分*权重： 
1、优秀（90—100分）：远远超越期望；
2、良好（80—90分） ：超越期望；
3、 合格（70—80分）：达到要求 ；
4、不合格（70分以下）：未达到预期。</t>
  </si>
  <si>
    <t>与遨海科技有限公司的沟通，初步沟通后了解到需求基本可以满足，等待确定技术交流会议的时间</t>
  </si>
  <si>
    <t>IOT物联网平台</t>
  </si>
  <si>
    <t>查询关于物联网平台的架构，常用的协议等</t>
  </si>
  <si>
    <t>对标其他厂家的风功率预测系统功能</t>
  </si>
  <si>
    <t>查询并了解物联网IOT中台从零搭建的步骤，以及物联网平台所包含的重要功能等相关内容；</t>
  </si>
  <si>
    <t>工作行为表现</t>
  </si>
  <si>
    <t>围绕“严格认真、主动高效、客户意识、团队协作、学习总结”五方面综合评分（X），评分规则：优秀：13≤X≤15；良好：10≤X≤12；一般：6≤X≤9；较差：0≤X≤5。</t>
  </si>
  <si>
    <t>加减分项</t>
  </si>
  <si>
    <t>—</t>
  </si>
  <si>
    <t>督办事项及当月临时安排重点工作纳入考核</t>
  </si>
  <si>
    <t>考评结果</t>
  </si>
  <si>
    <t>备注：1、本考核表适用月度考核人员；2、加减分项：督办事项及当月临时安排重点工作纳入考核，作为加减分项目，分数在1—5分（特别规定的除外）；“加减分”项是在基础分100分的基础上，进行加减。</t>
  </si>
  <si>
    <t xml:space="preserve">被考评人：        张若愚                               日期：          2022年1月31日                                    考评人：                                         日期：                     </t>
  </si>
  <si>
    <t>2022年2月员工月度绩效考核表</t>
  </si>
  <si>
    <r>
      <t>姓名：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>张若愚</t>
    </r>
    <r>
      <rPr>
        <u/>
        <sz val="10"/>
        <color theme="1"/>
        <rFont val="等线"/>
        <charset val="134"/>
        <scheme val="minor"/>
      </rPr>
      <t xml:space="preserve">          </t>
    </r>
    <r>
      <rPr>
        <sz val="10"/>
        <rFont val="宋体"/>
        <charset val="134"/>
      </rPr>
      <t xml:space="preserve">        部  门：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>软件平台部</t>
    </r>
    <r>
      <rPr>
        <u/>
        <sz val="10"/>
        <color theme="1"/>
        <rFont val="等线"/>
        <charset val="134"/>
        <scheme val="minor"/>
      </rPr>
      <t xml:space="preserve">           </t>
    </r>
    <r>
      <rPr>
        <sz val="10"/>
        <color theme="1"/>
        <rFont val="等线"/>
        <charset val="134"/>
        <scheme val="minor"/>
      </rPr>
      <t xml:space="preserve">          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>软件开发工程师</t>
    </r>
    <r>
      <rPr>
        <u/>
        <sz val="10"/>
        <color theme="1"/>
        <rFont val="等线"/>
        <charset val="134"/>
        <scheme val="minor"/>
      </rPr>
      <t xml:space="preserve">             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     直接上级：</t>
    </r>
    <r>
      <rPr>
        <u/>
        <sz val="10"/>
        <color theme="1"/>
        <rFont val="等线"/>
        <charset val="134"/>
        <scheme val="minor"/>
      </rPr>
      <t xml:space="preserve">    </t>
    </r>
    <r>
      <rPr>
        <sz val="10"/>
        <color theme="1"/>
        <rFont val="等线"/>
        <charset val="134"/>
        <scheme val="minor"/>
      </rPr>
      <t>张瑞光</t>
    </r>
    <r>
      <rPr>
        <u/>
        <sz val="10"/>
        <color theme="1"/>
        <rFont val="等线"/>
        <charset val="134"/>
        <scheme val="minor"/>
      </rPr>
      <t xml:space="preserve">            </t>
    </r>
    <r>
      <rPr>
        <sz val="10"/>
        <color theme="1"/>
        <rFont val="等线"/>
        <charset val="134"/>
        <scheme val="minor"/>
      </rPr>
      <t xml:space="preserve">        </t>
    </r>
    <r>
      <rPr>
        <sz val="10"/>
        <rFont val="宋体"/>
        <charset val="134"/>
      </rPr>
      <t>考评周期：</t>
    </r>
    <r>
      <rPr>
        <u/>
        <sz val="10"/>
        <color theme="1"/>
        <rFont val="等线"/>
        <charset val="134"/>
        <scheme val="minor"/>
      </rPr>
      <t xml:space="preserve">   2022     年   2  月   1   日 至  2   月   28   日 </t>
    </r>
  </si>
  <si>
    <t>1 继续跟进相关的船舶AIS厂商；
2 继续跟进关于巡检机器人的需求，并查询相关厂家以及对标相关产品，选取是适合的厂家进行交流沟通；</t>
  </si>
  <si>
    <t>1 了解与物联网平台相关的技术体系架构；
2 研究物联网平台常用的协议，例如MQTT协议，后续针对相关协议进行研究；
3 了解物联网平台的搭建过程；</t>
  </si>
  <si>
    <t xml:space="preserve">被考评人：                                       日期：                                                          考评人：                                         日期：                     </t>
  </si>
  <si>
    <t>2021年员工月度绩效考核表（示例）</t>
  </si>
  <si>
    <r>
      <rPr>
        <sz val="10"/>
        <rFont val="宋体"/>
        <charset val="134"/>
      </rPr>
      <t>姓名：</t>
    </r>
    <r>
      <rPr>
        <u/>
        <sz val="10"/>
        <color theme="1"/>
        <rFont val="等线"/>
        <charset val="134"/>
        <scheme val="minor"/>
      </rPr>
      <t xml:space="preserve">   张三      </t>
    </r>
    <r>
      <rPr>
        <sz val="10"/>
        <rFont val="宋体"/>
        <charset val="134"/>
      </rPr>
      <t xml:space="preserve">  部  门：</t>
    </r>
    <r>
      <rPr>
        <u/>
        <sz val="10"/>
        <color theme="1"/>
        <rFont val="等线"/>
        <charset val="134"/>
        <scheme val="minor"/>
      </rPr>
      <t xml:space="preserve">  人力资源部     </t>
    </r>
    <r>
      <rPr>
        <sz val="10"/>
        <color theme="1"/>
        <rFont val="等线"/>
        <charset val="134"/>
        <scheme val="minor"/>
      </rPr>
      <t xml:space="preserve">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招聘专员     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直接上级：</t>
    </r>
    <r>
      <rPr>
        <u/>
        <sz val="10"/>
        <color theme="1"/>
        <rFont val="等线"/>
        <charset val="134"/>
        <scheme val="minor"/>
      </rPr>
      <t xml:space="preserve">   XXXXX    </t>
    </r>
    <r>
      <rPr>
        <sz val="10"/>
        <color theme="1"/>
        <rFont val="等线"/>
        <charset val="134"/>
        <scheme val="minor"/>
      </rPr>
      <t xml:space="preserve">  </t>
    </r>
    <r>
      <rPr>
        <sz val="10"/>
        <rFont val="宋体"/>
        <charset val="134"/>
      </rPr>
      <t>考评周期：</t>
    </r>
    <r>
      <rPr>
        <u/>
        <sz val="10"/>
        <color theme="1"/>
        <rFont val="等线"/>
        <charset val="134"/>
        <scheme val="minor"/>
      </rPr>
      <t xml:space="preserve">  2020 年   1  月  1  日 至  1  月 31   日 </t>
    </r>
  </si>
  <si>
    <t>关键岗位招聘到岗率</t>
  </si>
  <si>
    <t>（“关键岗位”以人力资源中心清单为准，未通过试用期的不视为实际到岗）</t>
  </si>
  <si>
    <t>关键岗位招聘到岗率=关键岗位招聘实际到岗人数/关键岗位计划招聘人数*100%</t>
  </si>
  <si>
    <t>若实际值≥目标值*60%，得分=实际值/目标值*基本分
若实际值＜目标值*60%，本项不得分</t>
  </si>
  <si>
    <t>人力资源部</t>
  </si>
  <si>
    <t>计划关键岗位招聘项目经理2人，实际完成2人。</t>
  </si>
  <si>
    <t>招聘达成率</t>
  </si>
  <si>
    <t>按照年度招聘需求，完成职能、高端板块、能源服务板块人才的当月招聘任务</t>
  </si>
  <si>
    <t>招聘到岗率=岗位招聘实际到岗人数/计划招聘人数*100%</t>
  </si>
  <si>
    <t xml:space="preserve">计划招聘9人，实际到岗7人（招标管理部、政府事务部、运营中心）
</t>
  </si>
  <si>
    <t>2020校园招募活动</t>
  </si>
  <si>
    <t>负责2020校园招募活动（东北线和北京线）</t>
  </si>
  <si>
    <t>东北校招学生三方协议、北京三所高校校招活动计划安排表及相关物资</t>
  </si>
  <si>
    <t>最终得分=综合评定打分*权重
综合评定打分根据项目进度与质量或任务完成情况进行评定：
优秀（80分≤x≤100分）：超预期完成计划目标和具体要求
良好（60分≤x＜80分）：基本达到预期计划目标或具体要求，且无明显失误
一般（30分≤x＜60分）：部分达到预期计划目标或具体要求，在个别方面存在不足
不合格（0分≤x＜30分）：未达到预期计划目标或具体要求，在很多方面存在明显不足或失误</t>
  </si>
  <si>
    <t>陆续回收学生三方协议、已完成北京三所高校活动准备工作</t>
  </si>
  <si>
    <t>网络招聘渠道整理</t>
  </si>
  <si>
    <t>对目前网络招聘渠道进行整合并为续签作准备</t>
  </si>
  <si>
    <t>所有网站剩余下载数报表</t>
  </si>
  <si>
    <t>每周都按时进行整合，形成周报表</t>
  </si>
  <si>
    <t>微信公众号</t>
  </si>
  <si>
    <t>每月发布3篇微信软文</t>
  </si>
  <si>
    <t>《明阳“职”为你而来丨您有一封来自明阳的offer待开启！》
《来啦！小明悄悄告诉你一波福利》
《2020明阳智能校园招聘精品宣讲回顾丨下站同学请准备》</t>
  </si>
  <si>
    <t>已按时完成发布3篇文</t>
  </si>
  <si>
    <t>领导交办的其他事务</t>
  </si>
  <si>
    <t>临时性工作</t>
  </si>
  <si>
    <t>特殊岗位候选人跟进</t>
  </si>
  <si>
    <t>按要求完成跟进，候选人1月23日已到岗。</t>
  </si>
  <si>
    <t>被考评人：张三                    日期：2020.2.1                               考评人：XXXXX                      日期：2020.2.1</t>
  </si>
</sst>
</file>

<file path=xl/styles.xml><?xml version="1.0" encoding="utf-8"?>
<styleSheet xmlns="http://schemas.openxmlformats.org/spreadsheetml/2006/main">
  <numFmts count="8">
    <numFmt numFmtId="44" formatCode="_-&quot;£&quot;* #,##0.00_-;\-&quot;£&quot;* #,##0.00_-;_-&quot;£&quot;* &quot;-&quot;??_-;_-@_-"/>
    <numFmt numFmtId="41" formatCode="_-* #,##0_-;\-* #,##0_-;_-* &quot;-&quot;_-;_-@_-"/>
    <numFmt numFmtId="176" formatCode="0.00_ "/>
    <numFmt numFmtId="42" formatCode="_-&quot;£&quot;* #,##0_-;\-&quot;£&quot;* #,##0_-;_-&quot;£&quot;* &quot;-&quot;_-;_-@_-"/>
    <numFmt numFmtId="43" formatCode="_-* #,##0.00_-;\-* #,##0.00_-;_-* &quot;-&quot;??_-;_-@_-"/>
    <numFmt numFmtId="177" formatCode="_ * #,##0.00_ ;_ * \-#,##0.00_ ;_ * &quot;-&quot;??_ ;_ @_ "/>
    <numFmt numFmtId="178" formatCode="0.00_);[Red]\(0.00\)"/>
    <numFmt numFmtId="179" formatCode="0_ "/>
  </numFmts>
  <fonts count="38">
    <font>
      <sz val="10"/>
      <name val="Arial"/>
      <charset val="134"/>
    </font>
    <font>
      <sz val="10"/>
      <name val="宋体"/>
      <charset val="134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돋움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等线"/>
      <charset val="134"/>
      <scheme val="minor"/>
    </font>
    <font>
      <sz val="12"/>
      <name val="宋体"/>
      <charset val="134"/>
    </font>
    <font>
      <b/>
      <sz val="14"/>
      <color theme="1"/>
      <name val="微软雅黑"/>
      <charset val="134"/>
    </font>
    <font>
      <sz val="9"/>
      <name val="宋体"/>
      <charset val="134"/>
    </font>
    <font>
      <b/>
      <sz val="10"/>
      <color theme="1"/>
      <name val="宋体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0"/>
      <color theme="1"/>
      <name val="等线"/>
      <charset val="134"/>
      <scheme val="minor"/>
    </font>
    <font>
      <sz val="10"/>
      <name val="等线"/>
      <charset val="134"/>
    </font>
    <font>
      <b/>
      <sz val="12"/>
      <color theme="1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4" borderId="3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0" borderId="3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0" fillId="0" borderId="0"/>
    <xf numFmtId="0" fontId="16" fillId="30" borderId="0" applyNumberFormat="0" applyBorder="0" applyAlignment="0" applyProtection="0">
      <alignment vertical="center"/>
    </xf>
    <xf numFmtId="0" fontId="24" fillId="24" borderId="35" applyNumberFormat="0" applyAlignment="0" applyProtection="0">
      <alignment vertical="center"/>
    </xf>
    <xf numFmtId="0" fontId="28" fillId="24" borderId="33" applyNumberFormat="0" applyAlignment="0" applyProtection="0">
      <alignment vertical="center"/>
    </xf>
    <xf numFmtId="0" fontId="33" fillId="31" borderId="38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4" fillId="0" borderId="39" applyNumberFormat="0" applyFill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/>
  </cellStyleXfs>
  <cellXfs count="177">
    <xf numFmtId="0" fontId="0" fillId="0" borderId="0" xfId="0">
      <alignment vertical="center"/>
    </xf>
    <xf numFmtId="0" fontId="1" fillId="0" borderId="0" xfId="50" applyFont="1"/>
    <xf numFmtId="0" fontId="2" fillId="0" borderId="0" xfId="50" applyFont="1" applyAlignment="1">
      <alignment horizontal="center" vertical="center" wrapText="1"/>
    </xf>
    <xf numFmtId="0" fontId="3" fillId="0" borderId="0" xfId="50" applyFont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4" fillId="0" borderId="0" xfId="50" applyFont="1"/>
    <xf numFmtId="0" fontId="5" fillId="0" borderId="0" xfId="50" applyFont="1" applyAlignment="1">
      <alignment horizontal="center" vertical="center"/>
    </xf>
    <xf numFmtId="0" fontId="6" fillId="0" borderId="0" xfId="50" applyFont="1"/>
    <xf numFmtId="0" fontId="3" fillId="0" borderId="0" xfId="50" applyFont="1"/>
    <xf numFmtId="0" fontId="7" fillId="0" borderId="0" xfId="50" applyFont="1"/>
    <xf numFmtId="0" fontId="8" fillId="0" borderId="0" xfId="50"/>
    <xf numFmtId="9" fontId="8" fillId="0" borderId="0" xfId="50" applyNumberFormat="1"/>
    <xf numFmtId="0" fontId="9" fillId="2" borderId="1" xfId="50" applyFont="1" applyFill="1" applyBorder="1" applyAlignment="1">
      <alignment horizontal="center" vertical="center"/>
    </xf>
    <xf numFmtId="0" fontId="9" fillId="2" borderId="2" xfId="50" applyFont="1" applyFill="1" applyBorder="1" applyAlignment="1">
      <alignment horizontal="center" vertical="center"/>
    </xf>
    <xf numFmtId="0" fontId="1" fillId="0" borderId="3" xfId="50" applyFont="1" applyBorder="1" applyAlignment="1">
      <alignment horizontal="center"/>
    </xf>
    <xf numFmtId="0" fontId="1" fillId="0" borderId="4" xfId="50" applyFont="1" applyBorder="1" applyAlignment="1">
      <alignment horizontal="center"/>
    </xf>
    <xf numFmtId="0" fontId="2" fillId="3" borderId="5" xfId="50" applyFont="1" applyFill="1" applyBorder="1" applyAlignment="1">
      <alignment horizontal="center" vertical="center" wrapText="1"/>
    </xf>
    <xf numFmtId="0" fontId="2" fillId="3" borderId="6" xfId="50" applyFont="1" applyFill="1" applyBorder="1" applyAlignment="1">
      <alignment horizontal="center" vertical="center" wrapText="1"/>
    </xf>
    <xf numFmtId="9" fontId="2" fillId="3" borderId="7" xfId="50" applyNumberFormat="1" applyFont="1" applyFill="1" applyBorder="1" applyAlignment="1">
      <alignment horizontal="center" vertical="center" wrapText="1"/>
    </xf>
    <xf numFmtId="0" fontId="2" fillId="3" borderId="7" xfId="50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9" fontId="5" fillId="0" borderId="7" xfId="5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9" fontId="5" fillId="4" borderId="7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2" fillId="3" borderId="5" xfId="50" applyFont="1" applyFill="1" applyBorder="1" applyAlignment="1">
      <alignment horizontal="center" vertical="center"/>
    </xf>
    <xf numFmtId="0" fontId="2" fillId="3" borderId="6" xfId="50" applyFont="1" applyFill="1" applyBorder="1" applyAlignment="1">
      <alignment horizontal="center" vertical="center"/>
    </xf>
    <xf numFmtId="0" fontId="2" fillId="3" borderId="7" xfId="50" applyFont="1" applyFill="1" applyBorder="1" applyAlignment="1">
      <alignment horizontal="center" vertical="center"/>
    </xf>
    <xf numFmtId="0" fontId="2" fillId="3" borderId="8" xfId="50" applyFont="1" applyFill="1" applyBorder="1" applyAlignment="1">
      <alignment horizontal="center" vertical="center"/>
    </xf>
    <xf numFmtId="0" fontId="3" fillId="0" borderId="5" xfId="50" applyFont="1" applyFill="1" applyBorder="1" applyAlignment="1">
      <alignment horizontal="center" vertical="center" wrapText="1"/>
    </xf>
    <xf numFmtId="0" fontId="1" fillId="0" borderId="6" xfId="50" applyFont="1" applyFill="1" applyBorder="1" applyAlignment="1">
      <alignment horizontal="center" vertical="center" wrapText="1"/>
    </xf>
    <xf numFmtId="9" fontId="1" fillId="0" borderId="6" xfId="50" applyNumberFormat="1" applyFont="1" applyFill="1" applyBorder="1" applyAlignment="1">
      <alignment horizontal="center" vertical="center" wrapText="1"/>
    </xf>
    <xf numFmtId="0" fontId="5" fillId="0" borderId="7" xfId="50" applyFont="1" applyFill="1" applyBorder="1" applyAlignment="1">
      <alignment horizontal="left" vertical="center" wrapText="1"/>
    </xf>
    <xf numFmtId="0" fontId="5" fillId="0" borderId="6" xfId="50" applyFont="1" applyFill="1" applyBorder="1" applyAlignment="1">
      <alignment horizontal="center" vertical="center" wrapText="1"/>
    </xf>
    <xf numFmtId="0" fontId="5" fillId="0" borderId="8" xfId="50" applyFont="1" applyFill="1" applyBorder="1" applyAlignment="1">
      <alignment horizontal="center" vertical="center" wrapText="1"/>
    </xf>
    <xf numFmtId="0" fontId="5" fillId="0" borderId="9" xfId="50" applyFont="1" applyFill="1" applyBorder="1" applyAlignment="1">
      <alignment horizontal="left" vertical="center" wrapText="1"/>
    </xf>
    <xf numFmtId="0" fontId="5" fillId="0" borderId="10" xfId="5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9" fontId="5" fillId="0" borderId="6" xfId="50" applyNumberFormat="1" applyFont="1" applyFill="1" applyBorder="1" applyAlignment="1">
      <alignment horizontal="center" vertical="center" wrapText="1"/>
    </xf>
    <xf numFmtId="0" fontId="5" fillId="0" borderId="6" xfId="50" applyFont="1" applyFill="1" applyBorder="1" applyAlignment="1">
      <alignment horizontal="left" vertical="center" wrapText="1"/>
    </xf>
    <xf numFmtId="0" fontId="5" fillId="0" borderId="8" xfId="50" applyFont="1" applyFill="1" applyBorder="1" applyAlignment="1">
      <alignment horizontal="left" vertical="center" wrapText="1"/>
    </xf>
    <xf numFmtId="0" fontId="5" fillId="0" borderId="11" xfId="50" applyFont="1" applyFill="1" applyBorder="1" applyAlignment="1">
      <alignment horizontal="left" vertical="center" wrapText="1"/>
    </xf>
    <xf numFmtId="0" fontId="3" fillId="0" borderId="5" xfId="50" applyFont="1" applyFill="1" applyBorder="1" applyAlignment="1">
      <alignment horizontal="center" vertical="center"/>
    </xf>
    <xf numFmtId="0" fontId="1" fillId="0" borderId="7" xfId="50" applyFont="1" applyFill="1" applyBorder="1" applyAlignment="1">
      <alignment horizontal="center" vertical="center" wrapText="1"/>
    </xf>
    <xf numFmtId="9" fontId="1" fillId="0" borderId="7" xfId="50" applyNumberFormat="1" applyFont="1" applyFill="1" applyBorder="1" applyAlignment="1">
      <alignment horizontal="center" vertical="center" wrapText="1"/>
    </xf>
    <xf numFmtId="0" fontId="10" fillId="0" borderId="6" xfId="50" applyFont="1" applyFill="1" applyBorder="1" applyAlignment="1">
      <alignment horizontal="left" vertical="center" wrapText="1"/>
    </xf>
    <xf numFmtId="0" fontId="10" fillId="0" borderId="4" xfId="50" applyFont="1" applyFill="1" applyBorder="1" applyAlignment="1">
      <alignment horizontal="left" vertical="center" wrapText="1"/>
    </xf>
    <xf numFmtId="0" fontId="11" fillId="0" borderId="5" xfId="50" applyFont="1" applyFill="1" applyBorder="1" applyAlignment="1">
      <alignment horizontal="center" vertical="center"/>
    </xf>
    <xf numFmtId="0" fontId="11" fillId="0" borderId="7" xfId="50" applyFont="1" applyFill="1" applyBorder="1" applyAlignment="1">
      <alignment horizontal="center" vertical="center"/>
    </xf>
    <xf numFmtId="9" fontId="11" fillId="0" borderId="7" xfId="50" applyNumberFormat="1" applyFont="1" applyFill="1" applyBorder="1" applyAlignment="1">
      <alignment horizontal="center" vertical="center"/>
    </xf>
    <xf numFmtId="0" fontId="11" fillId="0" borderId="6" xfId="50" applyFont="1" applyFill="1" applyBorder="1" applyAlignment="1">
      <alignment horizontal="center" vertical="center"/>
    </xf>
    <xf numFmtId="0" fontId="11" fillId="0" borderId="4" xfId="50" applyFont="1" applyFill="1" applyBorder="1" applyAlignment="1">
      <alignment horizontal="center" vertical="center"/>
    </xf>
    <xf numFmtId="0" fontId="6" fillId="0" borderId="3" xfId="50" applyFont="1" applyBorder="1" applyAlignment="1">
      <alignment horizontal="left" vertical="center" wrapText="1"/>
    </xf>
    <xf numFmtId="0" fontId="6" fillId="0" borderId="4" xfId="50" applyFont="1" applyBorder="1" applyAlignment="1">
      <alignment horizontal="left" vertical="center" wrapText="1"/>
    </xf>
    <xf numFmtId="0" fontId="3" fillId="0" borderId="12" xfId="50" applyFont="1" applyBorder="1" applyAlignment="1">
      <alignment horizontal="center" vertical="center"/>
    </xf>
    <xf numFmtId="0" fontId="3" fillId="0" borderId="13" xfId="50" applyFont="1" applyBorder="1" applyAlignment="1">
      <alignment horizontal="center" vertical="center"/>
    </xf>
    <xf numFmtId="9" fontId="7" fillId="0" borderId="0" xfId="50" applyNumberFormat="1" applyFont="1"/>
    <xf numFmtId="0" fontId="9" fillId="2" borderId="14" xfId="50" applyFont="1" applyFill="1" applyBorder="1" applyAlignment="1">
      <alignment horizontal="center" vertical="center"/>
    </xf>
    <xf numFmtId="0" fontId="1" fillId="0" borderId="15" xfId="50" applyFont="1" applyBorder="1" applyAlignment="1">
      <alignment horizontal="center"/>
    </xf>
    <xf numFmtId="0" fontId="2" fillId="3" borderId="16" xfId="50" applyFont="1" applyFill="1" applyBorder="1" applyAlignment="1">
      <alignment horizontal="center" vertical="center" wrapText="1"/>
    </xf>
    <xf numFmtId="0" fontId="5" fillId="0" borderId="7" xfId="50" applyFont="1" applyFill="1" applyBorder="1" applyAlignment="1">
      <alignment horizontal="center" vertical="center" wrapText="1"/>
    </xf>
    <xf numFmtId="10" fontId="5" fillId="0" borderId="7" xfId="50" applyNumberFormat="1" applyFont="1" applyFill="1" applyBorder="1" applyAlignment="1">
      <alignment horizontal="center" vertical="center" wrapText="1"/>
    </xf>
    <xf numFmtId="176" fontId="5" fillId="0" borderId="7" xfId="50" applyNumberFormat="1" applyFont="1" applyFill="1" applyBorder="1" applyAlignment="1">
      <alignment horizontal="center" vertical="center" wrapText="1"/>
    </xf>
    <xf numFmtId="176" fontId="5" fillId="0" borderId="16" xfId="50" applyNumberFormat="1" applyFont="1" applyFill="1" applyBorder="1" applyAlignment="1">
      <alignment horizontal="center" vertical="center" wrapText="1"/>
    </xf>
    <xf numFmtId="0" fontId="2" fillId="3" borderId="8" xfId="50" applyFont="1" applyFill="1" applyBorder="1" applyAlignment="1">
      <alignment horizontal="center" vertical="center" wrapText="1"/>
    </xf>
    <xf numFmtId="0" fontId="2" fillId="3" borderId="16" xfId="50" applyFont="1" applyFill="1" applyBorder="1" applyAlignment="1">
      <alignment horizontal="center" vertical="center"/>
    </xf>
    <xf numFmtId="58" fontId="5" fillId="0" borderId="7" xfId="50" applyNumberFormat="1" applyFont="1" applyFill="1" applyBorder="1" applyAlignment="1">
      <alignment horizontal="center" vertical="center" wrapText="1"/>
    </xf>
    <xf numFmtId="9" fontId="5" fillId="0" borderId="8" xfId="50" applyNumberFormat="1" applyFont="1" applyFill="1" applyBorder="1" applyAlignment="1">
      <alignment horizontal="center" vertical="center" wrapText="1"/>
    </xf>
    <xf numFmtId="176" fontId="3" fillId="0" borderId="7" xfId="50" applyNumberFormat="1" applyFont="1" applyFill="1" applyBorder="1" applyAlignment="1">
      <alignment horizontal="center" vertical="center" wrapText="1"/>
    </xf>
    <xf numFmtId="176" fontId="3" fillId="0" borderId="16" xfId="50" applyNumberFormat="1" applyFont="1" applyFill="1" applyBorder="1" applyAlignment="1">
      <alignment horizontal="center" vertical="center" wrapText="1"/>
    </xf>
    <xf numFmtId="0" fontId="5" fillId="0" borderId="0" xfId="50" applyFont="1" applyBorder="1" applyAlignment="1">
      <alignment horizontal="center" vertical="center"/>
    </xf>
    <xf numFmtId="0" fontId="10" fillId="0" borderId="8" xfId="50" applyFont="1" applyFill="1" applyBorder="1" applyAlignment="1">
      <alignment horizontal="left" vertical="center" wrapText="1"/>
    </xf>
    <xf numFmtId="177" fontId="3" fillId="0" borderId="7" xfId="50" applyNumberFormat="1" applyFont="1" applyFill="1" applyBorder="1" applyAlignment="1">
      <alignment horizontal="center" vertical="center"/>
    </xf>
    <xf numFmtId="176" fontId="3" fillId="0" borderId="16" xfId="50" applyNumberFormat="1" applyFont="1" applyFill="1" applyBorder="1" applyAlignment="1">
      <alignment horizontal="center" vertical="center"/>
    </xf>
    <xf numFmtId="176" fontId="3" fillId="0" borderId="7" xfId="50" applyNumberFormat="1" applyFont="1" applyFill="1" applyBorder="1" applyAlignment="1">
      <alignment horizontal="center" vertical="center"/>
    </xf>
    <xf numFmtId="0" fontId="11" fillId="0" borderId="8" xfId="50" applyFont="1" applyFill="1" applyBorder="1" applyAlignment="1">
      <alignment horizontal="center" vertical="center"/>
    </xf>
    <xf numFmtId="177" fontId="11" fillId="0" borderId="7" xfId="50" applyNumberFormat="1" applyFont="1" applyFill="1" applyBorder="1" applyAlignment="1">
      <alignment horizontal="center" vertical="center"/>
    </xf>
    <xf numFmtId="177" fontId="11" fillId="0" borderId="16" xfId="50" applyNumberFormat="1" applyFont="1" applyFill="1" applyBorder="1" applyAlignment="1">
      <alignment horizontal="center" vertical="center"/>
    </xf>
    <xf numFmtId="0" fontId="6" fillId="0" borderId="15" xfId="50" applyFont="1" applyBorder="1" applyAlignment="1">
      <alignment horizontal="left" vertical="center" wrapText="1"/>
    </xf>
    <xf numFmtId="0" fontId="3" fillId="0" borderId="17" xfId="50" applyFont="1" applyBorder="1" applyAlignment="1">
      <alignment horizontal="center" vertical="center"/>
    </xf>
    <xf numFmtId="178" fontId="8" fillId="0" borderId="0" xfId="50" applyNumberFormat="1"/>
    <xf numFmtId="0" fontId="9" fillId="0" borderId="0" xfId="50" applyFont="1" applyAlignment="1">
      <alignment horizontal="center" vertical="center"/>
    </xf>
    <xf numFmtId="0" fontId="1" fillId="0" borderId="6" xfId="50" applyFont="1" applyBorder="1" applyAlignment="1">
      <alignment horizontal="center"/>
    </xf>
    <xf numFmtId="0" fontId="3" fillId="0" borderId="7" xfId="50" applyFont="1" applyFill="1" applyBorder="1" applyAlignment="1">
      <alignment horizontal="center" vertical="center" wrapText="1"/>
    </xf>
    <xf numFmtId="9" fontId="3" fillId="0" borderId="7" xfId="50" applyNumberFormat="1" applyFont="1" applyFill="1" applyBorder="1" applyAlignment="1">
      <alignment horizontal="center" vertical="center" wrapText="1"/>
    </xf>
    <xf numFmtId="0" fontId="7" fillId="0" borderId="7" xfId="50" applyFont="1" applyBorder="1" applyAlignment="1">
      <alignment horizontal="center" vertical="center" wrapText="1"/>
    </xf>
    <xf numFmtId="0" fontId="3" fillId="0" borderId="7" xfId="50" applyFont="1" applyFill="1" applyBorder="1" applyAlignment="1">
      <alignment horizontal="left" vertical="center" wrapText="1"/>
    </xf>
    <xf numFmtId="0" fontId="7" fillId="0" borderId="7" xfId="50" applyFont="1" applyFill="1" applyBorder="1" applyAlignment="1">
      <alignment horizontal="center" vertical="center" wrapText="1"/>
    </xf>
    <xf numFmtId="0" fontId="7" fillId="0" borderId="6" xfId="50" applyFont="1" applyFill="1" applyBorder="1" applyAlignment="1">
      <alignment horizontal="center" vertical="center" wrapText="1"/>
    </xf>
    <xf numFmtId="0" fontId="7" fillId="0" borderId="8" xfId="50" applyFont="1" applyFill="1" applyBorder="1" applyAlignment="1">
      <alignment horizontal="center" vertical="center" wrapText="1"/>
    </xf>
    <xf numFmtId="0" fontId="7" fillId="0" borderId="7" xfId="50" applyFont="1" applyFill="1" applyBorder="1" applyAlignment="1">
      <alignment vertical="center" wrapText="1"/>
    </xf>
    <xf numFmtId="0" fontId="11" fillId="0" borderId="7" xfId="50" applyFont="1" applyFill="1" applyBorder="1" applyAlignment="1">
      <alignment horizontal="center" vertical="center" wrapText="1"/>
    </xf>
    <xf numFmtId="9" fontId="11" fillId="0" borderId="7" xfId="50" applyNumberFormat="1" applyFont="1" applyFill="1" applyBorder="1" applyAlignment="1">
      <alignment horizontal="center" vertical="center" wrapText="1"/>
    </xf>
    <xf numFmtId="0" fontId="11" fillId="0" borderId="6" xfId="50" applyFont="1" applyFill="1" applyBorder="1" applyAlignment="1">
      <alignment horizontal="center" vertical="center" wrapText="1"/>
    </xf>
    <xf numFmtId="0" fontId="11" fillId="0" borderId="4" xfId="50" applyFont="1" applyFill="1" applyBorder="1" applyAlignment="1">
      <alignment horizontal="center" vertical="center" wrapText="1"/>
    </xf>
    <xf numFmtId="0" fontId="6" fillId="0" borderId="6" xfId="50" applyFont="1" applyBorder="1" applyAlignment="1">
      <alignment horizontal="left" vertical="center" wrapText="1"/>
    </xf>
    <xf numFmtId="0" fontId="3" fillId="0" borderId="6" xfId="50" applyFont="1" applyBorder="1" applyAlignment="1">
      <alignment horizontal="center" vertical="center" wrapText="1"/>
    </xf>
    <xf numFmtId="0" fontId="3" fillId="0" borderId="4" xfId="50" applyFont="1" applyBorder="1" applyAlignment="1">
      <alignment horizontal="center" vertical="center" wrapText="1"/>
    </xf>
    <xf numFmtId="0" fontId="1" fillId="0" borderId="8" xfId="50" applyFont="1" applyBorder="1" applyAlignment="1">
      <alignment horizontal="center"/>
    </xf>
    <xf numFmtId="178" fontId="2" fillId="3" borderId="7" xfId="50" applyNumberFormat="1" applyFont="1" applyFill="1" applyBorder="1" applyAlignment="1">
      <alignment horizontal="center" vertical="center" wrapText="1"/>
    </xf>
    <xf numFmtId="10" fontId="3" fillId="0" borderId="7" xfId="50" applyNumberFormat="1" applyFont="1" applyFill="1" applyBorder="1" applyAlignment="1">
      <alignment horizontal="center" vertical="center" wrapText="1"/>
    </xf>
    <xf numFmtId="178" fontId="3" fillId="0" borderId="7" xfId="50" applyNumberFormat="1" applyFont="1" applyFill="1" applyBorder="1" applyAlignment="1">
      <alignment horizontal="center" vertical="center" wrapText="1"/>
    </xf>
    <xf numFmtId="0" fontId="11" fillId="0" borderId="8" xfId="50" applyFont="1" applyFill="1" applyBorder="1" applyAlignment="1">
      <alignment horizontal="center" vertical="center" wrapText="1"/>
    </xf>
    <xf numFmtId="178" fontId="11" fillId="0" borderId="7" xfId="50" applyNumberFormat="1" applyFont="1" applyFill="1" applyBorder="1" applyAlignment="1">
      <alignment horizontal="center" vertical="center" wrapText="1"/>
    </xf>
    <xf numFmtId="0" fontId="6" fillId="0" borderId="8" xfId="50" applyFont="1" applyBorder="1" applyAlignment="1">
      <alignment horizontal="left" vertical="center" wrapText="1"/>
    </xf>
    <xf numFmtId="0" fontId="3" fillId="0" borderId="8" xfId="50" applyFont="1" applyBorder="1" applyAlignment="1">
      <alignment horizontal="center" vertical="center" wrapText="1"/>
    </xf>
    <xf numFmtId="178" fontId="7" fillId="0" borderId="0" xfId="50" applyNumberFormat="1" applyFont="1"/>
    <xf numFmtId="0" fontId="1" fillId="0" borderId="6" xfId="50" applyFont="1" applyBorder="1" applyAlignment="1">
      <alignment horizontal="center" vertical="center" wrapText="1"/>
    </xf>
    <xf numFmtId="0" fontId="7" fillId="0" borderId="6" xfId="50" applyFont="1" applyBorder="1" applyAlignment="1">
      <alignment horizontal="center" vertical="center" wrapText="1"/>
    </xf>
    <xf numFmtId="0" fontId="7" fillId="0" borderId="8" xfId="50" applyFont="1" applyBorder="1" applyAlignment="1">
      <alignment horizontal="center" vertical="center" wrapText="1"/>
    </xf>
    <xf numFmtId="0" fontId="7" fillId="0" borderId="9" xfId="50" applyFont="1" applyFill="1" applyBorder="1" applyAlignment="1">
      <alignment horizontal="center" vertical="center" wrapText="1"/>
    </xf>
    <xf numFmtId="58" fontId="7" fillId="0" borderId="7" xfId="50" applyNumberFormat="1" applyFont="1" applyFill="1" applyBorder="1" applyAlignment="1">
      <alignment horizontal="center" vertical="center" wrapText="1"/>
    </xf>
    <xf numFmtId="0" fontId="7" fillId="0" borderId="11" xfId="5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2" fillId="5" borderId="5" xfId="23" applyFont="1" applyFill="1" applyBorder="1" applyAlignment="1">
      <alignment horizontal="center" vertical="center" wrapText="1"/>
    </xf>
    <xf numFmtId="0" fontId="12" fillId="5" borderId="7" xfId="23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/>
    </xf>
    <xf numFmtId="0" fontId="13" fillId="0" borderId="5" xfId="23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/>
    </xf>
    <xf numFmtId="9" fontId="13" fillId="0" borderId="7" xfId="0" applyNumberFormat="1" applyFont="1" applyFill="1" applyBorder="1" applyAlignment="1">
      <alignment horizontal="left" vertical="center"/>
    </xf>
    <xf numFmtId="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 wrapText="1"/>
    </xf>
    <xf numFmtId="9" fontId="13" fillId="4" borderId="7" xfId="11" applyNumberFormat="1" applyFont="1" applyFill="1" applyBorder="1" applyAlignment="1">
      <alignment horizontal="center" vertical="center" wrapText="1"/>
    </xf>
    <xf numFmtId="9" fontId="13" fillId="4" borderId="7" xfId="0" applyNumberFormat="1" applyFont="1" applyFill="1" applyBorder="1" applyAlignment="1">
      <alignment horizontal="center" vertical="center" wrapText="1"/>
    </xf>
    <xf numFmtId="179" fontId="13" fillId="4" borderId="7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7" xfId="0" applyFont="1" applyFill="1" applyBorder="1">
      <alignment vertical="center"/>
    </xf>
    <xf numFmtId="0" fontId="12" fillId="6" borderId="5" xfId="23" applyFont="1" applyFill="1" applyBorder="1" applyAlignment="1">
      <alignment horizontal="center" vertical="center" wrapText="1"/>
    </xf>
    <xf numFmtId="10" fontId="12" fillId="6" borderId="7" xfId="23" applyNumberFormat="1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vertical="center" wrapText="1"/>
    </xf>
    <xf numFmtId="0" fontId="12" fillId="7" borderId="12" xfId="0" applyFont="1" applyFill="1" applyBorder="1" applyAlignment="1">
      <alignment horizontal="center" vertical="center"/>
    </xf>
    <xf numFmtId="0" fontId="13" fillId="7" borderId="20" xfId="0" applyFont="1" applyFill="1" applyBorder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8" borderId="21" xfId="0" applyFont="1" applyFill="1" applyBorder="1" applyAlignment="1">
      <alignment horizontal="center" vertical="center" wrapText="1"/>
    </xf>
    <xf numFmtId="0" fontId="13" fillId="9" borderId="22" xfId="0" applyFont="1" applyFill="1" applyBorder="1" applyAlignment="1">
      <alignment vertical="center" wrapText="1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18" xfId="23" applyFont="1" applyFill="1" applyBorder="1" applyAlignment="1">
      <alignment vertical="center" wrapText="1"/>
    </xf>
    <xf numFmtId="0" fontId="12" fillId="8" borderId="25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vertical="center" wrapText="1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2" fillId="0" borderId="5" xfId="23" applyFont="1" applyFill="1" applyBorder="1" applyAlignment="1">
      <alignment vertical="center" wrapText="1"/>
    </xf>
    <xf numFmtId="0" fontId="12" fillId="8" borderId="26" xfId="0" applyFont="1" applyFill="1" applyBorder="1" applyAlignment="1">
      <alignment horizontal="center" vertical="center" wrapText="1"/>
    </xf>
    <xf numFmtId="0" fontId="13" fillId="9" borderId="27" xfId="0" applyFont="1" applyFill="1" applyBorder="1" applyAlignment="1">
      <alignment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2" fillId="0" borderId="28" xfId="23" applyFont="1" applyFill="1" applyBorder="1" applyAlignment="1">
      <alignment vertical="center" wrapText="1"/>
    </xf>
    <xf numFmtId="0" fontId="14" fillId="2" borderId="29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13" fillId="0" borderId="16" xfId="0" applyFont="1" applyBorder="1" applyAlignment="1">
      <alignment horizontal="center" vertical="center"/>
    </xf>
    <xf numFmtId="0" fontId="13" fillId="0" borderId="16" xfId="0" applyFont="1" applyBorder="1">
      <alignment vertical="center"/>
    </xf>
    <xf numFmtId="0" fontId="13" fillId="7" borderId="17" xfId="0" applyFont="1" applyFill="1" applyBorder="1">
      <alignment vertical="center"/>
    </xf>
    <xf numFmtId="0" fontId="12" fillId="0" borderId="19" xfId="23" applyFont="1" applyFill="1" applyBorder="1" applyAlignment="1">
      <alignment horizontal="center" vertical="center" wrapText="1"/>
    </xf>
    <xf numFmtId="0" fontId="12" fillId="0" borderId="29" xfId="23" applyFont="1" applyFill="1" applyBorder="1" applyAlignment="1">
      <alignment horizontal="center" vertical="center" wrapText="1"/>
    </xf>
    <xf numFmtId="0" fontId="13" fillId="0" borderId="7" xfId="23" applyFont="1" applyFill="1" applyBorder="1" applyAlignment="1">
      <alignment vertical="center" wrapText="1"/>
    </xf>
    <xf numFmtId="0" fontId="13" fillId="0" borderId="16" xfId="23" applyFont="1" applyFill="1" applyBorder="1" applyAlignment="1">
      <alignment vertical="center" wrapText="1"/>
    </xf>
    <xf numFmtId="0" fontId="13" fillId="0" borderId="30" xfId="23" applyFont="1" applyFill="1" applyBorder="1" applyAlignment="1">
      <alignment vertical="center" wrapText="1"/>
    </xf>
    <xf numFmtId="0" fontId="13" fillId="0" borderId="31" xfId="23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Normal_信贷管理部绩效考核指标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23812</xdr:colOff>
      <xdr:row>2</xdr:row>
      <xdr:rowOff>301625</xdr:rowOff>
    </xdr:from>
    <xdr:to>
      <xdr:col>2</xdr:col>
      <xdr:colOff>968375</xdr:colOff>
      <xdr:row>4</xdr:row>
      <xdr:rowOff>15875</xdr:rowOff>
    </xdr:to>
    <xdr:sp>
      <xdr:nvSpPr>
        <xdr:cNvPr id="3" name="矩形 2"/>
        <xdr:cNvSpPr/>
      </xdr:nvSpPr>
      <xdr:spPr>
        <a:xfrm>
          <a:off x="1826895" y="1892300"/>
          <a:ext cx="944880" cy="391160"/>
        </a:xfrm>
        <a:prstGeom prst="rect">
          <a:avLst/>
        </a:prstGeom>
        <a:noFill/>
        <a:ln w="57150">
          <a:solidFill>
            <a:schemeClr val="accent4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96384</xdr:colOff>
      <xdr:row>0</xdr:row>
      <xdr:rowOff>204108</xdr:rowOff>
    </xdr:from>
    <xdr:to>
      <xdr:col>3</xdr:col>
      <xdr:colOff>428625</xdr:colOff>
      <xdr:row>1</xdr:row>
      <xdr:rowOff>182677</xdr:rowOff>
    </xdr:to>
    <xdr:sp>
      <xdr:nvSpPr>
        <xdr:cNvPr id="2" name="矩形标注 1"/>
        <xdr:cNvSpPr/>
      </xdr:nvSpPr>
      <xdr:spPr>
        <a:xfrm>
          <a:off x="95885" y="203835"/>
          <a:ext cx="3171190" cy="1111885"/>
        </a:xfrm>
        <a:prstGeom prst="wedgeRectCallout">
          <a:avLst>
            <a:gd name="adj1" fmla="val 16997"/>
            <a:gd name="adj2" fmla="val 102590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800"/>
            </a:lnSpc>
          </a:pPr>
          <a:r>
            <a:rPr lang="zh-CN" altLang="en-US" sz="1200" b="1" i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部门关键绩效指标的</a:t>
          </a:r>
          <a:r>
            <a:rPr lang="zh-CN" altLang="en-US" sz="1200" b="0" i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部分填写内容为由部门分配给个人的关键绩效指标（包括通用类指标、部门指标分解而来的其它指标），若无关键绩效指标，则可删除。</a:t>
          </a:r>
          <a:endParaRPr lang="en-US" altLang="zh-CN" sz="1200" b="0" i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13607</xdr:colOff>
      <xdr:row>4</xdr:row>
      <xdr:rowOff>95250</xdr:rowOff>
    </xdr:from>
    <xdr:to>
      <xdr:col>13</xdr:col>
      <xdr:colOff>263639</xdr:colOff>
      <xdr:row>5</xdr:row>
      <xdr:rowOff>775608</xdr:rowOff>
    </xdr:to>
    <xdr:sp>
      <xdr:nvSpPr>
        <xdr:cNvPr id="5" name="圆角矩形 4"/>
        <xdr:cNvSpPr/>
      </xdr:nvSpPr>
      <xdr:spPr>
        <a:xfrm>
          <a:off x="1816735" y="2362835"/>
          <a:ext cx="12613640" cy="158496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95247</xdr:colOff>
      <xdr:row>4</xdr:row>
      <xdr:rowOff>258536</xdr:rowOff>
    </xdr:from>
    <xdr:to>
      <xdr:col>20</xdr:col>
      <xdr:colOff>15874</xdr:colOff>
      <xdr:row>5</xdr:row>
      <xdr:rowOff>554228</xdr:rowOff>
    </xdr:to>
    <xdr:sp>
      <xdr:nvSpPr>
        <xdr:cNvPr id="4" name="矩形标注 3"/>
        <xdr:cNvSpPr/>
      </xdr:nvSpPr>
      <xdr:spPr>
        <a:xfrm>
          <a:off x="14782165" y="2526030"/>
          <a:ext cx="3616325" cy="1200150"/>
        </a:xfrm>
        <a:prstGeom prst="wedgeRectCallout">
          <a:avLst>
            <a:gd name="adj1" fmla="val -99630"/>
            <a:gd name="adj2" fmla="val 35282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、关键绩效指标分为</a:t>
          </a:r>
          <a:r>
            <a:rPr lang="zh-CN" altLang="en-US" sz="1200" b="1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定性指标和定量指标，定量指标的评分标准可参考样例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>
            <a:lnSpc>
              <a:spcPts val="2000"/>
            </a:lnSpc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、员工可根据部门分配给自己的指标进行修改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zh-CN" altLang="zh-CN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>
            <a:lnSpc>
              <a:spcPts val="1500"/>
            </a:lnSpc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、权重可按工作重要程度调整。</a:t>
          </a:r>
          <a:endParaRPr lang="zh-CN" altLang="en-US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2267</xdr:colOff>
      <xdr:row>7</xdr:row>
      <xdr:rowOff>81642</xdr:rowOff>
    </xdr:from>
    <xdr:to>
      <xdr:col>13</xdr:col>
      <xdr:colOff>252299</xdr:colOff>
      <xdr:row>10</xdr:row>
      <xdr:rowOff>571500</xdr:rowOff>
    </xdr:to>
    <xdr:sp>
      <xdr:nvSpPr>
        <xdr:cNvPr id="6" name="圆角矩形 5"/>
        <xdr:cNvSpPr/>
      </xdr:nvSpPr>
      <xdr:spPr>
        <a:xfrm>
          <a:off x="1805305" y="4516120"/>
          <a:ext cx="12613640" cy="2785745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127000</xdr:colOff>
      <xdr:row>8</xdr:row>
      <xdr:rowOff>503466</xdr:rowOff>
    </xdr:from>
    <xdr:to>
      <xdr:col>20</xdr:col>
      <xdr:colOff>0</xdr:colOff>
      <xdr:row>10</xdr:row>
      <xdr:rowOff>99761</xdr:rowOff>
    </xdr:to>
    <xdr:sp>
      <xdr:nvSpPr>
        <xdr:cNvPr id="7" name="矩形标注 6"/>
        <xdr:cNvSpPr/>
      </xdr:nvSpPr>
      <xdr:spPr>
        <a:xfrm>
          <a:off x="14814550" y="5652135"/>
          <a:ext cx="3568700" cy="1177925"/>
        </a:xfrm>
        <a:prstGeom prst="wedgeRectCallout">
          <a:avLst>
            <a:gd name="adj1" fmla="val -99369"/>
            <a:gd name="adj2" fmla="val -479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500"/>
            </a:lnSpc>
          </a:pPr>
          <a:r>
            <a:rPr lang="en-US" altLang="zh-CN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zh-CN" altLang="en-US" sz="1200" b="1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个人重点工作类指标一般为定性类指标，评分标准可参考样例</a:t>
          </a:r>
          <a:r>
            <a:rPr lang="zh-CN" altLang="en-US" sz="1200" b="0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200" b="0" i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、权重可按工作重要程度进行调整。</a:t>
          </a:r>
          <a:endParaRPr lang="zh-CN" altLang="en-US" sz="1200" b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40822</xdr:colOff>
      <xdr:row>14</xdr:row>
      <xdr:rowOff>285751</xdr:rowOff>
    </xdr:from>
    <xdr:to>
      <xdr:col>13</xdr:col>
      <xdr:colOff>217714</xdr:colOff>
      <xdr:row>16</xdr:row>
      <xdr:rowOff>108858</xdr:rowOff>
    </xdr:to>
    <xdr:sp>
      <xdr:nvSpPr>
        <xdr:cNvPr id="8" name="圆角矩形 7"/>
        <xdr:cNvSpPr/>
      </xdr:nvSpPr>
      <xdr:spPr>
        <a:xfrm>
          <a:off x="1844040" y="8688705"/>
          <a:ext cx="12539980" cy="63754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151949</xdr:colOff>
      <xdr:row>13</xdr:row>
      <xdr:rowOff>204107</xdr:rowOff>
    </xdr:from>
    <xdr:to>
      <xdr:col>19</xdr:col>
      <xdr:colOff>571500</xdr:colOff>
      <xdr:row>15</xdr:row>
      <xdr:rowOff>444500</xdr:rowOff>
    </xdr:to>
    <xdr:sp>
      <xdr:nvSpPr>
        <xdr:cNvPr id="9" name="矩形标注 8"/>
        <xdr:cNvSpPr/>
      </xdr:nvSpPr>
      <xdr:spPr>
        <a:xfrm>
          <a:off x="14839315" y="8287385"/>
          <a:ext cx="3499485" cy="917575"/>
        </a:xfrm>
        <a:prstGeom prst="wedgeRectCallout">
          <a:avLst>
            <a:gd name="adj1" fmla="val -99021"/>
            <a:gd name="adj2" fmla="val 33428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、被考评人与考评人签字确认后提交至人资中心；</a:t>
          </a:r>
          <a:endParaRPr lang="en-US" altLang="zh-CN" sz="1200" b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、考评人一般为直接上级领导</a:t>
          </a:r>
          <a:r>
            <a:rPr lang="zh-CN" altLang="en-US" sz="1200" b="0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。</a:t>
          </a:r>
          <a:endParaRPr lang="en-US" altLang="zh-CN" sz="1200" b="1" i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8</xdr:col>
      <xdr:colOff>1077230</xdr:colOff>
      <xdr:row>11</xdr:row>
      <xdr:rowOff>47624</xdr:rowOff>
    </xdr:from>
    <xdr:to>
      <xdr:col>9</xdr:col>
      <xdr:colOff>1315462</xdr:colOff>
      <xdr:row>13</xdr:row>
      <xdr:rowOff>192419</xdr:rowOff>
    </xdr:to>
    <xdr:sp>
      <xdr:nvSpPr>
        <xdr:cNvPr id="10" name="矩形 9"/>
        <xdr:cNvSpPr/>
      </xdr:nvSpPr>
      <xdr:spPr>
        <a:xfrm rot="19878449">
          <a:off x="10513060" y="7491730"/>
          <a:ext cx="1444625" cy="784225"/>
        </a:xfrm>
        <a:prstGeom prst="rect">
          <a:avLst/>
        </a:prstGeom>
        <a:noFill/>
        <a:ln w="57150"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3600" b="1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示例</a:t>
          </a:r>
          <a:endParaRPr lang="zh-CN" altLang="en-US" sz="3600" b="1">
            <a:solidFill>
              <a:srgbClr val="C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20776</xdr:colOff>
      <xdr:row>5</xdr:row>
      <xdr:rowOff>885265</xdr:rowOff>
    </xdr:from>
    <xdr:to>
      <xdr:col>2</xdr:col>
      <xdr:colOff>974912</xdr:colOff>
      <xdr:row>6</xdr:row>
      <xdr:rowOff>333375</xdr:rowOff>
    </xdr:to>
    <xdr:sp>
      <xdr:nvSpPr>
        <xdr:cNvPr id="18" name="矩形 17"/>
        <xdr:cNvSpPr/>
      </xdr:nvSpPr>
      <xdr:spPr>
        <a:xfrm>
          <a:off x="1823720" y="4057650"/>
          <a:ext cx="954405" cy="353060"/>
        </a:xfrm>
        <a:prstGeom prst="rect">
          <a:avLst/>
        </a:prstGeom>
        <a:noFill/>
        <a:ln w="57150">
          <a:solidFill>
            <a:schemeClr val="accent4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95250</xdr:colOff>
      <xdr:row>5</xdr:row>
      <xdr:rowOff>127000</xdr:rowOff>
    </xdr:from>
    <xdr:to>
      <xdr:col>0</xdr:col>
      <xdr:colOff>1222375</xdr:colOff>
      <xdr:row>8</xdr:row>
      <xdr:rowOff>492125</xdr:rowOff>
    </xdr:to>
    <xdr:sp>
      <xdr:nvSpPr>
        <xdr:cNvPr id="17" name="矩形标注 16"/>
        <xdr:cNvSpPr/>
      </xdr:nvSpPr>
      <xdr:spPr>
        <a:xfrm>
          <a:off x="95250" y="3299460"/>
          <a:ext cx="1127125" cy="2341880"/>
        </a:xfrm>
        <a:prstGeom prst="wedgeRectCallout">
          <a:avLst>
            <a:gd name="adj1" fmla="val 97278"/>
            <a:gd name="adj2" fmla="val -14049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个人重点工作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的填写内容为</a:t>
          </a:r>
          <a:r>
            <a:rPr lang="zh-CN" altLang="en-US" sz="1200" b="1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在部门指标中未体现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但为该员工岗位职责的重点工作和日常工作的内容。</a:t>
          </a:r>
          <a:endParaRPr lang="en-US" altLang="zh-CN" sz="1200" b="0" i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13606</xdr:colOff>
      <xdr:row>4</xdr:row>
      <xdr:rowOff>136072</xdr:rowOff>
    </xdr:from>
    <xdr:to>
      <xdr:col>7</xdr:col>
      <xdr:colOff>2095500</xdr:colOff>
      <xdr:row>4</xdr:row>
      <xdr:rowOff>857250</xdr:rowOff>
    </xdr:to>
    <xdr:sp>
      <xdr:nvSpPr>
        <xdr:cNvPr id="21" name="矩形 20"/>
        <xdr:cNvSpPr/>
      </xdr:nvSpPr>
      <xdr:spPr>
        <a:xfrm>
          <a:off x="7245985" y="2403475"/>
          <a:ext cx="2082165" cy="721360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13608</xdr:colOff>
      <xdr:row>7</xdr:row>
      <xdr:rowOff>285749</xdr:rowOff>
    </xdr:from>
    <xdr:to>
      <xdr:col>7</xdr:col>
      <xdr:colOff>2081892</xdr:colOff>
      <xdr:row>10</xdr:row>
      <xdr:rowOff>449035</xdr:rowOff>
    </xdr:to>
    <xdr:sp>
      <xdr:nvSpPr>
        <xdr:cNvPr id="23" name="矩形 22"/>
        <xdr:cNvSpPr/>
      </xdr:nvSpPr>
      <xdr:spPr>
        <a:xfrm>
          <a:off x="7245985" y="4719955"/>
          <a:ext cx="2068195" cy="245935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979715</xdr:colOff>
      <xdr:row>4</xdr:row>
      <xdr:rowOff>13607</xdr:rowOff>
    </xdr:from>
    <xdr:to>
      <xdr:col>4</xdr:col>
      <xdr:colOff>13608</xdr:colOff>
      <xdr:row>14</xdr:row>
      <xdr:rowOff>13607</xdr:rowOff>
    </xdr:to>
    <xdr:sp>
      <xdr:nvSpPr>
        <xdr:cNvPr id="11" name="矩形 10"/>
        <xdr:cNvSpPr/>
      </xdr:nvSpPr>
      <xdr:spPr>
        <a:xfrm>
          <a:off x="2782570" y="2280920"/>
          <a:ext cx="589915" cy="6135370"/>
        </a:xfrm>
        <a:prstGeom prst="rect">
          <a:avLst/>
        </a:prstGeom>
        <a:noFill/>
        <a:ln w="5715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95251</xdr:colOff>
      <xdr:row>11</xdr:row>
      <xdr:rowOff>31741</xdr:rowOff>
    </xdr:from>
    <xdr:to>
      <xdr:col>0</xdr:col>
      <xdr:colOff>1222376</xdr:colOff>
      <xdr:row>15</xdr:row>
      <xdr:rowOff>108848</xdr:rowOff>
    </xdr:to>
    <xdr:sp>
      <xdr:nvSpPr>
        <xdr:cNvPr id="24" name="矩形标注 23"/>
        <xdr:cNvSpPr/>
      </xdr:nvSpPr>
      <xdr:spPr>
        <a:xfrm>
          <a:off x="95250" y="7475855"/>
          <a:ext cx="1127125" cy="1393190"/>
        </a:xfrm>
        <a:prstGeom prst="wedgeRectCallout">
          <a:avLst>
            <a:gd name="adj1" fmla="val 176955"/>
            <a:gd name="adj2" fmla="val 12280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关键绩效指标权重</a:t>
          </a:r>
          <a:r>
            <a:rPr lang="en-US" altLang="zh-CN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个人重点工作指标权重</a:t>
          </a:r>
          <a:r>
            <a:rPr lang="en-US" altLang="zh-CN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=100%</a:t>
          </a:r>
          <a:endParaRPr lang="en-US" altLang="zh-CN" sz="1200" b="0" i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326571</xdr:colOff>
      <xdr:row>6</xdr:row>
      <xdr:rowOff>13607</xdr:rowOff>
    </xdr:from>
    <xdr:to>
      <xdr:col>10</xdr:col>
      <xdr:colOff>598714</xdr:colOff>
      <xdr:row>7</xdr:row>
      <xdr:rowOff>-1</xdr:rowOff>
    </xdr:to>
    <xdr:sp>
      <xdr:nvSpPr>
        <xdr:cNvPr id="12" name="矩形 11"/>
        <xdr:cNvSpPr/>
      </xdr:nvSpPr>
      <xdr:spPr>
        <a:xfrm>
          <a:off x="10968990" y="4090670"/>
          <a:ext cx="1649730" cy="34353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27212</xdr:colOff>
      <xdr:row>3</xdr:row>
      <xdr:rowOff>13607</xdr:rowOff>
    </xdr:from>
    <xdr:to>
      <xdr:col>9</xdr:col>
      <xdr:colOff>1319891</xdr:colOff>
      <xdr:row>4</xdr:row>
      <xdr:rowOff>-1</xdr:rowOff>
    </xdr:to>
    <xdr:sp>
      <xdr:nvSpPr>
        <xdr:cNvPr id="19" name="矩形 18"/>
        <xdr:cNvSpPr/>
      </xdr:nvSpPr>
      <xdr:spPr>
        <a:xfrm>
          <a:off x="10669270" y="1923415"/>
          <a:ext cx="1292860" cy="34353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108854</xdr:colOff>
      <xdr:row>5</xdr:row>
      <xdr:rowOff>653144</xdr:rowOff>
    </xdr:from>
    <xdr:to>
      <xdr:col>20</xdr:col>
      <xdr:colOff>29481</xdr:colOff>
      <xdr:row>7</xdr:row>
      <xdr:rowOff>462642</xdr:rowOff>
    </xdr:to>
    <xdr:sp>
      <xdr:nvSpPr>
        <xdr:cNvPr id="20" name="矩形标注 19"/>
        <xdr:cNvSpPr/>
      </xdr:nvSpPr>
      <xdr:spPr>
        <a:xfrm>
          <a:off x="14796135" y="3825240"/>
          <a:ext cx="3616325" cy="1071880"/>
        </a:xfrm>
        <a:prstGeom prst="wedgeRectCallout">
          <a:avLst>
            <a:gd name="adj1" fmla="val -104388"/>
            <a:gd name="adj2" fmla="val -4704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、实际完成情况不能只是填完成时间</a:t>
          </a:r>
          <a:r>
            <a:rPr lang="zh-CN" altLang="en-US" sz="1200" b="1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，需要对照目标描述实际完成结果。</a:t>
          </a:r>
          <a:endParaRPr lang="en-US" altLang="zh-CN" sz="12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、杜绝没有对各项指标达成情况进行总结或填写实际完成情况，就直接进行评分。</a:t>
          </a:r>
          <a:endParaRPr lang="zh-CN" altLang="en-US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EY">
      <a:dk1>
        <a:srgbClr val="404040"/>
      </a:dk1>
      <a:lt1>
        <a:srgbClr val="FFFFFF"/>
      </a:lt1>
      <a:dk2>
        <a:srgbClr val="646464"/>
      </a:dk2>
      <a:lt2>
        <a:srgbClr val="FFE600"/>
      </a:lt2>
      <a:accent1>
        <a:srgbClr val="F2F2F2"/>
      </a:accent1>
      <a:accent2>
        <a:srgbClr val="FFF066"/>
      </a:accent2>
      <a:accent3>
        <a:srgbClr val="FFF599"/>
      </a:accent3>
      <a:accent4>
        <a:srgbClr val="00A3AE"/>
      </a:accent4>
      <a:accent5>
        <a:srgbClr val="E0E0E0"/>
      </a:accent5>
      <a:accent6>
        <a:srgbClr val="C1C1C1"/>
      </a:accent6>
      <a:hlink>
        <a:srgbClr val="FFFACC"/>
      </a:hlink>
      <a:folHlink>
        <a:srgbClr val="C0000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7150">
          <a:prstDash val="sysDash"/>
        </a:ln>
      </a:spPr>
      <a:bodyPr vertOverflow="clip" rtlCol="0" anchor="ctr"/>
      <a:lstStyle>
        <a:defPPr algn="ctr">
          <a:defRPr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8"/>
  <sheetViews>
    <sheetView showGridLines="0" zoomScale="85" zoomScaleNormal="85" workbookViewId="0">
      <selection activeCell="E14" sqref="E14:H14"/>
    </sheetView>
  </sheetViews>
  <sheetFormatPr defaultColWidth="8.72727272727273" defaultRowHeight="14.5"/>
  <cols>
    <col min="1" max="1" width="11.7272727272727" style="116" customWidth="1"/>
    <col min="2" max="2" width="30.7272727272727" style="116" customWidth="1"/>
    <col min="3" max="3" width="32.7272727272727" style="116" customWidth="1"/>
    <col min="4" max="4" width="18.4545454545455" style="116" customWidth="1"/>
    <col min="5" max="5" width="18.7272727272727" style="116" customWidth="1"/>
    <col min="6" max="6" width="21.2727272727273" style="116" customWidth="1"/>
    <col min="7" max="7" width="17.4545454545455" style="116" customWidth="1"/>
    <col min="8" max="8" width="17.2727272727273" style="116" customWidth="1"/>
    <col min="9" max="9" width="14.4545454545455" style="116" customWidth="1"/>
    <col min="10" max="10" width="16.7272727272727" style="116" customWidth="1"/>
    <col min="11" max="11" width="15.4545454545455" style="116" customWidth="1"/>
    <col min="12" max="254" width="8.72727272727273" style="116"/>
    <col min="255" max="255" width="11.7272727272727" style="116" customWidth="1"/>
    <col min="256" max="256" width="9.72727272727273" style="116" customWidth="1"/>
    <col min="257" max="257" width="10.7272727272727" style="116" customWidth="1"/>
    <col min="258" max="258" width="10" style="116" customWidth="1"/>
    <col min="259" max="259" width="11.4545454545455" style="116" customWidth="1"/>
    <col min="260" max="260" width="8" style="116" customWidth="1"/>
    <col min="261" max="264" width="10.0909090909091" style="116" customWidth="1"/>
    <col min="265" max="265" width="8.45454545454546" style="116" customWidth="1"/>
    <col min="266" max="266" width="10" style="116" customWidth="1"/>
    <col min="267" max="267" width="15.4545454545455" style="116" customWidth="1"/>
    <col min="268" max="510" width="8.72727272727273" style="116"/>
    <col min="511" max="511" width="11.7272727272727" style="116" customWidth="1"/>
    <col min="512" max="512" width="9.72727272727273" style="116" customWidth="1"/>
    <col min="513" max="513" width="10.7272727272727" style="116" customWidth="1"/>
    <col min="514" max="514" width="10" style="116" customWidth="1"/>
    <col min="515" max="515" width="11.4545454545455" style="116" customWidth="1"/>
    <col min="516" max="516" width="8" style="116" customWidth="1"/>
    <col min="517" max="520" width="10.0909090909091" style="116" customWidth="1"/>
    <col min="521" max="521" width="8.45454545454546" style="116" customWidth="1"/>
    <col min="522" max="522" width="10" style="116" customWidth="1"/>
    <col min="523" max="523" width="15.4545454545455" style="116" customWidth="1"/>
    <col min="524" max="766" width="8.72727272727273" style="116"/>
    <col min="767" max="767" width="11.7272727272727" style="116" customWidth="1"/>
    <col min="768" max="768" width="9.72727272727273" style="116" customWidth="1"/>
    <col min="769" max="769" width="10.7272727272727" style="116" customWidth="1"/>
    <col min="770" max="770" width="10" style="116" customWidth="1"/>
    <col min="771" max="771" width="11.4545454545455" style="116" customWidth="1"/>
    <col min="772" max="772" width="8" style="116" customWidth="1"/>
    <col min="773" max="776" width="10.0909090909091" style="116" customWidth="1"/>
    <col min="777" max="777" width="8.45454545454546" style="116" customWidth="1"/>
    <col min="778" max="778" width="10" style="116" customWidth="1"/>
    <col min="779" max="779" width="15.4545454545455" style="116" customWidth="1"/>
    <col min="780" max="1022" width="8.72727272727273" style="116"/>
    <col min="1023" max="1023" width="11.7272727272727" style="116" customWidth="1"/>
    <col min="1024" max="1024" width="9.72727272727273" style="116" customWidth="1"/>
    <col min="1025" max="1025" width="10.7272727272727" style="116" customWidth="1"/>
    <col min="1026" max="1026" width="10" style="116" customWidth="1"/>
    <col min="1027" max="1027" width="11.4545454545455" style="116" customWidth="1"/>
    <col min="1028" max="1028" width="8" style="116" customWidth="1"/>
    <col min="1029" max="1032" width="10.0909090909091" style="116" customWidth="1"/>
    <col min="1033" max="1033" width="8.45454545454546" style="116" customWidth="1"/>
    <col min="1034" max="1034" width="10" style="116" customWidth="1"/>
    <col min="1035" max="1035" width="15.4545454545455" style="116" customWidth="1"/>
    <col min="1036" max="1278" width="8.72727272727273" style="116"/>
    <col min="1279" max="1279" width="11.7272727272727" style="116" customWidth="1"/>
    <col min="1280" max="1280" width="9.72727272727273" style="116" customWidth="1"/>
    <col min="1281" max="1281" width="10.7272727272727" style="116" customWidth="1"/>
    <col min="1282" max="1282" width="10" style="116" customWidth="1"/>
    <col min="1283" max="1283" width="11.4545454545455" style="116" customWidth="1"/>
    <col min="1284" max="1284" width="8" style="116" customWidth="1"/>
    <col min="1285" max="1288" width="10.0909090909091" style="116" customWidth="1"/>
    <col min="1289" max="1289" width="8.45454545454546" style="116" customWidth="1"/>
    <col min="1290" max="1290" width="10" style="116" customWidth="1"/>
    <col min="1291" max="1291" width="15.4545454545455" style="116" customWidth="1"/>
    <col min="1292" max="1534" width="8.72727272727273" style="116"/>
    <col min="1535" max="1535" width="11.7272727272727" style="116" customWidth="1"/>
    <col min="1536" max="1536" width="9.72727272727273" style="116" customWidth="1"/>
    <col min="1537" max="1537" width="10.7272727272727" style="116" customWidth="1"/>
    <col min="1538" max="1538" width="10" style="116" customWidth="1"/>
    <col min="1539" max="1539" width="11.4545454545455" style="116" customWidth="1"/>
    <col min="1540" max="1540" width="8" style="116" customWidth="1"/>
    <col min="1541" max="1544" width="10.0909090909091" style="116" customWidth="1"/>
    <col min="1545" max="1545" width="8.45454545454546" style="116" customWidth="1"/>
    <col min="1546" max="1546" width="10" style="116" customWidth="1"/>
    <col min="1547" max="1547" width="15.4545454545455" style="116" customWidth="1"/>
    <col min="1548" max="1790" width="8.72727272727273" style="116"/>
    <col min="1791" max="1791" width="11.7272727272727" style="116" customWidth="1"/>
    <col min="1792" max="1792" width="9.72727272727273" style="116" customWidth="1"/>
    <col min="1793" max="1793" width="10.7272727272727" style="116" customWidth="1"/>
    <col min="1794" max="1794" width="10" style="116" customWidth="1"/>
    <col min="1795" max="1795" width="11.4545454545455" style="116" customWidth="1"/>
    <col min="1796" max="1796" width="8" style="116" customWidth="1"/>
    <col min="1797" max="1800" width="10.0909090909091" style="116" customWidth="1"/>
    <col min="1801" max="1801" width="8.45454545454546" style="116" customWidth="1"/>
    <col min="1802" max="1802" width="10" style="116" customWidth="1"/>
    <col min="1803" max="1803" width="15.4545454545455" style="116" customWidth="1"/>
    <col min="1804" max="2046" width="8.72727272727273" style="116"/>
    <col min="2047" max="2047" width="11.7272727272727" style="116" customWidth="1"/>
    <col min="2048" max="2048" width="9.72727272727273" style="116" customWidth="1"/>
    <col min="2049" max="2049" width="10.7272727272727" style="116" customWidth="1"/>
    <col min="2050" max="2050" width="10" style="116" customWidth="1"/>
    <col min="2051" max="2051" width="11.4545454545455" style="116" customWidth="1"/>
    <col min="2052" max="2052" width="8" style="116" customWidth="1"/>
    <col min="2053" max="2056" width="10.0909090909091" style="116" customWidth="1"/>
    <col min="2057" max="2057" width="8.45454545454546" style="116" customWidth="1"/>
    <col min="2058" max="2058" width="10" style="116" customWidth="1"/>
    <col min="2059" max="2059" width="15.4545454545455" style="116" customWidth="1"/>
    <col min="2060" max="2302" width="8.72727272727273" style="116"/>
    <col min="2303" max="2303" width="11.7272727272727" style="116" customWidth="1"/>
    <col min="2304" max="2304" width="9.72727272727273" style="116" customWidth="1"/>
    <col min="2305" max="2305" width="10.7272727272727" style="116" customWidth="1"/>
    <col min="2306" max="2306" width="10" style="116" customWidth="1"/>
    <col min="2307" max="2307" width="11.4545454545455" style="116" customWidth="1"/>
    <col min="2308" max="2308" width="8" style="116" customWidth="1"/>
    <col min="2309" max="2312" width="10.0909090909091" style="116" customWidth="1"/>
    <col min="2313" max="2313" width="8.45454545454546" style="116" customWidth="1"/>
    <col min="2314" max="2314" width="10" style="116" customWidth="1"/>
    <col min="2315" max="2315" width="15.4545454545455" style="116" customWidth="1"/>
    <col min="2316" max="2558" width="8.72727272727273" style="116"/>
    <col min="2559" max="2559" width="11.7272727272727" style="116" customWidth="1"/>
    <col min="2560" max="2560" width="9.72727272727273" style="116" customWidth="1"/>
    <col min="2561" max="2561" width="10.7272727272727" style="116" customWidth="1"/>
    <col min="2562" max="2562" width="10" style="116" customWidth="1"/>
    <col min="2563" max="2563" width="11.4545454545455" style="116" customWidth="1"/>
    <col min="2564" max="2564" width="8" style="116" customWidth="1"/>
    <col min="2565" max="2568" width="10.0909090909091" style="116" customWidth="1"/>
    <col min="2569" max="2569" width="8.45454545454546" style="116" customWidth="1"/>
    <col min="2570" max="2570" width="10" style="116" customWidth="1"/>
    <col min="2571" max="2571" width="15.4545454545455" style="116" customWidth="1"/>
    <col min="2572" max="2814" width="8.72727272727273" style="116"/>
    <col min="2815" max="2815" width="11.7272727272727" style="116" customWidth="1"/>
    <col min="2816" max="2816" width="9.72727272727273" style="116" customWidth="1"/>
    <col min="2817" max="2817" width="10.7272727272727" style="116" customWidth="1"/>
    <col min="2818" max="2818" width="10" style="116" customWidth="1"/>
    <col min="2819" max="2819" width="11.4545454545455" style="116" customWidth="1"/>
    <col min="2820" max="2820" width="8" style="116" customWidth="1"/>
    <col min="2821" max="2824" width="10.0909090909091" style="116" customWidth="1"/>
    <col min="2825" max="2825" width="8.45454545454546" style="116" customWidth="1"/>
    <col min="2826" max="2826" width="10" style="116" customWidth="1"/>
    <col min="2827" max="2827" width="15.4545454545455" style="116" customWidth="1"/>
    <col min="2828" max="3070" width="8.72727272727273" style="116"/>
    <col min="3071" max="3071" width="11.7272727272727" style="116" customWidth="1"/>
    <col min="3072" max="3072" width="9.72727272727273" style="116" customWidth="1"/>
    <col min="3073" max="3073" width="10.7272727272727" style="116" customWidth="1"/>
    <col min="3074" max="3074" width="10" style="116" customWidth="1"/>
    <col min="3075" max="3075" width="11.4545454545455" style="116" customWidth="1"/>
    <col min="3076" max="3076" width="8" style="116" customWidth="1"/>
    <col min="3077" max="3080" width="10.0909090909091" style="116" customWidth="1"/>
    <col min="3081" max="3081" width="8.45454545454546" style="116" customWidth="1"/>
    <col min="3082" max="3082" width="10" style="116" customWidth="1"/>
    <col min="3083" max="3083" width="15.4545454545455" style="116" customWidth="1"/>
    <col min="3084" max="3326" width="8.72727272727273" style="116"/>
    <col min="3327" max="3327" width="11.7272727272727" style="116" customWidth="1"/>
    <col min="3328" max="3328" width="9.72727272727273" style="116" customWidth="1"/>
    <col min="3329" max="3329" width="10.7272727272727" style="116" customWidth="1"/>
    <col min="3330" max="3330" width="10" style="116" customWidth="1"/>
    <col min="3331" max="3331" width="11.4545454545455" style="116" customWidth="1"/>
    <col min="3332" max="3332" width="8" style="116" customWidth="1"/>
    <col min="3333" max="3336" width="10.0909090909091" style="116" customWidth="1"/>
    <col min="3337" max="3337" width="8.45454545454546" style="116" customWidth="1"/>
    <col min="3338" max="3338" width="10" style="116" customWidth="1"/>
    <col min="3339" max="3339" width="15.4545454545455" style="116" customWidth="1"/>
    <col min="3340" max="3582" width="8.72727272727273" style="116"/>
    <col min="3583" max="3583" width="11.7272727272727" style="116" customWidth="1"/>
    <col min="3584" max="3584" width="9.72727272727273" style="116" customWidth="1"/>
    <col min="3585" max="3585" width="10.7272727272727" style="116" customWidth="1"/>
    <col min="3586" max="3586" width="10" style="116" customWidth="1"/>
    <col min="3587" max="3587" width="11.4545454545455" style="116" customWidth="1"/>
    <col min="3588" max="3588" width="8" style="116" customWidth="1"/>
    <col min="3589" max="3592" width="10.0909090909091" style="116" customWidth="1"/>
    <col min="3593" max="3593" width="8.45454545454546" style="116" customWidth="1"/>
    <col min="3594" max="3594" width="10" style="116" customWidth="1"/>
    <col min="3595" max="3595" width="15.4545454545455" style="116" customWidth="1"/>
    <col min="3596" max="3838" width="8.72727272727273" style="116"/>
    <col min="3839" max="3839" width="11.7272727272727" style="116" customWidth="1"/>
    <col min="3840" max="3840" width="9.72727272727273" style="116" customWidth="1"/>
    <col min="3841" max="3841" width="10.7272727272727" style="116" customWidth="1"/>
    <col min="3842" max="3842" width="10" style="116" customWidth="1"/>
    <col min="3843" max="3843" width="11.4545454545455" style="116" customWidth="1"/>
    <col min="3844" max="3844" width="8" style="116" customWidth="1"/>
    <col min="3845" max="3848" width="10.0909090909091" style="116" customWidth="1"/>
    <col min="3849" max="3849" width="8.45454545454546" style="116" customWidth="1"/>
    <col min="3850" max="3850" width="10" style="116" customWidth="1"/>
    <col min="3851" max="3851" width="15.4545454545455" style="116" customWidth="1"/>
    <col min="3852" max="4094" width="8.72727272727273" style="116"/>
    <col min="4095" max="4095" width="11.7272727272727" style="116" customWidth="1"/>
    <col min="4096" max="4096" width="9.72727272727273" style="116" customWidth="1"/>
    <col min="4097" max="4097" width="10.7272727272727" style="116" customWidth="1"/>
    <col min="4098" max="4098" width="10" style="116" customWidth="1"/>
    <col min="4099" max="4099" width="11.4545454545455" style="116" customWidth="1"/>
    <col min="4100" max="4100" width="8" style="116" customWidth="1"/>
    <col min="4101" max="4104" width="10.0909090909091" style="116" customWidth="1"/>
    <col min="4105" max="4105" width="8.45454545454546" style="116" customWidth="1"/>
    <col min="4106" max="4106" width="10" style="116" customWidth="1"/>
    <col min="4107" max="4107" width="15.4545454545455" style="116" customWidth="1"/>
    <col min="4108" max="4350" width="8.72727272727273" style="116"/>
    <col min="4351" max="4351" width="11.7272727272727" style="116" customWidth="1"/>
    <col min="4352" max="4352" width="9.72727272727273" style="116" customWidth="1"/>
    <col min="4353" max="4353" width="10.7272727272727" style="116" customWidth="1"/>
    <col min="4354" max="4354" width="10" style="116" customWidth="1"/>
    <col min="4355" max="4355" width="11.4545454545455" style="116" customWidth="1"/>
    <col min="4356" max="4356" width="8" style="116" customWidth="1"/>
    <col min="4357" max="4360" width="10.0909090909091" style="116" customWidth="1"/>
    <col min="4361" max="4361" width="8.45454545454546" style="116" customWidth="1"/>
    <col min="4362" max="4362" width="10" style="116" customWidth="1"/>
    <col min="4363" max="4363" width="15.4545454545455" style="116" customWidth="1"/>
    <col min="4364" max="4606" width="8.72727272727273" style="116"/>
    <col min="4607" max="4607" width="11.7272727272727" style="116" customWidth="1"/>
    <col min="4608" max="4608" width="9.72727272727273" style="116" customWidth="1"/>
    <col min="4609" max="4609" width="10.7272727272727" style="116" customWidth="1"/>
    <col min="4610" max="4610" width="10" style="116" customWidth="1"/>
    <col min="4611" max="4611" width="11.4545454545455" style="116" customWidth="1"/>
    <col min="4612" max="4612" width="8" style="116" customWidth="1"/>
    <col min="4613" max="4616" width="10.0909090909091" style="116" customWidth="1"/>
    <col min="4617" max="4617" width="8.45454545454546" style="116" customWidth="1"/>
    <col min="4618" max="4618" width="10" style="116" customWidth="1"/>
    <col min="4619" max="4619" width="15.4545454545455" style="116" customWidth="1"/>
    <col min="4620" max="4862" width="8.72727272727273" style="116"/>
    <col min="4863" max="4863" width="11.7272727272727" style="116" customWidth="1"/>
    <col min="4864" max="4864" width="9.72727272727273" style="116" customWidth="1"/>
    <col min="4865" max="4865" width="10.7272727272727" style="116" customWidth="1"/>
    <col min="4866" max="4866" width="10" style="116" customWidth="1"/>
    <col min="4867" max="4867" width="11.4545454545455" style="116" customWidth="1"/>
    <col min="4868" max="4868" width="8" style="116" customWidth="1"/>
    <col min="4869" max="4872" width="10.0909090909091" style="116" customWidth="1"/>
    <col min="4873" max="4873" width="8.45454545454546" style="116" customWidth="1"/>
    <col min="4874" max="4874" width="10" style="116" customWidth="1"/>
    <col min="4875" max="4875" width="15.4545454545455" style="116" customWidth="1"/>
    <col min="4876" max="5118" width="8.72727272727273" style="116"/>
    <col min="5119" max="5119" width="11.7272727272727" style="116" customWidth="1"/>
    <col min="5120" max="5120" width="9.72727272727273" style="116" customWidth="1"/>
    <col min="5121" max="5121" width="10.7272727272727" style="116" customWidth="1"/>
    <col min="5122" max="5122" width="10" style="116" customWidth="1"/>
    <col min="5123" max="5123" width="11.4545454545455" style="116" customWidth="1"/>
    <col min="5124" max="5124" width="8" style="116" customWidth="1"/>
    <col min="5125" max="5128" width="10.0909090909091" style="116" customWidth="1"/>
    <col min="5129" max="5129" width="8.45454545454546" style="116" customWidth="1"/>
    <col min="5130" max="5130" width="10" style="116" customWidth="1"/>
    <col min="5131" max="5131" width="15.4545454545455" style="116" customWidth="1"/>
    <col min="5132" max="5374" width="8.72727272727273" style="116"/>
    <col min="5375" max="5375" width="11.7272727272727" style="116" customWidth="1"/>
    <col min="5376" max="5376" width="9.72727272727273" style="116" customWidth="1"/>
    <col min="5377" max="5377" width="10.7272727272727" style="116" customWidth="1"/>
    <col min="5378" max="5378" width="10" style="116" customWidth="1"/>
    <col min="5379" max="5379" width="11.4545454545455" style="116" customWidth="1"/>
    <col min="5380" max="5380" width="8" style="116" customWidth="1"/>
    <col min="5381" max="5384" width="10.0909090909091" style="116" customWidth="1"/>
    <col min="5385" max="5385" width="8.45454545454546" style="116" customWidth="1"/>
    <col min="5386" max="5386" width="10" style="116" customWidth="1"/>
    <col min="5387" max="5387" width="15.4545454545455" style="116" customWidth="1"/>
    <col min="5388" max="5630" width="8.72727272727273" style="116"/>
    <col min="5631" max="5631" width="11.7272727272727" style="116" customWidth="1"/>
    <col min="5632" max="5632" width="9.72727272727273" style="116" customWidth="1"/>
    <col min="5633" max="5633" width="10.7272727272727" style="116" customWidth="1"/>
    <col min="5634" max="5634" width="10" style="116" customWidth="1"/>
    <col min="5635" max="5635" width="11.4545454545455" style="116" customWidth="1"/>
    <col min="5636" max="5636" width="8" style="116" customWidth="1"/>
    <col min="5637" max="5640" width="10.0909090909091" style="116" customWidth="1"/>
    <col min="5641" max="5641" width="8.45454545454546" style="116" customWidth="1"/>
    <col min="5642" max="5642" width="10" style="116" customWidth="1"/>
    <col min="5643" max="5643" width="15.4545454545455" style="116" customWidth="1"/>
    <col min="5644" max="5886" width="8.72727272727273" style="116"/>
    <col min="5887" max="5887" width="11.7272727272727" style="116" customWidth="1"/>
    <col min="5888" max="5888" width="9.72727272727273" style="116" customWidth="1"/>
    <col min="5889" max="5889" width="10.7272727272727" style="116" customWidth="1"/>
    <col min="5890" max="5890" width="10" style="116" customWidth="1"/>
    <col min="5891" max="5891" width="11.4545454545455" style="116" customWidth="1"/>
    <col min="5892" max="5892" width="8" style="116" customWidth="1"/>
    <col min="5893" max="5896" width="10.0909090909091" style="116" customWidth="1"/>
    <col min="5897" max="5897" width="8.45454545454546" style="116" customWidth="1"/>
    <col min="5898" max="5898" width="10" style="116" customWidth="1"/>
    <col min="5899" max="5899" width="15.4545454545455" style="116" customWidth="1"/>
    <col min="5900" max="6142" width="8.72727272727273" style="116"/>
    <col min="6143" max="6143" width="11.7272727272727" style="116" customWidth="1"/>
    <col min="6144" max="6144" width="9.72727272727273" style="116" customWidth="1"/>
    <col min="6145" max="6145" width="10.7272727272727" style="116" customWidth="1"/>
    <col min="6146" max="6146" width="10" style="116" customWidth="1"/>
    <col min="6147" max="6147" width="11.4545454545455" style="116" customWidth="1"/>
    <col min="6148" max="6148" width="8" style="116" customWidth="1"/>
    <col min="6149" max="6152" width="10.0909090909091" style="116" customWidth="1"/>
    <col min="6153" max="6153" width="8.45454545454546" style="116" customWidth="1"/>
    <col min="6154" max="6154" width="10" style="116" customWidth="1"/>
    <col min="6155" max="6155" width="15.4545454545455" style="116" customWidth="1"/>
    <col min="6156" max="6398" width="8.72727272727273" style="116"/>
    <col min="6399" max="6399" width="11.7272727272727" style="116" customWidth="1"/>
    <col min="6400" max="6400" width="9.72727272727273" style="116" customWidth="1"/>
    <col min="6401" max="6401" width="10.7272727272727" style="116" customWidth="1"/>
    <col min="6402" max="6402" width="10" style="116" customWidth="1"/>
    <col min="6403" max="6403" width="11.4545454545455" style="116" customWidth="1"/>
    <col min="6404" max="6404" width="8" style="116" customWidth="1"/>
    <col min="6405" max="6408" width="10.0909090909091" style="116" customWidth="1"/>
    <col min="6409" max="6409" width="8.45454545454546" style="116" customWidth="1"/>
    <col min="6410" max="6410" width="10" style="116" customWidth="1"/>
    <col min="6411" max="6411" width="15.4545454545455" style="116" customWidth="1"/>
    <col min="6412" max="6654" width="8.72727272727273" style="116"/>
    <col min="6655" max="6655" width="11.7272727272727" style="116" customWidth="1"/>
    <col min="6656" max="6656" width="9.72727272727273" style="116" customWidth="1"/>
    <col min="6657" max="6657" width="10.7272727272727" style="116" customWidth="1"/>
    <col min="6658" max="6658" width="10" style="116" customWidth="1"/>
    <col min="6659" max="6659" width="11.4545454545455" style="116" customWidth="1"/>
    <col min="6660" max="6660" width="8" style="116" customWidth="1"/>
    <col min="6661" max="6664" width="10.0909090909091" style="116" customWidth="1"/>
    <col min="6665" max="6665" width="8.45454545454546" style="116" customWidth="1"/>
    <col min="6666" max="6666" width="10" style="116" customWidth="1"/>
    <col min="6667" max="6667" width="15.4545454545455" style="116" customWidth="1"/>
    <col min="6668" max="6910" width="8.72727272727273" style="116"/>
    <col min="6911" max="6911" width="11.7272727272727" style="116" customWidth="1"/>
    <col min="6912" max="6912" width="9.72727272727273" style="116" customWidth="1"/>
    <col min="6913" max="6913" width="10.7272727272727" style="116" customWidth="1"/>
    <col min="6914" max="6914" width="10" style="116" customWidth="1"/>
    <col min="6915" max="6915" width="11.4545454545455" style="116" customWidth="1"/>
    <col min="6916" max="6916" width="8" style="116" customWidth="1"/>
    <col min="6917" max="6920" width="10.0909090909091" style="116" customWidth="1"/>
    <col min="6921" max="6921" width="8.45454545454546" style="116" customWidth="1"/>
    <col min="6922" max="6922" width="10" style="116" customWidth="1"/>
    <col min="6923" max="6923" width="15.4545454545455" style="116" customWidth="1"/>
    <col min="6924" max="7166" width="8.72727272727273" style="116"/>
    <col min="7167" max="7167" width="11.7272727272727" style="116" customWidth="1"/>
    <col min="7168" max="7168" width="9.72727272727273" style="116" customWidth="1"/>
    <col min="7169" max="7169" width="10.7272727272727" style="116" customWidth="1"/>
    <col min="7170" max="7170" width="10" style="116" customWidth="1"/>
    <col min="7171" max="7171" width="11.4545454545455" style="116" customWidth="1"/>
    <col min="7172" max="7172" width="8" style="116" customWidth="1"/>
    <col min="7173" max="7176" width="10.0909090909091" style="116" customWidth="1"/>
    <col min="7177" max="7177" width="8.45454545454546" style="116" customWidth="1"/>
    <col min="7178" max="7178" width="10" style="116" customWidth="1"/>
    <col min="7179" max="7179" width="15.4545454545455" style="116" customWidth="1"/>
    <col min="7180" max="7422" width="8.72727272727273" style="116"/>
    <col min="7423" max="7423" width="11.7272727272727" style="116" customWidth="1"/>
    <col min="7424" max="7424" width="9.72727272727273" style="116" customWidth="1"/>
    <col min="7425" max="7425" width="10.7272727272727" style="116" customWidth="1"/>
    <col min="7426" max="7426" width="10" style="116" customWidth="1"/>
    <col min="7427" max="7427" width="11.4545454545455" style="116" customWidth="1"/>
    <col min="7428" max="7428" width="8" style="116" customWidth="1"/>
    <col min="7429" max="7432" width="10.0909090909091" style="116" customWidth="1"/>
    <col min="7433" max="7433" width="8.45454545454546" style="116" customWidth="1"/>
    <col min="7434" max="7434" width="10" style="116" customWidth="1"/>
    <col min="7435" max="7435" width="15.4545454545455" style="116" customWidth="1"/>
    <col min="7436" max="7678" width="8.72727272727273" style="116"/>
    <col min="7679" max="7679" width="11.7272727272727" style="116" customWidth="1"/>
    <col min="7680" max="7680" width="9.72727272727273" style="116" customWidth="1"/>
    <col min="7681" max="7681" width="10.7272727272727" style="116" customWidth="1"/>
    <col min="7682" max="7682" width="10" style="116" customWidth="1"/>
    <col min="7683" max="7683" width="11.4545454545455" style="116" customWidth="1"/>
    <col min="7684" max="7684" width="8" style="116" customWidth="1"/>
    <col min="7685" max="7688" width="10.0909090909091" style="116" customWidth="1"/>
    <col min="7689" max="7689" width="8.45454545454546" style="116" customWidth="1"/>
    <col min="7690" max="7690" width="10" style="116" customWidth="1"/>
    <col min="7691" max="7691" width="15.4545454545455" style="116" customWidth="1"/>
    <col min="7692" max="7934" width="8.72727272727273" style="116"/>
    <col min="7935" max="7935" width="11.7272727272727" style="116" customWidth="1"/>
    <col min="7936" max="7936" width="9.72727272727273" style="116" customWidth="1"/>
    <col min="7937" max="7937" width="10.7272727272727" style="116" customWidth="1"/>
    <col min="7938" max="7938" width="10" style="116" customWidth="1"/>
    <col min="7939" max="7939" width="11.4545454545455" style="116" customWidth="1"/>
    <col min="7940" max="7940" width="8" style="116" customWidth="1"/>
    <col min="7941" max="7944" width="10.0909090909091" style="116" customWidth="1"/>
    <col min="7945" max="7945" width="8.45454545454546" style="116" customWidth="1"/>
    <col min="7946" max="7946" width="10" style="116" customWidth="1"/>
    <col min="7947" max="7947" width="15.4545454545455" style="116" customWidth="1"/>
    <col min="7948" max="8190" width="8.72727272727273" style="116"/>
    <col min="8191" max="8191" width="11.7272727272727" style="116" customWidth="1"/>
    <col min="8192" max="8192" width="9.72727272727273" style="116" customWidth="1"/>
    <col min="8193" max="8193" width="10.7272727272727" style="116" customWidth="1"/>
    <col min="8194" max="8194" width="10" style="116" customWidth="1"/>
    <col min="8195" max="8195" width="11.4545454545455" style="116" customWidth="1"/>
    <col min="8196" max="8196" width="8" style="116" customWidth="1"/>
    <col min="8197" max="8200" width="10.0909090909091" style="116" customWidth="1"/>
    <col min="8201" max="8201" width="8.45454545454546" style="116" customWidth="1"/>
    <col min="8202" max="8202" width="10" style="116" customWidth="1"/>
    <col min="8203" max="8203" width="15.4545454545455" style="116" customWidth="1"/>
    <col min="8204" max="8446" width="8.72727272727273" style="116"/>
    <col min="8447" max="8447" width="11.7272727272727" style="116" customWidth="1"/>
    <col min="8448" max="8448" width="9.72727272727273" style="116" customWidth="1"/>
    <col min="8449" max="8449" width="10.7272727272727" style="116" customWidth="1"/>
    <col min="8450" max="8450" width="10" style="116" customWidth="1"/>
    <col min="8451" max="8451" width="11.4545454545455" style="116" customWidth="1"/>
    <col min="8452" max="8452" width="8" style="116" customWidth="1"/>
    <col min="8453" max="8456" width="10.0909090909091" style="116" customWidth="1"/>
    <col min="8457" max="8457" width="8.45454545454546" style="116" customWidth="1"/>
    <col min="8458" max="8458" width="10" style="116" customWidth="1"/>
    <col min="8459" max="8459" width="15.4545454545455" style="116" customWidth="1"/>
    <col min="8460" max="8702" width="8.72727272727273" style="116"/>
    <col min="8703" max="8703" width="11.7272727272727" style="116" customWidth="1"/>
    <col min="8704" max="8704" width="9.72727272727273" style="116" customWidth="1"/>
    <col min="8705" max="8705" width="10.7272727272727" style="116" customWidth="1"/>
    <col min="8706" max="8706" width="10" style="116" customWidth="1"/>
    <col min="8707" max="8707" width="11.4545454545455" style="116" customWidth="1"/>
    <col min="8708" max="8708" width="8" style="116" customWidth="1"/>
    <col min="8709" max="8712" width="10.0909090909091" style="116" customWidth="1"/>
    <col min="8713" max="8713" width="8.45454545454546" style="116" customWidth="1"/>
    <col min="8714" max="8714" width="10" style="116" customWidth="1"/>
    <col min="8715" max="8715" width="15.4545454545455" style="116" customWidth="1"/>
    <col min="8716" max="8958" width="8.72727272727273" style="116"/>
    <col min="8959" max="8959" width="11.7272727272727" style="116" customWidth="1"/>
    <col min="8960" max="8960" width="9.72727272727273" style="116" customWidth="1"/>
    <col min="8961" max="8961" width="10.7272727272727" style="116" customWidth="1"/>
    <col min="8962" max="8962" width="10" style="116" customWidth="1"/>
    <col min="8963" max="8963" width="11.4545454545455" style="116" customWidth="1"/>
    <col min="8964" max="8964" width="8" style="116" customWidth="1"/>
    <col min="8965" max="8968" width="10.0909090909091" style="116" customWidth="1"/>
    <col min="8969" max="8969" width="8.45454545454546" style="116" customWidth="1"/>
    <col min="8970" max="8970" width="10" style="116" customWidth="1"/>
    <col min="8971" max="8971" width="15.4545454545455" style="116" customWidth="1"/>
    <col min="8972" max="9214" width="8.72727272727273" style="116"/>
    <col min="9215" max="9215" width="11.7272727272727" style="116" customWidth="1"/>
    <col min="9216" max="9216" width="9.72727272727273" style="116" customWidth="1"/>
    <col min="9217" max="9217" width="10.7272727272727" style="116" customWidth="1"/>
    <col min="9218" max="9218" width="10" style="116" customWidth="1"/>
    <col min="9219" max="9219" width="11.4545454545455" style="116" customWidth="1"/>
    <col min="9220" max="9220" width="8" style="116" customWidth="1"/>
    <col min="9221" max="9224" width="10.0909090909091" style="116" customWidth="1"/>
    <col min="9225" max="9225" width="8.45454545454546" style="116" customWidth="1"/>
    <col min="9226" max="9226" width="10" style="116" customWidth="1"/>
    <col min="9227" max="9227" width="15.4545454545455" style="116" customWidth="1"/>
    <col min="9228" max="9470" width="8.72727272727273" style="116"/>
    <col min="9471" max="9471" width="11.7272727272727" style="116" customWidth="1"/>
    <col min="9472" max="9472" width="9.72727272727273" style="116" customWidth="1"/>
    <col min="9473" max="9473" width="10.7272727272727" style="116" customWidth="1"/>
    <col min="9474" max="9474" width="10" style="116" customWidth="1"/>
    <col min="9475" max="9475" width="11.4545454545455" style="116" customWidth="1"/>
    <col min="9476" max="9476" width="8" style="116" customWidth="1"/>
    <col min="9477" max="9480" width="10.0909090909091" style="116" customWidth="1"/>
    <col min="9481" max="9481" width="8.45454545454546" style="116" customWidth="1"/>
    <col min="9482" max="9482" width="10" style="116" customWidth="1"/>
    <col min="9483" max="9483" width="15.4545454545455" style="116" customWidth="1"/>
    <col min="9484" max="9726" width="8.72727272727273" style="116"/>
    <col min="9727" max="9727" width="11.7272727272727" style="116" customWidth="1"/>
    <col min="9728" max="9728" width="9.72727272727273" style="116" customWidth="1"/>
    <col min="9729" max="9729" width="10.7272727272727" style="116" customWidth="1"/>
    <col min="9730" max="9730" width="10" style="116" customWidth="1"/>
    <col min="9731" max="9731" width="11.4545454545455" style="116" customWidth="1"/>
    <col min="9732" max="9732" width="8" style="116" customWidth="1"/>
    <col min="9733" max="9736" width="10.0909090909091" style="116" customWidth="1"/>
    <col min="9737" max="9737" width="8.45454545454546" style="116" customWidth="1"/>
    <col min="9738" max="9738" width="10" style="116" customWidth="1"/>
    <col min="9739" max="9739" width="15.4545454545455" style="116" customWidth="1"/>
    <col min="9740" max="9982" width="8.72727272727273" style="116"/>
    <col min="9983" max="9983" width="11.7272727272727" style="116" customWidth="1"/>
    <col min="9984" max="9984" width="9.72727272727273" style="116" customWidth="1"/>
    <col min="9985" max="9985" width="10.7272727272727" style="116" customWidth="1"/>
    <col min="9986" max="9986" width="10" style="116" customWidth="1"/>
    <col min="9987" max="9987" width="11.4545454545455" style="116" customWidth="1"/>
    <col min="9988" max="9988" width="8" style="116" customWidth="1"/>
    <col min="9989" max="9992" width="10.0909090909091" style="116" customWidth="1"/>
    <col min="9993" max="9993" width="8.45454545454546" style="116" customWidth="1"/>
    <col min="9994" max="9994" width="10" style="116" customWidth="1"/>
    <col min="9995" max="9995" width="15.4545454545455" style="116" customWidth="1"/>
    <col min="9996" max="10238" width="8.72727272727273" style="116"/>
    <col min="10239" max="10239" width="11.7272727272727" style="116" customWidth="1"/>
    <col min="10240" max="10240" width="9.72727272727273" style="116" customWidth="1"/>
    <col min="10241" max="10241" width="10.7272727272727" style="116" customWidth="1"/>
    <col min="10242" max="10242" width="10" style="116" customWidth="1"/>
    <col min="10243" max="10243" width="11.4545454545455" style="116" customWidth="1"/>
    <col min="10244" max="10244" width="8" style="116" customWidth="1"/>
    <col min="10245" max="10248" width="10.0909090909091" style="116" customWidth="1"/>
    <col min="10249" max="10249" width="8.45454545454546" style="116" customWidth="1"/>
    <col min="10250" max="10250" width="10" style="116" customWidth="1"/>
    <col min="10251" max="10251" width="15.4545454545455" style="116" customWidth="1"/>
    <col min="10252" max="10494" width="8.72727272727273" style="116"/>
    <col min="10495" max="10495" width="11.7272727272727" style="116" customWidth="1"/>
    <col min="10496" max="10496" width="9.72727272727273" style="116" customWidth="1"/>
    <col min="10497" max="10497" width="10.7272727272727" style="116" customWidth="1"/>
    <col min="10498" max="10498" width="10" style="116" customWidth="1"/>
    <col min="10499" max="10499" width="11.4545454545455" style="116" customWidth="1"/>
    <col min="10500" max="10500" width="8" style="116" customWidth="1"/>
    <col min="10501" max="10504" width="10.0909090909091" style="116" customWidth="1"/>
    <col min="10505" max="10505" width="8.45454545454546" style="116" customWidth="1"/>
    <col min="10506" max="10506" width="10" style="116" customWidth="1"/>
    <col min="10507" max="10507" width="15.4545454545455" style="116" customWidth="1"/>
    <col min="10508" max="10750" width="8.72727272727273" style="116"/>
    <col min="10751" max="10751" width="11.7272727272727" style="116" customWidth="1"/>
    <col min="10752" max="10752" width="9.72727272727273" style="116" customWidth="1"/>
    <col min="10753" max="10753" width="10.7272727272727" style="116" customWidth="1"/>
    <col min="10754" max="10754" width="10" style="116" customWidth="1"/>
    <col min="10755" max="10755" width="11.4545454545455" style="116" customWidth="1"/>
    <col min="10756" max="10756" width="8" style="116" customWidth="1"/>
    <col min="10757" max="10760" width="10.0909090909091" style="116" customWidth="1"/>
    <col min="10761" max="10761" width="8.45454545454546" style="116" customWidth="1"/>
    <col min="10762" max="10762" width="10" style="116" customWidth="1"/>
    <col min="10763" max="10763" width="15.4545454545455" style="116" customWidth="1"/>
    <col min="10764" max="11006" width="8.72727272727273" style="116"/>
    <col min="11007" max="11007" width="11.7272727272727" style="116" customWidth="1"/>
    <col min="11008" max="11008" width="9.72727272727273" style="116" customWidth="1"/>
    <col min="11009" max="11009" width="10.7272727272727" style="116" customWidth="1"/>
    <col min="11010" max="11010" width="10" style="116" customWidth="1"/>
    <col min="11011" max="11011" width="11.4545454545455" style="116" customWidth="1"/>
    <col min="11012" max="11012" width="8" style="116" customWidth="1"/>
    <col min="11013" max="11016" width="10.0909090909091" style="116" customWidth="1"/>
    <col min="11017" max="11017" width="8.45454545454546" style="116" customWidth="1"/>
    <col min="11018" max="11018" width="10" style="116" customWidth="1"/>
    <col min="11019" max="11019" width="15.4545454545455" style="116" customWidth="1"/>
    <col min="11020" max="11262" width="8.72727272727273" style="116"/>
    <col min="11263" max="11263" width="11.7272727272727" style="116" customWidth="1"/>
    <col min="11264" max="11264" width="9.72727272727273" style="116" customWidth="1"/>
    <col min="11265" max="11265" width="10.7272727272727" style="116" customWidth="1"/>
    <col min="11266" max="11266" width="10" style="116" customWidth="1"/>
    <col min="11267" max="11267" width="11.4545454545455" style="116" customWidth="1"/>
    <col min="11268" max="11268" width="8" style="116" customWidth="1"/>
    <col min="11269" max="11272" width="10.0909090909091" style="116" customWidth="1"/>
    <col min="11273" max="11273" width="8.45454545454546" style="116" customWidth="1"/>
    <col min="11274" max="11274" width="10" style="116" customWidth="1"/>
    <col min="11275" max="11275" width="15.4545454545455" style="116" customWidth="1"/>
    <col min="11276" max="11518" width="8.72727272727273" style="116"/>
    <col min="11519" max="11519" width="11.7272727272727" style="116" customWidth="1"/>
    <col min="11520" max="11520" width="9.72727272727273" style="116" customWidth="1"/>
    <col min="11521" max="11521" width="10.7272727272727" style="116" customWidth="1"/>
    <col min="11522" max="11522" width="10" style="116" customWidth="1"/>
    <col min="11523" max="11523" width="11.4545454545455" style="116" customWidth="1"/>
    <col min="11524" max="11524" width="8" style="116" customWidth="1"/>
    <col min="11525" max="11528" width="10.0909090909091" style="116" customWidth="1"/>
    <col min="11529" max="11529" width="8.45454545454546" style="116" customWidth="1"/>
    <col min="11530" max="11530" width="10" style="116" customWidth="1"/>
    <col min="11531" max="11531" width="15.4545454545455" style="116" customWidth="1"/>
    <col min="11532" max="11774" width="8.72727272727273" style="116"/>
    <col min="11775" max="11775" width="11.7272727272727" style="116" customWidth="1"/>
    <col min="11776" max="11776" width="9.72727272727273" style="116" customWidth="1"/>
    <col min="11777" max="11777" width="10.7272727272727" style="116" customWidth="1"/>
    <col min="11778" max="11778" width="10" style="116" customWidth="1"/>
    <col min="11779" max="11779" width="11.4545454545455" style="116" customWidth="1"/>
    <col min="11780" max="11780" width="8" style="116" customWidth="1"/>
    <col min="11781" max="11784" width="10.0909090909091" style="116" customWidth="1"/>
    <col min="11785" max="11785" width="8.45454545454546" style="116" customWidth="1"/>
    <col min="11786" max="11786" width="10" style="116" customWidth="1"/>
    <col min="11787" max="11787" width="15.4545454545455" style="116" customWidth="1"/>
    <col min="11788" max="12030" width="8.72727272727273" style="116"/>
    <col min="12031" max="12031" width="11.7272727272727" style="116" customWidth="1"/>
    <col min="12032" max="12032" width="9.72727272727273" style="116" customWidth="1"/>
    <col min="12033" max="12033" width="10.7272727272727" style="116" customWidth="1"/>
    <col min="12034" max="12034" width="10" style="116" customWidth="1"/>
    <col min="12035" max="12035" width="11.4545454545455" style="116" customWidth="1"/>
    <col min="12036" max="12036" width="8" style="116" customWidth="1"/>
    <col min="12037" max="12040" width="10.0909090909091" style="116" customWidth="1"/>
    <col min="12041" max="12041" width="8.45454545454546" style="116" customWidth="1"/>
    <col min="12042" max="12042" width="10" style="116" customWidth="1"/>
    <col min="12043" max="12043" width="15.4545454545455" style="116" customWidth="1"/>
    <col min="12044" max="12286" width="8.72727272727273" style="116"/>
    <col min="12287" max="12287" width="11.7272727272727" style="116" customWidth="1"/>
    <col min="12288" max="12288" width="9.72727272727273" style="116" customWidth="1"/>
    <col min="12289" max="12289" width="10.7272727272727" style="116" customWidth="1"/>
    <col min="12290" max="12290" width="10" style="116" customWidth="1"/>
    <col min="12291" max="12291" width="11.4545454545455" style="116" customWidth="1"/>
    <col min="12292" max="12292" width="8" style="116" customWidth="1"/>
    <col min="12293" max="12296" width="10.0909090909091" style="116" customWidth="1"/>
    <col min="12297" max="12297" width="8.45454545454546" style="116" customWidth="1"/>
    <col min="12298" max="12298" width="10" style="116" customWidth="1"/>
    <col min="12299" max="12299" width="15.4545454545455" style="116" customWidth="1"/>
    <col min="12300" max="12542" width="8.72727272727273" style="116"/>
    <col min="12543" max="12543" width="11.7272727272727" style="116" customWidth="1"/>
    <col min="12544" max="12544" width="9.72727272727273" style="116" customWidth="1"/>
    <col min="12545" max="12545" width="10.7272727272727" style="116" customWidth="1"/>
    <col min="12546" max="12546" width="10" style="116" customWidth="1"/>
    <col min="12547" max="12547" width="11.4545454545455" style="116" customWidth="1"/>
    <col min="12548" max="12548" width="8" style="116" customWidth="1"/>
    <col min="12549" max="12552" width="10.0909090909091" style="116" customWidth="1"/>
    <col min="12553" max="12553" width="8.45454545454546" style="116" customWidth="1"/>
    <col min="12554" max="12554" width="10" style="116" customWidth="1"/>
    <col min="12555" max="12555" width="15.4545454545455" style="116" customWidth="1"/>
    <col min="12556" max="12798" width="8.72727272727273" style="116"/>
    <col min="12799" max="12799" width="11.7272727272727" style="116" customWidth="1"/>
    <col min="12800" max="12800" width="9.72727272727273" style="116" customWidth="1"/>
    <col min="12801" max="12801" width="10.7272727272727" style="116" customWidth="1"/>
    <col min="12802" max="12802" width="10" style="116" customWidth="1"/>
    <col min="12803" max="12803" width="11.4545454545455" style="116" customWidth="1"/>
    <col min="12804" max="12804" width="8" style="116" customWidth="1"/>
    <col min="12805" max="12808" width="10.0909090909091" style="116" customWidth="1"/>
    <col min="12809" max="12809" width="8.45454545454546" style="116" customWidth="1"/>
    <col min="12810" max="12810" width="10" style="116" customWidth="1"/>
    <col min="12811" max="12811" width="15.4545454545455" style="116" customWidth="1"/>
    <col min="12812" max="13054" width="8.72727272727273" style="116"/>
    <col min="13055" max="13055" width="11.7272727272727" style="116" customWidth="1"/>
    <col min="13056" max="13056" width="9.72727272727273" style="116" customWidth="1"/>
    <col min="13057" max="13057" width="10.7272727272727" style="116" customWidth="1"/>
    <col min="13058" max="13058" width="10" style="116" customWidth="1"/>
    <col min="13059" max="13059" width="11.4545454545455" style="116" customWidth="1"/>
    <col min="13060" max="13060" width="8" style="116" customWidth="1"/>
    <col min="13061" max="13064" width="10.0909090909091" style="116" customWidth="1"/>
    <col min="13065" max="13065" width="8.45454545454546" style="116" customWidth="1"/>
    <col min="13066" max="13066" width="10" style="116" customWidth="1"/>
    <col min="13067" max="13067" width="15.4545454545455" style="116" customWidth="1"/>
    <col min="13068" max="13310" width="8.72727272727273" style="116"/>
    <col min="13311" max="13311" width="11.7272727272727" style="116" customWidth="1"/>
    <col min="13312" max="13312" width="9.72727272727273" style="116" customWidth="1"/>
    <col min="13313" max="13313" width="10.7272727272727" style="116" customWidth="1"/>
    <col min="13314" max="13314" width="10" style="116" customWidth="1"/>
    <col min="13315" max="13315" width="11.4545454545455" style="116" customWidth="1"/>
    <col min="13316" max="13316" width="8" style="116" customWidth="1"/>
    <col min="13317" max="13320" width="10.0909090909091" style="116" customWidth="1"/>
    <col min="13321" max="13321" width="8.45454545454546" style="116" customWidth="1"/>
    <col min="13322" max="13322" width="10" style="116" customWidth="1"/>
    <col min="13323" max="13323" width="15.4545454545455" style="116" customWidth="1"/>
    <col min="13324" max="13566" width="8.72727272727273" style="116"/>
    <col min="13567" max="13567" width="11.7272727272727" style="116" customWidth="1"/>
    <col min="13568" max="13568" width="9.72727272727273" style="116" customWidth="1"/>
    <col min="13569" max="13569" width="10.7272727272727" style="116" customWidth="1"/>
    <col min="13570" max="13570" width="10" style="116" customWidth="1"/>
    <col min="13571" max="13571" width="11.4545454545455" style="116" customWidth="1"/>
    <col min="13572" max="13572" width="8" style="116" customWidth="1"/>
    <col min="13573" max="13576" width="10.0909090909091" style="116" customWidth="1"/>
    <col min="13577" max="13577" width="8.45454545454546" style="116" customWidth="1"/>
    <col min="13578" max="13578" width="10" style="116" customWidth="1"/>
    <col min="13579" max="13579" width="15.4545454545455" style="116" customWidth="1"/>
    <col min="13580" max="13822" width="8.72727272727273" style="116"/>
    <col min="13823" max="13823" width="11.7272727272727" style="116" customWidth="1"/>
    <col min="13824" max="13824" width="9.72727272727273" style="116" customWidth="1"/>
    <col min="13825" max="13825" width="10.7272727272727" style="116" customWidth="1"/>
    <col min="13826" max="13826" width="10" style="116" customWidth="1"/>
    <col min="13827" max="13827" width="11.4545454545455" style="116" customWidth="1"/>
    <col min="13828" max="13828" width="8" style="116" customWidth="1"/>
    <col min="13829" max="13832" width="10.0909090909091" style="116" customWidth="1"/>
    <col min="13833" max="13833" width="8.45454545454546" style="116" customWidth="1"/>
    <col min="13834" max="13834" width="10" style="116" customWidth="1"/>
    <col min="13835" max="13835" width="15.4545454545455" style="116" customWidth="1"/>
    <col min="13836" max="14078" width="8.72727272727273" style="116"/>
    <col min="14079" max="14079" width="11.7272727272727" style="116" customWidth="1"/>
    <col min="14080" max="14080" width="9.72727272727273" style="116" customWidth="1"/>
    <col min="14081" max="14081" width="10.7272727272727" style="116" customWidth="1"/>
    <col min="14082" max="14082" width="10" style="116" customWidth="1"/>
    <col min="14083" max="14083" width="11.4545454545455" style="116" customWidth="1"/>
    <col min="14084" max="14084" width="8" style="116" customWidth="1"/>
    <col min="14085" max="14088" width="10.0909090909091" style="116" customWidth="1"/>
    <col min="14089" max="14089" width="8.45454545454546" style="116" customWidth="1"/>
    <col min="14090" max="14090" width="10" style="116" customWidth="1"/>
    <col min="14091" max="14091" width="15.4545454545455" style="116" customWidth="1"/>
    <col min="14092" max="14334" width="8.72727272727273" style="116"/>
    <col min="14335" max="14335" width="11.7272727272727" style="116" customWidth="1"/>
    <col min="14336" max="14336" width="9.72727272727273" style="116" customWidth="1"/>
    <col min="14337" max="14337" width="10.7272727272727" style="116" customWidth="1"/>
    <col min="14338" max="14338" width="10" style="116" customWidth="1"/>
    <col min="14339" max="14339" width="11.4545454545455" style="116" customWidth="1"/>
    <col min="14340" max="14340" width="8" style="116" customWidth="1"/>
    <col min="14341" max="14344" width="10.0909090909091" style="116" customWidth="1"/>
    <col min="14345" max="14345" width="8.45454545454546" style="116" customWidth="1"/>
    <col min="14346" max="14346" width="10" style="116" customWidth="1"/>
    <col min="14347" max="14347" width="15.4545454545455" style="116" customWidth="1"/>
    <col min="14348" max="14590" width="8.72727272727273" style="116"/>
    <col min="14591" max="14591" width="11.7272727272727" style="116" customWidth="1"/>
    <col min="14592" max="14592" width="9.72727272727273" style="116" customWidth="1"/>
    <col min="14593" max="14593" width="10.7272727272727" style="116" customWidth="1"/>
    <col min="14594" max="14594" width="10" style="116" customWidth="1"/>
    <col min="14595" max="14595" width="11.4545454545455" style="116" customWidth="1"/>
    <col min="14596" max="14596" width="8" style="116" customWidth="1"/>
    <col min="14597" max="14600" width="10.0909090909091" style="116" customWidth="1"/>
    <col min="14601" max="14601" width="8.45454545454546" style="116" customWidth="1"/>
    <col min="14602" max="14602" width="10" style="116" customWidth="1"/>
    <col min="14603" max="14603" width="15.4545454545455" style="116" customWidth="1"/>
    <col min="14604" max="14846" width="8.72727272727273" style="116"/>
    <col min="14847" max="14847" width="11.7272727272727" style="116" customWidth="1"/>
    <col min="14848" max="14848" width="9.72727272727273" style="116" customWidth="1"/>
    <col min="14849" max="14849" width="10.7272727272727" style="116" customWidth="1"/>
    <col min="14850" max="14850" width="10" style="116" customWidth="1"/>
    <col min="14851" max="14851" width="11.4545454545455" style="116" customWidth="1"/>
    <col min="14852" max="14852" width="8" style="116" customWidth="1"/>
    <col min="14853" max="14856" width="10.0909090909091" style="116" customWidth="1"/>
    <col min="14857" max="14857" width="8.45454545454546" style="116" customWidth="1"/>
    <col min="14858" max="14858" width="10" style="116" customWidth="1"/>
    <col min="14859" max="14859" width="15.4545454545455" style="116" customWidth="1"/>
    <col min="14860" max="15102" width="8.72727272727273" style="116"/>
    <col min="15103" max="15103" width="11.7272727272727" style="116" customWidth="1"/>
    <col min="15104" max="15104" width="9.72727272727273" style="116" customWidth="1"/>
    <col min="15105" max="15105" width="10.7272727272727" style="116" customWidth="1"/>
    <col min="15106" max="15106" width="10" style="116" customWidth="1"/>
    <col min="15107" max="15107" width="11.4545454545455" style="116" customWidth="1"/>
    <col min="15108" max="15108" width="8" style="116" customWidth="1"/>
    <col min="15109" max="15112" width="10.0909090909091" style="116" customWidth="1"/>
    <col min="15113" max="15113" width="8.45454545454546" style="116" customWidth="1"/>
    <col min="15114" max="15114" width="10" style="116" customWidth="1"/>
    <col min="15115" max="15115" width="15.4545454545455" style="116" customWidth="1"/>
    <col min="15116" max="15358" width="8.72727272727273" style="116"/>
    <col min="15359" max="15359" width="11.7272727272727" style="116" customWidth="1"/>
    <col min="15360" max="15360" width="9.72727272727273" style="116" customWidth="1"/>
    <col min="15361" max="15361" width="10.7272727272727" style="116" customWidth="1"/>
    <col min="15362" max="15362" width="10" style="116" customWidth="1"/>
    <col min="15363" max="15363" width="11.4545454545455" style="116" customWidth="1"/>
    <col min="15364" max="15364" width="8" style="116" customWidth="1"/>
    <col min="15365" max="15368" width="10.0909090909091" style="116" customWidth="1"/>
    <col min="15369" max="15369" width="8.45454545454546" style="116" customWidth="1"/>
    <col min="15370" max="15370" width="10" style="116" customWidth="1"/>
    <col min="15371" max="15371" width="15.4545454545455" style="116" customWidth="1"/>
    <col min="15372" max="15614" width="8.72727272727273" style="116"/>
    <col min="15615" max="15615" width="11.7272727272727" style="116" customWidth="1"/>
    <col min="15616" max="15616" width="9.72727272727273" style="116" customWidth="1"/>
    <col min="15617" max="15617" width="10.7272727272727" style="116" customWidth="1"/>
    <col min="15618" max="15618" width="10" style="116" customWidth="1"/>
    <col min="15619" max="15619" width="11.4545454545455" style="116" customWidth="1"/>
    <col min="15620" max="15620" width="8" style="116" customWidth="1"/>
    <col min="15621" max="15624" width="10.0909090909091" style="116" customWidth="1"/>
    <col min="15625" max="15625" width="8.45454545454546" style="116" customWidth="1"/>
    <col min="15626" max="15626" width="10" style="116" customWidth="1"/>
    <col min="15627" max="15627" width="15.4545454545455" style="116" customWidth="1"/>
    <col min="15628" max="15870" width="8.72727272727273" style="116"/>
    <col min="15871" max="15871" width="11.7272727272727" style="116" customWidth="1"/>
    <col min="15872" max="15872" width="9.72727272727273" style="116" customWidth="1"/>
    <col min="15873" max="15873" width="10.7272727272727" style="116" customWidth="1"/>
    <col min="15874" max="15874" width="10" style="116" customWidth="1"/>
    <col min="15875" max="15875" width="11.4545454545455" style="116" customWidth="1"/>
    <col min="15876" max="15876" width="8" style="116" customWidth="1"/>
    <col min="15877" max="15880" width="10.0909090909091" style="116" customWidth="1"/>
    <col min="15881" max="15881" width="8.45454545454546" style="116" customWidth="1"/>
    <col min="15882" max="15882" width="10" style="116" customWidth="1"/>
    <col min="15883" max="15883" width="15.4545454545455" style="116" customWidth="1"/>
    <col min="15884" max="16126" width="8.72727272727273" style="116"/>
    <col min="16127" max="16127" width="11.7272727272727" style="116" customWidth="1"/>
    <col min="16128" max="16128" width="9.72727272727273" style="116" customWidth="1"/>
    <col min="16129" max="16129" width="10.7272727272727" style="116" customWidth="1"/>
    <col min="16130" max="16130" width="10" style="116" customWidth="1"/>
    <col min="16131" max="16131" width="11.4545454545455" style="116" customWidth="1"/>
    <col min="16132" max="16132" width="8" style="116" customWidth="1"/>
    <col min="16133" max="16136" width="10.0909090909091" style="116" customWidth="1"/>
    <col min="16137" max="16137" width="8.45454545454546" style="116" customWidth="1"/>
    <col min="16138" max="16138" width="10" style="116" customWidth="1"/>
    <col min="16139" max="16139" width="15.4545454545455" style="116" customWidth="1"/>
    <col min="16140" max="16384" width="8.72727272727273" style="116"/>
  </cols>
  <sheetData>
    <row r="1" ht="47.5" customHeight="1" spans="1:10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65"/>
    </row>
    <row r="2" spans="1:10">
      <c r="A2" s="119" t="s">
        <v>1</v>
      </c>
      <c r="B2" s="120" t="s">
        <v>2</v>
      </c>
      <c r="C2" s="120" t="s">
        <v>3</v>
      </c>
      <c r="D2" s="120" t="s">
        <v>4</v>
      </c>
      <c r="E2" s="121" t="s">
        <v>5</v>
      </c>
      <c r="F2" s="121"/>
      <c r="G2" s="121"/>
      <c r="H2" s="121"/>
      <c r="I2" s="121" t="s">
        <v>6</v>
      </c>
      <c r="J2" s="166" t="s">
        <v>7</v>
      </c>
    </row>
    <row r="3" spans="1:10">
      <c r="A3" s="119"/>
      <c r="B3" s="120"/>
      <c r="C3" s="120"/>
      <c r="D3" s="120"/>
      <c r="E3" s="121" t="s">
        <v>8</v>
      </c>
      <c r="F3" s="121" t="s">
        <v>9</v>
      </c>
      <c r="G3" s="121" t="s">
        <v>10</v>
      </c>
      <c r="H3" s="121" t="s">
        <v>11</v>
      </c>
      <c r="I3" s="121"/>
      <c r="J3" s="166"/>
    </row>
    <row r="4" spans="1:10">
      <c r="A4" s="122">
        <v>1</v>
      </c>
      <c r="B4" s="123" t="s">
        <v>12</v>
      </c>
      <c r="C4" s="124" t="s">
        <v>13</v>
      </c>
      <c r="D4" s="125">
        <v>0.15</v>
      </c>
      <c r="E4" s="126" t="s">
        <v>14</v>
      </c>
      <c r="F4" s="126" t="s">
        <v>15</v>
      </c>
      <c r="G4" s="126" t="s">
        <v>16</v>
      </c>
      <c r="H4" s="126" t="s">
        <v>17</v>
      </c>
      <c r="I4" s="167"/>
      <c r="J4" s="168" t="s">
        <v>18</v>
      </c>
    </row>
    <row r="5" ht="58" spans="1:10">
      <c r="A5" s="122">
        <v>2</v>
      </c>
      <c r="B5" s="127" t="s">
        <v>19</v>
      </c>
      <c r="C5" s="127" t="s">
        <v>20</v>
      </c>
      <c r="D5" s="128">
        <v>0.1</v>
      </c>
      <c r="E5" s="129" t="s">
        <v>21</v>
      </c>
      <c r="F5" s="129" t="s">
        <v>22</v>
      </c>
      <c r="G5" s="130"/>
      <c r="H5" s="130"/>
      <c r="I5" s="167"/>
      <c r="J5" s="168" t="s">
        <v>18</v>
      </c>
    </row>
    <row r="6" ht="29" spans="1:10">
      <c r="A6" s="122">
        <v>3</v>
      </c>
      <c r="B6" s="131" t="s">
        <v>23</v>
      </c>
      <c r="C6" s="131" t="s">
        <v>24</v>
      </c>
      <c r="D6" s="125">
        <v>0.2</v>
      </c>
      <c r="E6" s="129" t="s">
        <v>25</v>
      </c>
      <c r="F6" s="130" t="s">
        <v>26</v>
      </c>
      <c r="G6" s="130" t="s">
        <v>27</v>
      </c>
      <c r="H6" s="130" t="s">
        <v>27</v>
      </c>
      <c r="I6" s="167"/>
      <c r="J6" s="168" t="s">
        <v>18</v>
      </c>
    </row>
    <row r="7" spans="1:10">
      <c r="A7" s="122">
        <v>4</v>
      </c>
      <c r="B7" s="132" t="s">
        <v>28</v>
      </c>
      <c r="C7" s="125">
        <v>1</v>
      </c>
      <c r="D7" s="125">
        <v>0.1</v>
      </c>
      <c r="E7" s="125">
        <v>1</v>
      </c>
      <c r="F7" s="125">
        <v>1</v>
      </c>
      <c r="G7" s="125">
        <v>1</v>
      </c>
      <c r="H7" s="125">
        <v>1</v>
      </c>
      <c r="I7" s="167"/>
      <c r="J7" s="169"/>
    </row>
    <row r="8" s="115" customFormat="1" spans="1:10">
      <c r="A8" s="133"/>
      <c r="B8" s="120" t="s">
        <v>29</v>
      </c>
      <c r="C8" s="120" t="s">
        <v>30</v>
      </c>
      <c r="D8" s="134"/>
      <c r="E8" s="135" t="s">
        <v>31</v>
      </c>
      <c r="F8" s="121"/>
      <c r="G8" s="121"/>
      <c r="H8" s="121"/>
      <c r="I8" s="121" t="s">
        <v>6</v>
      </c>
      <c r="J8" s="166" t="s">
        <v>7</v>
      </c>
    </row>
    <row r="9" ht="29" spans="1:10">
      <c r="A9" s="122">
        <v>5</v>
      </c>
      <c r="B9" s="136" t="s">
        <v>32</v>
      </c>
      <c r="C9" s="136" t="s">
        <v>33</v>
      </c>
      <c r="D9" s="125">
        <v>0.1</v>
      </c>
      <c r="E9" s="137" t="s">
        <v>34</v>
      </c>
      <c r="F9" s="138"/>
      <c r="G9" s="138"/>
      <c r="H9" s="139"/>
      <c r="I9" s="167"/>
      <c r="J9" s="169"/>
    </row>
    <row r="10" spans="1:10">
      <c r="A10" s="122">
        <v>6</v>
      </c>
      <c r="B10" s="136" t="s">
        <v>35</v>
      </c>
      <c r="C10" s="136" t="s">
        <v>36</v>
      </c>
      <c r="D10" s="125">
        <v>0.05</v>
      </c>
      <c r="E10" s="137" t="s">
        <v>37</v>
      </c>
      <c r="F10" s="138"/>
      <c r="G10" s="138"/>
      <c r="H10" s="139"/>
      <c r="I10" s="167"/>
      <c r="J10" s="168" t="s">
        <v>18</v>
      </c>
    </row>
    <row r="11" ht="29" spans="1:10">
      <c r="A11" s="122">
        <v>7</v>
      </c>
      <c r="B11" s="136" t="s">
        <v>38</v>
      </c>
      <c r="C11" s="136" t="s">
        <v>39</v>
      </c>
      <c r="D11" s="125">
        <v>0.05</v>
      </c>
      <c r="E11" s="140" t="s">
        <v>40</v>
      </c>
      <c r="F11" s="141"/>
      <c r="G11" s="141"/>
      <c r="H11" s="142"/>
      <c r="I11" s="167"/>
      <c r="J11" s="168" t="s">
        <v>18</v>
      </c>
    </row>
    <row r="12" ht="29" spans="1:10">
      <c r="A12" s="122">
        <v>8</v>
      </c>
      <c r="B12" s="136" t="s">
        <v>41</v>
      </c>
      <c r="C12" s="136" t="s">
        <v>42</v>
      </c>
      <c r="D12" s="125">
        <v>0.15</v>
      </c>
      <c r="E12" s="140" t="s">
        <v>43</v>
      </c>
      <c r="F12" s="141"/>
      <c r="G12" s="141"/>
      <c r="H12" s="142"/>
      <c r="I12" s="167"/>
      <c r="J12" s="169"/>
    </row>
    <row r="13" ht="29" spans="1:10">
      <c r="A13" s="122">
        <v>9</v>
      </c>
      <c r="B13" s="136" t="s">
        <v>44</v>
      </c>
      <c r="C13" s="136" t="s">
        <v>45</v>
      </c>
      <c r="D13" s="125">
        <v>0.05</v>
      </c>
      <c r="E13" s="140" t="s">
        <v>43</v>
      </c>
      <c r="F13" s="141"/>
      <c r="G13" s="141"/>
      <c r="H13" s="142"/>
      <c r="I13" s="167"/>
      <c r="J13" s="169"/>
    </row>
    <row r="14" ht="43.5" spans="1:10">
      <c r="A14" s="122">
        <v>10</v>
      </c>
      <c r="B14" s="123" t="s">
        <v>46</v>
      </c>
      <c r="C14" s="143" t="s">
        <v>47</v>
      </c>
      <c r="D14" s="125">
        <v>0.05</v>
      </c>
      <c r="E14" s="137" t="s">
        <v>48</v>
      </c>
      <c r="F14" s="141"/>
      <c r="G14" s="141"/>
      <c r="H14" s="142"/>
      <c r="I14" s="167"/>
      <c r="J14" s="169"/>
    </row>
    <row r="15" ht="15.25" spans="1:10">
      <c r="A15" s="144" t="s">
        <v>49</v>
      </c>
      <c r="B15" s="145"/>
      <c r="C15" s="145"/>
      <c r="D15" s="146">
        <f>SUM(D4:D14)</f>
        <v>1</v>
      </c>
      <c r="E15" s="145"/>
      <c r="F15" s="145"/>
      <c r="G15" s="145"/>
      <c r="H15" s="145"/>
      <c r="I15" s="145"/>
      <c r="J15" s="170"/>
    </row>
    <row r="16" spans="1:10">
      <c r="A16" s="147" t="s">
        <v>50</v>
      </c>
      <c r="B16" s="148" t="s">
        <v>51</v>
      </c>
      <c r="C16" s="149" t="s">
        <v>52</v>
      </c>
      <c r="D16" s="150"/>
      <c r="E16" s="150"/>
      <c r="F16" s="150"/>
      <c r="G16" s="151"/>
      <c r="H16" s="152"/>
      <c r="I16" s="171" t="s">
        <v>53</v>
      </c>
      <c r="J16" s="172" t="s">
        <v>54</v>
      </c>
    </row>
    <row r="17" spans="1:10">
      <c r="A17" s="153"/>
      <c r="B17" s="154" t="s">
        <v>55</v>
      </c>
      <c r="C17" s="155" t="s">
        <v>56</v>
      </c>
      <c r="D17" s="156"/>
      <c r="E17" s="156"/>
      <c r="F17" s="156"/>
      <c r="G17" s="157"/>
      <c r="H17" s="158" t="s">
        <v>57</v>
      </c>
      <c r="I17" s="173"/>
      <c r="J17" s="174"/>
    </row>
    <row r="18" ht="15.25" spans="1:10">
      <c r="A18" s="159"/>
      <c r="B18" s="160" t="s">
        <v>58</v>
      </c>
      <c r="C18" s="161" t="s">
        <v>59</v>
      </c>
      <c r="D18" s="162"/>
      <c r="E18" s="162"/>
      <c r="F18" s="162"/>
      <c r="G18" s="163"/>
      <c r="H18" s="164" t="s">
        <v>60</v>
      </c>
      <c r="I18" s="175"/>
      <c r="J18" s="176"/>
    </row>
  </sheetData>
  <mergeCells count="19">
    <mergeCell ref="A1:J1"/>
    <mergeCell ref="E2:H2"/>
    <mergeCell ref="E8:H8"/>
    <mergeCell ref="E9:H9"/>
    <mergeCell ref="E10:H10"/>
    <mergeCell ref="E11:H11"/>
    <mergeCell ref="E12:H12"/>
    <mergeCell ref="E13:H13"/>
    <mergeCell ref="E14:H14"/>
    <mergeCell ref="C16:G16"/>
    <mergeCell ref="C17:G17"/>
    <mergeCell ref="C18:G18"/>
    <mergeCell ref="A2:A3"/>
    <mergeCell ref="A16:A18"/>
    <mergeCell ref="B2:B3"/>
    <mergeCell ref="C2:C3"/>
    <mergeCell ref="D2:D3"/>
    <mergeCell ref="I2:I3"/>
    <mergeCell ref="J2:J3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M14"/>
  <sheetViews>
    <sheetView zoomScale="83" zoomScaleNormal="83" workbookViewId="0">
      <selection activeCell="I5" sqref="I5"/>
    </sheetView>
  </sheetViews>
  <sheetFormatPr defaultColWidth="8.81818181818182" defaultRowHeight="15"/>
  <cols>
    <col min="1" max="1" width="5.72727272727273" style="10" customWidth="1"/>
    <col min="2" max="2" width="14.8181818181818" style="10" customWidth="1"/>
    <col min="3" max="3" width="7.45454545454545" style="11" customWidth="1"/>
    <col min="4" max="5" width="19.5454545454545" style="10" customWidth="1"/>
    <col min="6" max="6" width="10.8181818181818" style="10" customWidth="1"/>
    <col min="7" max="7" width="25.2727272727273" style="10" customWidth="1"/>
    <col min="8" max="8" width="14.5454545454545" style="10" customWidth="1"/>
    <col min="9" max="9" width="25.4545454545455" style="10" customWidth="1"/>
    <col min="10" max="10" width="15.7272727272727" style="10" customWidth="1"/>
    <col min="11" max="13" width="7.45454545454545" style="82" customWidth="1"/>
    <col min="14" max="16384" width="8.81818181818182" style="10"/>
  </cols>
  <sheetData>
    <row r="1" s="1" customFormat="1" ht="24.65" customHeight="1" spans="1:13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="1" customFormat="1" ht="25.15" customHeight="1" spans="1:13">
      <c r="A2" s="84" t="s">
        <v>62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00"/>
    </row>
    <row r="3" s="2" customFormat="1" ht="28.15" customHeight="1" spans="1:13">
      <c r="A3" s="19" t="s">
        <v>1</v>
      </c>
      <c r="B3" s="17" t="s">
        <v>2</v>
      </c>
      <c r="C3" s="18" t="s">
        <v>63</v>
      </c>
      <c r="D3" s="19" t="s">
        <v>64</v>
      </c>
      <c r="E3" s="19" t="s">
        <v>65</v>
      </c>
      <c r="F3" s="19" t="s">
        <v>66</v>
      </c>
      <c r="G3" s="19" t="s">
        <v>67</v>
      </c>
      <c r="H3" s="19" t="s">
        <v>68</v>
      </c>
      <c r="I3" s="19" t="s">
        <v>69</v>
      </c>
      <c r="J3" s="19" t="s">
        <v>70</v>
      </c>
      <c r="K3" s="101" t="s">
        <v>71</v>
      </c>
      <c r="L3" s="101" t="s">
        <v>72</v>
      </c>
      <c r="M3" s="101" t="s">
        <v>7</v>
      </c>
    </row>
    <row r="4" s="3" customFormat="1" ht="142" customHeight="1" spans="1:13">
      <c r="A4" s="85">
        <v>1</v>
      </c>
      <c r="B4" s="32" t="s">
        <v>73</v>
      </c>
      <c r="C4" s="86">
        <v>0.2</v>
      </c>
      <c r="D4" s="89" t="s">
        <v>74</v>
      </c>
      <c r="E4" s="88" t="s">
        <v>75</v>
      </c>
      <c r="F4" s="89" t="s">
        <v>76</v>
      </c>
      <c r="G4" s="89" t="s">
        <v>77</v>
      </c>
      <c r="H4" s="89" t="s">
        <v>78</v>
      </c>
      <c r="I4" s="89" t="s">
        <v>79</v>
      </c>
      <c r="J4" s="102">
        <v>0.95</v>
      </c>
      <c r="K4" s="103">
        <v>19</v>
      </c>
      <c r="L4" s="103"/>
      <c r="M4" s="103"/>
    </row>
    <row r="5" s="3" customFormat="1" ht="142" customHeight="1" spans="1:13">
      <c r="A5" s="85">
        <v>2</v>
      </c>
      <c r="B5" s="32" t="s">
        <v>80</v>
      </c>
      <c r="C5" s="86">
        <v>0.2</v>
      </c>
      <c r="D5" s="89" t="s">
        <v>81</v>
      </c>
      <c r="E5" s="88" t="s">
        <v>75</v>
      </c>
      <c r="F5" s="89" t="s">
        <v>76</v>
      </c>
      <c r="G5" s="89" t="s">
        <v>77</v>
      </c>
      <c r="H5" s="89" t="s">
        <v>78</v>
      </c>
      <c r="I5" s="89" t="s">
        <v>82</v>
      </c>
      <c r="J5" s="102">
        <v>0.95</v>
      </c>
      <c r="K5" s="103">
        <v>19</v>
      </c>
      <c r="L5" s="103"/>
      <c r="M5" s="103"/>
    </row>
    <row r="6" s="4" customFormat="1" ht="28.15" customHeight="1" spans="1:13">
      <c r="A6" s="19" t="s">
        <v>1</v>
      </c>
      <c r="B6" s="17" t="s">
        <v>29</v>
      </c>
      <c r="C6" s="18" t="s">
        <v>63</v>
      </c>
      <c r="D6" s="19" t="s">
        <v>83</v>
      </c>
      <c r="E6" s="17" t="s">
        <v>84</v>
      </c>
      <c r="F6" s="66"/>
      <c r="G6" s="19" t="s">
        <v>67</v>
      </c>
      <c r="H6" s="19" t="s">
        <v>5</v>
      </c>
      <c r="I6" s="17" t="s">
        <v>69</v>
      </c>
      <c r="J6" s="66"/>
      <c r="K6" s="101" t="s">
        <v>71</v>
      </c>
      <c r="L6" s="101" t="s">
        <v>72</v>
      </c>
      <c r="M6" s="101" t="s">
        <v>7</v>
      </c>
    </row>
    <row r="7" s="4" customFormat="1" ht="51" customHeight="1" spans="1:13">
      <c r="A7" s="85">
        <v>1</v>
      </c>
      <c r="B7" s="109" t="s">
        <v>85</v>
      </c>
      <c r="C7" s="86">
        <v>0.2</v>
      </c>
      <c r="D7" s="87" t="s">
        <v>86</v>
      </c>
      <c r="E7" s="110" t="s">
        <v>87</v>
      </c>
      <c r="F7" s="111"/>
      <c r="G7" s="112" t="s">
        <v>88</v>
      </c>
      <c r="H7" s="113">
        <v>44561</v>
      </c>
      <c r="I7" s="90" t="s">
        <v>89</v>
      </c>
      <c r="J7" s="91"/>
      <c r="K7" s="89">
        <v>19</v>
      </c>
      <c r="L7" s="89"/>
      <c r="M7" s="89"/>
    </row>
    <row r="8" s="4" customFormat="1" ht="80" customHeight="1" spans="1:13">
      <c r="A8" s="85">
        <v>2</v>
      </c>
      <c r="B8" s="32" t="s">
        <v>90</v>
      </c>
      <c r="C8" s="86">
        <v>0.25</v>
      </c>
      <c r="D8" s="89" t="s">
        <v>91</v>
      </c>
      <c r="E8" s="90" t="s">
        <v>92</v>
      </c>
      <c r="F8" s="91"/>
      <c r="G8" s="114"/>
      <c r="H8" s="113">
        <v>44561</v>
      </c>
      <c r="I8" s="90" t="s">
        <v>93</v>
      </c>
      <c r="J8" s="91"/>
      <c r="K8" s="89">
        <v>24</v>
      </c>
      <c r="L8" s="89"/>
      <c r="M8" s="89"/>
    </row>
    <row r="9" s="3" customFormat="1" ht="25.15" customHeight="1" spans="1:13">
      <c r="A9" s="85">
        <v>5</v>
      </c>
      <c r="B9" s="45" t="s">
        <v>94</v>
      </c>
      <c r="C9" s="46">
        <v>0.15</v>
      </c>
      <c r="D9" s="47" t="s">
        <v>95</v>
      </c>
      <c r="E9" s="48"/>
      <c r="F9" s="48"/>
      <c r="G9" s="48"/>
      <c r="H9" s="48"/>
      <c r="I9" s="48"/>
      <c r="J9" s="73"/>
      <c r="K9" s="103">
        <v>14</v>
      </c>
      <c r="L9" s="103"/>
      <c r="M9" s="103"/>
    </row>
    <row r="10" s="5" customFormat="1" ht="25.15" customHeight="1" spans="1:13">
      <c r="A10" s="85">
        <v>6</v>
      </c>
      <c r="B10" s="45" t="s">
        <v>96</v>
      </c>
      <c r="C10" s="46" t="s">
        <v>97</v>
      </c>
      <c r="D10" s="47" t="s">
        <v>98</v>
      </c>
      <c r="E10" s="48"/>
      <c r="F10" s="48"/>
      <c r="G10" s="48"/>
      <c r="H10" s="48"/>
      <c r="I10" s="48"/>
      <c r="J10" s="73"/>
      <c r="K10" s="103"/>
      <c r="L10" s="103"/>
      <c r="M10" s="103"/>
    </row>
    <row r="11" s="6" customFormat="1" ht="25.15" customHeight="1" spans="1:13">
      <c r="A11" s="93" t="s">
        <v>49</v>
      </c>
      <c r="B11" s="93"/>
      <c r="C11" s="94">
        <f>SUM(C4:C9)</f>
        <v>1</v>
      </c>
      <c r="D11" s="95" t="s">
        <v>99</v>
      </c>
      <c r="E11" s="96"/>
      <c r="F11" s="96"/>
      <c r="G11" s="96"/>
      <c r="H11" s="96"/>
      <c r="I11" s="96"/>
      <c r="J11" s="104"/>
      <c r="K11" s="105">
        <f>SUM(K4:K10)</f>
        <v>95</v>
      </c>
      <c r="L11" s="105">
        <f>SUM(L4:L10)</f>
        <v>0</v>
      </c>
      <c r="M11" s="105"/>
    </row>
    <row r="12" s="7" customFormat="1" ht="28.15" customHeight="1" spans="1:13">
      <c r="A12" s="97" t="s">
        <v>100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106"/>
    </row>
    <row r="13" s="8" customFormat="1" ht="36" customHeight="1" spans="1:13">
      <c r="A13" s="98" t="s">
        <v>101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107"/>
    </row>
    <row r="14" s="9" customFormat="1" ht="11.5" spans="3:13">
      <c r="C14" s="58"/>
      <c r="K14" s="108"/>
      <c r="L14" s="108"/>
      <c r="M14" s="108"/>
    </row>
  </sheetData>
  <mergeCells count="15">
    <mergeCell ref="A1:M1"/>
    <mergeCell ref="A2:M2"/>
    <mergeCell ref="E6:F6"/>
    <mergeCell ref="I6:J6"/>
    <mergeCell ref="E7:F7"/>
    <mergeCell ref="I7:J7"/>
    <mergeCell ref="E8:F8"/>
    <mergeCell ref="I8:J8"/>
    <mergeCell ref="D9:J9"/>
    <mergeCell ref="D10:J10"/>
    <mergeCell ref="A11:B11"/>
    <mergeCell ref="D11:J11"/>
    <mergeCell ref="A12:M12"/>
    <mergeCell ref="A13:M13"/>
    <mergeCell ref="G7:G8"/>
  </mergeCells>
  <pageMargins left="0.236220472440945" right="0.236220472440945" top="0.196850393700787" bottom="0.196850393700787" header="0" footer="0"/>
  <pageSetup paperSize="9" scale="7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82" zoomScaleNormal="82" workbookViewId="0">
      <selection activeCell="A1" sqref="A1:M1"/>
    </sheetView>
  </sheetViews>
  <sheetFormatPr defaultColWidth="8.81818181818182" defaultRowHeight="15"/>
  <cols>
    <col min="1" max="1" width="5.72727272727273" style="10" customWidth="1"/>
    <col min="2" max="2" width="14.8181818181818" style="10" customWidth="1"/>
    <col min="3" max="3" width="7.45454545454545" style="11" customWidth="1"/>
    <col min="4" max="5" width="19.5454545454545" style="10" customWidth="1"/>
    <col min="6" max="6" width="10.8181818181818" style="10" customWidth="1"/>
    <col min="7" max="7" width="25.2727272727273" style="10" customWidth="1"/>
    <col min="8" max="8" width="14.5454545454545" style="10" customWidth="1"/>
    <col min="9" max="9" width="25.4545454545455" style="10" customWidth="1"/>
    <col min="10" max="10" width="15.7272727272727" style="10" customWidth="1"/>
    <col min="11" max="13" width="7.45454545454545" style="82" customWidth="1"/>
    <col min="14" max="16384" width="8.81818181818182" style="10"/>
  </cols>
  <sheetData>
    <row r="1" s="1" customFormat="1" ht="24.65" customHeight="1" spans="1:13">
      <c r="A1" s="83" t="s">
        <v>102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="1" customFormat="1" ht="25.15" customHeight="1" spans="1:13">
      <c r="A2" s="84" t="s">
        <v>103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00"/>
    </row>
    <row r="3" s="2" customFormat="1" ht="28.15" customHeight="1" spans="1:13">
      <c r="A3" s="19" t="s">
        <v>1</v>
      </c>
      <c r="B3" s="17" t="s">
        <v>2</v>
      </c>
      <c r="C3" s="18" t="s">
        <v>63</v>
      </c>
      <c r="D3" s="19" t="s">
        <v>64</v>
      </c>
      <c r="E3" s="19" t="s">
        <v>65</v>
      </c>
      <c r="F3" s="19" t="s">
        <v>66</v>
      </c>
      <c r="G3" s="19" t="s">
        <v>67</v>
      </c>
      <c r="H3" s="19" t="s">
        <v>68</v>
      </c>
      <c r="I3" s="19" t="s">
        <v>69</v>
      </c>
      <c r="J3" s="19" t="s">
        <v>70</v>
      </c>
      <c r="K3" s="101" t="s">
        <v>71</v>
      </c>
      <c r="L3" s="101" t="s">
        <v>72</v>
      </c>
      <c r="M3" s="101" t="s">
        <v>7</v>
      </c>
    </row>
    <row r="4" s="3" customFormat="1" ht="135" customHeight="1" spans="1:13">
      <c r="A4" s="85">
        <v>1</v>
      </c>
      <c r="B4" s="32" t="s">
        <v>73</v>
      </c>
      <c r="C4" s="86">
        <v>0.4</v>
      </c>
      <c r="D4" s="87" t="s">
        <v>104</v>
      </c>
      <c r="E4" s="88" t="s">
        <v>75</v>
      </c>
      <c r="F4" s="89" t="s">
        <v>76</v>
      </c>
      <c r="G4" s="89" t="s">
        <v>77</v>
      </c>
      <c r="H4" s="89" t="s">
        <v>78</v>
      </c>
      <c r="I4" s="89"/>
      <c r="J4" s="102"/>
      <c r="K4" s="103"/>
      <c r="L4" s="103"/>
      <c r="M4" s="103"/>
    </row>
    <row r="5" s="3" customFormat="1" ht="175" customHeight="1" spans="1:13">
      <c r="A5" s="85">
        <v>2</v>
      </c>
      <c r="B5" s="32" t="s">
        <v>80</v>
      </c>
      <c r="C5" s="86">
        <v>0.45</v>
      </c>
      <c r="D5" s="89" t="s">
        <v>105</v>
      </c>
      <c r="E5" s="88" t="s">
        <v>75</v>
      </c>
      <c r="F5" s="89" t="s">
        <v>76</v>
      </c>
      <c r="G5" s="89" t="s">
        <v>77</v>
      </c>
      <c r="H5" s="89" t="s">
        <v>78</v>
      </c>
      <c r="I5" s="89"/>
      <c r="J5" s="102"/>
      <c r="K5" s="103"/>
      <c r="L5" s="103"/>
      <c r="M5" s="103"/>
    </row>
    <row r="6" s="4" customFormat="1" ht="28.15" customHeight="1" spans="1:13">
      <c r="A6" s="19" t="s">
        <v>1</v>
      </c>
      <c r="B6" s="17" t="s">
        <v>29</v>
      </c>
      <c r="C6" s="18" t="s">
        <v>63</v>
      </c>
      <c r="D6" s="19" t="s">
        <v>83</v>
      </c>
      <c r="E6" s="17" t="s">
        <v>84</v>
      </c>
      <c r="F6" s="66"/>
      <c r="G6" s="19" t="s">
        <v>67</v>
      </c>
      <c r="H6" s="19" t="s">
        <v>5</v>
      </c>
      <c r="I6" s="17" t="s">
        <v>69</v>
      </c>
      <c r="J6" s="66"/>
      <c r="K6" s="101" t="s">
        <v>71</v>
      </c>
      <c r="L6" s="101" t="s">
        <v>72</v>
      </c>
      <c r="M6" s="101" t="s">
        <v>7</v>
      </c>
    </row>
    <row r="7" s="3" customFormat="1" ht="55.5" customHeight="1" spans="1:13">
      <c r="A7" s="85">
        <v>1</v>
      </c>
      <c r="B7" s="32"/>
      <c r="C7" s="33"/>
      <c r="D7" s="89"/>
      <c r="E7" s="90"/>
      <c r="F7" s="91"/>
      <c r="G7" s="92"/>
      <c r="H7" s="89"/>
      <c r="I7" s="90"/>
      <c r="J7" s="91"/>
      <c r="K7" s="103"/>
      <c r="L7" s="103"/>
      <c r="M7" s="103"/>
    </row>
    <row r="8" s="3" customFormat="1" ht="55.5" customHeight="1" spans="1:13">
      <c r="A8" s="85">
        <v>2</v>
      </c>
      <c r="B8" s="32"/>
      <c r="C8" s="33"/>
      <c r="D8" s="89"/>
      <c r="E8" s="90"/>
      <c r="F8" s="91"/>
      <c r="G8" s="92"/>
      <c r="H8" s="89"/>
      <c r="I8" s="90"/>
      <c r="J8" s="91"/>
      <c r="K8" s="103"/>
      <c r="L8" s="103"/>
      <c r="M8" s="103"/>
    </row>
    <row r="9" s="3" customFormat="1" ht="55.5" customHeight="1" spans="1:13">
      <c r="A9" s="85">
        <v>3</v>
      </c>
      <c r="B9" s="32"/>
      <c r="C9" s="33"/>
      <c r="D9" s="89"/>
      <c r="E9" s="90"/>
      <c r="F9" s="91"/>
      <c r="G9" s="92"/>
      <c r="H9" s="89"/>
      <c r="I9" s="90"/>
      <c r="J9" s="91"/>
      <c r="K9" s="103"/>
      <c r="L9" s="103"/>
      <c r="M9" s="103"/>
    </row>
    <row r="10" s="3" customFormat="1" ht="55.5" customHeight="1" spans="1:13">
      <c r="A10" s="85">
        <v>4</v>
      </c>
      <c r="B10" s="32"/>
      <c r="C10" s="33"/>
      <c r="D10" s="89"/>
      <c r="E10" s="90"/>
      <c r="F10" s="91"/>
      <c r="G10" s="92"/>
      <c r="H10" s="89"/>
      <c r="I10" s="90"/>
      <c r="J10" s="91"/>
      <c r="K10" s="103"/>
      <c r="L10" s="103"/>
      <c r="M10" s="103"/>
    </row>
    <row r="11" s="3" customFormat="1" ht="25.15" customHeight="1" spans="1:13">
      <c r="A11" s="85">
        <v>5</v>
      </c>
      <c r="B11" s="45" t="s">
        <v>94</v>
      </c>
      <c r="C11" s="46">
        <v>0.15</v>
      </c>
      <c r="D11" s="47" t="s">
        <v>95</v>
      </c>
      <c r="E11" s="48"/>
      <c r="F11" s="48"/>
      <c r="G11" s="48"/>
      <c r="H11" s="48"/>
      <c r="I11" s="48"/>
      <c r="J11" s="73"/>
      <c r="K11" s="103"/>
      <c r="L11" s="103"/>
      <c r="M11" s="103"/>
    </row>
    <row r="12" s="5" customFormat="1" ht="25.15" customHeight="1" spans="1:13">
      <c r="A12" s="85">
        <v>6</v>
      </c>
      <c r="B12" s="45" t="s">
        <v>96</v>
      </c>
      <c r="C12" s="46" t="s">
        <v>97</v>
      </c>
      <c r="D12" s="47" t="s">
        <v>98</v>
      </c>
      <c r="E12" s="48"/>
      <c r="F12" s="48"/>
      <c r="G12" s="48"/>
      <c r="H12" s="48"/>
      <c r="I12" s="48"/>
      <c r="J12" s="73"/>
      <c r="K12" s="103"/>
      <c r="L12" s="103"/>
      <c r="M12" s="103"/>
    </row>
    <row r="13" s="6" customFormat="1" ht="25.15" customHeight="1" spans="1:13">
      <c r="A13" s="93" t="s">
        <v>49</v>
      </c>
      <c r="B13" s="93"/>
      <c r="C13" s="94">
        <f>SUM(C4:C11)</f>
        <v>1</v>
      </c>
      <c r="D13" s="95" t="s">
        <v>99</v>
      </c>
      <c r="E13" s="96"/>
      <c r="F13" s="96"/>
      <c r="G13" s="96"/>
      <c r="H13" s="96"/>
      <c r="I13" s="96"/>
      <c r="J13" s="104"/>
      <c r="K13" s="105">
        <f>SUM(K4:K12)</f>
        <v>0</v>
      </c>
      <c r="L13" s="105">
        <f>SUM(L4:L12)</f>
        <v>0</v>
      </c>
      <c r="M13" s="105"/>
    </row>
    <row r="14" s="7" customFormat="1" ht="28.15" customHeight="1" spans="1:13">
      <c r="A14" s="97" t="s">
        <v>100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106"/>
    </row>
    <row r="15" s="8" customFormat="1" ht="36" customHeight="1" spans="1:13">
      <c r="A15" s="98" t="s">
        <v>106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107"/>
    </row>
    <row r="16" s="9" customFormat="1" ht="11.5" spans="3:13">
      <c r="C16" s="58"/>
      <c r="K16" s="108"/>
      <c r="L16" s="108"/>
      <c r="M16" s="108"/>
    </row>
  </sheetData>
  <mergeCells count="18">
    <mergeCell ref="A1:M1"/>
    <mergeCell ref="A2:M2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D11:J11"/>
    <mergeCell ref="D12:J12"/>
    <mergeCell ref="A13:B13"/>
    <mergeCell ref="D13:J13"/>
    <mergeCell ref="A14:M14"/>
    <mergeCell ref="A15:M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B1:N17"/>
  <sheetViews>
    <sheetView showGridLines="0" zoomScale="55" zoomScaleNormal="55" topLeftCell="A4" workbookViewId="0">
      <selection activeCell="Q29" sqref="Q29"/>
    </sheetView>
  </sheetViews>
  <sheetFormatPr defaultColWidth="8.81818181818182" defaultRowHeight="15"/>
  <cols>
    <col min="1" max="1" width="20.0909090909091" style="10" customWidth="1"/>
    <col min="2" max="2" width="5.72727272727273" style="10" customWidth="1"/>
    <col min="3" max="3" width="14.8181818181818" style="10" customWidth="1"/>
    <col min="4" max="4" width="7.45454545454545" style="11" customWidth="1"/>
    <col min="5" max="5" width="20" style="10" customWidth="1"/>
    <col min="6" max="7" width="17.7272727272727" style="10" customWidth="1"/>
    <col min="8" max="8" width="31.5454545454545" style="10" customWidth="1"/>
    <col min="9" max="9" width="17.2727272727273" style="10" customWidth="1"/>
    <col min="10" max="10" width="19.7272727272727" style="10" customWidth="1"/>
    <col min="11" max="11" width="13.4545454545455" style="10" customWidth="1"/>
    <col min="12" max="12" width="9.81818181818182" style="10" customWidth="1"/>
    <col min="13" max="14" width="7.45454545454545" style="10" customWidth="1"/>
    <col min="15" max="16384" width="8.81818181818182" style="10"/>
  </cols>
  <sheetData>
    <row r="1" ht="89.25" customHeight="1"/>
    <row r="2" s="1" customFormat="1" ht="36" customHeight="1" spans="2:14">
      <c r="B2" s="12" t="s">
        <v>107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59"/>
    </row>
    <row r="3" s="1" customFormat="1" ht="25.15" customHeight="1" spans="2:14">
      <c r="B3" s="14" t="s">
        <v>108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60"/>
    </row>
    <row r="4" s="2" customFormat="1" ht="28.15" customHeight="1" spans="2:14">
      <c r="B4" s="16" t="s">
        <v>1</v>
      </c>
      <c r="C4" s="17" t="s">
        <v>2</v>
      </c>
      <c r="D4" s="18" t="s">
        <v>63</v>
      </c>
      <c r="E4" s="19" t="s">
        <v>64</v>
      </c>
      <c r="F4" s="19" t="s">
        <v>65</v>
      </c>
      <c r="G4" s="19" t="s">
        <v>66</v>
      </c>
      <c r="H4" s="19" t="s">
        <v>67</v>
      </c>
      <c r="I4" s="19" t="s">
        <v>68</v>
      </c>
      <c r="J4" s="19" t="s">
        <v>69</v>
      </c>
      <c r="K4" s="19" t="s">
        <v>70</v>
      </c>
      <c r="L4" s="19" t="s">
        <v>71</v>
      </c>
      <c r="M4" s="19" t="s">
        <v>72</v>
      </c>
      <c r="N4" s="61" t="s">
        <v>7</v>
      </c>
    </row>
    <row r="5" s="3" customFormat="1" ht="71.25" customHeight="1" spans="2:14">
      <c r="B5" s="20">
        <v>1</v>
      </c>
      <c r="C5" s="21" t="s">
        <v>109</v>
      </c>
      <c r="D5" s="22">
        <v>0.2</v>
      </c>
      <c r="E5" s="23" t="s">
        <v>110</v>
      </c>
      <c r="F5" s="24" t="s">
        <v>111</v>
      </c>
      <c r="G5" s="25">
        <v>1</v>
      </c>
      <c r="H5" s="24" t="s">
        <v>112</v>
      </c>
      <c r="I5" s="24" t="s">
        <v>113</v>
      </c>
      <c r="J5" s="62" t="s">
        <v>114</v>
      </c>
      <c r="K5" s="63">
        <f>2/2*100%</f>
        <v>1</v>
      </c>
      <c r="L5" s="64">
        <f>K5*D5*100</f>
        <v>20</v>
      </c>
      <c r="M5" s="64"/>
      <c r="N5" s="65"/>
    </row>
    <row r="6" s="3" customFormat="1" ht="71.25" customHeight="1" spans="2:14">
      <c r="B6" s="20">
        <v>2</v>
      </c>
      <c r="C6" s="21" t="s">
        <v>115</v>
      </c>
      <c r="D6" s="22">
        <v>0.2</v>
      </c>
      <c r="E6" s="26" t="s">
        <v>116</v>
      </c>
      <c r="F6" s="24" t="s">
        <v>117</v>
      </c>
      <c r="G6" s="25">
        <v>1</v>
      </c>
      <c r="H6" s="24" t="s">
        <v>112</v>
      </c>
      <c r="I6" s="24" t="s">
        <v>113</v>
      </c>
      <c r="J6" s="34" t="s">
        <v>118</v>
      </c>
      <c r="K6" s="63">
        <f>7/9*100%</f>
        <v>0.777777777777778</v>
      </c>
      <c r="L6" s="64">
        <f>K6*D6*100</f>
        <v>15.5555555555556</v>
      </c>
      <c r="M6" s="64"/>
      <c r="N6" s="65"/>
    </row>
    <row r="7" s="4" customFormat="1" ht="28.15" customHeight="1" spans="2:14">
      <c r="B7" s="27" t="s">
        <v>1</v>
      </c>
      <c r="C7" s="28" t="s">
        <v>29</v>
      </c>
      <c r="D7" s="18" t="s">
        <v>63</v>
      </c>
      <c r="E7" s="29" t="s">
        <v>83</v>
      </c>
      <c r="F7" s="28" t="s">
        <v>84</v>
      </c>
      <c r="G7" s="30"/>
      <c r="H7" s="29" t="s">
        <v>67</v>
      </c>
      <c r="I7" s="19" t="s">
        <v>5</v>
      </c>
      <c r="J7" s="17" t="s">
        <v>69</v>
      </c>
      <c r="K7" s="66"/>
      <c r="L7" s="29" t="s">
        <v>71</v>
      </c>
      <c r="M7" s="29" t="s">
        <v>72</v>
      </c>
      <c r="N7" s="67" t="s">
        <v>7</v>
      </c>
    </row>
    <row r="8" s="3" customFormat="1" ht="56.25" customHeight="1" spans="2:14">
      <c r="B8" s="31">
        <v>1</v>
      </c>
      <c r="C8" s="32" t="s">
        <v>119</v>
      </c>
      <c r="D8" s="33">
        <v>0.2</v>
      </c>
      <c r="E8" s="34" t="s">
        <v>120</v>
      </c>
      <c r="F8" s="35" t="s">
        <v>121</v>
      </c>
      <c r="G8" s="36"/>
      <c r="H8" s="37" t="s">
        <v>122</v>
      </c>
      <c r="I8" s="68">
        <v>43861</v>
      </c>
      <c r="J8" s="40" t="s">
        <v>123</v>
      </c>
      <c r="K8" s="69"/>
      <c r="L8" s="64">
        <v>20</v>
      </c>
      <c r="M8" s="70"/>
      <c r="N8" s="71"/>
    </row>
    <row r="9" s="3" customFormat="1" ht="56.25" customHeight="1" spans="2:14">
      <c r="B9" s="31">
        <v>2</v>
      </c>
      <c r="C9" s="32" t="s">
        <v>124</v>
      </c>
      <c r="D9" s="33">
        <v>0.05</v>
      </c>
      <c r="E9" s="34" t="s">
        <v>125</v>
      </c>
      <c r="F9" s="35" t="s">
        <v>126</v>
      </c>
      <c r="G9" s="36"/>
      <c r="H9" s="38"/>
      <c r="I9" s="68">
        <v>43861</v>
      </c>
      <c r="J9" s="40" t="s">
        <v>127</v>
      </c>
      <c r="K9" s="69"/>
      <c r="L9" s="64">
        <v>5</v>
      </c>
      <c r="M9" s="70"/>
      <c r="N9" s="71"/>
    </row>
    <row r="10" s="3" customFormat="1" ht="68.25" customHeight="1" spans="2:14">
      <c r="B10" s="31">
        <v>3</v>
      </c>
      <c r="C10" s="39" t="s">
        <v>128</v>
      </c>
      <c r="D10" s="40">
        <v>0.1</v>
      </c>
      <c r="E10" s="37" t="s">
        <v>129</v>
      </c>
      <c r="F10" s="41" t="s">
        <v>130</v>
      </c>
      <c r="G10" s="42"/>
      <c r="H10" s="38"/>
      <c r="I10" s="68">
        <v>43861</v>
      </c>
      <c r="J10" s="35" t="s">
        <v>131</v>
      </c>
      <c r="K10" s="36"/>
      <c r="L10" s="64">
        <v>10</v>
      </c>
      <c r="M10" s="72"/>
      <c r="N10" s="65"/>
    </row>
    <row r="11" s="3" customFormat="1" ht="56.25" customHeight="1" spans="2:14">
      <c r="B11" s="31">
        <v>4</v>
      </c>
      <c r="C11" s="32" t="s">
        <v>132</v>
      </c>
      <c r="D11" s="33">
        <v>0.1</v>
      </c>
      <c r="E11" s="37" t="s">
        <v>133</v>
      </c>
      <c r="F11" s="35" t="s">
        <v>134</v>
      </c>
      <c r="G11" s="36"/>
      <c r="H11" s="43"/>
      <c r="I11" s="68">
        <v>43861</v>
      </c>
      <c r="J11" s="35" t="s">
        <v>135</v>
      </c>
      <c r="K11" s="36"/>
      <c r="L11" s="64">
        <v>9</v>
      </c>
      <c r="M11" s="64"/>
      <c r="N11" s="65"/>
    </row>
    <row r="12" s="3" customFormat="1" ht="25.15" customHeight="1" spans="2:14">
      <c r="B12" s="44">
        <v>5</v>
      </c>
      <c r="C12" s="45" t="s">
        <v>94</v>
      </c>
      <c r="D12" s="46">
        <v>0.15</v>
      </c>
      <c r="E12" s="47" t="s">
        <v>95</v>
      </c>
      <c r="F12" s="48"/>
      <c r="G12" s="48"/>
      <c r="H12" s="48"/>
      <c r="I12" s="48"/>
      <c r="J12" s="48"/>
      <c r="K12" s="73"/>
      <c r="L12" s="64">
        <v>13</v>
      </c>
      <c r="M12" s="74"/>
      <c r="N12" s="75"/>
    </row>
    <row r="13" s="5" customFormat="1" ht="25.15" customHeight="1" spans="2:14">
      <c r="B13" s="44">
        <v>6</v>
      </c>
      <c r="C13" s="45" t="s">
        <v>96</v>
      </c>
      <c r="D13" s="46" t="s">
        <v>97</v>
      </c>
      <c r="E13" s="47" t="s">
        <v>98</v>
      </c>
      <c r="F13" s="48"/>
      <c r="G13" s="48"/>
      <c r="H13" s="48"/>
      <c r="I13" s="48"/>
      <c r="J13" s="48"/>
      <c r="K13" s="73"/>
      <c r="L13" s="76"/>
      <c r="M13" s="76"/>
      <c r="N13" s="75"/>
    </row>
    <row r="14" s="6" customFormat="1" ht="25.15" customHeight="1" spans="2:14">
      <c r="B14" s="49" t="s">
        <v>49</v>
      </c>
      <c r="C14" s="50"/>
      <c r="D14" s="51">
        <f>SUM(D5:D12)</f>
        <v>1</v>
      </c>
      <c r="E14" s="52" t="s">
        <v>99</v>
      </c>
      <c r="F14" s="53"/>
      <c r="G14" s="53"/>
      <c r="H14" s="53"/>
      <c r="I14" s="53"/>
      <c r="J14" s="53"/>
      <c r="K14" s="77"/>
      <c r="L14" s="78">
        <f>SUM(L5:L13)</f>
        <v>92.5555555555556</v>
      </c>
      <c r="M14" s="78"/>
      <c r="N14" s="79"/>
    </row>
    <row r="15" s="7" customFormat="1" ht="28.15" customHeight="1" spans="2:14">
      <c r="B15" s="54" t="s">
        <v>100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80"/>
    </row>
    <row r="16" s="8" customFormat="1" ht="36" customHeight="1" spans="2:14">
      <c r="B16" s="56" t="s">
        <v>136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81"/>
    </row>
    <row r="17" s="9" customFormat="1" ht="11.5" spans="4:4">
      <c r="D17" s="58"/>
    </row>
  </sheetData>
  <mergeCells count="19">
    <mergeCell ref="B2:N2"/>
    <mergeCell ref="B3:N3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E12:K12"/>
    <mergeCell ref="E13:K13"/>
    <mergeCell ref="B14:C14"/>
    <mergeCell ref="E14:K14"/>
    <mergeCell ref="B15:N15"/>
    <mergeCell ref="B16:N16"/>
    <mergeCell ref="H8:H11"/>
  </mergeCells>
  <pageMargins left="0.236220472440945" right="0.236220472440945" top="0.196850393700787" bottom="0.196850393700787" header="0" footer="0"/>
  <pageSetup paperSize="9" scale="56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员工个人发展计划 (示例)</vt:lpstr>
      <vt:lpstr>本月绩效考核表</vt:lpstr>
      <vt:lpstr>次月绩效计划表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Sheng</dc:creator>
  <cp:lastModifiedBy>31089</cp:lastModifiedBy>
  <dcterms:created xsi:type="dcterms:W3CDTF">2019-03-29T02:33:00Z</dcterms:created>
  <cp:lastPrinted>2020-02-24T04:18:00Z</cp:lastPrinted>
  <dcterms:modified xsi:type="dcterms:W3CDTF">2022-02-09T10:05:05Z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4BF6233ED222486C8F6700651013BCAD</vt:lpwstr>
  </property>
</Properties>
</file>