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610" windowHeight="7560" tabRatio="898" firstSheet="7" activeTab="7"/>
  </bookViews>
  <sheets>
    <sheet name="XX岗—上岗辅导计划模板(需轮岗）" sheetId="1" state="hidden" r:id="rId1"/>
    <sheet name="销售岗-示例 " sheetId="5" state="hidden" r:id="rId2"/>
    <sheet name="研发岗-示例" sheetId="4" state="hidden" r:id="rId3"/>
    <sheet name="采购岗—示例" sheetId="8" state="hidden" r:id="rId4"/>
    <sheet name="XX岗—上岗辅导计划模板(不轮岗）" sheetId="6" state="hidden" r:id="rId5"/>
    <sheet name="文职岗-示例" sheetId="7" state="hidden" r:id="rId6"/>
    <sheet name="Sheet2" sheetId="2" state="hidden" r:id="rId7"/>
    <sheet name="实习期答辩评价表" sheetId="26" r:id="rId8"/>
  </sheets>
  <calcPr calcId="145621"/>
</workbook>
</file>

<file path=xl/calcChain.xml><?xml version="1.0" encoding="utf-8"?>
<calcChain xmlns="http://schemas.openxmlformats.org/spreadsheetml/2006/main">
  <c r="F20" i="26" l="1"/>
  <c r="G20" i="26"/>
  <c r="H20" i="26"/>
  <c r="I20" i="26"/>
  <c r="E20" i="26"/>
  <c r="F16" i="26"/>
  <c r="G16" i="26"/>
  <c r="H16" i="26"/>
  <c r="I16" i="26"/>
  <c r="E16" i="26"/>
  <c r="E8" i="26"/>
  <c r="F21" i="26" l="1"/>
  <c r="G21" i="26"/>
  <c r="H21" i="26"/>
  <c r="I21" i="26"/>
  <c r="E21" i="26"/>
  <c r="F12" i="26"/>
  <c r="G12" i="26"/>
  <c r="H12" i="26"/>
  <c r="I12" i="26"/>
  <c r="E12" i="26"/>
  <c r="G8" i="26"/>
  <c r="H8" i="26"/>
  <c r="I8" i="26"/>
  <c r="F8" i="26"/>
</calcChain>
</file>

<file path=xl/sharedStrings.xml><?xml version="1.0" encoding="utf-8"?>
<sst xmlns="http://schemas.openxmlformats.org/spreadsheetml/2006/main" count="628" uniqueCount="265">
  <si>
    <t>验收标准</t>
    <phoneticPr fontId="4" type="noConversion"/>
  </si>
  <si>
    <t>流程笔试成绩达到78分以上。</t>
  </si>
  <si>
    <t>产品知识笔试成绩达到80分以上。</t>
  </si>
  <si>
    <t>日报表填写内容完整，工作内容清晰，工作总结要有自己的思考内容，规范程度达到70分；</t>
  </si>
  <si>
    <t>岗位序列</t>
    <phoneticPr fontId="4" type="noConversion"/>
  </si>
  <si>
    <t>入职集训安排</t>
    <phoneticPr fontId="2" type="noConversion"/>
  </si>
  <si>
    <t>顺德子公司</t>
    <phoneticPr fontId="4" type="noConversion"/>
  </si>
  <si>
    <t>验收标准</t>
    <phoneticPr fontId="2" type="noConversion"/>
  </si>
  <si>
    <t>验收标准</t>
    <phoneticPr fontId="2" type="noConversion"/>
  </si>
  <si>
    <t>考核方式</t>
    <phoneticPr fontId="2" type="noConversion"/>
  </si>
  <si>
    <t>考核方式</t>
    <phoneticPr fontId="2" type="noConversion"/>
  </si>
  <si>
    <t>考核方式</t>
    <phoneticPr fontId="2" type="noConversion"/>
  </si>
  <si>
    <t>第一阶段—轮岗实习</t>
    <phoneticPr fontId="4" type="noConversion"/>
  </si>
  <si>
    <t>第二阶段—轮岗实习</t>
    <phoneticPr fontId="4" type="noConversion"/>
  </si>
  <si>
    <t>第三阶段—上岗辅导</t>
    <phoneticPr fontId="4" type="noConversion"/>
  </si>
  <si>
    <t>转正验收</t>
    <phoneticPr fontId="4" type="noConversion"/>
  </si>
  <si>
    <t>1月11-14日</t>
    <phoneticPr fontId="2" type="noConversion"/>
  </si>
  <si>
    <t>序号</t>
    <phoneticPr fontId="2" type="noConversion"/>
  </si>
  <si>
    <t>产品基础知识系列—防水与真石漆</t>
    <phoneticPr fontId="4" type="noConversion"/>
  </si>
  <si>
    <t>工作流程与财务知识</t>
    <phoneticPr fontId="4" type="noConversion"/>
  </si>
  <si>
    <t>新产品知识与产品组合</t>
    <phoneticPr fontId="4" type="noConversion"/>
  </si>
  <si>
    <t>产品基础知识系列—多彩与弹性</t>
    <phoneticPr fontId="4" type="noConversion"/>
  </si>
  <si>
    <t>产品基础知识系列—内、外墙</t>
    <phoneticPr fontId="4" type="noConversion"/>
  </si>
  <si>
    <t>岗前须知、个人计划、商务礼仪</t>
    <phoneticPr fontId="4" type="noConversion"/>
  </si>
  <si>
    <t>10月19日-26日</t>
    <phoneticPr fontId="2" type="noConversion"/>
  </si>
  <si>
    <t>10月26-28日</t>
    <phoneticPr fontId="2" type="noConversion"/>
  </si>
  <si>
    <t>11月2日-1月10日</t>
    <phoneticPr fontId="2" type="noConversion"/>
  </si>
  <si>
    <t>笔试</t>
    <phoneticPr fontId="4" type="noConversion"/>
  </si>
  <si>
    <t>笔试+实操</t>
    <phoneticPr fontId="4" type="noConversion"/>
  </si>
  <si>
    <t>1、学习态度10分以上；
2、动手能力50分以上；
3、实验技能掌握程度20分以上</t>
    <phoneticPr fontId="4" type="noConversion"/>
  </si>
  <si>
    <t>1.遵守规章制度，无重大的违规现象；
2.个人发展计划有既定的目标以及验证效果与时间；
3.商务、职场礼仪运用考试成绩达到80分</t>
    <phoneticPr fontId="4" type="noConversion"/>
  </si>
  <si>
    <t>推广基础知识+实践</t>
    <phoneticPr fontId="4" type="noConversion"/>
  </si>
  <si>
    <t>生产基础知识+实践</t>
    <phoneticPr fontId="4" type="noConversion"/>
  </si>
  <si>
    <t>品质基础知识+实践</t>
    <phoneticPr fontId="4" type="noConversion"/>
  </si>
  <si>
    <t>研发基础知识+实践</t>
    <phoneticPr fontId="4" type="noConversion"/>
  </si>
  <si>
    <t>……</t>
  </si>
  <si>
    <t>……</t>
    <phoneticPr fontId="4" type="noConversion"/>
  </si>
  <si>
    <t>……</t>
    <phoneticPr fontId="4" type="noConversion"/>
  </si>
  <si>
    <t xml:space="preserve">                           2016届管培生上岗辅导计划（10月至1月）</t>
    <phoneticPr fontId="4" type="noConversion"/>
  </si>
  <si>
    <t>业务技能与市场环境学习系列</t>
    <phoneticPr fontId="4" type="noConversion"/>
  </si>
  <si>
    <t>任务分配</t>
    <phoneticPr fontId="4" type="noConversion"/>
  </si>
  <si>
    <t>知识考察</t>
    <phoneticPr fontId="4" type="noConversion"/>
  </si>
  <si>
    <t>情景模拟</t>
    <phoneticPr fontId="4" type="noConversion"/>
  </si>
  <si>
    <t xml:space="preserve">日报表总结
导师评价
</t>
    <phoneticPr fontId="4" type="noConversion"/>
  </si>
  <si>
    <t>日报表总结、导师评价</t>
    <phoneticPr fontId="4" type="noConversion"/>
  </si>
  <si>
    <t>现场实操/导师评分</t>
    <phoneticPr fontId="4" type="noConversion"/>
  </si>
  <si>
    <t>口试</t>
    <phoneticPr fontId="4" type="noConversion"/>
  </si>
  <si>
    <t>评委评分</t>
    <phoneticPr fontId="4" type="noConversion"/>
  </si>
  <si>
    <t xml:space="preserve">1、日报表填写内容完整，工作内容清晰，工作总结要有自己的进一步思考内容，规范程度达到80分；
2、导师评价学生的工作态度以及应变能力，综合评分达到80分；
</t>
    <phoneticPr fontId="4" type="noConversion"/>
  </si>
  <si>
    <t xml:space="preserve">1、日报表填写内容完整，工作内容清晰，工作总结要有自己的深度思考内容，规范程度达到85分；
2、导师评价学生的工作态度、企业文化的认可度以及信息收集能力，综合评分达到85分；
</t>
    <phoneticPr fontId="4" type="noConversion"/>
  </si>
  <si>
    <t>各项任务完成情况评分均需要在80分以上</t>
    <phoneticPr fontId="4" type="noConversion"/>
  </si>
  <si>
    <t>区域主管考评分数+综合评价分数达到70分以上</t>
    <phoneticPr fontId="4" type="noConversion"/>
  </si>
  <si>
    <t>区域经理考评分数+综合评价分数达到75分以上</t>
    <phoneticPr fontId="4" type="noConversion"/>
  </si>
  <si>
    <t>沟通、应变能力80分
产品熟悉程度85分
公司、企业文化介绍90分</t>
    <phoneticPr fontId="4" type="noConversion"/>
  </si>
  <si>
    <t>成果展示</t>
    <phoneticPr fontId="9" type="noConversion"/>
  </si>
  <si>
    <t>口试</t>
    <phoneticPr fontId="9" type="noConversion"/>
  </si>
  <si>
    <t xml:space="preserve">PPT内容条理清晰度80分；
表达能力平均分为75分以上；
工作成果（工作态度、岗位适用）平均分为75分以上
</t>
    <phoneticPr fontId="9" type="noConversion"/>
  </si>
  <si>
    <t>XX子公司/事业部</t>
    <phoneticPr fontId="4" type="noConversion"/>
  </si>
  <si>
    <t>10月X日-X日</t>
    <phoneticPr fontId="2" type="noConversion"/>
  </si>
  <si>
    <t>10月X-X日</t>
    <phoneticPr fontId="2" type="noConversion"/>
  </si>
  <si>
    <t>10月X日-11月X日</t>
    <phoneticPr fontId="2" type="noConversion"/>
  </si>
  <si>
    <t>11月X日-1月10日</t>
    <phoneticPr fontId="2" type="noConversion"/>
  </si>
  <si>
    <t>研发中心</t>
    <phoneticPr fontId="4" type="noConversion"/>
  </si>
  <si>
    <t>……</t>
    <phoneticPr fontId="2" type="noConversion"/>
  </si>
  <si>
    <t>安全知识</t>
  </si>
  <si>
    <t>实验防护用品的佩戴</t>
  </si>
  <si>
    <t>观察实验操作过程</t>
  </si>
  <si>
    <t>实验仪器的安装及使用</t>
  </si>
  <si>
    <t>实验室6s</t>
  </si>
  <si>
    <t>产品研发流程</t>
  </si>
  <si>
    <t>指导下协助实验操作</t>
  </si>
  <si>
    <t>考试</t>
  </si>
  <si>
    <t>行政考核通过</t>
  </si>
  <si>
    <t>70分达标</t>
  </si>
  <si>
    <t>提问+操作</t>
  </si>
  <si>
    <t>实习目标达成</t>
  </si>
  <si>
    <t>实习目标达成，单项评估合格及以上</t>
    <phoneticPr fontId="2" type="noConversion"/>
  </si>
  <si>
    <t>市场基础知识+客户随访</t>
    <phoneticPr fontId="4" type="noConversion"/>
  </si>
  <si>
    <t>10月26日-11月5日</t>
    <phoneticPr fontId="2" type="noConversion"/>
  </si>
  <si>
    <t>10月29日-11月2日</t>
    <phoneticPr fontId="2" type="noConversion"/>
  </si>
  <si>
    <t>生产基础知识+实践</t>
    <phoneticPr fontId="4" type="noConversion"/>
  </si>
  <si>
    <t>11月7日-11月9日</t>
    <phoneticPr fontId="2" type="noConversion"/>
  </si>
  <si>
    <t>11月10日-1月10日</t>
    <phoneticPr fontId="2" type="noConversion"/>
  </si>
  <si>
    <t>乳液入门及原材料知识</t>
  </si>
  <si>
    <t>配料房原材料分类及摆放</t>
  </si>
  <si>
    <t>原材料打料程序</t>
  </si>
  <si>
    <t>新产品开发立项流程</t>
  </si>
  <si>
    <t>合成实验操作步骤</t>
  </si>
  <si>
    <t>协助实验操作</t>
  </si>
  <si>
    <t>生产工艺过程及方法</t>
  </si>
  <si>
    <t>专业英语</t>
  </si>
  <si>
    <t>小试开发流程</t>
  </si>
  <si>
    <t>合成实验操作技巧</t>
  </si>
  <si>
    <t>导师指导下进行做实验</t>
  </si>
  <si>
    <t>乳液配方设计及原理</t>
  </si>
  <si>
    <t>试产流程</t>
  </si>
  <si>
    <t>十批次试产流程</t>
  </si>
  <si>
    <t>独立进行实验操作</t>
  </si>
  <si>
    <t>合成实验小结</t>
  </si>
  <si>
    <t>产品应用知识</t>
  </si>
  <si>
    <t>公司的产品及分类</t>
  </si>
  <si>
    <t>建筑涂料标准的学习</t>
  </si>
  <si>
    <t>中期小结</t>
  </si>
  <si>
    <t>仪器分析知识</t>
  </si>
  <si>
    <t>内外墙乳胶漆、底漆制作</t>
  </si>
  <si>
    <t>内外墙乳胶漆、底漆性能测试</t>
  </si>
  <si>
    <t>送样检测流程</t>
  </si>
  <si>
    <t>助剂知识</t>
  </si>
  <si>
    <t>真石漆和防水涂料制作和测试</t>
  </si>
  <si>
    <t>真石漆和防水涂料性能测试</t>
  </si>
  <si>
    <t>新产品外测验证流程</t>
  </si>
  <si>
    <t>涂料配方设计知识</t>
  </si>
  <si>
    <t>弹性涂料和多彩涂料制作</t>
  </si>
  <si>
    <t>弹性涂料和多彩涂料性能测试</t>
  </si>
  <si>
    <t>新产品内部上市发布流程</t>
  </si>
  <si>
    <t>75分达标</t>
  </si>
  <si>
    <t>总结汇报</t>
  </si>
  <si>
    <t>转正申请</t>
    <phoneticPr fontId="9" type="noConversion"/>
  </si>
  <si>
    <t>上级评估</t>
    <phoneticPr fontId="9" type="noConversion"/>
  </si>
  <si>
    <t>根据转正申请相关要求</t>
    <phoneticPr fontId="9" type="noConversion"/>
  </si>
  <si>
    <t>岗前须知</t>
    <phoneticPr fontId="4" type="noConversion"/>
  </si>
  <si>
    <t>如何有效推介巴德富品牌</t>
    <phoneticPr fontId="2" type="noConversion"/>
  </si>
  <si>
    <t>口试+实操</t>
    <phoneticPr fontId="2" type="noConversion"/>
  </si>
  <si>
    <t>……</t>
    <phoneticPr fontId="2" type="noConversion"/>
  </si>
  <si>
    <t>上岗辅导阶段</t>
    <phoneticPr fontId="4" type="noConversion"/>
  </si>
  <si>
    <t>岗位描述、工作职责、工作纪律、报餐规定、考勤纪律、请假程序、衣着标准</t>
  </si>
  <si>
    <t>企业文化介绍</t>
  </si>
  <si>
    <t>流程学习与运用</t>
  </si>
  <si>
    <t>1、原材料货款支付程序介绍
2、费用报销程序介绍　</t>
  </si>
  <si>
    <t>1、办公基本知识和技能介绍
2、数据分析及报表制作介绍</t>
  </si>
  <si>
    <t>笔试</t>
  </si>
  <si>
    <t>实操</t>
    <phoneticPr fontId="4" type="noConversion"/>
  </si>
  <si>
    <t>提问</t>
  </si>
  <si>
    <t>能准确回答
相关提问</t>
  </si>
  <si>
    <t>考核成绩
在85分及以上</t>
  </si>
  <si>
    <t>实操</t>
  </si>
  <si>
    <t xml:space="preserve">计划组学习
1、采购计划及资金计划制订、执行、分析介绍　                                  
2、库存监控、生产计划监控与协调介绍　　　　　　　　　　　　　　　　　　　　　　　　　　　　　3、发票回收与平衡介绍　                                          </t>
    <phoneticPr fontId="4" type="noConversion"/>
  </si>
  <si>
    <t>采购组学习
1、物料介绍
2、采购基本专业知识介绍
3、采购技巧介绍</t>
    <phoneticPr fontId="4" type="noConversion"/>
  </si>
  <si>
    <t>TQC组学习
1、物料信息收集介绍
2、材料价格变化分析介绍
3、供应商评审介绍</t>
    <phoneticPr fontId="4" type="noConversion"/>
  </si>
  <si>
    <t>信息组学习
1、大宗化工物料信息收集与分析介绍　　　　　　　　　　　　　　　　　　　　　　　2、采购信息的收集与分析介绍　</t>
    <phoneticPr fontId="4" type="noConversion"/>
  </si>
  <si>
    <t>案例问答</t>
  </si>
  <si>
    <t>……</t>
    <phoneticPr fontId="2" type="noConversion"/>
  </si>
  <si>
    <t>能准确回答
相关提问
评测达标</t>
    <phoneticPr fontId="4" type="noConversion"/>
  </si>
  <si>
    <t>能够形成一定概念
评测达标</t>
    <phoneticPr fontId="2" type="noConversion"/>
  </si>
  <si>
    <t>部门架构、岗位描述、工作职责、工作纪律、报表填写规定、报餐规定、考勤纪律、请假程序、衣着标准、熟悉集团尤其是营销、事业部业务联系人</t>
  </si>
  <si>
    <t>企业文化学习与运用、礼仪学习</t>
    <phoneticPr fontId="2" type="noConversion"/>
  </si>
  <si>
    <t>公司的文明公约、各项规章制度、掌握费用报销流程</t>
    <phoneticPr fontId="2" type="noConversion"/>
  </si>
  <si>
    <t>口试</t>
    <phoneticPr fontId="2" type="noConversion"/>
  </si>
  <si>
    <t>能准确回答相关提问
考核达标</t>
    <phoneticPr fontId="2" type="noConversion"/>
  </si>
  <si>
    <t>熟悉公司发展历程、愿景等公司形象层面的标准话术；熟悉产品运用场景及细分种类、主要客户群</t>
    <phoneticPr fontId="9" type="noConversion"/>
  </si>
  <si>
    <t>熟悉行业协会及其业务联系人，熟悉行业协会合作的业务流程</t>
    <phoneticPr fontId="9" type="noConversion"/>
  </si>
  <si>
    <t>熟悉官网目录设置及归口管理部门，熟悉公共事务部所辖内容来源及更新驱动，新闻撰写学习</t>
    <phoneticPr fontId="9" type="noConversion"/>
  </si>
  <si>
    <t>了解参展项目筹备实施和现场组织</t>
    <phoneticPr fontId="9" type="noConversion"/>
  </si>
  <si>
    <t>了解标准管理，熟悉标准定制单位及意向对象</t>
    <phoneticPr fontId="9" type="noConversion"/>
  </si>
  <si>
    <t>了解流程所使用的表单</t>
    <phoneticPr fontId="9" type="noConversion"/>
  </si>
  <si>
    <t>了解流程撰写、绘图流程</t>
    <phoneticPr fontId="9" type="noConversion"/>
  </si>
  <si>
    <t>了解流程撰写的核心思想和公共事务的专业内容</t>
    <phoneticPr fontId="9" type="noConversion"/>
  </si>
  <si>
    <t>了解网络监控（含论坛等）</t>
    <phoneticPr fontId="9" type="noConversion"/>
  </si>
  <si>
    <t>了解学习公共演示技能</t>
    <phoneticPr fontId="9" type="noConversion"/>
  </si>
  <si>
    <t>能准确回答相关提问；
输出建议和技能学习日程</t>
    <phoneticPr fontId="9" type="noConversion"/>
  </si>
  <si>
    <t>能准确回答相关提问，草拟流程分数达75分以上</t>
    <phoneticPr fontId="9" type="noConversion"/>
  </si>
  <si>
    <t>实操准确度或者绩效达75分以上</t>
    <phoneticPr fontId="9" type="noConversion"/>
  </si>
  <si>
    <t>口试+实操</t>
    <phoneticPr fontId="9" type="noConversion"/>
  </si>
  <si>
    <t>供应链-采购</t>
    <phoneticPr fontId="4" type="noConversion"/>
  </si>
  <si>
    <t>部门</t>
    <phoneticPr fontId="4" type="noConversion"/>
  </si>
  <si>
    <t>采购中心</t>
    <phoneticPr fontId="4" type="noConversion"/>
  </si>
  <si>
    <t>总裁办</t>
    <phoneticPr fontId="4" type="noConversion"/>
  </si>
  <si>
    <t>职能序列</t>
    <phoneticPr fontId="4" type="noConversion"/>
  </si>
  <si>
    <t>营销岗</t>
    <phoneticPr fontId="4" type="noConversion"/>
  </si>
  <si>
    <t>研发岗</t>
    <phoneticPr fontId="4" type="noConversion"/>
  </si>
  <si>
    <t>XX岗</t>
    <phoneticPr fontId="4" type="noConversion"/>
  </si>
  <si>
    <t>轮岗部门</t>
    <phoneticPr fontId="2" type="noConversion"/>
  </si>
  <si>
    <t>备注</t>
    <phoneticPr fontId="2" type="noConversion"/>
  </si>
  <si>
    <t>10月26-28日</t>
    <phoneticPr fontId="2" type="noConversion"/>
  </si>
  <si>
    <t>10月29-1日</t>
    <phoneticPr fontId="2" type="noConversion"/>
  </si>
  <si>
    <t>A组约30人</t>
    <phoneticPr fontId="2" type="noConversion"/>
  </si>
  <si>
    <t>B组约30人</t>
    <phoneticPr fontId="2" type="noConversion"/>
  </si>
  <si>
    <t>C组约30人</t>
    <phoneticPr fontId="2" type="noConversion"/>
  </si>
  <si>
    <t>B\C组在研发定岗实操</t>
    <phoneticPr fontId="2" type="noConversion"/>
  </si>
  <si>
    <t>A\C组在研发定岗实操</t>
    <phoneticPr fontId="2" type="noConversion"/>
  </si>
  <si>
    <t>A\B组在研发定岗实操</t>
    <phoneticPr fontId="2" type="noConversion"/>
  </si>
  <si>
    <t>中山生产部</t>
    <phoneticPr fontId="2" type="noConversion"/>
  </si>
  <si>
    <t>中山品管部</t>
    <phoneticPr fontId="2" type="noConversion"/>
  </si>
  <si>
    <t>顺德品管部</t>
    <phoneticPr fontId="2" type="noConversion"/>
  </si>
  <si>
    <t>顺德生产部</t>
    <phoneticPr fontId="2" type="noConversion"/>
  </si>
  <si>
    <t>推广部</t>
    <phoneticPr fontId="2" type="noConversion"/>
  </si>
  <si>
    <t>轮岗组别及人数</t>
    <phoneticPr fontId="2" type="noConversion"/>
  </si>
  <si>
    <t>木器金属推广部</t>
    <phoneticPr fontId="2" type="noConversion"/>
  </si>
  <si>
    <t>日期</t>
    <phoneticPr fontId="2" type="noConversion"/>
  </si>
  <si>
    <t>轮岗周期</t>
    <phoneticPr fontId="2" type="noConversion"/>
  </si>
  <si>
    <t>3天</t>
  </si>
  <si>
    <t>3天</t>
    <phoneticPr fontId="2" type="noConversion"/>
  </si>
  <si>
    <t>1周</t>
  </si>
  <si>
    <t>1周</t>
    <phoneticPr fontId="2" type="noConversion"/>
  </si>
  <si>
    <t>说明</t>
    <phoneticPr fontId="2" type="noConversion"/>
  </si>
  <si>
    <t>每人都需要轮岗到市场部（3天）、品管部（2天）、生产部、推广部</t>
    <phoneticPr fontId="2" type="noConversion"/>
  </si>
  <si>
    <t>营销管理部</t>
    <phoneticPr fontId="2" type="noConversion"/>
  </si>
  <si>
    <t>A组约第一组5人</t>
    <phoneticPr fontId="2" type="noConversion"/>
  </si>
  <si>
    <t>A组约第二组5人</t>
  </si>
  <si>
    <t>A组约第二组5人</t>
    <phoneticPr fontId="2" type="noConversion"/>
  </si>
  <si>
    <t>A组约第二组5人</t>
    <phoneticPr fontId="2" type="noConversion"/>
  </si>
  <si>
    <t>A组约第三组5人</t>
  </si>
  <si>
    <t>A组约第三组5人</t>
    <phoneticPr fontId="2" type="noConversion"/>
  </si>
  <si>
    <t>推广部</t>
    <phoneticPr fontId="2" type="noConversion"/>
  </si>
  <si>
    <t>品管部</t>
    <phoneticPr fontId="2" type="noConversion"/>
  </si>
  <si>
    <t>生产部</t>
    <phoneticPr fontId="2" type="noConversion"/>
  </si>
  <si>
    <t>B组约第一组5人</t>
    <phoneticPr fontId="2" type="noConversion"/>
  </si>
  <si>
    <t>B组约第一组5人</t>
    <phoneticPr fontId="2" type="noConversion"/>
  </si>
  <si>
    <t>B组约第二组5人</t>
    <phoneticPr fontId="2" type="noConversion"/>
  </si>
  <si>
    <t>B组约第三组5人</t>
    <phoneticPr fontId="2" type="noConversion"/>
  </si>
  <si>
    <t>C组约第二组5人</t>
    <phoneticPr fontId="2" type="noConversion"/>
  </si>
  <si>
    <t>3天(2天)</t>
  </si>
  <si>
    <t>3天(2天)</t>
    <phoneticPr fontId="2" type="noConversion"/>
  </si>
  <si>
    <t>10月2-11月4日</t>
    <phoneticPr fontId="2" type="noConversion"/>
  </si>
  <si>
    <t>11月7-12日</t>
    <phoneticPr fontId="2" type="noConversion"/>
  </si>
  <si>
    <t>11月14-18日</t>
    <phoneticPr fontId="2" type="noConversion"/>
  </si>
  <si>
    <t>11月21-26日</t>
    <phoneticPr fontId="2" type="noConversion"/>
  </si>
  <si>
    <t>B组约第二组5人</t>
    <phoneticPr fontId="2" type="noConversion"/>
  </si>
  <si>
    <t>C组约第三组5人</t>
    <phoneticPr fontId="2" type="noConversion"/>
  </si>
  <si>
    <t>C组约第一组5人</t>
    <phoneticPr fontId="2" type="noConversion"/>
  </si>
  <si>
    <t>11月28日-12月2日</t>
    <phoneticPr fontId="2" type="noConversion"/>
  </si>
  <si>
    <t>12月5-10日</t>
    <phoneticPr fontId="2" type="noConversion"/>
  </si>
  <si>
    <t>12月12-16日</t>
    <phoneticPr fontId="2" type="noConversion"/>
  </si>
  <si>
    <t>12月19-24日</t>
    <phoneticPr fontId="2" type="noConversion"/>
  </si>
  <si>
    <t>12月26-30日</t>
    <phoneticPr fontId="2" type="noConversion"/>
  </si>
  <si>
    <t>1月2-7日</t>
    <phoneticPr fontId="2" type="noConversion"/>
  </si>
  <si>
    <t>未安排到的人员留在研发定岗实操</t>
    <phoneticPr fontId="2" type="noConversion"/>
  </si>
  <si>
    <t>评价标准</t>
  </si>
  <si>
    <t>评价结果</t>
  </si>
  <si>
    <t>总结
汇报</t>
    <phoneticPr fontId="2" type="noConversion"/>
  </si>
  <si>
    <t>汇报人</t>
    <phoneticPr fontId="2" type="noConversion"/>
  </si>
  <si>
    <t>思想思路
（50分）</t>
    <phoneticPr fontId="2" type="noConversion"/>
  </si>
  <si>
    <t>1、目标清晰，结论明确，目标与结论关联度高；有自己的思考、分析与体会并提炼观点。
2、针对性强、逻辑思维慎密、层次分明、清晰简练、结构完整、衔接得当。</t>
    <phoneticPr fontId="2" type="noConversion"/>
  </si>
  <si>
    <t>提问表达
（35分）</t>
    <phoneticPr fontId="2" type="noConversion"/>
  </si>
  <si>
    <t>1、PPT陈述、表达口齿清晰，声音洪亮；表述思路清晰、流畅；
2、完全理解提问问题，有针对性地回答问题，清晰、正确的表达个人观点。</t>
    <phoneticPr fontId="2" type="noConversion"/>
  </si>
  <si>
    <t>外观呈现
（15分）</t>
    <phoneticPr fontId="2" type="noConversion"/>
  </si>
  <si>
    <t>PPT内容清晰、简练；表达思路清晰、语句流畅；无错别字、用错单位等。</t>
    <phoneticPr fontId="2" type="noConversion"/>
  </si>
  <si>
    <t>综合
评价</t>
    <phoneticPr fontId="2" type="noConversion"/>
  </si>
  <si>
    <t>实习期答辩评价表</t>
    <phoneticPr fontId="2" type="noConversion"/>
  </si>
  <si>
    <t>实习
收获</t>
    <phoneticPr fontId="2" type="noConversion"/>
  </si>
  <si>
    <t>1.在实习过程中积极主动学习，按设定的实习计划完成，并收获明显；
2.能够按照实习任务输出高质量的成果。</t>
    <phoneticPr fontId="2" type="noConversion"/>
  </si>
  <si>
    <t>1.有一定的逻辑思维，开展学习和工作有思路；
2.工作中注重思路的总结、反思。</t>
    <phoneticPr fontId="2" type="noConversion"/>
  </si>
  <si>
    <t>收获描述
（60分）</t>
    <phoneticPr fontId="2" type="noConversion"/>
  </si>
  <si>
    <t>思路方法
（40分）</t>
    <phoneticPr fontId="2" type="noConversion"/>
  </si>
  <si>
    <t>业绩
贡献</t>
    <phoneticPr fontId="2" type="noConversion"/>
  </si>
  <si>
    <t>业绩描述
（60分）</t>
    <phoneticPr fontId="2" type="noConversion"/>
  </si>
  <si>
    <t>1.在实习过程中积极主动完成上级交代的任务；
2.能够按照实习任务输出高质量的成果；
3.对业绩的描述客观公正，不夸大、不轻描淡写。</t>
    <phoneticPr fontId="2" type="noConversion"/>
  </si>
  <si>
    <t>1.对组织的贡献符合部门对岗位的要求；
2.经过实习期，该学员已符合岗位职责要求。</t>
    <phoneticPr fontId="2" type="noConversion"/>
  </si>
  <si>
    <t>计划描述
（60分）</t>
    <phoneticPr fontId="2" type="noConversion"/>
  </si>
  <si>
    <t>1.按要求完成2019年上半年的工作计划，计划完整、可行、科学；
2.计划提出有条理，思路清晰。</t>
    <phoneticPr fontId="2" type="noConversion"/>
  </si>
  <si>
    <t>1.工作计划合理、符合部门的任务要求；
2.工作计划内容利于提升组织绩效。</t>
    <phoneticPr fontId="2" type="noConversion"/>
  </si>
  <si>
    <t>工作
计划
(半年）</t>
    <phoneticPr fontId="2" type="noConversion"/>
  </si>
  <si>
    <t>评价内容</t>
    <phoneticPr fontId="2" type="noConversion"/>
  </si>
  <si>
    <t>项目</t>
    <phoneticPr fontId="2" type="noConversion"/>
  </si>
  <si>
    <t>权重</t>
    <phoneticPr fontId="2" type="noConversion"/>
  </si>
  <si>
    <t>能力项/分数</t>
    <phoneticPr fontId="2" type="noConversion"/>
  </si>
  <si>
    <t>权重</t>
    <phoneticPr fontId="2" type="noConversion"/>
  </si>
  <si>
    <t>能力项/分数</t>
    <phoneticPr fontId="2" type="noConversion"/>
  </si>
  <si>
    <t>评价意见和建议</t>
    <phoneticPr fontId="2" type="noConversion"/>
  </si>
  <si>
    <t>评委：</t>
    <phoneticPr fontId="2" type="noConversion"/>
  </si>
  <si>
    <t>日期：</t>
    <phoneticPr fontId="2" type="noConversion"/>
  </si>
  <si>
    <t>小计</t>
    <phoneticPr fontId="2" type="noConversion"/>
  </si>
  <si>
    <t>贡献
（40分）</t>
    <phoneticPr fontId="2" type="noConversion"/>
  </si>
  <si>
    <r>
      <rPr>
        <b/>
        <sz val="10"/>
        <color theme="1"/>
        <rFont val="宋体"/>
        <family val="3"/>
        <charset val="134"/>
      </rPr>
      <t>综合得分</t>
    </r>
    <r>
      <rPr>
        <sz val="10"/>
        <color theme="1"/>
        <rFont val="宋体"/>
        <family val="3"/>
        <charset val="134"/>
      </rPr>
      <t>：</t>
    </r>
    <phoneticPr fontId="2" type="noConversion"/>
  </si>
  <si>
    <t>评定等级（A\B\C\D）：A:≥90; B:80-90;  C:60-80;  D:＜60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</si>
</sst>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.5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2"/>
      <charset val="134"/>
    </font>
    <font>
      <b/>
      <sz val="10"/>
      <color theme="1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0"/>
      <color theme="0"/>
      <name val="宋体"/>
      <family val="3"/>
      <charset val="134"/>
    </font>
    <font>
      <sz val="11"/>
      <color indexed="8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6" fillId="0" borderId="0"/>
    <xf numFmtId="0" fontId="17" fillId="0" borderId="0">
      <alignment vertical="center"/>
    </xf>
  </cellStyleXfs>
  <cellXfs count="225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6" fillId="0" borderId="0" xfId="0" applyFont="1" applyFill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176" fontId="7" fillId="0" borderId="2" xfId="1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76" fontId="7" fillId="0" borderId="2" xfId="1" applyNumberFormat="1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176" fontId="7" fillId="0" borderId="2" xfId="1" applyNumberFormat="1" applyFont="1" applyFill="1" applyBorder="1" applyAlignment="1">
      <alignment horizontal="left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7" fillId="5" borderId="2" xfId="1" applyFont="1" applyFill="1" applyBorder="1" applyAlignment="1">
      <alignment horizontal="left" vertical="center" wrapText="1"/>
    </xf>
    <xf numFmtId="0" fontId="7" fillId="6" borderId="2" xfId="1" applyFont="1" applyFill="1" applyBorder="1" applyAlignment="1">
      <alignment horizontal="left" vertical="center" wrapText="1"/>
    </xf>
    <xf numFmtId="0" fontId="7" fillId="6" borderId="2" xfId="1" applyFont="1" applyFill="1" applyBorder="1" applyAlignment="1">
      <alignment horizontal="center" vertical="center" wrapText="1"/>
    </xf>
    <xf numFmtId="0" fontId="7" fillId="5" borderId="2" xfId="1" applyFont="1" applyFill="1" applyBorder="1" applyAlignment="1">
      <alignment horizontal="center" vertical="center" wrapText="1"/>
    </xf>
    <xf numFmtId="0" fontId="5" fillId="7" borderId="2" xfId="1" applyFont="1" applyFill="1" applyBorder="1" applyAlignment="1">
      <alignment horizontal="center" vertical="center" wrapText="1"/>
    </xf>
    <xf numFmtId="0" fontId="5" fillId="7" borderId="2" xfId="1" applyFont="1" applyFill="1" applyBorder="1" applyAlignment="1">
      <alignment horizontal="center" vertical="center" wrapText="1"/>
    </xf>
    <xf numFmtId="0" fontId="5" fillId="8" borderId="2" xfId="1" applyFont="1" applyFill="1" applyBorder="1" applyAlignment="1">
      <alignment horizontal="center" vertical="center" wrapText="1"/>
    </xf>
    <xf numFmtId="0" fontId="5" fillId="8" borderId="2" xfId="1" applyFont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5" fillId="10" borderId="2" xfId="1" applyFont="1" applyFill="1" applyBorder="1" applyAlignment="1">
      <alignment horizontal="center" vertical="center" wrapText="1"/>
    </xf>
    <xf numFmtId="176" fontId="7" fillId="0" borderId="2" xfId="1" applyNumberFormat="1" applyFont="1" applyFill="1" applyBorder="1" applyAlignment="1">
      <alignment horizontal="center" vertical="center" wrapText="1"/>
    </xf>
    <xf numFmtId="176" fontId="7" fillId="6" borderId="2" xfId="1" applyNumberFormat="1" applyFont="1" applyFill="1" applyBorder="1" applyAlignment="1">
      <alignment horizontal="center" vertical="center" wrapText="1"/>
    </xf>
    <xf numFmtId="176" fontId="7" fillId="5" borderId="2" xfId="1" applyNumberFormat="1" applyFont="1" applyFill="1" applyBorder="1" applyAlignment="1">
      <alignment horizontal="center" vertical="center" wrapText="1"/>
    </xf>
    <xf numFmtId="176" fontId="7" fillId="5" borderId="2" xfId="1" applyNumberFormat="1" applyFont="1" applyFill="1" applyBorder="1" applyAlignment="1">
      <alignment horizontal="left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1" fillId="0" borderId="2" xfId="1" applyFont="1" applyFill="1" applyBorder="1" applyAlignment="1">
      <alignment horizontal="center" vertical="center" wrapText="1"/>
    </xf>
    <xf numFmtId="0" fontId="11" fillId="6" borderId="2" xfId="1" applyFont="1" applyFill="1" applyBorder="1" applyAlignment="1">
      <alignment horizontal="center" vertical="center" wrapText="1"/>
    </xf>
    <xf numFmtId="0" fontId="7" fillId="6" borderId="6" xfId="1" applyFont="1" applyFill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6" fontId="7" fillId="0" borderId="2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 wrapText="1"/>
    </xf>
    <xf numFmtId="176" fontId="7" fillId="0" borderId="3" xfId="1" applyNumberFormat="1" applyFont="1" applyBorder="1" applyAlignment="1">
      <alignment horizontal="center" vertical="center" wrapText="1"/>
    </xf>
    <xf numFmtId="0" fontId="7" fillId="6" borderId="2" xfId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5" fillId="7" borderId="2" xfId="1" applyFont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5" fillId="10" borderId="2" xfId="1" applyFont="1" applyFill="1" applyBorder="1" applyAlignment="1">
      <alignment horizontal="center" vertical="center" wrapText="1"/>
    </xf>
    <xf numFmtId="0" fontId="5" fillId="8" borderId="2" xfId="1" applyFont="1" applyFill="1" applyBorder="1" applyAlignment="1">
      <alignment horizontal="center" vertical="center" wrapText="1"/>
    </xf>
    <xf numFmtId="176" fontId="7" fillId="0" borderId="2" xfId="1" applyNumberFormat="1" applyFont="1" applyBorder="1" applyAlignment="1">
      <alignment horizontal="center" vertical="center" wrapText="1"/>
    </xf>
    <xf numFmtId="176" fontId="13" fillId="0" borderId="2" xfId="1" applyNumberFormat="1" applyFont="1" applyBorder="1" applyAlignment="1">
      <alignment horizontal="center" vertical="center" wrapText="1"/>
    </xf>
    <xf numFmtId="176" fontId="7" fillId="5" borderId="2" xfId="1" applyNumberFormat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5" borderId="2" xfId="1" applyFont="1" applyFill="1" applyBorder="1" applyAlignment="1">
      <alignment horizontal="center" vertical="center" wrapText="1"/>
    </xf>
    <xf numFmtId="0" fontId="7" fillId="0" borderId="2" xfId="2" applyFont="1" applyBorder="1" applyAlignment="1">
      <alignment vertical="center" wrapText="1"/>
    </xf>
    <xf numFmtId="0" fontId="7" fillId="0" borderId="2" xfId="2" applyFont="1" applyFill="1" applyBorder="1" applyAlignment="1">
      <alignment vertical="center" wrapText="1"/>
    </xf>
    <xf numFmtId="0" fontId="5" fillId="9" borderId="9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7" borderId="9" xfId="1" applyFont="1" applyFill="1" applyBorder="1" applyAlignment="1">
      <alignment horizontal="center" vertical="center" wrapText="1"/>
    </xf>
    <xf numFmtId="0" fontId="5" fillId="8" borderId="9" xfId="1" applyFont="1" applyFill="1" applyBorder="1" applyAlignment="1">
      <alignment horizontal="center" vertical="center" wrapText="1"/>
    </xf>
    <xf numFmtId="0" fontId="5" fillId="10" borderId="9" xfId="1" applyFont="1" applyFill="1" applyBorder="1" applyAlignment="1">
      <alignment horizontal="center" vertical="center" wrapText="1"/>
    </xf>
    <xf numFmtId="0" fontId="7" fillId="6" borderId="12" xfId="1" applyFont="1" applyFill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7" fillId="5" borderId="16" xfId="1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7" fillId="0" borderId="16" xfId="1" applyFont="1" applyFill="1" applyBorder="1" applyAlignment="1">
      <alignment horizontal="center" vertical="center" wrapText="1"/>
    </xf>
    <xf numFmtId="0" fontId="7" fillId="6" borderId="16" xfId="1" applyFont="1" applyFill="1" applyBorder="1" applyAlignment="1">
      <alignment horizontal="center" vertical="center" wrapText="1"/>
    </xf>
    <xf numFmtId="0" fontId="7" fillId="6" borderId="17" xfId="1" applyFont="1" applyFill="1" applyBorder="1" applyAlignment="1">
      <alignment horizontal="center" vertical="center" wrapText="1"/>
    </xf>
    <xf numFmtId="0" fontId="14" fillId="0" borderId="2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58" fontId="0" fillId="0" borderId="2" xfId="0" applyNumberFormat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21" fillId="0" borderId="0" xfId="4" applyFont="1">
      <alignment vertical="center"/>
    </xf>
    <xf numFmtId="0" fontId="8" fillId="0" borderId="2" xfId="4" applyFont="1" applyBorder="1" applyAlignment="1">
      <alignment vertical="center" wrapText="1"/>
    </xf>
    <xf numFmtId="0" fontId="21" fillId="0" borderId="0" xfId="4" applyFont="1" applyAlignment="1">
      <alignment horizontal="center" vertical="center"/>
    </xf>
    <xf numFmtId="0" fontId="18" fillId="0" borderId="2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 wrapText="1"/>
    </xf>
    <xf numFmtId="0" fontId="20" fillId="19" borderId="2" xfId="4" applyFont="1" applyFill="1" applyBorder="1" applyAlignment="1">
      <alignment horizontal="center" vertical="center"/>
    </xf>
    <xf numFmtId="0" fontId="8" fillId="0" borderId="2" xfId="4" applyFont="1" applyBorder="1" applyAlignment="1">
      <alignment vertical="center"/>
    </xf>
    <xf numFmtId="0" fontId="18" fillId="0" borderId="2" xfId="4" applyFont="1" applyBorder="1" applyAlignment="1">
      <alignment vertical="center"/>
    </xf>
    <xf numFmtId="0" fontId="3" fillId="0" borderId="0" xfId="1" applyFont="1" applyBorder="1" applyAlignment="1">
      <alignment horizontal="center" vertical="center" wrapText="1"/>
    </xf>
    <xf numFmtId="0" fontId="5" fillId="9" borderId="9" xfId="1" applyFont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5" fillId="7" borderId="8" xfId="1" applyFont="1" applyFill="1" applyBorder="1" applyAlignment="1">
      <alignment horizontal="center" vertical="center" wrapText="1"/>
    </xf>
    <xf numFmtId="0" fontId="5" fillId="7" borderId="1" xfId="1" applyFont="1" applyFill="1" applyBorder="1" applyAlignment="1">
      <alignment horizontal="center" vertical="center" wrapText="1"/>
    </xf>
    <xf numFmtId="0" fontId="5" fillId="8" borderId="9" xfId="1" applyFont="1" applyFill="1" applyBorder="1" applyAlignment="1">
      <alignment horizontal="center" vertical="center" wrapText="1"/>
    </xf>
    <xf numFmtId="0" fontId="5" fillId="8" borderId="2" xfId="1" applyFont="1" applyFill="1" applyBorder="1" applyAlignment="1">
      <alignment horizontal="center" vertical="center" wrapText="1"/>
    </xf>
    <xf numFmtId="0" fontId="12" fillId="0" borderId="13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10" borderId="9" xfId="1" applyFont="1" applyFill="1" applyBorder="1" applyAlignment="1">
      <alignment horizontal="center" vertical="center" wrapText="1"/>
    </xf>
    <xf numFmtId="0" fontId="5" fillId="10" borderId="2" xfId="1" applyFont="1" applyFill="1" applyBorder="1" applyAlignment="1">
      <alignment horizontal="center" vertical="center" wrapText="1"/>
    </xf>
    <xf numFmtId="0" fontId="5" fillId="10" borderId="10" xfId="1" applyFont="1" applyFill="1" applyBorder="1" applyAlignment="1">
      <alignment horizontal="center" vertical="center" wrapText="1"/>
    </xf>
    <xf numFmtId="0" fontId="5" fillId="10" borderId="12" xfId="1" applyFont="1" applyFill="1" applyBorder="1" applyAlignment="1">
      <alignment horizontal="center" vertical="center" wrapText="1"/>
    </xf>
    <xf numFmtId="0" fontId="5" fillId="8" borderId="8" xfId="1" applyFont="1" applyFill="1" applyBorder="1" applyAlignment="1">
      <alignment horizontal="center" vertical="center" wrapText="1"/>
    </xf>
    <xf numFmtId="0" fontId="5" fillId="8" borderId="1" xfId="1" applyFont="1" applyFill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5" fillId="7" borderId="9" xfId="1" applyFont="1" applyFill="1" applyBorder="1" applyAlignment="1">
      <alignment horizontal="center" vertical="center" wrapText="1"/>
    </xf>
    <xf numFmtId="0" fontId="5" fillId="7" borderId="2" xfId="1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176" fontId="7" fillId="5" borderId="3" xfId="1" applyNumberFormat="1" applyFont="1" applyFill="1" applyBorder="1" applyAlignment="1">
      <alignment horizontal="left" vertical="center" wrapText="1"/>
    </xf>
    <xf numFmtId="176" fontId="7" fillId="5" borderId="4" xfId="1" applyNumberFormat="1" applyFont="1" applyFill="1" applyBorder="1" applyAlignment="1">
      <alignment horizontal="left" vertical="center" wrapText="1"/>
    </xf>
    <xf numFmtId="176" fontId="7" fillId="5" borderId="1" xfId="1" applyNumberFormat="1" applyFont="1" applyFill="1" applyBorder="1" applyAlignment="1">
      <alignment horizontal="left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5" fillId="7" borderId="3" xfId="1" applyFont="1" applyFill="1" applyBorder="1" applyAlignment="1">
      <alignment horizontal="center" vertical="center" wrapText="1"/>
    </xf>
    <xf numFmtId="0" fontId="5" fillId="8" borderId="3" xfId="1" applyFont="1" applyFill="1" applyBorder="1" applyAlignment="1">
      <alignment horizontal="center" vertical="center" wrapText="1"/>
    </xf>
    <xf numFmtId="176" fontId="7" fillId="0" borderId="3" xfId="1" applyNumberFormat="1" applyFont="1" applyBorder="1" applyAlignment="1">
      <alignment horizontal="center" vertical="center" wrapText="1"/>
    </xf>
    <xf numFmtId="176" fontId="7" fillId="0" borderId="4" xfId="1" applyNumberFormat="1" applyFont="1" applyBorder="1" applyAlignment="1">
      <alignment horizontal="center" vertical="center" wrapText="1"/>
    </xf>
    <xf numFmtId="176" fontId="7" fillId="0" borderId="2" xfId="1" applyNumberFormat="1" applyFont="1" applyBorder="1" applyAlignment="1">
      <alignment horizontal="center" vertical="center" wrapText="1"/>
    </xf>
    <xf numFmtId="176" fontId="7" fillId="6" borderId="2" xfId="1" applyNumberFormat="1" applyFont="1" applyFill="1" applyBorder="1" applyAlignment="1">
      <alignment horizontal="center" vertical="center" wrapText="1"/>
    </xf>
    <xf numFmtId="176" fontId="7" fillId="6" borderId="3" xfId="1" applyNumberFormat="1" applyFont="1" applyFill="1" applyBorder="1" applyAlignment="1">
      <alignment horizontal="left" vertical="center" wrapText="1"/>
    </xf>
    <xf numFmtId="176" fontId="7" fillId="6" borderId="4" xfId="1" applyNumberFormat="1" applyFont="1" applyFill="1" applyBorder="1" applyAlignment="1">
      <alignment horizontal="left" vertical="center" wrapText="1"/>
    </xf>
    <xf numFmtId="176" fontId="7" fillId="6" borderId="1" xfId="1" applyNumberFormat="1" applyFont="1" applyFill="1" applyBorder="1" applyAlignment="1">
      <alignment horizontal="left" vertical="center" wrapText="1"/>
    </xf>
    <xf numFmtId="0" fontId="12" fillId="0" borderId="1" xfId="1" applyFont="1" applyBorder="1" applyAlignment="1">
      <alignment horizontal="center" vertical="center" wrapText="1"/>
    </xf>
    <xf numFmtId="176" fontId="7" fillId="5" borderId="3" xfId="1" applyNumberFormat="1" applyFont="1" applyFill="1" applyBorder="1" applyAlignment="1">
      <alignment horizontal="center" vertical="center" wrapText="1"/>
    </xf>
    <xf numFmtId="176" fontId="7" fillId="5" borderId="1" xfId="1" applyNumberFormat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176" fontId="7" fillId="0" borderId="2" xfId="2" applyNumberFormat="1" applyFont="1" applyBorder="1" applyAlignment="1">
      <alignment horizontal="center" vertical="center" wrapText="1"/>
    </xf>
    <xf numFmtId="176" fontId="7" fillId="5" borderId="2" xfId="1" applyNumberFormat="1" applyFont="1" applyFill="1" applyBorder="1" applyAlignment="1">
      <alignment horizontal="center" vertical="center" wrapText="1"/>
    </xf>
    <xf numFmtId="0" fontId="7" fillId="5" borderId="2" xfId="1" applyFont="1" applyFill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2" borderId="21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5" fillId="11" borderId="23" xfId="0" applyFont="1" applyFill="1" applyBorder="1" applyAlignment="1">
      <alignment horizontal="center" vertical="center"/>
    </xf>
    <xf numFmtId="0" fontId="15" fillId="11" borderId="6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58" fontId="0" fillId="0" borderId="3" xfId="0" applyNumberFormat="1" applyBorder="1" applyAlignment="1">
      <alignment horizontal="center" vertical="center"/>
    </xf>
    <xf numFmtId="58" fontId="0" fillId="0" borderId="4" xfId="0" applyNumberForma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0" borderId="2" xfId="4" applyFont="1" applyBorder="1" applyAlignment="1">
      <alignment horizontal="center" vertical="center"/>
    </xf>
    <xf numFmtId="0" fontId="18" fillId="0" borderId="23" xfId="4" applyFont="1" applyBorder="1" applyAlignment="1">
      <alignment horizontal="center" vertical="center"/>
    </xf>
    <xf numFmtId="0" fontId="18" fillId="0" borderId="24" xfId="4" applyFont="1" applyBorder="1" applyAlignment="1">
      <alignment horizontal="center" vertical="center"/>
    </xf>
    <xf numFmtId="0" fontId="18" fillId="0" borderId="6" xfId="4" applyFont="1" applyBorder="1" applyAlignment="1">
      <alignment horizontal="center" vertical="center"/>
    </xf>
    <xf numFmtId="0" fontId="18" fillId="0" borderId="2" xfId="4" applyFont="1" applyBorder="1" applyAlignment="1">
      <alignment horizontal="center" vertical="center"/>
    </xf>
    <xf numFmtId="0" fontId="20" fillId="19" borderId="2" xfId="4" applyFont="1" applyFill="1" applyBorder="1" applyAlignment="1">
      <alignment horizontal="center" vertical="center"/>
    </xf>
    <xf numFmtId="0" fontId="18" fillId="0" borderId="2" xfId="4" applyFont="1" applyBorder="1" applyAlignment="1">
      <alignment horizontal="left" vertical="center"/>
    </xf>
    <xf numFmtId="0" fontId="8" fillId="0" borderId="2" xfId="4" applyFont="1" applyBorder="1" applyAlignment="1">
      <alignment horizontal="left" vertical="center"/>
    </xf>
    <xf numFmtId="0" fontId="20" fillId="19" borderId="3" xfId="4" applyFont="1" applyFill="1" applyBorder="1" applyAlignment="1">
      <alignment horizontal="center" vertical="center"/>
    </xf>
    <xf numFmtId="0" fontId="20" fillId="19" borderId="1" xfId="4" applyFont="1" applyFill="1" applyBorder="1" applyAlignment="1">
      <alignment horizontal="center" vertical="center"/>
    </xf>
    <xf numFmtId="0" fontId="18" fillId="0" borderId="3" xfId="4" applyFont="1" applyBorder="1" applyAlignment="1">
      <alignment horizontal="center" vertical="center" wrapText="1"/>
    </xf>
    <xf numFmtId="0" fontId="18" fillId="0" borderId="4" xfId="4" applyFont="1" applyBorder="1" applyAlignment="1">
      <alignment horizontal="center" vertical="center" wrapText="1"/>
    </xf>
    <xf numFmtId="0" fontId="18" fillId="0" borderId="1" xfId="4" applyFont="1" applyBorder="1" applyAlignment="1">
      <alignment horizontal="center" vertical="center" wrapText="1"/>
    </xf>
    <xf numFmtId="0" fontId="8" fillId="0" borderId="2" xfId="4" applyFont="1" applyBorder="1" applyAlignment="1">
      <alignment horizontal="center" vertical="center" wrapText="1"/>
    </xf>
    <xf numFmtId="0" fontId="20" fillId="19" borderId="23" xfId="4" applyFont="1" applyFill="1" applyBorder="1" applyAlignment="1">
      <alignment horizontal="center" vertical="center"/>
    </xf>
    <xf numFmtId="0" fontId="20" fillId="19" borderId="24" xfId="4" applyFont="1" applyFill="1" applyBorder="1" applyAlignment="1">
      <alignment horizontal="center" vertical="center"/>
    </xf>
    <xf numFmtId="0" fontId="20" fillId="19" borderId="6" xfId="4" applyFont="1" applyFill="1" applyBorder="1" applyAlignment="1">
      <alignment horizontal="center" vertical="center"/>
    </xf>
    <xf numFmtId="0" fontId="8" fillId="0" borderId="24" xfId="4" applyFont="1" applyBorder="1" applyAlignment="1">
      <alignment horizontal="left" vertical="center"/>
    </xf>
    <xf numFmtId="0" fontId="8" fillId="0" borderId="6" xfId="4" applyFont="1" applyBorder="1" applyAlignment="1">
      <alignment horizontal="left" vertical="center"/>
    </xf>
    <xf numFmtId="0" fontId="8" fillId="0" borderId="23" xfId="4" applyFont="1" applyBorder="1" applyAlignment="1">
      <alignment horizontal="left" vertical="center"/>
    </xf>
    <xf numFmtId="0" fontId="8" fillId="0" borderId="3" xfId="4" applyFont="1" applyBorder="1" applyAlignment="1">
      <alignment horizontal="center" vertical="center" wrapText="1"/>
    </xf>
    <xf numFmtId="0" fontId="8" fillId="0" borderId="4" xfId="4" applyFont="1" applyBorder="1" applyAlignment="1">
      <alignment horizontal="center" vertical="center" wrapText="1"/>
    </xf>
    <xf numFmtId="0" fontId="8" fillId="0" borderId="1" xfId="4" applyFont="1" applyBorder="1" applyAlignment="1">
      <alignment horizontal="center" vertical="center" wrapText="1"/>
    </xf>
    <xf numFmtId="9" fontId="8" fillId="0" borderId="3" xfId="4" applyNumberFormat="1" applyFont="1" applyBorder="1" applyAlignment="1">
      <alignment horizontal="center" vertical="center" wrapText="1"/>
    </xf>
    <xf numFmtId="9" fontId="8" fillId="0" borderId="4" xfId="4" applyNumberFormat="1" applyFont="1" applyBorder="1" applyAlignment="1">
      <alignment horizontal="center" vertical="center" wrapText="1"/>
    </xf>
    <xf numFmtId="9" fontId="8" fillId="0" borderId="1" xfId="4" applyNumberFormat="1" applyFont="1" applyBorder="1" applyAlignment="1">
      <alignment horizontal="center" vertical="center" wrapText="1"/>
    </xf>
    <xf numFmtId="0" fontId="8" fillId="0" borderId="23" xfId="4" applyFont="1" applyBorder="1" applyAlignment="1">
      <alignment horizontal="center" vertical="center" wrapText="1"/>
    </xf>
    <xf numFmtId="0" fontId="8" fillId="0" borderId="6" xfId="4" applyFont="1" applyBorder="1" applyAlignment="1">
      <alignment horizontal="center" vertical="center" wrapText="1"/>
    </xf>
    <xf numFmtId="0" fontId="8" fillId="0" borderId="24" xfId="4" applyFont="1" applyBorder="1" applyAlignment="1">
      <alignment horizontal="center" vertical="center"/>
    </xf>
    <xf numFmtId="0" fontId="8" fillId="0" borderId="6" xfId="4" applyFont="1" applyBorder="1" applyAlignment="1">
      <alignment horizontal="center" vertical="center"/>
    </xf>
  </cellXfs>
  <cellStyles count="5">
    <cellStyle name="常规" xfId="0" builtinId="0"/>
    <cellStyle name="常规 2" xfId="3"/>
    <cellStyle name="常规 2 2" xfId="4"/>
    <cellStyle name="常规 3" xfId="1"/>
    <cellStyle name="常规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333375</xdr:colOff>
      <xdr:row>1</xdr:row>
      <xdr:rowOff>57150</xdr:rowOff>
    </xdr:to>
    <xdr:pic>
      <xdr:nvPicPr>
        <xdr:cNvPr id="2" name="图片 1" descr="E:\巴德富LOG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525"/>
          <a:ext cx="1419225" cy="495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333375</xdr:colOff>
      <xdr:row>1</xdr:row>
      <xdr:rowOff>57150</xdr:rowOff>
    </xdr:to>
    <xdr:pic>
      <xdr:nvPicPr>
        <xdr:cNvPr id="2" name="图片 1" descr="E:\巴德富LOG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343025" cy="495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333375</xdr:colOff>
      <xdr:row>1</xdr:row>
      <xdr:rowOff>57150</xdr:rowOff>
    </xdr:to>
    <xdr:pic>
      <xdr:nvPicPr>
        <xdr:cNvPr id="2" name="图片 1" descr="E:\巴德富LOG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343025" cy="495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333375</xdr:colOff>
      <xdr:row>1</xdr:row>
      <xdr:rowOff>57150</xdr:rowOff>
    </xdr:to>
    <xdr:pic>
      <xdr:nvPicPr>
        <xdr:cNvPr id="2" name="图片 1" descr="E:\巴德富LOG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343025" cy="495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333375</xdr:colOff>
      <xdr:row>1</xdr:row>
      <xdr:rowOff>57150</xdr:rowOff>
    </xdr:to>
    <xdr:pic>
      <xdr:nvPicPr>
        <xdr:cNvPr id="2" name="图片 1" descr="E:\巴德富LOG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343025" cy="495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333375</xdr:colOff>
      <xdr:row>1</xdr:row>
      <xdr:rowOff>57150</xdr:rowOff>
    </xdr:to>
    <xdr:pic>
      <xdr:nvPicPr>
        <xdr:cNvPr id="2" name="图片 1" descr="E:\巴德富LOG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343025" cy="495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11"/>
  <sheetViews>
    <sheetView zoomScale="90" zoomScaleNormal="90" workbookViewId="0">
      <selection activeCell="C23" sqref="C23"/>
    </sheetView>
  </sheetViews>
  <sheetFormatPr defaultRowHeight="13.5" x14ac:dyDescent="0.15"/>
  <cols>
    <col min="1" max="1" width="13.25" style="1" customWidth="1"/>
    <col min="2" max="2" width="12.875" style="12" customWidth="1"/>
    <col min="3" max="3" width="7.625" style="12" customWidth="1"/>
    <col min="4" max="4" width="13" style="12" bestFit="1" customWidth="1"/>
    <col min="5" max="6" width="9" style="1" bestFit="1" customWidth="1"/>
    <col min="7" max="7" width="19.25" style="1" bestFit="1" customWidth="1"/>
    <col min="8" max="9" width="9" style="1" bestFit="1" customWidth="1"/>
    <col min="10" max="10" width="17.25" style="12" bestFit="1" customWidth="1"/>
    <col min="11" max="12" width="9" style="12" bestFit="1" customWidth="1"/>
    <col min="13" max="13" width="19.25" style="12" bestFit="1" customWidth="1"/>
    <col min="14" max="15" width="9" style="12" bestFit="1" customWidth="1"/>
    <col min="16" max="16" width="11.375" style="1" bestFit="1" customWidth="1"/>
    <col min="17" max="18" width="9" style="1" bestFit="1" customWidth="1"/>
    <col min="19" max="16384" width="9" style="1"/>
  </cols>
  <sheetData>
    <row r="1" spans="1:18" ht="35.25" customHeight="1" thickBot="1" x14ac:dyDescent="0.2">
      <c r="A1" s="101" t="s">
        <v>38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spans="1:18" s="2" customFormat="1" ht="27" customHeight="1" x14ac:dyDescent="0.15">
      <c r="A2" s="111" t="s">
        <v>4</v>
      </c>
      <c r="B2" s="122" t="s">
        <v>164</v>
      </c>
      <c r="C2" s="122" t="s">
        <v>17</v>
      </c>
      <c r="D2" s="64" t="s">
        <v>5</v>
      </c>
      <c r="E2" s="102" t="s">
        <v>9</v>
      </c>
      <c r="F2" s="102" t="s">
        <v>7</v>
      </c>
      <c r="G2" s="65" t="s">
        <v>12</v>
      </c>
      <c r="H2" s="128" t="s">
        <v>10</v>
      </c>
      <c r="I2" s="124" t="s">
        <v>8</v>
      </c>
      <c r="J2" s="66" t="s">
        <v>13</v>
      </c>
      <c r="K2" s="104" t="s">
        <v>11</v>
      </c>
      <c r="L2" s="126" t="s">
        <v>7</v>
      </c>
      <c r="M2" s="67" t="s">
        <v>14</v>
      </c>
      <c r="N2" s="117" t="s">
        <v>11</v>
      </c>
      <c r="O2" s="106" t="s">
        <v>0</v>
      </c>
      <c r="P2" s="68" t="s">
        <v>15</v>
      </c>
      <c r="Q2" s="113" t="s">
        <v>11</v>
      </c>
      <c r="R2" s="115" t="s">
        <v>0</v>
      </c>
    </row>
    <row r="3" spans="1:18" s="2" customFormat="1" ht="19.5" customHeight="1" x14ac:dyDescent="0.15">
      <c r="A3" s="112"/>
      <c r="B3" s="123"/>
      <c r="C3" s="123"/>
      <c r="D3" s="53" t="s">
        <v>58</v>
      </c>
      <c r="E3" s="103"/>
      <c r="F3" s="103"/>
      <c r="G3" s="51" t="s">
        <v>59</v>
      </c>
      <c r="H3" s="129"/>
      <c r="I3" s="125"/>
      <c r="J3" s="52" t="s">
        <v>60</v>
      </c>
      <c r="K3" s="105"/>
      <c r="L3" s="127"/>
      <c r="M3" s="55" t="s">
        <v>61</v>
      </c>
      <c r="N3" s="118"/>
      <c r="O3" s="107"/>
      <c r="P3" s="54" t="s">
        <v>16</v>
      </c>
      <c r="Q3" s="114"/>
      <c r="R3" s="116"/>
    </row>
    <row r="4" spans="1:18" s="6" customFormat="1" ht="27" customHeight="1" x14ac:dyDescent="0.15">
      <c r="A4" s="108" t="s">
        <v>170</v>
      </c>
      <c r="B4" s="119" t="s">
        <v>57</v>
      </c>
      <c r="C4" s="3">
        <v>1</v>
      </c>
      <c r="D4" s="49"/>
      <c r="E4" s="58"/>
      <c r="F4" s="61"/>
      <c r="G4" s="31"/>
      <c r="H4" s="31"/>
      <c r="I4" s="31"/>
      <c r="J4" s="18"/>
      <c r="K4" s="18"/>
      <c r="L4" s="18"/>
      <c r="M4" s="3"/>
      <c r="N4" s="56"/>
      <c r="O4" s="56"/>
      <c r="P4" s="18"/>
      <c r="Q4" s="18"/>
      <c r="R4" s="69"/>
    </row>
    <row r="5" spans="1:18" s="6" customFormat="1" ht="27" customHeight="1" x14ac:dyDescent="0.15">
      <c r="A5" s="109"/>
      <c r="B5" s="120"/>
      <c r="C5" s="3">
        <v>2</v>
      </c>
      <c r="D5" s="49"/>
      <c r="E5" s="58"/>
      <c r="F5" s="58"/>
      <c r="G5" s="32"/>
      <c r="H5" s="31"/>
      <c r="I5" s="31"/>
      <c r="J5" s="18"/>
      <c r="K5" s="18"/>
      <c r="L5" s="18"/>
      <c r="M5" s="3"/>
      <c r="N5" s="56"/>
      <c r="O5" s="27"/>
      <c r="P5" s="18"/>
      <c r="Q5" s="18"/>
      <c r="R5" s="69"/>
    </row>
    <row r="6" spans="1:18" s="6" customFormat="1" ht="27" customHeight="1" x14ac:dyDescent="0.15">
      <c r="A6" s="109"/>
      <c r="B6" s="120"/>
      <c r="C6" s="3">
        <v>3</v>
      </c>
      <c r="D6" s="49"/>
      <c r="E6" s="58"/>
      <c r="F6" s="58"/>
      <c r="G6" s="32"/>
      <c r="H6" s="31"/>
      <c r="I6" s="31"/>
      <c r="J6" s="18"/>
      <c r="K6" s="18"/>
      <c r="L6" s="18"/>
      <c r="M6" s="3"/>
      <c r="N6" s="56"/>
      <c r="O6" s="27"/>
      <c r="P6" s="18"/>
      <c r="Q6" s="18"/>
      <c r="R6" s="69"/>
    </row>
    <row r="7" spans="1:18" s="6" customFormat="1" ht="27" customHeight="1" x14ac:dyDescent="0.15">
      <c r="A7" s="109"/>
      <c r="B7" s="120"/>
      <c r="C7" s="3">
        <v>4</v>
      </c>
      <c r="D7" s="49"/>
      <c r="E7" s="58"/>
      <c r="F7" s="58"/>
      <c r="G7" s="32"/>
      <c r="H7" s="31"/>
      <c r="I7" s="31"/>
      <c r="J7" s="18"/>
      <c r="K7" s="18"/>
      <c r="L7" s="18"/>
      <c r="M7" s="3"/>
      <c r="N7" s="3"/>
      <c r="O7" s="31"/>
      <c r="P7" s="18"/>
      <c r="Q7" s="18"/>
      <c r="R7" s="69"/>
    </row>
    <row r="8" spans="1:18" s="8" customFormat="1" ht="27" customHeight="1" x14ac:dyDescent="0.15">
      <c r="A8" s="109"/>
      <c r="B8" s="120"/>
      <c r="C8" s="3">
        <v>5</v>
      </c>
      <c r="D8" s="49"/>
      <c r="E8" s="58"/>
      <c r="F8" s="58"/>
      <c r="G8" s="31"/>
      <c r="H8" s="31"/>
      <c r="I8" s="31"/>
      <c r="J8" s="18"/>
      <c r="K8" s="18"/>
      <c r="L8" s="18"/>
      <c r="M8" s="3"/>
      <c r="N8" s="56"/>
      <c r="O8" s="27"/>
      <c r="P8" s="18"/>
      <c r="Q8" s="18"/>
      <c r="R8" s="69"/>
    </row>
    <row r="9" spans="1:18" s="8" customFormat="1" ht="27" customHeight="1" x14ac:dyDescent="0.15">
      <c r="A9" s="109"/>
      <c r="B9" s="120"/>
      <c r="C9" s="3">
        <v>6</v>
      </c>
      <c r="D9" s="49"/>
      <c r="E9" s="58"/>
      <c r="F9" s="58"/>
      <c r="G9" s="32"/>
      <c r="H9" s="31"/>
      <c r="I9" s="31"/>
      <c r="J9" s="18"/>
      <c r="K9" s="18"/>
      <c r="L9" s="18"/>
      <c r="M9" s="3"/>
      <c r="N9" s="56"/>
      <c r="O9" s="27"/>
      <c r="P9" s="18"/>
      <c r="Q9" s="18"/>
      <c r="R9" s="69"/>
    </row>
    <row r="10" spans="1:18" s="8" customFormat="1" ht="27" customHeight="1" x14ac:dyDescent="0.15">
      <c r="A10" s="109"/>
      <c r="B10" s="120"/>
      <c r="C10" s="3">
        <v>7</v>
      </c>
      <c r="D10" s="49"/>
      <c r="E10" s="61"/>
      <c r="F10" s="61"/>
      <c r="G10" s="32"/>
      <c r="H10" s="31"/>
      <c r="I10" s="31"/>
      <c r="J10" s="18"/>
      <c r="K10" s="18"/>
      <c r="L10" s="18"/>
      <c r="M10" s="3"/>
      <c r="N10" s="5"/>
      <c r="O10" s="50"/>
      <c r="P10" s="18"/>
      <c r="Q10" s="18"/>
      <c r="R10" s="69"/>
    </row>
    <row r="11" spans="1:18" s="8" customFormat="1" ht="27" customHeight="1" thickBot="1" x14ac:dyDescent="0.2">
      <c r="A11" s="110"/>
      <c r="B11" s="121"/>
      <c r="C11" s="70">
        <v>8</v>
      </c>
      <c r="D11" s="71"/>
      <c r="E11" s="72"/>
      <c r="F11" s="72"/>
      <c r="G11" s="73"/>
      <c r="H11" s="74"/>
      <c r="I11" s="74"/>
      <c r="J11" s="75"/>
      <c r="K11" s="75"/>
      <c r="L11" s="75"/>
      <c r="M11" s="74"/>
      <c r="N11" s="74"/>
      <c r="O11" s="74"/>
      <c r="P11" s="75"/>
      <c r="Q11" s="75"/>
      <c r="R11" s="76"/>
    </row>
  </sheetData>
  <mergeCells count="16">
    <mergeCell ref="A1:R1"/>
    <mergeCell ref="E2:E3"/>
    <mergeCell ref="K2:K3"/>
    <mergeCell ref="O2:O3"/>
    <mergeCell ref="A4:A11"/>
    <mergeCell ref="F2:F3"/>
    <mergeCell ref="A2:A3"/>
    <mergeCell ref="Q2:Q3"/>
    <mergeCell ref="R2:R3"/>
    <mergeCell ref="N2:N3"/>
    <mergeCell ref="B4:B11"/>
    <mergeCell ref="B2:B3"/>
    <mergeCell ref="C2:C3"/>
    <mergeCell ref="I2:I3"/>
    <mergeCell ref="L2:L3"/>
    <mergeCell ref="H2:H3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10"/>
  <sheetViews>
    <sheetView zoomScale="80" zoomScaleNormal="80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G16" sqref="G16"/>
    </sheetView>
  </sheetViews>
  <sheetFormatPr defaultRowHeight="13.5" x14ac:dyDescent="0.15"/>
  <cols>
    <col min="1" max="1" width="13.25" style="1" customWidth="1"/>
    <col min="2" max="2" width="12.875" style="12" customWidth="1"/>
    <col min="3" max="3" width="7.625" style="12" customWidth="1"/>
    <col min="4" max="4" width="25.375" style="12" customWidth="1"/>
    <col min="5" max="5" width="9.625" style="1" bestFit="1" customWidth="1"/>
    <col min="6" max="6" width="28" style="1" customWidth="1"/>
    <col min="7" max="7" width="19.25" style="1" bestFit="1" customWidth="1"/>
    <col min="8" max="9" width="9.375" style="1" bestFit="1" customWidth="1"/>
    <col min="10" max="10" width="18.25" style="12" customWidth="1"/>
    <col min="11" max="12" width="9.375" style="12" bestFit="1" customWidth="1"/>
    <col min="13" max="13" width="19.75" style="12" customWidth="1"/>
    <col min="14" max="14" width="18" style="12" customWidth="1"/>
    <col min="15" max="15" width="30" style="12" customWidth="1"/>
    <col min="16" max="16" width="11.375" style="1" bestFit="1" customWidth="1"/>
    <col min="17" max="17" width="9" style="1" bestFit="1" customWidth="1"/>
    <col min="18" max="18" width="17.375" style="1" customWidth="1"/>
    <col min="19" max="16384" width="9" style="1"/>
  </cols>
  <sheetData>
    <row r="1" spans="1:18" ht="35.25" customHeight="1" x14ac:dyDescent="0.15">
      <c r="A1" s="101" t="s">
        <v>38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spans="1:18" s="2" customFormat="1" ht="27" customHeight="1" x14ac:dyDescent="0.15">
      <c r="A2" s="133" t="s">
        <v>4</v>
      </c>
      <c r="B2" s="133" t="s">
        <v>164</v>
      </c>
      <c r="C2" s="133" t="s">
        <v>17</v>
      </c>
      <c r="D2" s="24" t="s">
        <v>5</v>
      </c>
      <c r="E2" s="103" t="s">
        <v>9</v>
      </c>
      <c r="F2" s="103" t="s">
        <v>7</v>
      </c>
      <c r="G2" s="13" t="s">
        <v>12</v>
      </c>
      <c r="H2" s="134" t="s">
        <v>10</v>
      </c>
      <c r="I2" s="125" t="s">
        <v>8</v>
      </c>
      <c r="J2" s="20" t="s">
        <v>13</v>
      </c>
      <c r="K2" s="135" t="s">
        <v>11</v>
      </c>
      <c r="L2" s="127" t="s">
        <v>7</v>
      </c>
      <c r="M2" s="22" t="s">
        <v>14</v>
      </c>
      <c r="N2" s="136" t="s">
        <v>11</v>
      </c>
      <c r="O2" s="107" t="s">
        <v>0</v>
      </c>
      <c r="P2" s="26" t="s">
        <v>15</v>
      </c>
      <c r="Q2" s="114" t="s">
        <v>11</v>
      </c>
      <c r="R2" s="114" t="s">
        <v>0</v>
      </c>
    </row>
    <row r="3" spans="1:18" s="2" customFormat="1" ht="19.5" customHeight="1" x14ac:dyDescent="0.15">
      <c r="A3" s="123"/>
      <c r="B3" s="123"/>
      <c r="C3" s="123"/>
      <c r="D3" s="24" t="s">
        <v>24</v>
      </c>
      <c r="E3" s="103"/>
      <c r="F3" s="103"/>
      <c r="G3" s="13" t="s">
        <v>25</v>
      </c>
      <c r="H3" s="129"/>
      <c r="I3" s="125"/>
      <c r="J3" s="20" t="s">
        <v>79</v>
      </c>
      <c r="K3" s="105"/>
      <c r="L3" s="127"/>
      <c r="M3" s="22" t="s">
        <v>26</v>
      </c>
      <c r="N3" s="118"/>
      <c r="O3" s="107"/>
      <c r="P3" s="26" t="s">
        <v>16</v>
      </c>
      <c r="Q3" s="114"/>
      <c r="R3" s="114"/>
    </row>
    <row r="4" spans="1:18" s="6" customFormat="1" ht="96" x14ac:dyDescent="0.15">
      <c r="A4" s="119" t="s">
        <v>168</v>
      </c>
      <c r="B4" s="119" t="s">
        <v>6</v>
      </c>
      <c r="C4" s="3">
        <v>1</v>
      </c>
      <c r="D4" s="15" t="s">
        <v>23</v>
      </c>
      <c r="E4" s="29" t="s">
        <v>28</v>
      </c>
      <c r="F4" s="16" t="s">
        <v>30</v>
      </c>
      <c r="G4" s="33" t="s">
        <v>34</v>
      </c>
      <c r="H4" s="31" t="s">
        <v>123</v>
      </c>
      <c r="I4" s="31" t="s">
        <v>123</v>
      </c>
      <c r="J4" s="34" t="s">
        <v>32</v>
      </c>
      <c r="K4" s="18" t="s">
        <v>123</v>
      </c>
      <c r="L4" s="18" t="s">
        <v>123</v>
      </c>
      <c r="M4" s="3" t="s">
        <v>39</v>
      </c>
      <c r="N4" s="4" t="s">
        <v>43</v>
      </c>
      <c r="O4" s="7" t="s">
        <v>3</v>
      </c>
      <c r="P4" s="18" t="s">
        <v>54</v>
      </c>
      <c r="Q4" s="18" t="s">
        <v>55</v>
      </c>
      <c r="R4" s="17" t="s">
        <v>56</v>
      </c>
    </row>
    <row r="5" spans="1:18" s="6" customFormat="1" ht="72" x14ac:dyDescent="0.15">
      <c r="A5" s="120"/>
      <c r="B5" s="120"/>
      <c r="C5" s="3">
        <v>2</v>
      </c>
      <c r="D5" s="15" t="s">
        <v>19</v>
      </c>
      <c r="E5" s="29" t="s">
        <v>27</v>
      </c>
      <c r="F5" s="30" t="s">
        <v>1</v>
      </c>
      <c r="G5" s="32" t="s">
        <v>36</v>
      </c>
      <c r="H5" s="31"/>
      <c r="I5" s="31"/>
      <c r="J5" s="18" t="s">
        <v>36</v>
      </c>
      <c r="K5" s="18"/>
      <c r="L5" s="18"/>
      <c r="M5" s="3" t="s">
        <v>39</v>
      </c>
      <c r="N5" s="4" t="s">
        <v>43</v>
      </c>
      <c r="O5" s="9" t="s">
        <v>48</v>
      </c>
      <c r="P5" s="18"/>
      <c r="Q5" s="18"/>
      <c r="R5" s="18"/>
    </row>
    <row r="6" spans="1:18" s="6" customFormat="1" ht="84" x14ac:dyDescent="0.15">
      <c r="A6" s="120"/>
      <c r="B6" s="120"/>
      <c r="C6" s="3">
        <v>3</v>
      </c>
      <c r="D6" s="15" t="s">
        <v>20</v>
      </c>
      <c r="E6" s="29" t="s">
        <v>27</v>
      </c>
      <c r="F6" s="30" t="s">
        <v>2</v>
      </c>
      <c r="G6" s="32" t="s">
        <v>36</v>
      </c>
      <c r="H6" s="31"/>
      <c r="I6" s="31"/>
      <c r="J6" s="18" t="s">
        <v>35</v>
      </c>
      <c r="K6" s="18"/>
      <c r="L6" s="18"/>
      <c r="M6" s="3" t="s">
        <v>39</v>
      </c>
      <c r="N6" s="4" t="s">
        <v>44</v>
      </c>
      <c r="O6" s="9" t="s">
        <v>49</v>
      </c>
      <c r="P6" s="18"/>
      <c r="Q6" s="18"/>
      <c r="R6" s="18"/>
    </row>
    <row r="7" spans="1:18" s="6" customFormat="1" ht="43.5" customHeight="1" x14ac:dyDescent="0.15">
      <c r="A7" s="120"/>
      <c r="B7" s="120"/>
      <c r="C7" s="3">
        <v>4</v>
      </c>
      <c r="D7" s="15" t="s">
        <v>18</v>
      </c>
      <c r="E7" s="29" t="s">
        <v>28</v>
      </c>
      <c r="F7" s="130" t="s">
        <v>29</v>
      </c>
      <c r="G7" s="32" t="s">
        <v>37</v>
      </c>
      <c r="H7" s="31"/>
      <c r="I7" s="31"/>
      <c r="J7" s="18" t="s">
        <v>35</v>
      </c>
      <c r="K7" s="18"/>
      <c r="L7" s="18"/>
      <c r="M7" s="3" t="s">
        <v>40</v>
      </c>
      <c r="N7" s="3" t="s">
        <v>45</v>
      </c>
      <c r="O7" s="10" t="s">
        <v>50</v>
      </c>
      <c r="P7" s="18"/>
      <c r="Q7" s="18"/>
      <c r="R7" s="18"/>
    </row>
    <row r="8" spans="1:18" s="8" customFormat="1" ht="43.5" customHeight="1" x14ac:dyDescent="0.15">
      <c r="A8" s="120"/>
      <c r="B8" s="120"/>
      <c r="C8" s="3">
        <v>5</v>
      </c>
      <c r="D8" s="15" t="s">
        <v>21</v>
      </c>
      <c r="E8" s="29" t="s">
        <v>28</v>
      </c>
      <c r="F8" s="131"/>
      <c r="G8" s="33" t="s">
        <v>31</v>
      </c>
      <c r="H8" s="31"/>
      <c r="I8" s="31"/>
      <c r="J8" s="34" t="s">
        <v>33</v>
      </c>
      <c r="K8" s="18"/>
      <c r="L8" s="18"/>
      <c r="M8" s="3" t="s">
        <v>41</v>
      </c>
      <c r="N8" s="4" t="s">
        <v>46</v>
      </c>
      <c r="O8" s="9" t="s">
        <v>51</v>
      </c>
      <c r="P8" s="18"/>
      <c r="Q8" s="18"/>
      <c r="R8" s="18"/>
    </row>
    <row r="9" spans="1:18" s="8" customFormat="1" ht="43.5" customHeight="1" x14ac:dyDescent="0.15">
      <c r="A9" s="120"/>
      <c r="B9" s="120"/>
      <c r="C9" s="3">
        <v>6</v>
      </c>
      <c r="D9" s="15" t="s">
        <v>22</v>
      </c>
      <c r="E9" s="29" t="s">
        <v>28</v>
      </c>
      <c r="F9" s="131"/>
      <c r="G9" s="32" t="s">
        <v>37</v>
      </c>
      <c r="H9" s="31"/>
      <c r="I9" s="31"/>
      <c r="J9" s="18" t="s">
        <v>35</v>
      </c>
      <c r="K9" s="18"/>
      <c r="L9" s="18"/>
      <c r="M9" s="3" t="s">
        <v>41</v>
      </c>
      <c r="N9" s="4" t="s">
        <v>46</v>
      </c>
      <c r="O9" s="9" t="s">
        <v>52</v>
      </c>
      <c r="P9" s="18"/>
      <c r="Q9" s="18"/>
      <c r="R9" s="18"/>
    </row>
    <row r="10" spans="1:18" s="8" customFormat="1" ht="47.25" customHeight="1" x14ac:dyDescent="0.15">
      <c r="A10" s="120"/>
      <c r="B10" s="120"/>
      <c r="C10" s="3">
        <v>7</v>
      </c>
      <c r="D10" s="15" t="s">
        <v>121</v>
      </c>
      <c r="E10" s="16" t="s">
        <v>122</v>
      </c>
      <c r="F10" s="132"/>
      <c r="G10" s="32" t="s">
        <v>37</v>
      </c>
      <c r="H10" s="31"/>
      <c r="I10" s="31"/>
      <c r="J10" s="18" t="s">
        <v>35</v>
      </c>
      <c r="K10" s="18"/>
      <c r="L10" s="18"/>
      <c r="M10" s="3" t="s">
        <v>42</v>
      </c>
      <c r="N10" s="5" t="s">
        <v>47</v>
      </c>
      <c r="O10" s="11" t="s">
        <v>53</v>
      </c>
      <c r="P10" s="18"/>
      <c r="Q10" s="18"/>
      <c r="R10" s="18"/>
    </row>
  </sheetData>
  <mergeCells count="17">
    <mergeCell ref="A1:R1"/>
    <mergeCell ref="A2:A3"/>
    <mergeCell ref="B2:B3"/>
    <mergeCell ref="C2:C3"/>
    <mergeCell ref="E2:E3"/>
    <mergeCell ref="F2:F3"/>
    <mergeCell ref="H2:H3"/>
    <mergeCell ref="I2:I3"/>
    <mergeCell ref="K2:K3"/>
    <mergeCell ref="L2:L3"/>
    <mergeCell ref="N2:N3"/>
    <mergeCell ref="O2:O3"/>
    <mergeCell ref="Q2:Q3"/>
    <mergeCell ref="R2:R3"/>
    <mergeCell ref="A4:A10"/>
    <mergeCell ref="B4:B10"/>
    <mergeCell ref="F7:F10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6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24" sqref="M24"/>
    </sheetView>
  </sheetViews>
  <sheetFormatPr defaultRowHeight="13.5" x14ac:dyDescent="0.15"/>
  <cols>
    <col min="1" max="1" width="13.25" style="1" customWidth="1"/>
    <col min="2" max="2" width="12.875" style="12" customWidth="1"/>
    <col min="3" max="3" width="7.625" style="12" customWidth="1"/>
    <col min="4" max="4" width="25.375" style="12" customWidth="1"/>
    <col min="5" max="5" width="9.625" style="1" bestFit="1" customWidth="1"/>
    <col min="6" max="6" width="19.625" style="1" customWidth="1"/>
    <col min="7" max="7" width="19.25" style="1" bestFit="1" customWidth="1"/>
    <col min="8" max="9" width="9.375" style="1" bestFit="1" customWidth="1"/>
    <col min="10" max="10" width="18.25" style="12" customWidth="1"/>
    <col min="11" max="12" width="9.375" style="12" bestFit="1" customWidth="1"/>
    <col min="13" max="13" width="26.25" style="12" bestFit="1" customWidth="1"/>
    <col min="14" max="14" width="18" style="12" customWidth="1"/>
    <col min="15" max="15" width="30" style="12" customWidth="1"/>
    <col min="16" max="16" width="19" style="1" customWidth="1"/>
    <col min="17" max="17" width="9" style="1" bestFit="1" customWidth="1"/>
    <col min="18" max="18" width="19.75" style="1" customWidth="1"/>
    <col min="19" max="16384" width="9" style="1"/>
  </cols>
  <sheetData>
    <row r="1" spans="1:18" ht="35.25" customHeight="1" x14ac:dyDescent="0.15">
      <c r="A1" s="101" t="s">
        <v>38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spans="1:18" s="2" customFormat="1" ht="27" customHeight="1" x14ac:dyDescent="0.15">
      <c r="A2" s="133" t="s">
        <v>4</v>
      </c>
      <c r="B2" s="133" t="s">
        <v>164</v>
      </c>
      <c r="C2" s="133" t="s">
        <v>17</v>
      </c>
      <c r="D2" s="24" t="s">
        <v>5</v>
      </c>
      <c r="E2" s="103" t="s">
        <v>9</v>
      </c>
      <c r="F2" s="103" t="s">
        <v>7</v>
      </c>
      <c r="G2" s="13" t="s">
        <v>12</v>
      </c>
      <c r="H2" s="134" t="s">
        <v>10</v>
      </c>
      <c r="I2" s="125" t="s">
        <v>8</v>
      </c>
      <c r="J2" s="20" t="s">
        <v>13</v>
      </c>
      <c r="K2" s="135" t="s">
        <v>11</v>
      </c>
      <c r="L2" s="127" t="s">
        <v>7</v>
      </c>
      <c r="M2" s="22" t="s">
        <v>14</v>
      </c>
      <c r="N2" s="136" t="s">
        <v>11</v>
      </c>
      <c r="O2" s="107" t="s">
        <v>0</v>
      </c>
      <c r="P2" s="26" t="s">
        <v>15</v>
      </c>
      <c r="Q2" s="114" t="s">
        <v>11</v>
      </c>
      <c r="R2" s="114" t="s">
        <v>0</v>
      </c>
    </row>
    <row r="3" spans="1:18" s="2" customFormat="1" ht="19.5" customHeight="1" x14ac:dyDescent="0.15">
      <c r="A3" s="123"/>
      <c r="B3" s="123"/>
      <c r="C3" s="123"/>
      <c r="D3" s="24" t="s">
        <v>24</v>
      </c>
      <c r="E3" s="103"/>
      <c r="F3" s="103"/>
      <c r="G3" s="13" t="s">
        <v>78</v>
      </c>
      <c r="H3" s="129"/>
      <c r="I3" s="125"/>
      <c r="J3" s="20" t="s">
        <v>81</v>
      </c>
      <c r="K3" s="105"/>
      <c r="L3" s="127"/>
      <c r="M3" s="22" t="s">
        <v>82</v>
      </c>
      <c r="N3" s="118"/>
      <c r="O3" s="107"/>
      <c r="P3" s="26" t="s">
        <v>16</v>
      </c>
      <c r="Q3" s="114"/>
      <c r="R3" s="114"/>
    </row>
    <row r="4" spans="1:18" s="6" customFormat="1" ht="16.5" customHeight="1" x14ac:dyDescent="0.15">
      <c r="A4" s="119" t="s">
        <v>169</v>
      </c>
      <c r="B4" s="119" t="s">
        <v>62</v>
      </c>
      <c r="C4" s="3">
        <v>1</v>
      </c>
      <c r="D4" s="18" t="s">
        <v>120</v>
      </c>
      <c r="E4" s="18" t="s">
        <v>71</v>
      </c>
      <c r="F4" s="18" t="s">
        <v>72</v>
      </c>
      <c r="G4" s="33" t="s">
        <v>77</v>
      </c>
      <c r="H4" s="32" t="s">
        <v>37</v>
      </c>
      <c r="I4" s="31" t="s">
        <v>123</v>
      </c>
      <c r="J4" s="34" t="s">
        <v>80</v>
      </c>
      <c r="K4" s="18" t="s">
        <v>123</v>
      </c>
      <c r="L4" s="18" t="s">
        <v>35</v>
      </c>
      <c r="M4" s="36" t="s">
        <v>83</v>
      </c>
      <c r="N4" s="4" t="s">
        <v>71</v>
      </c>
      <c r="O4" s="4" t="s">
        <v>115</v>
      </c>
      <c r="P4" s="18" t="s">
        <v>117</v>
      </c>
      <c r="Q4" s="18" t="s">
        <v>118</v>
      </c>
      <c r="R4" s="17" t="s">
        <v>119</v>
      </c>
    </row>
    <row r="5" spans="1:18" s="6" customFormat="1" ht="16.5" customHeight="1" x14ac:dyDescent="0.15">
      <c r="A5" s="120"/>
      <c r="B5" s="120"/>
      <c r="C5" s="3">
        <v>2</v>
      </c>
      <c r="D5" s="45" t="s">
        <v>64</v>
      </c>
      <c r="E5" s="28" t="s">
        <v>71</v>
      </c>
      <c r="F5" s="28" t="s">
        <v>73</v>
      </c>
      <c r="G5" s="32" t="s">
        <v>37</v>
      </c>
      <c r="H5" s="10"/>
      <c r="I5" s="10"/>
      <c r="J5" s="18" t="s">
        <v>36</v>
      </c>
      <c r="K5" s="18"/>
      <c r="L5" s="18"/>
      <c r="M5" s="37" t="s">
        <v>84</v>
      </c>
      <c r="N5" s="137" t="s">
        <v>74</v>
      </c>
      <c r="O5" s="137" t="s">
        <v>75</v>
      </c>
      <c r="P5" s="35"/>
      <c r="Q5" s="18"/>
      <c r="R5" s="18"/>
    </row>
    <row r="6" spans="1:18" s="6" customFormat="1" ht="16.5" customHeight="1" x14ac:dyDescent="0.15">
      <c r="A6" s="120"/>
      <c r="B6" s="120"/>
      <c r="C6" s="3">
        <v>3</v>
      </c>
      <c r="D6" s="46" t="s">
        <v>65</v>
      </c>
      <c r="E6" s="140" t="s">
        <v>74</v>
      </c>
      <c r="F6" s="141" t="s">
        <v>76</v>
      </c>
      <c r="G6" s="32" t="s">
        <v>36</v>
      </c>
      <c r="H6" s="10"/>
      <c r="I6" s="10"/>
      <c r="J6" s="18" t="s">
        <v>35</v>
      </c>
      <c r="K6" s="18"/>
      <c r="L6" s="18"/>
      <c r="M6" s="37" t="s">
        <v>85</v>
      </c>
      <c r="N6" s="138"/>
      <c r="O6" s="138"/>
      <c r="P6" s="35"/>
      <c r="Q6" s="18"/>
      <c r="R6" s="18"/>
    </row>
    <row r="7" spans="1:18" s="6" customFormat="1" ht="16.5" customHeight="1" x14ac:dyDescent="0.15">
      <c r="A7" s="120"/>
      <c r="B7" s="120"/>
      <c r="C7" s="3">
        <v>4</v>
      </c>
      <c r="D7" s="46" t="s">
        <v>66</v>
      </c>
      <c r="E7" s="140"/>
      <c r="F7" s="142"/>
      <c r="G7" s="32" t="s">
        <v>37</v>
      </c>
      <c r="H7" s="10"/>
      <c r="I7" s="10"/>
      <c r="J7" s="18" t="s">
        <v>123</v>
      </c>
      <c r="K7" s="18"/>
      <c r="L7" s="18"/>
      <c r="M7" s="37" t="s">
        <v>86</v>
      </c>
      <c r="N7" s="138"/>
      <c r="O7" s="138"/>
      <c r="P7" s="35"/>
      <c r="Q7" s="18"/>
      <c r="R7" s="18"/>
    </row>
    <row r="8" spans="1:18" s="8" customFormat="1" ht="16.5" customHeight="1" x14ac:dyDescent="0.15">
      <c r="A8" s="120"/>
      <c r="B8" s="120"/>
      <c r="C8" s="3">
        <v>5</v>
      </c>
      <c r="D8" s="46" t="s">
        <v>67</v>
      </c>
      <c r="E8" s="140"/>
      <c r="F8" s="142"/>
      <c r="G8" s="77" t="s">
        <v>63</v>
      </c>
      <c r="H8" s="10"/>
      <c r="I8" s="10"/>
      <c r="J8" s="34" t="s">
        <v>33</v>
      </c>
      <c r="K8" s="18"/>
      <c r="L8" s="18"/>
      <c r="M8" s="36" t="s">
        <v>87</v>
      </c>
      <c r="N8" s="138"/>
      <c r="O8" s="138"/>
      <c r="P8" s="35"/>
      <c r="Q8" s="18"/>
      <c r="R8" s="18"/>
    </row>
    <row r="9" spans="1:18" s="8" customFormat="1" ht="16.5" customHeight="1" x14ac:dyDescent="0.15">
      <c r="A9" s="120"/>
      <c r="B9" s="120"/>
      <c r="C9" s="3">
        <v>6</v>
      </c>
      <c r="D9" s="46" t="s">
        <v>68</v>
      </c>
      <c r="E9" s="140"/>
      <c r="F9" s="142"/>
      <c r="G9" s="32" t="s">
        <v>37</v>
      </c>
      <c r="H9" s="10"/>
      <c r="I9" s="10"/>
      <c r="J9" s="18" t="s">
        <v>35</v>
      </c>
      <c r="K9" s="18"/>
      <c r="L9" s="18"/>
      <c r="M9" s="36" t="s">
        <v>88</v>
      </c>
      <c r="N9" s="138"/>
      <c r="O9" s="138"/>
      <c r="P9" s="35"/>
      <c r="Q9" s="18"/>
      <c r="R9" s="18"/>
    </row>
    <row r="10" spans="1:18" s="8" customFormat="1" ht="16.5" customHeight="1" x14ac:dyDescent="0.15">
      <c r="A10" s="120"/>
      <c r="B10" s="120"/>
      <c r="C10" s="3">
        <v>7</v>
      </c>
      <c r="D10" s="46" t="s">
        <v>69</v>
      </c>
      <c r="E10" s="140"/>
      <c r="F10" s="142"/>
      <c r="G10" s="32" t="s">
        <v>37</v>
      </c>
      <c r="H10" s="10"/>
      <c r="I10" s="10"/>
      <c r="J10" s="18" t="s">
        <v>35</v>
      </c>
      <c r="K10" s="18"/>
      <c r="L10" s="18"/>
      <c r="M10" s="36" t="s">
        <v>89</v>
      </c>
      <c r="N10" s="43" t="s">
        <v>71</v>
      </c>
      <c r="O10" s="44" t="s">
        <v>115</v>
      </c>
      <c r="P10" s="35"/>
      <c r="Q10" s="18"/>
      <c r="R10" s="18"/>
    </row>
    <row r="11" spans="1:18" ht="16.5" customHeight="1" x14ac:dyDescent="0.15">
      <c r="A11" s="120"/>
      <c r="B11" s="120"/>
      <c r="C11" s="3">
        <v>8</v>
      </c>
      <c r="D11" s="46" t="s">
        <v>69</v>
      </c>
      <c r="E11" s="140"/>
      <c r="F11" s="143"/>
      <c r="G11" s="32" t="s">
        <v>37</v>
      </c>
      <c r="H11" s="10"/>
      <c r="I11" s="10"/>
      <c r="J11" s="18" t="s">
        <v>35</v>
      </c>
      <c r="K11" s="18"/>
      <c r="L11" s="18"/>
      <c r="M11" s="36" t="s">
        <v>90</v>
      </c>
      <c r="N11" s="44" t="s">
        <v>71</v>
      </c>
      <c r="O11" s="44" t="s">
        <v>115</v>
      </c>
      <c r="P11" s="18"/>
      <c r="Q11" s="18"/>
      <c r="R11" s="18"/>
    </row>
    <row r="12" spans="1:18" ht="16.5" customHeight="1" x14ac:dyDescent="0.15">
      <c r="A12" s="120"/>
      <c r="B12" s="120"/>
      <c r="C12" s="3">
        <v>9</v>
      </c>
      <c r="D12" s="47"/>
      <c r="E12" s="48"/>
      <c r="F12" s="48"/>
      <c r="G12" s="39"/>
      <c r="H12" s="39"/>
      <c r="I12" s="39"/>
      <c r="J12" s="18"/>
      <c r="K12" s="18"/>
      <c r="L12" s="18"/>
      <c r="M12" s="37" t="s">
        <v>91</v>
      </c>
      <c r="N12" s="137" t="s">
        <v>74</v>
      </c>
      <c r="O12" s="137" t="s">
        <v>75</v>
      </c>
      <c r="P12" s="18"/>
      <c r="Q12" s="18"/>
      <c r="R12" s="18"/>
    </row>
    <row r="13" spans="1:18" ht="16.5" customHeight="1" x14ac:dyDescent="0.15">
      <c r="A13" s="120"/>
      <c r="B13" s="120"/>
      <c r="C13" s="3">
        <v>10</v>
      </c>
      <c r="D13" s="47"/>
      <c r="E13" s="48"/>
      <c r="F13" s="48"/>
      <c r="G13" s="39"/>
      <c r="H13" s="39"/>
      <c r="I13" s="39"/>
      <c r="J13" s="18"/>
      <c r="K13" s="18"/>
      <c r="L13" s="18"/>
      <c r="M13" s="36" t="s">
        <v>92</v>
      </c>
      <c r="N13" s="138"/>
      <c r="O13" s="138"/>
      <c r="P13" s="18"/>
      <c r="Q13" s="18"/>
      <c r="R13" s="18"/>
    </row>
    <row r="14" spans="1:18" ht="16.5" customHeight="1" x14ac:dyDescent="0.15">
      <c r="A14" s="120"/>
      <c r="B14" s="120"/>
      <c r="C14" s="3">
        <v>11</v>
      </c>
      <c r="D14" s="47"/>
      <c r="E14" s="48"/>
      <c r="F14" s="48"/>
      <c r="G14" s="39"/>
      <c r="H14" s="39"/>
      <c r="I14" s="39"/>
      <c r="J14" s="18"/>
      <c r="K14" s="18"/>
      <c r="L14" s="18"/>
      <c r="M14" s="37" t="s">
        <v>93</v>
      </c>
      <c r="N14" s="138"/>
      <c r="O14" s="138"/>
      <c r="P14" s="18"/>
      <c r="Q14" s="18"/>
      <c r="R14" s="18"/>
    </row>
    <row r="15" spans="1:18" ht="16.5" customHeight="1" x14ac:dyDescent="0.15">
      <c r="A15" s="120"/>
      <c r="B15" s="120"/>
      <c r="C15" s="3">
        <v>12</v>
      </c>
      <c r="D15" s="47"/>
      <c r="E15" s="48"/>
      <c r="F15" s="48"/>
      <c r="G15" s="39"/>
      <c r="H15" s="39"/>
      <c r="I15" s="39"/>
      <c r="J15" s="18"/>
      <c r="K15" s="18"/>
      <c r="L15" s="18"/>
      <c r="M15" s="37" t="s">
        <v>94</v>
      </c>
      <c r="N15" s="44" t="s">
        <v>71</v>
      </c>
      <c r="O15" s="44" t="s">
        <v>115</v>
      </c>
      <c r="P15" s="18"/>
      <c r="Q15" s="18"/>
      <c r="R15" s="18"/>
    </row>
    <row r="16" spans="1:18" ht="16.5" customHeight="1" x14ac:dyDescent="0.15">
      <c r="A16" s="120"/>
      <c r="B16" s="120"/>
      <c r="C16" s="3">
        <v>13</v>
      </c>
      <c r="D16" s="47"/>
      <c r="E16" s="48"/>
      <c r="F16" s="48"/>
      <c r="G16" s="39"/>
      <c r="H16" s="39"/>
      <c r="I16" s="39"/>
      <c r="J16" s="18"/>
      <c r="K16" s="18"/>
      <c r="L16" s="18"/>
      <c r="M16" s="40" t="s">
        <v>95</v>
      </c>
      <c r="N16" s="137" t="s">
        <v>74</v>
      </c>
      <c r="O16" s="137" t="s">
        <v>75</v>
      </c>
      <c r="P16" s="18"/>
      <c r="Q16" s="18"/>
      <c r="R16" s="18"/>
    </row>
    <row r="17" spans="1:18" ht="16.5" customHeight="1" x14ac:dyDescent="0.15">
      <c r="A17" s="120"/>
      <c r="B17" s="120"/>
      <c r="C17" s="3">
        <v>14</v>
      </c>
      <c r="D17" s="47"/>
      <c r="E17" s="48"/>
      <c r="F17" s="48"/>
      <c r="G17" s="39"/>
      <c r="H17" s="39"/>
      <c r="I17" s="39"/>
      <c r="J17" s="18"/>
      <c r="K17" s="18"/>
      <c r="L17" s="18"/>
      <c r="M17" s="41" t="s">
        <v>96</v>
      </c>
      <c r="N17" s="138"/>
      <c r="O17" s="138"/>
      <c r="P17" s="18"/>
      <c r="Q17" s="18"/>
      <c r="R17" s="18"/>
    </row>
    <row r="18" spans="1:18" ht="16.5" customHeight="1" x14ac:dyDescent="0.15">
      <c r="A18" s="120"/>
      <c r="B18" s="120"/>
      <c r="C18" s="3">
        <v>15</v>
      </c>
      <c r="D18" s="47"/>
      <c r="E18" s="48"/>
      <c r="F18" s="48"/>
      <c r="G18" s="39"/>
      <c r="H18" s="39"/>
      <c r="I18" s="39"/>
      <c r="J18" s="18"/>
      <c r="K18" s="18"/>
      <c r="L18" s="18"/>
      <c r="M18" s="36" t="s">
        <v>97</v>
      </c>
      <c r="N18" s="138"/>
      <c r="O18" s="138"/>
      <c r="P18" s="18"/>
      <c r="Q18" s="18"/>
      <c r="R18" s="18"/>
    </row>
    <row r="19" spans="1:18" ht="16.5" customHeight="1" x14ac:dyDescent="0.15">
      <c r="A19" s="120"/>
      <c r="B19" s="120"/>
      <c r="C19" s="3">
        <v>16</v>
      </c>
      <c r="D19" s="47"/>
      <c r="E19" s="48"/>
      <c r="F19" s="48"/>
      <c r="G19" s="39"/>
      <c r="H19" s="39"/>
      <c r="I19" s="39"/>
      <c r="J19" s="18"/>
      <c r="K19" s="18"/>
      <c r="L19" s="18"/>
      <c r="M19" s="36" t="s">
        <v>98</v>
      </c>
      <c r="N19" s="44" t="s">
        <v>116</v>
      </c>
      <c r="O19" s="138"/>
      <c r="P19" s="18"/>
      <c r="Q19" s="18"/>
      <c r="R19" s="18"/>
    </row>
    <row r="20" spans="1:18" ht="16.5" customHeight="1" x14ac:dyDescent="0.15">
      <c r="A20" s="120"/>
      <c r="B20" s="120"/>
      <c r="C20" s="3">
        <v>17</v>
      </c>
      <c r="D20" s="47"/>
      <c r="E20" s="48"/>
      <c r="F20" s="48"/>
      <c r="G20" s="39"/>
      <c r="H20" s="39"/>
      <c r="I20" s="39"/>
      <c r="J20" s="18"/>
      <c r="K20" s="18"/>
      <c r="L20" s="18"/>
      <c r="M20" s="36" t="s">
        <v>99</v>
      </c>
      <c r="N20" s="44" t="s">
        <v>71</v>
      </c>
      <c r="O20" s="44" t="s">
        <v>115</v>
      </c>
      <c r="P20" s="18"/>
      <c r="Q20" s="18"/>
      <c r="R20" s="18"/>
    </row>
    <row r="21" spans="1:18" ht="16.5" customHeight="1" x14ac:dyDescent="0.15">
      <c r="A21" s="120"/>
      <c r="B21" s="120"/>
      <c r="C21" s="3">
        <v>18</v>
      </c>
      <c r="D21" s="47"/>
      <c r="E21" s="48"/>
      <c r="F21" s="48"/>
      <c r="G21" s="39"/>
      <c r="H21" s="39"/>
      <c r="I21" s="39"/>
      <c r="J21" s="18"/>
      <c r="K21" s="18"/>
      <c r="L21" s="18"/>
      <c r="M21" s="36" t="s">
        <v>100</v>
      </c>
      <c r="N21" s="137" t="s">
        <v>74</v>
      </c>
      <c r="O21" s="137" t="s">
        <v>75</v>
      </c>
      <c r="P21" s="18"/>
      <c r="Q21" s="18"/>
      <c r="R21" s="18"/>
    </row>
    <row r="22" spans="1:18" ht="16.5" customHeight="1" x14ac:dyDescent="0.15">
      <c r="A22" s="120"/>
      <c r="B22" s="120"/>
      <c r="C22" s="3">
        <v>19</v>
      </c>
      <c r="D22" s="47"/>
      <c r="E22" s="48"/>
      <c r="F22" s="48"/>
      <c r="G22" s="39"/>
      <c r="H22" s="39"/>
      <c r="I22" s="39"/>
      <c r="J22" s="18"/>
      <c r="K22" s="18"/>
      <c r="L22" s="18"/>
      <c r="M22" s="36" t="s">
        <v>101</v>
      </c>
      <c r="N22" s="138"/>
      <c r="O22" s="138"/>
      <c r="P22" s="18"/>
      <c r="Q22" s="18"/>
      <c r="R22" s="18"/>
    </row>
    <row r="23" spans="1:18" ht="16.5" customHeight="1" x14ac:dyDescent="0.15">
      <c r="A23" s="120"/>
      <c r="B23" s="120"/>
      <c r="C23" s="3">
        <v>20</v>
      </c>
      <c r="D23" s="47"/>
      <c r="E23" s="48"/>
      <c r="F23" s="48"/>
      <c r="G23" s="39"/>
      <c r="H23" s="39"/>
      <c r="I23" s="39"/>
      <c r="J23" s="18"/>
      <c r="K23" s="18"/>
      <c r="L23" s="18"/>
      <c r="M23" s="36" t="s">
        <v>70</v>
      </c>
      <c r="N23" s="138"/>
      <c r="O23" s="138"/>
      <c r="P23" s="18"/>
      <c r="Q23" s="18"/>
      <c r="R23" s="18"/>
    </row>
    <row r="24" spans="1:18" ht="16.5" customHeight="1" x14ac:dyDescent="0.15">
      <c r="A24" s="120"/>
      <c r="B24" s="120"/>
      <c r="C24" s="3">
        <v>21</v>
      </c>
      <c r="D24" s="47"/>
      <c r="E24" s="48"/>
      <c r="F24" s="48"/>
      <c r="G24" s="39"/>
      <c r="H24" s="39"/>
      <c r="I24" s="39"/>
      <c r="J24" s="18"/>
      <c r="K24" s="18"/>
      <c r="L24" s="18"/>
      <c r="M24" s="36" t="s">
        <v>102</v>
      </c>
      <c r="N24" s="44" t="s">
        <v>116</v>
      </c>
      <c r="O24" s="138"/>
      <c r="P24" s="18"/>
      <c r="Q24" s="18"/>
      <c r="R24" s="18"/>
    </row>
    <row r="25" spans="1:18" ht="16.5" customHeight="1" x14ac:dyDescent="0.15">
      <c r="A25" s="120"/>
      <c r="B25" s="120"/>
      <c r="C25" s="3">
        <v>22</v>
      </c>
      <c r="D25" s="47"/>
      <c r="E25" s="48"/>
      <c r="F25" s="48"/>
      <c r="G25" s="39"/>
      <c r="H25" s="39"/>
      <c r="I25" s="39"/>
      <c r="J25" s="18"/>
      <c r="K25" s="18"/>
      <c r="L25" s="18"/>
      <c r="M25" s="36" t="s">
        <v>103</v>
      </c>
      <c r="N25" s="44" t="s">
        <v>71</v>
      </c>
      <c r="O25" s="44" t="s">
        <v>115</v>
      </c>
      <c r="P25" s="18"/>
      <c r="Q25" s="18"/>
      <c r="R25" s="18"/>
    </row>
    <row r="26" spans="1:18" ht="16.5" customHeight="1" x14ac:dyDescent="0.15">
      <c r="A26" s="120"/>
      <c r="B26" s="120"/>
      <c r="C26" s="3">
        <v>23</v>
      </c>
      <c r="D26" s="47"/>
      <c r="E26" s="48"/>
      <c r="F26" s="48"/>
      <c r="G26" s="39"/>
      <c r="H26" s="39"/>
      <c r="I26" s="39"/>
      <c r="J26" s="18"/>
      <c r="K26" s="18"/>
      <c r="L26" s="18"/>
      <c r="M26" s="36" t="s">
        <v>104</v>
      </c>
      <c r="N26" s="137" t="s">
        <v>74</v>
      </c>
      <c r="O26" s="137" t="s">
        <v>75</v>
      </c>
      <c r="P26" s="18"/>
      <c r="Q26" s="18"/>
      <c r="R26" s="18"/>
    </row>
    <row r="27" spans="1:18" ht="16.5" customHeight="1" x14ac:dyDescent="0.15">
      <c r="A27" s="120"/>
      <c r="B27" s="120"/>
      <c r="C27" s="3">
        <v>24</v>
      </c>
      <c r="D27" s="47"/>
      <c r="E27" s="48"/>
      <c r="F27" s="48"/>
      <c r="G27" s="39"/>
      <c r="H27" s="39"/>
      <c r="I27" s="39"/>
      <c r="J27" s="18"/>
      <c r="K27" s="18"/>
      <c r="L27" s="18"/>
      <c r="M27" s="36" t="s">
        <v>105</v>
      </c>
      <c r="N27" s="138"/>
      <c r="O27" s="138"/>
      <c r="P27" s="18"/>
      <c r="Q27" s="18"/>
      <c r="R27" s="18"/>
    </row>
    <row r="28" spans="1:18" ht="16.5" customHeight="1" x14ac:dyDescent="0.15">
      <c r="A28" s="120"/>
      <c r="B28" s="120"/>
      <c r="C28" s="3">
        <v>25</v>
      </c>
      <c r="D28" s="47"/>
      <c r="E28" s="48"/>
      <c r="F28" s="48"/>
      <c r="G28" s="39"/>
      <c r="H28" s="39"/>
      <c r="I28" s="39"/>
      <c r="J28" s="18"/>
      <c r="K28" s="18"/>
      <c r="L28" s="18"/>
      <c r="M28" s="36" t="s">
        <v>106</v>
      </c>
      <c r="N28" s="138"/>
      <c r="O28" s="138"/>
      <c r="P28" s="18"/>
      <c r="Q28" s="18"/>
      <c r="R28" s="18"/>
    </row>
    <row r="29" spans="1:18" ht="16.5" customHeight="1" x14ac:dyDescent="0.15">
      <c r="A29" s="120"/>
      <c r="B29" s="120"/>
      <c r="C29" s="3">
        <v>26</v>
      </c>
      <c r="D29" s="47"/>
      <c r="E29" s="48"/>
      <c r="F29" s="48"/>
      <c r="G29" s="39"/>
      <c r="H29" s="39"/>
      <c r="I29" s="39"/>
      <c r="J29" s="18"/>
      <c r="K29" s="18"/>
      <c r="L29" s="18"/>
      <c r="M29" s="37" t="s">
        <v>107</v>
      </c>
      <c r="N29" s="44" t="s">
        <v>71</v>
      </c>
      <c r="O29" s="44" t="s">
        <v>115</v>
      </c>
      <c r="P29" s="18"/>
      <c r="Q29" s="18"/>
      <c r="R29" s="18"/>
    </row>
    <row r="30" spans="1:18" ht="16.5" customHeight="1" x14ac:dyDescent="0.15">
      <c r="A30" s="120"/>
      <c r="B30" s="120"/>
      <c r="C30" s="3">
        <v>27</v>
      </c>
      <c r="D30" s="47"/>
      <c r="E30" s="48"/>
      <c r="F30" s="48"/>
      <c r="G30" s="39"/>
      <c r="H30" s="39"/>
      <c r="I30" s="39"/>
      <c r="J30" s="18"/>
      <c r="K30" s="18"/>
      <c r="L30" s="18"/>
      <c r="M30" s="42" t="s">
        <v>108</v>
      </c>
      <c r="N30" s="137" t="s">
        <v>74</v>
      </c>
      <c r="O30" s="137" t="s">
        <v>75</v>
      </c>
      <c r="P30" s="18"/>
      <c r="Q30" s="18"/>
      <c r="R30" s="18"/>
    </row>
    <row r="31" spans="1:18" ht="16.5" customHeight="1" x14ac:dyDescent="0.15">
      <c r="A31" s="120"/>
      <c r="B31" s="120"/>
      <c r="C31" s="3">
        <v>28</v>
      </c>
      <c r="D31" s="47"/>
      <c r="E31" s="48"/>
      <c r="F31" s="48"/>
      <c r="G31" s="39"/>
      <c r="H31" s="39"/>
      <c r="I31" s="39"/>
      <c r="J31" s="18"/>
      <c r="K31" s="18"/>
      <c r="L31" s="18"/>
      <c r="M31" s="42" t="s">
        <v>109</v>
      </c>
      <c r="N31" s="138"/>
      <c r="O31" s="138"/>
      <c r="P31" s="18"/>
      <c r="Q31" s="18"/>
      <c r="R31" s="18"/>
    </row>
    <row r="32" spans="1:18" ht="16.5" customHeight="1" x14ac:dyDescent="0.15">
      <c r="A32" s="120"/>
      <c r="B32" s="120"/>
      <c r="C32" s="3">
        <v>29</v>
      </c>
      <c r="D32" s="47"/>
      <c r="E32" s="48"/>
      <c r="F32" s="48"/>
      <c r="G32" s="39"/>
      <c r="H32" s="39"/>
      <c r="I32" s="39"/>
      <c r="J32" s="18"/>
      <c r="K32" s="18"/>
      <c r="L32" s="18"/>
      <c r="M32" s="42" t="s">
        <v>110</v>
      </c>
      <c r="N32" s="138"/>
      <c r="O32" s="138"/>
      <c r="P32" s="18"/>
      <c r="Q32" s="18"/>
      <c r="R32" s="18"/>
    </row>
    <row r="33" spans="1:18" ht="16.5" customHeight="1" x14ac:dyDescent="0.15">
      <c r="A33" s="120"/>
      <c r="B33" s="120"/>
      <c r="C33" s="3">
        <v>30</v>
      </c>
      <c r="D33" s="47"/>
      <c r="E33" s="48"/>
      <c r="F33" s="48"/>
      <c r="G33" s="39"/>
      <c r="H33" s="39"/>
      <c r="I33" s="39"/>
      <c r="J33" s="18"/>
      <c r="K33" s="18"/>
      <c r="L33" s="18"/>
      <c r="M33" s="36" t="s">
        <v>111</v>
      </c>
      <c r="N33" s="5" t="s">
        <v>71</v>
      </c>
      <c r="O33" s="44" t="s">
        <v>115</v>
      </c>
      <c r="P33" s="18"/>
      <c r="Q33" s="18"/>
      <c r="R33" s="18"/>
    </row>
    <row r="34" spans="1:18" ht="16.5" customHeight="1" x14ac:dyDescent="0.15">
      <c r="A34" s="120"/>
      <c r="B34" s="120"/>
      <c r="C34" s="3">
        <v>31</v>
      </c>
      <c r="D34" s="47"/>
      <c r="E34" s="48"/>
      <c r="F34" s="48"/>
      <c r="G34" s="39"/>
      <c r="H34" s="39"/>
      <c r="I34" s="39"/>
      <c r="J34" s="18"/>
      <c r="K34" s="18"/>
      <c r="L34" s="18"/>
      <c r="M34" s="42" t="s">
        <v>112</v>
      </c>
      <c r="N34" s="139" t="s">
        <v>74</v>
      </c>
      <c r="O34" s="139" t="s">
        <v>75</v>
      </c>
      <c r="P34" s="18"/>
      <c r="Q34" s="18"/>
      <c r="R34" s="18"/>
    </row>
    <row r="35" spans="1:18" ht="16.5" customHeight="1" x14ac:dyDescent="0.15">
      <c r="A35" s="120"/>
      <c r="B35" s="120"/>
      <c r="C35" s="3">
        <v>32</v>
      </c>
      <c r="D35" s="47"/>
      <c r="E35" s="48"/>
      <c r="F35" s="48"/>
      <c r="G35" s="39"/>
      <c r="H35" s="39"/>
      <c r="I35" s="39"/>
      <c r="J35" s="18"/>
      <c r="K35" s="18"/>
      <c r="L35" s="18"/>
      <c r="M35" s="42" t="s">
        <v>113</v>
      </c>
      <c r="N35" s="139"/>
      <c r="O35" s="139"/>
      <c r="P35" s="18"/>
      <c r="Q35" s="18"/>
      <c r="R35" s="18"/>
    </row>
    <row r="36" spans="1:18" ht="16.5" customHeight="1" x14ac:dyDescent="0.15">
      <c r="A36" s="144"/>
      <c r="B36" s="144"/>
      <c r="C36" s="3">
        <v>33</v>
      </c>
      <c r="D36" s="47"/>
      <c r="E36" s="48"/>
      <c r="F36" s="48"/>
      <c r="G36" s="39"/>
      <c r="H36" s="39"/>
      <c r="I36" s="39"/>
      <c r="J36" s="18"/>
      <c r="K36" s="18"/>
      <c r="L36" s="18"/>
      <c r="M36" s="42" t="s">
        <v>114</v>
      </c>
      <c r="N36" s="139"/>
      <c r="O36" s="139"/>
      <c r="P36" s="18"/>
      <c r="Q36" s="18"/>
      <c r="R36" s="18"/>
    </row>
  </sheetData>
  <mergeCells count="32">
    <mergeCell ref="A1:R1"/>
    <mergeCell ref="A2:A3"/>
    <mergeCell ref="B2:B3"/>
    <mergeCell ref="C2:C3"/>
    <mergeCell ref="E2:E3"/>
    <mergeCell ref="F2:F3"/>
    <mergeCell ref="H2:H3"/>
    <mergeCell ref="I2:I3"/>
    <mergeCell ref="K2:K3"/>
    <mergeCell ref="L2:L3"/>
    <mergeCell ref="N2:N3"/>
    <mergeCell ref="O2:O3"/>
    <mergeCell ref="Q2:Q3"/>
    <mergeCell ref="R2:R3"/>
    <mergeCell ref="E6:E11"/>
    <mergeCell ref="F6:F11"/>
    <mergeCell ref="A4:A36"/>
    <mergeCell ref="B4:B36"/>
    <mergeCell ref="N26:N28"/>
    <mergeCell ref="N5:N9"/>
    <mergeCell ref="N21:N23"/>
    <mergeCell ref="O26:O28"/>
    <mergeCell ref="N30:N32"/>
    <mergeCell ref="O30:O32"/>
    <mergeCell ref="N34:N36"/>
    <mergeCell ref="O34:O36"/>
    <mergeCell ref="O21:O24"/>
    <mergeCell ref="O5:O9"/>
    <mergeCell ref="N12:N14"/>
    <mergeCell ref="O12:O14"/>
    <mergeCell ref="N16:N18"/>
    <mergeCell ref="O16:O19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11"/>
  <sheetViews>
    <sheetView zoomScale="90" zoomScaleNormal="90" workbookViewId="0">
      <selection activeCell="B18" sqref="B18"/>
    </sheetView>
  </sheetViews>
  <sheetFormatPr defaultRowHeight="13.5" x14ac:dyDescent="0.15"/>
  <cols>
    <col min="1" max="1" width="13.25" style="1" customWidth="1"/>
    <col min="2" max="2" width="12.875" style="12" customWidth="1"/>
    <col min="3" max="3" width="7.625" style="12" customWidth="1"/>
    <col min="4" max="4" width="29.25" style="12" customWidth="1"/>
    <col min="5" max="5" width="12.625" style="1" customWidth="1"/>
    <col min="6" max="6" width="13.875" style="1" customWidth="1"/>
    <col min="7" max="7" width="26.375" style="1" customWidth="1"/>
    <col min="8" max="8" width="17" style="1" customWidth="1"/>
    <col min="9" max="9" width="9" style="1" bestFit="1" customWidth="1"/>
    <col min="10" max="10" width="26.25" style="12" customWidth="1"/>
    <col min="11" max="12" width="11.25" style="12" customWidth="1"/>
    <col min="13" max="13" width="19.25" style="12" bestFit="1" customWidth="1"/>
    <col min="14" max="15" width="9" style="12" bestFit="1" customWidth="1"/>
    <col min="16" max="16" width="11.375" style="1" bestFit="1" customWidth="1"/>
    <col min="17" max="18" width="9" style="1" bestFit="1" customWidth="1"/>
    <col min="19" max="16384" width="9" style="1"/>
  </cols>
  <sheetData>
    <row r="1" spans="1:18" ht="35.25" customHeight="1" x14ac:dyDescent="0.15">
      <c r="A1" s="101" t="s">
        <v>38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spans="1:18" s="2" customFormat="1" ht="27" customHeight="1" x14ac:dyDescent="0.15">
      <c r="A2" s="133" t="s">
        <v>4</v>
      </c>
      <c r="B2" s="133" t="s">
        <v>164</v>
      </c>
      <c r="C2" s="133" t="s">
        <v>17</v>
      </c>
      <c r="D2" s="25" t="s">
        <v>5</v>
      </c>
      <c r="E2" s="103" t="s">
        <v>9</v>
      </c>
      <c r="F2" s="103" t="s">
        <v>7</v>
      </c>
      <c r="G2" s="14" t="s">
        <v>12</v>
      </c>
      <c r="H2" s="134" t="s">
        <v>9</v>
      </c>
      <c r="I2" s="125" t="s">
        <v>7</v>
      </c>
      <c r="J2" s="21" t="s">
        <v>13</v>
      </c>
      <c r="K2" s="135" t="s">
        <v>9</v>
      </c>
      <c r="L2" s="127" t="s">
        <v>7</v>
      </c>
      <c r="M2" s="23" t="s">
        <v>14</v>
      </c>
      <c r="N2" s="136" t="s">
        <v>9</v>
      </c>
      <c r="O2" s="107" t="s">
        <v>0</v>
      </c>
      <c r="P2" s="26" t="s">
        <v>15</v>
      </c>
      <c r="Q2" s="114" t="s">
        <v>9</v>
      </c>
      <c r="R2" s="114" t="s">
        <v>0</v>
      </c>
    </row>
    <row r="3" spans="1:18" s="2" customFormat="1" ht="19.5" customHeight="1" x14ac:dyDescent="0.15">
      <c r="A3" s="123"/>
      <c r="B3" s="123"/>
      <c r="C3" s="123"/>
      <c r="D3" s="25" t="s">
        <v>58</v>
      </c>
      <c r="E3" s="103"/>
      <c r="F3" s="103"/>
      <c r="G3" s="14" t="s">
        <v>59</v>
      </c>
      <c r="H3" s="129"/>
      <c r="I3" s="125"/>
      <c r="J3" s="21" t="s">
        <v>60</v>
      </c>
      <c r="K3" s="105"/>
      <c r="L3" s="127"/>
      <c r="M3" s="23" t="s">
        <v>61</v>
      </c>
      <c r="N3" s="118"/>
      <c r="O3" s="107"/>
      <c r="P3" s="26" t="s">
        <v>16</v>
      </c>
      <c r="Q3" s="114"/>
      <c r="R3" s="114"/>
    </row>
    <row r="4" spans="1:18" s="6" customFormat="1" ht="107.25" customHeight="1" x14ac:dyDescent="0.15">
      <c r="A4" s="119" t="s">
        <v>163</v>
      </c>
      <c r="B4" s="119" t="s">
        <v>165</v>
      </c>
      <c r="C4" s="3">
        <v>1</v>
      </c>
      <c r="D4" s="15" t="s">
        <v>125</v>
      </c>
      <c r="E4" s="29" t="s">
        <v>132</v>
      </c>
      <c r="F4" s="19" t="s">
        <v>133</v>
      </c>
      <c r="G4" s="59" t="s">
        <v>136</v>
      </c>
      <c r="H4" s="57" t="s">
        <v>131</v>
      </c>
      <c r="I4" s="57" t="s">
        <v>142</v>
      </c>
      <c r="J4" s="17" t="s">
        <v>138</v>
      </c>
      <c r="K4" s="18" t="s">
        <v>131</v>
      </c>
      <c r="L4" s="18" t="s">
        <v>142</v>
      </c>
      <c r="M4" s="3" t="s">
        <v>63</v>
      </c>
      <c r="N4" s="38"/>
      <c r="O4" s="38"/>
      <c r="P4" s="18" t="s">
        <v>63</v>
      </c>
      <c r="Q4" s="18"/>
      <c r="R4" s="18"/>
    </row>
    <row r="5" spans="1:18" s="6" customFormat="1" ht="66" x14ac:dyDescent="0.15">
      <c r="A5" s="120"/>
      <c r="B5" s="120"/>
      <c r="C5" s="3">
        <v>2</v>
      </c>
      <c r="D5" s="15" t="s">
        <v>126</v>
      </c>
      <c r="E5" s="29" t="s">
        <v>130</v>
      </c>
      <c r="F5" s="145" t="s">
        <v>134</v>
      </c>
      <c r="G5" s="59" t="s">
        <v>137</v>
      </c>
      <c r="H5" s="57" t="s">
        <v>131</v>
      </c>
      <c r="I5" s="57" t="s">
        <v>142</v>
      </c>
      <c r="J5" s="17" t="s">
        <v>139</v>
      </c>
      <c r="K5" s="18" t="s">
        <v>140</v>
      </c>
      <c r="L5" s="18" t="s">
        <v>143</v>
      </c>
      <c r="M5" s="3" t="s">
        <v>141</v>
      </c>
      <c r="N5" s="38"/>
      <c r="O5" s="27"/>
      <c r="P5" s="18"/>
      <c r="Q5" s="18"/>
      <c r="R5" s="18"/>
    </row>
    <row r="6" spans="1:18" s="6" customFormat="1" ht="29.25" customHeight="1" x14ac:dyDescent="0.15">
      <c r="A6" s="120"/>
      <c r="B6" s="120"/>
      <c r="C6" s="3">
        <v>3</v>
      </c>
      <c r="D6" s="15" t="s">
        <v>127</v>
      </c>
      <c r="E6" s="29" t="s">
        <v>130</v>
      </c>
      <c r="F6" s="146"/>
      <c r="G6" s="32"/>
      <c r="H6" s="31"/>
      <c r="I6" s="31"/>
      <c r="J6" s="18"/>
      <c r="K6" s="18"/>
      <c r="L6" s="18"/>
      <c r="M6" s="3"/>
      <c r="N6" s="38"/>
      <c r="O6" s="27"/>
      <c r="P6" s="18"/>
      <c r="Q6" s="18"/>
      <c r="R6" s="18"/>
    </row>
    <row r="7" spans="1:18" s="6" customFormat="1" ht="29.25" customHeight="1" x14ac:dyDescent="0.15">
      <c r="A7" s="120"/>
      <c r="B7" s="120"/>
      <c r="C7" s="3">
        <v>4</v>
      </c>
      <c r="D7" s="15" t="s">
        <v>128</v>
      </c>
      <c r="E7" s="29" t="s">
        <v>135</v>
      </c>
      <c r="F7" s="29" t="s">
        <v>133</v>
      </c>
      <c r="G7" s="32"/>
      <c r="H7" s="31"/>
      <c r="I7" s="31"/>
      <c r="J7" s="18"/>
      <c r="K7" s="18"/>
      <c r="L7" s="18"/>
      <c r="M7" s="3"/>
      <c r="N7" s="3"/>
      <c r="O7" s="31"/>
      <c r="P7" s="18"/>
      <c r="Q7" s="18"/>
      <c r="R7" s="18"/>
    </row>
    <row r="8" spans="1:18" s="8" customFormat="1" ht="29.25" customHeight="1" x14ac:dyDescent="0.15">
      <c r="A8" s="120"/>
      <c r="B8" s="120"/>
      <c r="C8" s="3">
        <v>5</v>
      </c>
      <c r="D8" s="15" t="s">
        <v>129</v>
      </c>
      <c r="E8" s="29" t="s">
        <v>135</v>
      </c>
      <c r="F8" s="29" t="s">
        <v>133</v>
      </c>
      <c r="G8" s="31"/>
      <c r="H8" s="31"/>
      <c r="I8" s="31"/>
      <c r="J8" s="18"/>
      <c r="K8" s="18"/>
      <c r="L8" s="18"/>
      <c r="M8" s="3"/>
      <c r="N8" s="38"/>
      <c r="O8" s="27"/>
      <c r="P8" s="18"/>
      <c r="Q8" s="18"/>
      <c r="R8" s="18"/>
    </row>
    <row r="9" spans="1:18" s="8" customFormat="1" ht="27" customHeight="1" x14ac:dyDescent="0.15">
      <c r="A9" s="120"/>
      <c r="B9" s="120"/>
      <c r="C9" s="3">
        <v>6</v>
      </c>
      <c r="D9" s="49"/>
      <c r="E9" s="29"/>
      <c r="F9" s="29"/>
      <c r="G9" s="32"/>
      <c r="H9" s="31"/>
      <c r="I9" s="31"/>
      <c r="J9" s="18"/>
      <c r="K9" s="18"/>
      <c r="L9" s="18"/>
      <c r="M9" s="3"/>
      <c r="N9" s="38"/>
      <c r="O9" s="27"/>
      <c r="P9" s="18"/>
      <c r="Q9" s="18"/>
      <c r="R9" s="18"/>
    </row>
    <row r="10" spans="1:18" s="8" customFormat="1" ht="27" customHeight="1" x14ac:dyDescent="0.15">
      <c r="A10" s="120"/>
      <c r="B10" s="120"/>
      <c r="C10" s="3">
        <v>7</v>
      </c>
      <c r="D10" s="49"/>
      <c r="E10" s="19"/>
      <c r="F10" s="19"/>
      <c r="G10" s="32"/>
      <c r="H10" s="31"/>
      <c r="I10" s="31"/>
      <c r="J10" s="18"/>
      <c r="K10" s="18"/>
      <c r="L10" s="18"/>
      <c r="M10" s="3"/>
      <c r="N10" s="5"/>
      <c r="O10" s="50"/>
      <c r="P10" s="18"/>
      <c r="Q10" s="18"/>
      <c r="R10" s="18"/>
    </row>
    <row r="11" spans="1:18" s="8" customFormat="1" ht="27" customHeight="1" x14ac:dyDescent="0.15">
      <c r="A11" s="144"/>
      <c r="B11" s="144"/>
      <c r="C11" s="3">
        <v>8</v>
      </c>
      <c r="D11" s="49"/>
      <c r="E11" s="19"/>
      <c r="F11" s="19"/>
      <c r="G11" s="32"/>
      <c r="H11" s="31"/>
      <c r="I11" s="31"/>
      <c r="J11" s="18"/>
      <c r="K11" s="18"/>
      <c r="L11" s="18"/>
      <c r="M11" s="31"/>
      <c r="N11" s="31"/>
      <c r="O11" s="31"/>
      <c r="P11" s="18"/>
      <c r="Q11" s="18"/>
      <c r="R11" s="18"/>
    </row>
  </sheetData>
  <mergeCells count="17">
    <mergeCell ref="Q2:Q3"/>
    <mergeCell ref="R2:R3"/>
    <mergeCell ref="A4:A11"/>
    <mergeCell ref="B4:B11"/>
    <mergeCell ref="F5:F6"/>
    <mergeCell ref="A1:R1"/>
    <mergeCell ref="A2:A3"/>
    <mergeCell ref="B2:B3"/>
    <mergeCell ref="C2:C3"/>
    <mergeCell ref="E2:E3"/>
    <mergeCell ref="F2:F3"/>
    <mergeCell ref="H2:H3"/>
    <mergeCell ref="I2:I3"/>
    <mergeCell ref="K2:K3"/>
    <mergeCell ref="L2:L3"/>
    <mergeCell ref="N2:N3"/>
    <mergeCell ref="O2:O3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11"/>
  <sheetViews>
    <sheetView zoomScale="90" zoomScaleNormal="90" workbookViewId="0">
      <selection activeCell="H23" sqref="H23"/>
    </sheetView>
  </sheetViews>
  <sheetFormatPr defaultRowHeight="13.5" x14ac:dyDescent="0.15"/>
  <cols>
    <col min="1" max="1" width="13.25" style="1" customWidth="1"/>
    <col min="2" max="2" width="12.875" style="12" customWidth="1"/>
    <col min="3" max="3" width="7.625" style="12" customWidth="1"/>
    <col min="4" max="4" width="24.25" style="12" customWidth="1"/>
    <col min="5" max="6" width="14.5" style="1" customWidth="1"/>
    <col min="7" max="7" width="25.125" style="12" customWidth="1"/>
    <col min="8" max="9" width="27.875" style="12" customWidth="1"/>
    <col min="10" max="10" width="17.875" style="1" customWidth="1"/>
    <col min="11" max="12" width="15.75" style="1" customWidth="1"/>
    <col min="13" max="16384" width="9" style="1"/>
  </cols>
  <sheetData>
    <row r="1" spans="1:12" ht="35.25" customHeight="1" thickBot="1" x14ac:dyDescent="0.2">
      <c r="A1" s="101" t="s">
        <v>38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2" s="2" customFormat="1" ht="27" customHeight="1" x14ac:dyDescent="0.15">
      <c r="A2" s="111" t="s">
        <v>4</v>
      </c>
      <c r="B2" s="122" t="s">
        <v>164</v>
      </c>
      <c r="C2" s="122" t="s">
        <v>17</v>
      </c>
      <c r="D2" s="64" t="s">
        <v>5</v>
      </c>
      <c r="E2" s="102" t="s">
        <v>9</v>
      </c>
      <c r="F2" s="102" t="s">
        <v>7</v>
      </c>
      <c r="G2" s="67" t="s">
        <v>124</v>
      </c>
      <c r="H2" s="117" t="s">
        <v>9</v>
      </c>
      <c r="I2" s="106" t="s">
        <v>0</v>
      </c>
      <c r="J2" s="68" t="s">
        <v>15</v>
      </c>
      <c r="K2" s="113" t="s">
        <v>9</v>
      </c>
      <c r="L2" s="115" t="s">
        <v>0</v>
      </c>
    </row>
    <row r="3" spans="1:12" s="2" customFormat="1" ht="19.5" customHeight="1" x14ac:dyDescent="0.15">
      <c r="A3" s="112"/>
      <c r="B3" s="123"/>
      <c r="C3" s="123"/>
      <c r="D3" s="53" t="s">
        <v>58</v>
      </c>
      <c r="E3" s="103"/>
      <c r="F3" s="103"/>
      <c r="G3" s="55" t="s">
        <v>61</v>
      </c>
      <c r="H3" s="118"/>
      <c r="I3" s="107"/>
      <c r="J3" s="54" t="s">
        <v>16</v>
      </c>
      <c r="K3" s="114"/>
      <c r="L3" s="116"/>
    </row>
    <row r="4" spans="1:12" s="6" customFormat="1" ht="27" customHeight="1" x14ac:dyDescent="0.15">
      <c r="A4" s="108" t="s">
        <v>170</v>
      </c>
      <c r="B4" s="119" t="s">
        <v>57</v>
      </c>
      <c r="C4" s="3">
        <v>1</v>
      </c>
      <c r="D4" s="49"/>
      <c r="E4" s="58"/>
      <c r="F4" s="61"/>
      <c r="G4" s="3"/>
      <c r="H4" s="56"/>
      <c r="I4" s="56"/>
      <c r="J4" s="18"/>
      <c r="K4" s="18"/>
      <c r="L4" s="69"/>
    </row>
    <row r="5" spans="1:12" s="6" customFormat="1" ht="27" customHeight="1" x14ac:dyDescent="0.15">
      <c r="A5" s="109"/>
      <c r="B5" s="120"/>
      <c r="C5" s="3">
        <v>2</v>
      </c>
      <c r="D5" s="49"/>
      <c r="E5" s="58"/>
      <c r="F5" s="58"/>
      <c r="G5" s="3"/>
      <c r="H5" s="56"/>
      <c r="I5" s="27"/>
      <c r="J5" s="18"/>
      <c r="K5" s="18"/>
      <c r="L5" s="69"/>
    </row>
    <row r="6" spans="1:12" s="6" customFormat="1" ht="27" customHeight="1" x14ac:dyDescent="0.15">
      <c r="A6" s="109"/>
      <c r="B6" s="120"/>
      <c r="C6" s="3">
        <v>3</v>
      </c>
      <c r="D6" s="49"/>
      <c r="E6" s="58"/>
      <c r="F6" s="58"/>
      <c r="G6" s="3"/>
      <c r="H6" s="56"/>
      <c r="I6" s="27"/>
      <c r="J6" s="18"/>
      <c r="K6" s="18"/>
      <c r="L6" s="69"/>
    </row>
    <row r="7" spans="1:12" s="6" customFormat="1" ht="27" customHeight="1" x14ac:dyDescent="0.15">
      <c r="A7" s="109"/>
      <c r="B7" s="120"/>
      <c r="C7" s="3">
        <v>4</v>
      </c>
      <c r="D7" s="49"/>
      <c r="E7" s="58"/>
      <c r="F7" s="58"/>
      <c r="G7" s="3"/>
      <c r="H7" s="3"/>
      <c r="I7" s="31"/>
      <c r="J7" s="18"/>
      <c r="K7" s="18"/>
      <c r="L7" s="69"/>
    </row>
    <row r="8" spans="1:12" s="8" customFormat="1" ht="27" customHeight="1" x14ac:dyDescent="0.15">
      <c r="A8" s="109"/>
      <c r="B8" s="120"/>
      <c r="C8" s="3">
        <v>5</v>
      </c>
      <c r="D8" s="49"/>
      <c r="E8" s="58"/>
      <c r="F8" s="58"/>
      <c r="G8" s="3"/>
      <c r="H8" s="56"/>
      <c r="I8" s="27"/>
      <c r="J8" s="18"/>
      <c r="K8" s="18"/>
      <c r="L8" s="69"/>
    </row>
    <row r="9" spans="1:12" s="8" customFormat="1" ht="27" customHeight="1" x14ac:dyDescent="0.15">
      <c r="A9" s="109"/>
      <c r="B9" s="120"/>
      <c r="C9" s="3">
        <v>6</v>
      </c>
      <c r="D9" s="49"/>
      <c r="E9" s="58"/>
      <c r="F9" s="58"/>
      <c r="G9" s="3"/>
      <c r="H9" s="56"/>
      <c r="I9" s="27"/>
      <c r="J9" s="18"/>
      <c r="K9" s="18"/>
      <c r="L9" s="69"/>
    </row>
    <row r="10" spans="1:12" s="8" customFormat="1" ht="27" customHeight="1" x14ac:dyDescent="0.15">
      <c r="A10" s="109"/>
      <c r="B10" s="120"/>
      <c r="C10" s="3">
        <v>7</v>
      </c>
      <c r="D10" s="49"/>
      <c r="E10" s="61"/>
      <c r="F10" s="61"/>
      <c r="G10" s="3"/>
      <c r="H10" s="5"/>
      <c r="I10" s="50"/>
      <c r="J10" s="18"/>
      <c r="K10" s="18"/>
      <c r="L10" s="69"/>
    </row>
    <row r="11" spans="1:12" s="8" customFormat="1" ht="27" customHeight="1" thickBot="1" x14ac:dyDescent="0.2">
      <c r="A11" s="110"/>
      <c r="B11" s="121"/>
      <c r="C11" s="70">
        <v>8</v>
      </c>
      <c r="D11" s="71"/>
      <c r="E11" s="72"/>
      <c r="F11" s="72"/>
      <c r="G11" s="74"/>
      <c r="H11" s="74"/>
      <c r="I11" s="74"/>
      <c r="J11" s="75"/>
      <c r="K11" s="75"/>
      <c r="L11" s="76"/>
    </row>
  </sheetData>
  <mergeCells count="12">
    <mergeCell ref="A4:A11"/>
    <mergeCell ref="B4:B11"/>
    <mergeCell ref="A1:L1"/>
    <mergeCell ref="A2:A3"/>
    <mergeCell ref="B2:B3"/>
    <mergeCell ref="C2:C3"/>
    <mergeCell ref="E2:E3"/>
    <mergeCell ref="F2:F3"/>
    <mergeCell ref="H2:H3"/>
    <mergeCell ref="I2:I3"/>
    <mergeCell ref="K2:K3"/>
    <mergeCell ref="L2:L3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13"/>
  <sheetViews>
    <sheetView zoomScale="90" zoomScaleNormal="90" workbookViewId="0">
      <selection activeCell="F4" sqref="F4:F6"/>
    </sheetView>
  </sheetViews>
  <sheetFormatPr defaultRowHeight="13.5" x14ac:dyDescent="0.15"/>
  <cols>
    <col min="1" max="1" width="13.25" style="1" customWidth="1"/>
    <col min="2" max="2" width="12.875" style="12" customWidth="1"/>
    <col min="3" max="3" width="7.625" style="12" customWidth="1"/>
    <col min="4" max="4" width="32.625" style="12" customWidth="1"/>
    <col min="5" max="5" width="14.5" style="1" customWidth="1"/>
    <col min="6" max="6" width="16.25" style="1" customWidth="1"/>
    <col min="7" max="7" width="41.25" style="12" customWidth="1"/>
    <col min="8" max="9" width="27.875" style="12" customWidth="1"/>
    <col min="10" max="10" width="17.875" style="1" customWidth="1"/>
    <col min="11" max="12" width="15.75" style="1" customWidth="1"/>
    <col min="13" max="16384" width="9" style="1"/>
  </cols>
  <sheetData>
    <row r="1" spans="1:12" ht="35.25" customHeight="1" x14ac:dyDescent="0.15">
      <c r="A1" s="101" t="s">
        <v>38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2" s="2" customFormat="1" ht="27" customHeight="1" x14ac:dyDescent="0.15">
      <c r="A2" s="147" t="s">
        <v>4</v>
      </c>
      <c r="B2" s="147" t="s">
        <v>164</v>
      </c>
      <c r="C2" s="147" t="s">
        <v>17</v>
      </c>
      <c r="D2" s="25" t="s">
        <v>5</v>
      </c>
      <c r="E2" s="103" t="s">
        <v>9</v>
      </c>
      <c r="F2" s="103" t="s">
        <v>7</v>
      </c>
      <c r="G2" s="23" t="s">
        <v>124</v>
      </c>
      <c r="H2" s="107" t="s">
        <v>9</v>
      </c>
      <c r="I2" s="107" t="s">
        <v>0</v>
      </c>
      <c r="J2" s="26" t="s">
        <v>15</v>
      </c>
      <c r="K2" s="114" t="s">
        <v>9</v>
      </c>
      <c r="L2" s="114" t="s">
        <v>0</v>
      </c>
    </row>
    <row r="3" spans="1:12" s="2" customFormat="1" ht="19.5" customHeight="1" x14ac:dyDescent="0.15">
      <c r="A3" s="147"/>
      <c r="B3" s="147"/>
      <c r="C3" s="147"/>
      <c r="D3" s="25" t="s">
        <v>58</v>
      </c>
      <c r="E3" s="103"/>
      <c r="F3" s="103"/>
      <c r="G3" s="23" t="s">
        <v>61</v>
      </c>
      <c r="H3" s="107"/>
      <c r="I3" s="107"/>
      <c r="J3" s="26" t="s">
        <v>16</v>
      </c>
      <c r="K3" s="114"/>
      <c r="L3" s="114"/>
    </row>
    <row r="4" spans="1:12" s="6" customFormat="1" ht="96" x14ac:dyDescent="0.15">
      <c r="A4" s="151" t="s">
        <v>167</v>
      </c>
      <c r="B4" s="151" t="s">
        <v>166</v>
      </c>
      <c r="C4" s="3">
        <v>1</v>
      </c>
      <c r="D4" s="15" t="s">
        <v>144</v>
      </c>
      <c r="E4" s="149" t="s">
        <v>147</v>
      </c>
      <c r="F4" s="150" t="s">
        <v>148</v>
      </c>
      <c r="G4" s="60" t="s">
        <v>149</v>
      </c>
      <c r="H4" s="148" t="s">
        <v>55</v>
      </c>
      <c r="I4" s="148" t="s">
        <v>159</v>
      </c>
      <c r="J4" s="18" t="s">
        <v>54</v>
      </c>
      <c r="K4" s="18" t="s">
        <v>55</v>
      </c>
      <c r="L4" s="17" t="s">
        <v>56</v>
      </c>
    </row>
    <row r="5" spans="1:12" s="6" customFormat="1" ht="47.25" customHeight="1" x14ac:dyDescent="0.15">
      <c r="A5" s="151"/>
      <c r="B5" s="151"/>
      <c r="C5" s="3">
        <v>2</v>
      </c>
      <c r="D5" s="15" t="s">
        <v>145</v>
      </c>
      <c r="E5" s="149"/>
      <c r="F5" s="150"/>
      <c r="G5" s="60" t="s">
        <v>150</v>
      </c>
      <c r="H5" s="148"/>
      <c r="I5" s="148"/>
      <c r="J5" s="18"/>
      <c r="K5" s="18"/>
      <c r="L5" s="18"/>
    </row>
    <row r="6" spans="1:12" s="6" customFormat="1" ht="47.25" customHeight="1" x14ac:dyDescent="0.15">
      <c r="A6" s="151"/>
      <c r="B6" s="151"/>
      <c r="C6" s="3">
        <v>3</v>
      </c>
      <c r="D6" s="15" t="s">
        <v>146</v>
      </c>
      <c r="E6" s="149"/>
      <c r="F6" s="150"/>
      <c r="G6" s="60" t="s">
        <v>151</v>
      </c>
      <c r="H6" s="148"/>
      <c r="I6" s="148"/>
      <c r="J6" s="18"/>
      <c r="K6" s="18"/>
      <c r="L6" s="18"/>
    </row>
    <row r="7" spans="1:12" s="6" customFormat="1" ht="47.25" customHeight="1" x14ac:dyDescent="0.15">
      <c r="A7" s="151"/>
      <c r="B7" s="151"/>
      <c r="C7" s="3">
        <v>4</v>
      </c>
      <c r="D7" s="15"/>
      <c r="E7" s="29"/>
      <c r="F7" s="29"/>
      <c r="G7" s="60" t="s">
        <v>152</v>
      </c>
      <c r="H7" s="148"/>
      <c r="I7" s="148"/>
      <c r="J7" s="18"/>
      <c r="K7" s="18"/>
      <c r="L7" s="18"/>
    </row>
    <row r="8" spans="1:12" s="8" customFormat="1" ht="47.25" customHeight="1" x14ac:dyDescent="0.15">
      <c r="A8" s="151"/>
      <c r="B8" s="151"/>
      <c r="C8" s="3">
        <v>5</v>
      </c>
      <c r="D8" s="15"/>
      <c r="E8" s="29"/>
      <c r="F8" s="29"/>
      <c r="G8" s="60" t="s">
        <v>153</v>
      </c>
      <c r="H8" s="148"/>
      <c r="I8" s="148"/>
      <c r="J8" s="18"/>
      <c r="K8" s="18"/>
      <c r="L8" s="18"/>
    </row>
    <row r="9" spans="1:12" s="8" customFormat="1" ht="47.25" customHeight="1" x14ac:dyDescent="0.15">
      <c r="A9" s="151"/>
      <c r="B9" s="151"/>
      <c r="C9" s="3">
        <v>6</v>
      </c>
      <c r="D9" s="49"/>
      <c r="E9" s="29"/>
      <c r="F9" s="29"/>
      <c r="G9" s="60" t="s">
        <v>154</v>
      </c>
      <c r="H9" s="148" t="s">
        <v>162</v>
      </c>
      <c r="I9" s="148" t="s">
        <v>160</v>
      </c>
      <c r="J9" s="18"/>
      <c r="K9" s="18"/>
      <c r="L9" s="18"/>
    </row>
    <row r="10" spans="1:12" s="8" customFormat="1" ht="47.25" customHeight="1" x14ac:dyDescent="0.15">
      <c r="A10" s="151"/>
      <c r="B10" s="151"/>
      <c r="C10" s="3">
        <v>7</v>
      </c>
      <c r="D10" s="49"/>
      <c r="E10" s="19"/>
      <c r="F10" s="19"/>
      <c r="G10" s="62" t="s">
        <v>155</v>
      </c>
      <c r="H10" s="148"/>
      <c r="I10" s="148"/>
      <c r="J10" s="18"/>
      <c r="K10" s="18"/>
      <c r="L10" s="18"/>
    </row>
    <row r="11" spans="1:12" s="8" customFormat="1" ht="47.25" customHeight="1" x14ac:dyDescent="0.15">
      <c r="A11" s="151"/>
      <c r="B11" s="151"/>
      <c r="C11" s="3">
        <v>8</v>
      </c>
      <c r="D11" s="49"/>
      <c r="E11" s="19"/>
      <c r="F11" s="19"/>
      <c r="G11" s="63" t="s">
        <v>156</v>
      </c>
      <c r="H11" s="148"/>
      <c r="I11" s="148"/>
      <c r="J11" s="18"/>
      <c r="K11" s="18"/>
      <c r="L11" s="18"/>
    </row>
    <row r="12" spans="1:12" ht="28.5" customHeight="1" x14ac:dyDescent="0.15">
      <c r="A12" s="151"/>
      <c r="B12" s="151"/>
      <c r="C12" s="3">
        <v>9</v>
      </c>
      <c r="D12" s="49"/>
      <c r="E12" s="19"/>
      <c r="F12" s="19"/>
      <c r="G12" s="60" t="s">
        <v>157</v>
      </c>
      <c r="H12" s="148" t="s">
        <v>55</v>
      </c>
      <c r="I12" s="148" t="s">
        <v>161</v>
      </c>
      <c r="J12" s="18"/>
      <c r="K12" s="18"/>
      <c r="L12" s="18"/>
    </row>
    <row r="13" spans="1:12" ht="28.5" customHeight="1" x14ac:dyDescent="0.15">
      <c r="A13" s="151"/>
      <c r="B13" s="151"/>
      <c r="C13" s="3">
        <v>10</v>
      </c>
      <c r="D13" s="49"/>
      <c r="E13" s="19"/>
      <c r="F13" s="19"/>
      <c r="G13" s="62" t="s">
        <v>158</v>
      </c>
      <c r="H13" s="148"/>
      <c r="I13" s="148"/>
      <c r="J13" s="18"/>
      <c r="K13" s="18"/>
      <c r="L13" s="18"/>
    </row>
  </sheetData>
  <mergeCells count="20">
    <mergeCell ref="H12:H13"/>
    <mergeCell ref="I12:I13"/>
    <mergeCell ref="E4:E6"/>
    <mergeCell ref="F4:F6"/>
    <mergeCell ref="A4:A13"/>
    <mergeCell ref="B4:B13"/>
    <mergeCell ref="H4:H8"/>
    <mergeCell ref="I4:I8"/>
    <mergeCell ref="H9:H11"/>
    <mergeCell ref="I9:I11"/>
    <mergeCell ref="A1:L1"/>
    <mergeCell ref="A2:A3"/>
    <mergeCell ref="B2:B3"/>
    <mergeCell ref="C2:C3"/>
    <mergeCell ref="E2:E3"/>
    <mergeCell ref="F2:F3"/>
    <mergeCell ref="H2:H3"/>
    <mergeCell ref="I2:I3"/>
    <mergeCell ref="K2:K3"/>
    <mergeCell ref="L2:L3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0"/>
  <sheetViews>
    <sheetView workbookViewId="0">
      <selection activeCell="B3" sqref="B3:I60"/>
    </sheetView>
  </sheetViews>
  <sheetFormatPr defaultRowHeight="13.5" x14ac:dyDescent="0.15"/>
  <cols>
    <col min="2" max="2" width="15.75" customWidth="1"/>
    <col min="3" max="3" width="13.375" customWidth="1"/>
    <col min="4" max="4" width="9.5" customWidth="1"/>
    <col min="5" max="5" width="15.75" customWidth="1"/>
    <col min="6" max="7" width="15.875" customWidth="1"/>
    <col min="8" max="8" width="22.25" customWidth="1"/>
    <col min="9" max="9" width="12.75" customWidth="1"/>
    <col min="12" max="12" width="17.5" customWidth="1"/>
  </cols>
  <sheetData>
    <row r="3" spans="2:9" ht="21" customHeight="1" x14ac:dyDescent="0.15">
      <c r="B3" s="80" t="s">
        <v>188</v>
      </c>
      <c r="C3" s="80" t="s">
        <v>189</v>
      </c>
      <c r="D3" s="173" t="s">
        <v>171</v>
      </c>
      <c r="E3" s="174"/>
      <c r="F3" s="173" t="s">
        <v>186</v>
      </c>
      <c r="G3" s="174"/>
      <c r="H3" s="80" t="s">
        <v>172</v>
      </c>
      <c r="I3" s="80" t="s">
        <v>194</v>
      </c>
    </row>
    <row r="4" spans="2:9" ht="21" customHeight="1" x14ac:dyDescent="0.15">
      <c r="B4" s="78" t="s">
        <v>173</v>
      </c>
      <c r="C4" s="78" t="s">
        <v>191</v>
      </c>
      <c r="D4" s="193" t="s">
        <v>196</v>
      </c>
      <c r="E4" s="194"/>
      <c r="F4" s="175" t="s">
        <v>175</v>
      </c>
      <c r="G4" s="176"/>
      <c r="H4" s="78" t="s">
        <v>178</v>
      </c>
      <c r="I4" s="152" t="s">
        <v>195</v>
      </c>
    </row>
    <row r="5" spans="2:9" ht="21" customHeight="1" x14ac:dyDescent="0.15">
      <c r="B5" s="78" t="s">
        <v>174</v>
      </c>
      <c r="C5" s="78" t="s">
        <v>191</v>
      </c>
      <c r="D5" s="193" t="s">
        <v>196</v>
      </c>
      <c r="E5" s="194"/>
      <c r="F5" s="175" t="s">
        <v>176</v>
      </c>
      <c r="G5" s="176"/>
      <c r="H5" s="78" t="s">
        <v>179</v>
      </c>
      <c r="I5" s="152"/>
    </row>
    <row r="6" spans="2:9" ht="21" customHeight="1" x14ac:dyDescent="0.15">
      <c r="B6" s="78" t="s">
        <v>213</v>
      </c>
      <c r="C6" s="78" t="s">
        <v>191</v>
      </c>
      <c r="D6" s="193" t="s">
        <v>196</v>
      </c>
      <c r="E6" s="194"/>
      <c r="F6" s="175" t="s">
        <v>177</v>
      </c>
      <c r="G6" s="176"/>
      <c r="H6" s="78" t="s">
        <v>180</v>
      </c>
      <c r="I6" s="152"/>
    </row>
    <row r="7" spans="2:9" ht="21" customHeight="1" x14ac:dyDescent="0.15">
      <c r="B7" s="188" t="s">
        <v>214</v>
      </c>
      <c r="C7" s="81" t="s">
        <v>191</v>
      </c>
      <c r="D7" s="191" t="s">
        <v>204</v>
      </c>
      <c r="E7" s="78" t="s">
        <v>182</v>
      </c>
      <c r="F7" s="79" t="s">
        <v>197</v>
      </c>
      <c r="G7" s="83" t="s">
        <v>199</v>
      </c>
      <c r="H7" s="153" t="s">
        <v>226</v>
      </c>
      <c r="I7" s="152"/>
    </row>
    <row r="8" spans="2:9" ht="21" customHeight="1" x14ac:dyDescent="0.15">
      <c r="B8" s="189"/>
      <c r="C8" s="81" t="s">
        <v>191</v>
      </c>
      <c r="D8" s="192"/>
      <c r="E8" s="78" t="s">
        <v>183</v>
      </c>
      <c r="F8" s="79" t="s">
        <v>197</v>
      </c>
      <c r="G8" s="83" t="s">
        <v>200</v>
      </c>
      <c r="H8" s="154"/>
      <c r="I8" s="152"/>
    </row>
    <row r="9" spans="2:9" ht="21" customHeight="1" x14ac:dyDescent="0.15">
      <c r="B9" s="189"/>
      <c r="C9" s="81" t="s">
        <v>212</v>
      </c>
      <c r="D9" s="191" t="s">
        <v>205</v>
      </c>
      <c r="E9" s="78" t="s">
        <v>181</v>
      </c>
      <c r="F9" s="83" t="s">
        <v>199</v>
      </c>
      <c r="G9" s="79" t="s">
        <v>197</v>
      </c>
      <c r="H9" s="154"/>
      <c r="I9" s="152"/>
    </row>
    <row r="10" spans="2:9" ht="21" customHeight="1" x14ac:dyDescent="0.15">
      <c r="B10" s="189"/>
      <c r="C10" s="81" t="s">
        <v>212</v>
      </c>
      <c r="D10" s="192"/>
      <c r="E10" s="78" t="s">
        <v>184</v>
      </c>
      <c r="F10" s="83" t="s">
        <v>200</v>
      </c>
      <c r="G10" s="79" t="s">
        <v>197</v>
      </c>
      <c r="H10" s="154"/>
      <c r="I10" s="152"/>
    </row>
    <row r="11" spans="2:9" ht="21" customHeight="1" x14ac:dyDescent="0.15">
      <c r="B11" s="189"/>
      <c r="C11" s="78" t="s">
        <v>193</v>
      </c>
      <c r="D11" s="191" t="s">
        <v>203</v>
      </c>
      <c r="E11" s="78" t="s">
        <v>185</v>
      </c>
      <c r="F11" s="167" t="s">
        <v>202</v>
      </c>
      <c r="G11" s="168"/>
      <c r="H11" s="154"/>
      <c r="I11" s="152"/>
    </row>
    <row r="12" spans="2:9" ht="21" customHeight="1" x14ac:dyDescent="0.15">
      <c r="B12" s="190"/>
      <c r="C12" s="78" t="s">
        <v>193</v>
      </c>
      <c r="D12" s="192"/>
      <c r="E12" s="78" t="s">
        <v>187</v>
      </c>
      <c r="F12" s="187" t="s">
        <v>202</v>
      </c>
      <c r="G12" s="187"/>
      <c r="H12" s="154"/>
      <c r="I12" s="152"/>
    </row>
    <row r="13" spans="2:9" ht="21" customHeight="1" x14ac:dyDescent="0.15">
      <c r="B13" s="188" t="s">
        <v>215</v>
      </c>
      <c r="C13" s="81" t="s">
        <v>191</v>
      </c>
      <c r="D13" s="191" t="s">
        <v>204</v>
      </c>
      <c r="E13" s="78" t="s">
        <v>182</v>
      </c>
      <c r="F13" s="84" t="s">
        <v>201</v>
      </c>
      <c r="G13" s="88" t="s">
        <v>206</v>
      </c>
      <c r="H13" s="154"/>
      <c r="I13" s="152"/>
    </row>
    <row r="14" spans="2:9" ht="21" customHeight="1" x14ac:dyDescent="0.15">
      <c r="B14" s="189"/>
      <c r="C14" s="81" t="s">
        <v>191</v>
      </c>
      <c r="D14" s="192"/>
      <c r="E14" s="78" t="s">
        <v>183</v>
      </c>
      <c r="F14" s="84" t="s">
        <v>201</v>
      </c>
      <c r="G14" s="88" t="s">
        <v>207</v>
      </c>
      <c r="H14" s="154"/>
      <c r="I14" s="152"/>
    </row>
    <row r="15" spans="2:9" ht="21" customHeight="1" x14ac:dyDescent="0.15">
      <c r="B15" s="189"/>
      <c r="C15" s="81" t="s">
        <v>212</v>
      </c>
      <c r="D15" s="191" t="s">
        <v>205</v>
      </c>
      <c r="E15" s="78" t="s">
        <v>181</v>
      </c>
      <c r="F15" s="88" t="s">
        <v>206</v>
      </c>
      <c r="G15" s="84" t="s">
        <v>201</v>
      </c>
      <c r="H15" s="154"/>
      <c r="I15" s="152"/>
    </row>
    <row r="16" spans="2:9" ht="21" customHeight="1" x14ac:dyDescent="0.15">
      <c r="B16" s="189"/>
      <c r="C16" s="81" t="s">
        <v>212</v>
      </c>
      <c r="D16" s="192"/>
      <c r="E16" s="78" t="s">
        <v>184</v>
      </c>
      <c r="F16" s="88" t="s">
        <v>207</v>
      </c>
      <c r="G16" s="84" t="s">
        <v>201</v>
      </c>
      <c r="H16" s="154"/>
      <c r="I16" s="152"/>
    </row>
    <row r="17" spans="2:9" ht="21" customHeight="1" x14ac:dyDescent="0.15">
      <c r="B17" s="189"/>
      <c r="C17" s="78" t="s">
        <v>193</v>
      </c>
      <c r="D17" s="191" t="s">
        <v>203</v>
      </c>
      <c r="E17" s="78" t="s">
        <v>185</v>
      </c>
      <c r="F17" s="169" t="s">
        <v>198</v>
      </c>
      <c r="G17" s="169"/>
      <c r="H17" s="154"/>
      <c r="I17" s="152"/>
    </row>
    <row r="18" spans="2:9" ht="21" customHeight="1" x14ac:dyDescent="0.15">
      <c r="B18" s="190"/>
      <c r="C18" s="78" t="s">
        <v>193</v>
      </c>
      <c r="D18" s="192"/>
      <c r="E18" s="78" t="s">
        <v>187</v>
      </c>
      <c r="F18" s="169" t="s">
        <v>198</v>
      </c>
      <c r="G18" s="169"/>
      <c r="H18" s="154"/>
      <c r="I18" s="152"/>
    </row>
    <row r="19" spans="2:9" ht="21" customHeight="1" x14ac:dyDescent="0.15">
      <c r="B19" s="188" t="s">
        <v>216</v>
      </c>
      <c r="C19" s="81" t="s">
        <v>191</v>
      </c>
      <c r="D19" s="191" t="s">
        <v>204</v>
      </c>
      <c r="E19" s="78" t="s">
        <v>182</v>
      </c>
      <c r="F19" s="90" t="s">
        <v>208</v>
      </c>
      <c r="G19" s="89" t="s">
        <v>209</v>
      </c>
      <c r="H19" s="154"/>
      <c r="I19" s="152"/>
    </row>
    <row r="20" spans="2:9" ht="21" customHeight="1" x14ac:dyDescent="0.15">
      <c r="B20" s="189"/>
      <c r="C20" s="81" t="s">
        <v>191</v>
      </c>
      <c r="D20" s="192"/>
      <c r="E20" s="78" t="s">
        <v>183</v>
      </c>
      <c r="F20" s="90" t="s">
        <v>208</v>
      </c>
      <c r="G20" s="89" t="s">
        <v>209</v>
      </c>
      <c r="H20" s="154"/>
      <c r="I20" s="152"/>
    </row>
    <row r="21" spans="2:9" ht="21" customHeight="1" x14ac:dyDescent="0.15">
      <c r="B21" s="189"/>
      <c r="C21" s="81" t="s">
        <v>212</v>
      </c>
      <c r="D21" s="191" t="s">
        <v>205</v>
      </c>
      <c r="E21" s="78" t="s">
        <v>181</v>
      </c>
      <c r="F21" s="89" t="s">
        <v>209</v>
      </c>
      <c r="G21" s="90" t="s">
        <v>208</v>
      </c>
      <c r="H21" s="154"/>
      <c r="I21" s="152"/>
    </row>
    <row r="22" spans="2:9" ht="21" customHeight="1" x14ac:dyDescent="0.15">
      <c r="B22" s="189"/>
      <c r="C22" s="81" t="s">
        <v>212</v>
      </c>
      <c r="D22" s="192"/>
      <c r="E22" s="78" t="s">
        <v>184</v>
      </c>
      <c r="F22" s="89" t="s">
        <v>209</v>
      </c>
      <c r="G22" s="90" t="s">
        <v>208</v>
      </c>
      <c r="H22" s="154"/>
      <c r="I22" s="152"/>
    </row>
    <row r="23" spans="2:9" ht="21" customHeight="1" x14ac:dyDescent="0.15">
      <c r="B23" s="189"/>
      <c r="C23" s="78" t="s">
        <v>193</v>
      </c>
      <c r="D23" s="191" t="s">
        <v>203</v>
      </c>
      <c r="E23" s="78" t="s">
        <v>185</v>
      </c>
      <c r="F23" s="170" t="s">
        <v>197</v>
      </c>
      <c r="G23" s="171"/>
      <c r="H23" s="154"/>
      <c r="I23" s="152"/>
    </row>
    <row r="24" spans="2:9" ht="21" customHeight="1" x14ac:dyDescent="0.15">
      <c r="B24" s="190"/>
      <c r="C24" s="78" t="s">
        <v>193</v>
      </c>
      <c r="D24" s="192"/>
      <c r="E24" s="78" t="s">
        <v>187</v>
      </c>
      <c r="F24" s="172" t="s">
        <v>197</v>
      </c>
      <c r="G24" s="172"/>
      <c r="H24" s="154"/>
      <c r="I24" s="152"/>
    </row>
    <row r="25" spans="2:9" ht="19.5" customHeight="1" x14ac:dyDescent="0.15">
      <c r="B25" s="188" t="s">
        <v>220</v>
      </c>
      <c r="C25" s="81" t="s">
        <v>190</v>
      </c>
      <c r="D25" s="191" t="s">
        <v>204</v>
      </c>
      <c r="E25" s="78" t="s">
        <v>182</v>
      </c>
      <c r="F25" s="87" t="s">
        <v>219</v>
      </c>
      <c r="G25" s="82" t="s">
        <v>210</v>
      </c>
      <c r="H25" s="154"/>
      <c r="I25" s="152"/>
    </row>
    <row r="26" spans="2:9" ht="19.5" customHeight="1" x14ac:dyDescent="0.15">
      <c r="B26" s="189"/>
      <c r="C26" s="81" t="s">
        <v>190</v>
      </c>
      <c r="D26" s="192"/>
      <c r="E26" s="78" t="s">
        <v>183</v>
      </c>
      <c r="F26" s="87" t="s">
        <v>219</v>
      </c>
      <c r="G26" s="82" t="s">
        <v>210</v>
      </c>
      <c r="H26" s="154"/>
      <c r="I26" s="152"/>
    </row>
    <row r="27" spans="2:9" ht="19.5" customHeight="1" x14ac:dyDescent="0.15">
      <c r="B27" s="189"/>
      <c r="C27" s="81" t="s">
        <v>211</v>
      </c>
      <c r="D27" s="191" t="s">
        <v>205</v>
      </c>
      <c r="E27" s="78" t="s">
        <v>181</v>
      </c>
      <c r="F27" s="82" t="s">
        <v>210</v>
      </c>
      <c r="G27" s="87" t="s">
        <v>219</v>
      </c>
      <c r="H27" s="154"/>
      <c r="I27" s="152"/>
    </row>
    <row r="28" spans="2:9" ht="19.5" customHeight="1" x14ac:dyDescent="0.15">
      <c r="B28" s="189"/>
      <c r="C28" s="81" t="s">
        <v>211</v>
      </c>
      <c r="D28" s="192"/>
      <c r="E28" s="78" t="s">
        <v>184</v>
      </c>
      <c r="F28" s="82" t="s">
        <v>210</v>
      </c>
      <c r="G28" s="87" t="s">
        <v>219</v>
      </c>
      <c r="H28" s="154"/>
      <c r="I28" s="152"/>
    </row>
    <row r="29" spans="2:9" ht="19.5" customHeight="1" x14ac:dyDescent="0.15">
      <c r="B29" s="189"/>
      <c r="C29" s="78" t="s">
        <v>192</v>
      </c>
      <c r="D29" s="191" t="s">
        <v>203</v>
      </c>
      <c r="E29" s="78" t="s">
        <v>185</v>
      </c>
      <c r="F29" s="163" t="s">
        <v>209</v>
      </c>
      <c r="G29" s="163"/>
      <c r="H29" s="154"/>
      <c r="I29" s="152"/>
    </row>
    <row r="30" spans="2:9" ht="19.5" customHeight="1" x14ac:dyDescent="0.15">
      <c r="B30" s="190"/>
      <c r="C30" s="78" t="s">
        <v>192</v>
      </c>
      <c r="D30" s="192"/>
      <c r="E30" s="78" t="s">
        <v>187</v>
      </c>
      <c r="F30" s="163" t="s">
        <v>209</v>
      </c>
      <c r="G30" s="163"/>
      <c r="H30" s="154"/>
      <c r="I30" s="152"/>
    </row>
    <row r="31" spans="2:9" ht="19.5" customHeight="1" x14ac:dyDescent="0.15">
      <c r="B31" s="188" t="s">
        <v>221</v>
      </c>
      <c r="C31" s="81" t="s">
        <v>191</v>
      </c>
      <c r="D31" s="191" t="s">
        <v>204</v>
      </c>
      <c r="E31" s="78" t="s">
        <v>182</v>
      </c>
      <c r="F31" s="91" t="s">
        <v>218</v>
      </c>
      <c r="G31" s="85"/>
      <c r="H31" s="154"/>
      <c r="I31" s="152"/>
    </row>
    <row r="32" spans="2:9" ht="19.5" customHeight="1" x14ac:dyDescent="0.15">
      <c r="B32" s="189"/>
      <c r="C32" s="81" t="s">
        <v>191</v>
      </c>
      <c r="D32" s="192"/>
      <c r="E32" s="78" t="s">
        <v>183</v>
      </c>
      <c r="F32" s="91" t="s">
        <v>218</v>
      </c>
      <c r="G32" s="86"/>
      <c r="H32" s="154"/>
      <c r="I32" s="152"/>
    </row>
    <row r="33" spans="2:9" ht="19.5" customHeight="1" x14ac:dyDescent="0.15">
      <c r="B33" s="189"/>
      <c r="C33" s="81" t="s">
        <v>212</v>
      </c>
      <c r="D33" s="191" t="s">
        <v>205</v>
      </c>
      <c r="E33" s="78" t="s">
        <v>181</v>
      </c>
      <c r="F33" s="177"/>
      <c r="G33" s="91" t="s">
        <v>218</v>
      </c>
      <c r="H33" s="154"/>
      <c r="I33" s="152"/>
    </row>
    <row r="34" spans="2:9" ht="19.5" customHeight="1" x14ac:dyDescent="0.15">
      <c r="B34" s="189"/>
      <c r="C34" s="81" t="s">
        <v>212</v>
      </c>
      <c r="D34" s="192"/>
      <c r="E34" s="78" t="s">
        <v>184</v>
      </c>
      <c r="F34" s="178"/>
      <c r="G34" s="91" t="s">
        <v>218</v>
      </c>
      <c r="H34" s="154"/>
      <c r="I34" s="152"/>
    </row>
    <row r="35" spans="2:9" ht="19.5" customHeight="1" x14ac:dyDescent="0.15">
      <c r="B35" s="189"/>
      <c r="C35" s="78" t="s">
        <v>192</v>
      </c>
      <c r="D35" s="191" t="s">
        <v>203</v>
      </c>
      <c r="E35" s="78" t="s">
        <v>185</v>
      </c>
      <c r="F35" s="164" t="s">
        <v>217</v>
      </c>
      <c r="G35" s="165"/>
      <c r="H35" s="154"/>
      <c r="I35" s="152"/>
    </row>
    <row r="36" spans="2:9" ht="19.5" customHeight="1" x14ac:dyDescent="0.15">
      <c r="B36" s="190"/>
      <c r="C36" s="78" t="s">
        <v>192</v>
      </c>
      <c r="D36" s="192"/>
      <c r="E36" s="78" t="s">
        <v>187</v>
      </c>
      <c r="F36" s="166" t="s">
        <v>217</v>
      </c>
      <c r="G36" s="166"/>
      <c r="H36" s="154"/>
      <c r="I36" s="152"/>
    </row>
    <row r="37" spans="2:9" ht="19.5" customHeight="1" x14ac:dyDescent="0.15">
      <c r="B37" s="188" t="s">
        <v>222</v>
      </c>
      <c r="C37" s="81" t="s">
        <v>191</v>
      </c>
      <c r="D37" s="191" t="s">
        <v>204</v>
      </c>
      <c r="E37" s="78" t="s">
        <v>182</v>
      </c>
      <c r="F37" s="180"/>
      <c r="G37" s="181"/>
      <c r="H37" s="154"/>
      <c r="I37" s="152"/>
    </row>
    <row r="38" spans="2:9" ht="19.5" customHeight="1" x14ac:dyDescent="0.15">
      <c r="B38" s="189"/>
      <c r="C38" s="81" t="s">
        <v>191</v>
      </c>
      <c r="D38" s="192"/>
      <c r="E38" s="78" t="s">
        <v>183</v>
      </c>
      <c r="F38" s="182"/>
      <c r="G38" s="183"/>
      <c r="H38" s="154"/>
      <c r="I38" s="152"/>
    </row>
    <row r="39" spans="2:9" ht="19.5" customHeight="1" x14ac:dyDescent="0.15">
      <c r="B39" s="189"/>
      <c r="C39" s="81" t="s">
        <v>212</v>
      </c>
      <c r="D39" s="191" t="s">
        <v>205</v>
      </c>
      <c r="E39" s="78" t="s">
        <v>181</v>
      </c>
      <c r="F39" s="182"/>
      <c r="G39" s="183"/>
      <c r="H39" s="154"/>
      <c r="I39" s="152"/>
    </row>
    <row r="40" spans="2:9" ht="19.5" customHeight="1" x14ac:dyDescent="0.15">
      <c r="B40" s="189"/>
      <c r="C40" s="81" t="s">
        <v>212</v>
      </c>
      <c r="D40" s="192"/>
      <c r="E40" s="78" t="s">
        <v>184</v>
      </c>
      <c r="F40" s="182"/>
      <c r="G40" s="183"/>
      <c r="H40" s="154"/>
      <c r="I40" s="152"/>
    </row>
    <row r="41" spans="2:9" ht="19.5" customHeight="1" x14ac:dyDescent="0.15">
      <c r="B41" s="189"/>
      <c r="C41" s="78" t="s">
        <v>192</v>
      </c>
      <c r="D41" s="191" t="s">
        <v>203</v>
      </c>
      <c r="E41" s="78" t="s">
        <v>185</v>
      </c>
      <c r="F41" s="179" t="s">
        <v>206</v>
      </c>
      <c r="G41" s="179"/>
      <c r="H41" s="154"/>
      <c r="I41" s="152"/>
    </row>
    <row r="42" spans="2:9" ht="19.5" customHeight="1" x14ac:dyDescent="0.15">
      <c r="B42" s="190"/>
      <c r="C42" s="78" t="s">
        <v>192</v>
      </c>
      <c r="D42" s="192"/>
      <c r="E42" s="78" t="s">
        <v>187</v>
      </c>
      <c r="F42" s="179" t="s">
        <v>207</v>
      </c>
      <c r="G42" s="179"/>
      <c r="H42" s="154"/>
      <c r="I42" s="152"/>
    </row>
    <row r="43" spans="2:9" ht="21.75" customHeight="1" x14ac:dyDescent="0.15">
      <c r="B43" s="188" t="s">
        <v>223</v>
      </c>
      <c r="C43" s="81" t="s">
        <v>190</v>
      </c>
      <c r="D43" s="191" t="s">
        <v>204</v>
      </c>
      <c r="E43" s="78" t="s">
        <v>182</v>
      </c>
      <c r="F43" s="180"/>
      <c r="G43" s="181"/>
      <c r="H43" s="154"/>
      <c r="I43" s="152"/>
    </row>
    <row r="44" spans="2:9" ht="21.75" customHeight="1" x14ac:dyDescent="0.15">
      <c r="B44" s="189"/>
      <c r="C44" s="81" t="s">
        <v>190</v>
      </c>
      <c r="D44" s="192"/>
      <c r="E44" s="78" t="s">
        <v>183</v>
      </c>
      <c r="F44" s="182"/>
      <c r="G44" s="183"/>
      <c r="H44" s="154"/>
      <c r="I44" s="152"/>
    </row>
    <row r="45" spans="2:9" ht="21.75" customHeight="1" x14ac:dyDescent="0.15">
      <c r="B45" s="189"/>
      <c r="C45" s="81" t="s">
        <v>211</v>
      </c>
      <c r="D45" s="191" t="s">
        <v>205</v>
      </c>
      <c r="E45" s="78" t="s">
        <v>181</v>
      </c>
      <c r="F45" s="182"/>
      <c r="G45" s="183"/>
      <c r="H45" s="154"/>
      <c r="I45" s="152"/>
    </row>
    <row r="46" spans="2:9" ht="21.75" customHeight="1" x14ac:dyDescent="0.15">
      <c r="B46" s="189"/>
      <c r="C46" s="81" t="s">
        <v>211</v>
      </c>
      <c r="D46" s="192"/>
      <c r="E46" s="78" t="s">
        <v>184</v>
      </c>
      <c r="F46" s="185"/>
      <c r="G46" s="186"/>
      <c r="H46" s="154"/>
      <c r="I46" s="152"/>
    </row>
    <row r="47" spans="2:9" ht="21.75" customHeight="1" x14ac:dyDescent="0.15">
      <c r="B47" s="189"/>
      <c r="C47" s="78" t="s">
        <v>192</v>
      </c>
      <c r="D47" s="191" t="s">
        <v>203</v>
      </c>
      <c r="E47" s="78" t="s">
        <v>185</v>
      </c>
      <c r="F47" s="184" t="s">
        <v>219</v>
      </c>
      <c r="G47" s="184"/>
      <c r="H47" s="154"/>
      <c r="I47" s="152"/>
    </row>
    <row r="48" spans="2:9" ht="21.75" customHeight="1" x14ac:dyDescent="0.15">
      <c r="B48" s="190"/>
      <c r="C48" s="78" t="s">
        <v>192</v>
      </c>
      <c r="D48" s="192"/>
      <c r="E48" s="78" t="s">
        <v>187</v>
      </c>
      <c r="F48" s="184" t="s">
        <v>219</v>
      </c>
      <c r="G48" s="184"/>
      <c r="H48" s="154"/>
      <c r="I48" s="152"/>
    </row>
    <row r="49" spans="2:9" ht="21.75" customHeight="1" x14ac:dyDescent="0.15">
      <c r="B49" s="188" t="s">
        <v>224</v>
      </c>
      <c r="C49" s="81" t="s">
        <v>191</v>
      </c>
      <c r="D49" s="191" t="s">
        <v>204</v>
      </c>
      <c r="E49" s="78" t="s">
        <v>182</v>
      </c>
      <c r="F49" s="159"/>
      <c r="G49" s="159"/>
      <c r="H49" s="154"/>
      <c r="I49" s="152"/>
    </row>
    <row r="50" spans="2:9" ht="21.75" customHeight="1" x14ac:dyDescent="0.15">
      <c r="B50" s="189"/>
      <c r="C50" s="81" t="s">
        <v>191</v>
      </c>
      <c r="D50" s="192"/>
      <c r="E50" s="78" t="s">
        <v>183</v>
      </c>
      <c r="F50" s="159"/>
      <c r="G50" s="159"/>
      <c r="H50" s="154"/>
      <c r="I50" s="152"/>
    </row>
    <row r="51" spans="2:9" ht="21.75" customHeight="1" x14ac:dyDescent="0.15">
      <c r="B51" s="189"/>
      <c r="C51" s="81" t="s">
        <v>212</v>
      </c>
      <c r="D51" s="191" t="s">
        <v>205</v>
      </c>
      <c r="E51" s="78" t="s">
        <v>181</v>
      </c>
      <c r="F51" s="159"/>
      <c r="G51" s="159"/>
      <c r="H51" s="154"/>
      <c r="I51" s="152"/>
    </row>
    <row r="52" spans="2:9" ht="21.75" customHeight="1" x14ac:dyDescent="0.15">
      <c r="B52" s="189"/>
      <c r="C52" s="81" t="s">
        <v>212</v>
      </c>
      <c r="D52" s="192"/>
      <c r="E52" s="78" t="s">
        <v>184</v>
      </c>
      <c r="F52" s="159"/>
      <c r="G52" s="159"/>
      <c r="H52" s="154"/>
      <c r="I52" s="152"/>
    </row>
    <row r="53" spans="2:9" ht="21.75" customHeight="1" x14ac:dyDescent="0.15">
      <c r="B53" s="189"/>
      <c r="C53" s="78" t="s">
        <v>192</v>
      </c>
      <c r="D53" s="191" t="s">
        <v>203</v>
      </c>
      <c r="E53" s="78" t="s">
        <v>185</v>
      </c>
      <c r="F53" s="156" t="s">
        <v>210</v>
      </c>
      <c r="G53" s="157"/>
      <c r="H53" s="154"/>
      <c r="I53" s="152"/>
    </row>
    <row r="54" spans="2:9" ht="21.75" customHeight="1" x14ac:dyDescent="0.15">
      <c r="B54" s="190"/>
      <c r="C54" s="78" t="s">
        <v>192</v>
      </c>
      <c r="D54" s="192"/>
      <c r="E54" s="78" t="s">
        <v>187</v>
      </c>
      <c r="F54" s="158" t="s">
        <v>210</v>
      </c>
      <c r="G54" s="158"/>
      <c r="H54" s="154"/>
      <c r="I54" s="152"/>
    </row>
    <row r="55" spans="2:9" ht="21.75" customHeight="1" x14ac:dyDescent="0.15">
      <c r="B55" s="188" t="s">
        <v>225</v>
      </c>
      <c r="C55" s="81" t="s">
        <v>191</v>
      </c>
      <c r="D55" s="191" t="s">
        <v>204</v>
      </c>
      <c r="E55" s="78" t="s">
        <v>182</v>
      </c>
      <c r="F55" s="159"/>
      <c r="G55" s="159"/>
      <c r="H55" s="154"/>
      <c r="I55" s="152"/>
    </row>
    <row r="56" spans="2:9" ht="21.75" customHeight="1" x14ac:dyDescent="0.15">
      <c r="B56" s="189"/>
      <c r="C56" s="81" t="s">
        <v>191</v>
      </c>
      <c r="D56" s="192"/>
      <c r="E56" s="78" t="s">
        <v>183</v>
      </c>
      <c r="F56" s="159"/>
      <c r="G56" s="159"/>
      <c r="H56" s="154"/>
      <c r="I56" s="152"/>
    </row>
    <row r="57" spans="2:9" ht="21.75" customHeight="1" x14ac:dyDescent="0.15">
      <c r="B57" s="189"/>
      <c r="C57" s="81" t="s">
        <v>212</v>
      </c>
      <c r="D57" s="191" t="s">
        <v>205</v>
      </c>
      <c r="E57" s="78" t="s">
        <v>181</v>
      </c>
      <c r="F57" s="159"/>
      <c r="G57" s="159"/>
      <c r="H57" s="154"/>
      <c r="I57" s="152"/>
    </row>
    <row r="58" spans="2:9" ht="21.75" customHeight="1" x14ac:dyDescent="0.15">
      <c r="B58" s="189"/>
      <c r="C58" s="81" t="s">
        <v>212</v>
      </c>
      <c r="D58" s="192"/>
      <c r="E58" s="78" t="s">
        <v>184</v>
      </c>
      <c r="F58" s="159"/>
      <c r="G58" s="159"/>
      <c r="H58" s="154"/>
      <c r="I58" s="152"/>
    </row>
    <row r="59" spans="2:9" ht="21.75" customHeight="1" x14ac:dyDescent="0.15">
      <c r="B59" s="189"/>
      <c r="C59" s="78" t="s">
        <v>192</v>
      </c>
      <c r="D59" s="191" t="s">
        <v>203</v>
      </c>
      <c r="E59" s="78" t="s">
        <v>185</v>
      </c>
      <c r="F59" s="160" t="s">
        <v>218</v>
      </c>
      <c r="G59" s="161"/>
      <c r="H59" s="154"/>
      <c r="I59" s="152"/>
    </row>
    <row r="60" spans="2:9" ht="21.75" customHeight="1" x14ac:dyDescent="0.15">
      <c r="B60" s="190"/>
      <c r="C60" s="78" t="s">
        <v>192</v>
      </c>
      <c r="D60" s="192"/>
      <c r="E60" s="78" t="s">
        <v>187</v>
      </c>
      <c r="F60" s="162" t="s">
        <v>218</v>
      </c>
      <c r="G60" s="162"/>
      <c r="H60" s="155"/>
      <c r="I60" s="152"/>
    </row>
  </sheetData>
  <mergeCells count="69">
    <mergeCell ref="B7:B12"/>
    <mergeCell ref="B13:B18"/>
    <mergeCell ref="B19:B24"/>
    <mergeCell ref="B25:B30"/>
    <mergeCell ref="D25:D26"/>
    <mergeCell ref="D17:D18"/>
    <mergeCell ref="D19:D20"/>
    <mergeCell ref="D21:D22"/>
    <mergeCell ref="D23:D24"/>
    <mergeCell ref="D15:D16"/>
    <mergeCell ref="D27:D28"/>
    <mergeCell ref="D29:D30"/>
    <mergeCell ref="D7:D8"/>
    <mergeCell ref="D9:D10"/>
    <mergeCell ref="D11:D12"/>
    <mergeCell ref="D13:D14"/>
    <mergeCell ref="B31:B36"/>
    <mergeCell ref="D31:D32"/>
    <mergeCell ref="D33:D34"/>
    <mergeCell ref="D35:D36"/>
    <mergeCell ref="B37:B42"/>
    <mergeCell ref="D37:D38"/>
    <mergeCell ref="D39:D40"/>
    <mergeCell ref="D41:D42"/>
    <mergeCell ref="B55:B60"/>
    <mergeCell ref="D55:D56"/>
    <mergeCell ref="D57:D58"/>
    <mergeCell ref="D59:D60"/>
    <mergeCell ref="D3:E3"/>
    <mergeCell ref="D4:E4"/>
    <mergeCell ref="D5:E5"/>
    <mergeCell ref="D6:E6"/>
    <mergeCell ref="B43:B48"/>
    <mergeCell ref="D43:D44"/>
    <mergeCell ref="D45:D46"/>
    <mergeCell ref="D47:D48"/>
    <mergeCell ref="B49:B54"/>
    <mergeCell ref="D49:D50"/>
    <mergeCell ref="D51:D52"/>
    <mergeCell ref="D53:D54"/>
    <mergeCell ref="F3:G3"/>
    <mergeCell ref="F4:G4"/>
    <mergeCell ref="F6:G6"/>
    <mergeCell ref="F5:G5"/>
    <mergeCell ref="F49:G52"/>
    <mergeCell ref="F33:F34"/>
    <mergeCell ref="F41:G41"/>
    <mergeCell ref="F42:G42"/>
    <mergeCell ref="F37:G40"/>
    <mergeCell ref="F47:G47"/>
    <mergeCell ref="F48:G48"/>
    <mergeCell ref="F43:G46"/>
    <mergeCell ref="F12:G12"/>
    <mergeCell ref="I4:I60"/>
    <mergeCell ref="H7:H60"/>
    <mergeCell ref="F53:G53"/>
    <mergeCell ref="F54:G54"/>
    <mergeCell ref="F55:G58"/>
    <mergeCell ref="F59:G59"/>
    <mergeCell ref="F60:G60"/>
    <mergeCell ref="F29:G29"/>
    <mergeCell ref="F30:G30"/>
    <mergeCell ref="F35:G35"/>
    <mergeCell ref="F36:G36"/>
    <mergeCell ref="F11:G11"/>
    <mergeCell ref="F17:G17"/>
    <mergeCell ref="F18:G18"/>
    <mergeCell ref="F23:G23"/>
    <mergeCell ref="F24:G24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B13" workbookViewId="0">
      <selection activeCell="E20" sqref="E20:I20"/>
    </sheetView>
  </sheetViews>
  <sheetFormatPr defaultColWidth="9" defaultRowHeight="13.5" x14ac:dyDescent="0.15"/>
  <cols>
    <col min="1" max="1" width="7.625" style="94" customWidth="1"/>
    <col min="2" max="2" width="5.125" style="94" customWidth="1"/>
    <col min="3" max="3" width="9.75" style="94" customWidth="1"/>
    <col min="4" max="4" width="68.75" style="92" customWidth="1"/>
    <col min="5" max="9" width="15.125" style="92" customWidth="1"/>
    <col min="10" max="16384" width="9" style="92"/>
  </cols>
  <sheetData>
    <row r="1" spans="1:9" ht="30.75" customHeight="1" x14ac:dyDescent="0.15">
      <c r="A1" s="195" t="s">
        <v>238</v>
      </c>
      <c r="B1" s="195"/>
      <c r="C1" s="195"/>
      <c r="D1" s="195"/>
      <c r="E1" s="195"/>
      <c r="F1" s="195"/>
      <c r="G1" s="195"/>
      <c r="H1" s="195"/>
      <c r="I1" s="195"/>
    </row>
    <row r="2" spans="1:9" ht="22.5" customHeight="1" x14ac:dyDescent="0.15">
      <c r="A2" s="205" t="s">
        <v>253</v>
      </c>
      <c r="B2" s="196" t="s">
        <v>252</v>
      </c>
      <c r="C2" s="197"/>
      <c r="D2" s="198"/>
      <c r="E2" s="199" t="s">
        <v>230</v>
      </c>
      <c r="F2" s="199"/>
      <c r="G2" s="199"/>
      <c r="H2" s="199"/>
      <c r="I2" s="199"/>
    </row>
    <row r="3" spans="1:9" ht="22.5" customHeight="1" x14ac:dyDescent="0.15">
      <c r="A3" s="206"/>
      <c r="B3" s="203" t="s">
        <v>254</v>
      </c>
      <c r="C3" s="203" t="s">
        <v>255</v>
      </c>
      <c r="D3" s="203" t="s">
        <v>227</v>
      </c>
      <c r="E3" s="95"/>
      <c r="F3" s="95"/>
      <c r="G3" s="95"/>
      <c r="H3" s="95"/>
      <c r="I3" s="95"/>
    </row>
    <row r="4" spans="1:9" x14ac:dyDescent="0.15">
      <c r="A4" s="207"/>
      <c r="B4" s="204"/>
      <c r="C4" s="204"/>
      <c r="D4" s="204"/>
      <c r="E4" s="200" t="s">
        <v>228</v>
      </c>
      <c r="F4" s="200"/>
      <c r="G4" s="200"/>
      <c r="H4" s="200"/>
      <c r="I4" s="200"/>
    </row>
    <row r="5" spans="1:9" ht="38.25" customHeight="1" x14ac:dyDescent="0.15">
      <c r="A5" s="215" t="s">
        <v>229</v>
      </c>
      <c r="B5" s="218">
        <v>0.3</v>
      </c>
      <c r="C5" s="97" t="s">
        <v>231</v>
      </c>
      <c r="D5" s="93" t="s">
        <v>232</v>
      </c>
      <c r="E5" s="93"/>
      <c r="F5" s="97"/>
      <c r="G5" s="97"/>
      <c r="H5" s="96"/>
      <c r="I5" s="96"/>
    </row>
    <row r="6" spans="1:9" ht="32.25" customHeight="1" x14ac:dyDescent="0.15">
      <c r="A6" s="216"/>
      <c r="B6" s="219"/>
      <c r="C6" s="97" t="s">
        <v>233</v>
      </c>
      <c r="D6" s="93" t="s">
        <v>234</v>
      </c>
      <c r="E6" s="93"/>
      <c r="F6" s="97"/>
      <c r="G6" s="97"/>
      <c r="H6" s="97"/>
      <c r="I6" s="97"/>
    </row>
    <row r="7" spans="1:9" ht="32.25" customHeight="1" x14ac:dyDescent="0.15">
      <c r="A7" s="216"/>
      <c r="B7" s="219"/>
      <c r="C7" s="97" t="s">
        <v>235</v>
      </c>
      <c r="D7" s="93" t="s">
        <v>236</v>
      </c>
      <c r="E7" s="93"/>
      <c r="F7" s="97"/>
      <c r="G7" s="97"/>
      <c r="H7" s="96"/>
      <c r="I7" s="96"/>
    </row>
    <row r="8" spans="1:9" ht="23.25" customHeight="1" x14ac:dyDescent="0.15">
      <c r="A8" s="217"/>
      <c r="B8" s="220"/>
      <c r="C8" s="221" t="s">
        <v>261</v>
      </c>
      <c r="D8" s="222"/>
      <c r="E8" s="93">
        <f>SUM(E5:E7)*0.3</f>
        <v>0</v>
      </c>
      <c r="F8" s="93">
        <f>SUM(F5:F7)*0.3</f>
        <v>0</v>
      </c>
      <c r="G8" s="93">
        <f t="shared" ref="G8:I8" si="0">SUM(G5:G7)*0.3</f>
        <v>0</v>
      </c>
      <c r="H8" s="93">
        <f t="shared" si="0"/>
        <v>0</v>
      </c>
      <c r="I8" s="93">
        <f t="shared" si="0"/>
        <v>0</v>
      </c>
    </row>
    <row r="9" spans="1:9" ht="17.25" customHeight="1" x14ac:dyDescent="0.15">
      <c r="A9" s="215" t="s">
        <v>239</v>
      </c>
      <c r="B9" s="98" t="s">
        <v>256</v>
      </c>
      <c r="C9" s="98" t="s">
        <v>257</v>
      </c>
      <c r="D9" s="98" t="s">
        <v>227</v>
      </c>
      <c r="E9" s="209" t="s">
        <v>228</v>
      </c>
      <c r="F9" s="210"/>
      <c r="G9" s="210"/>
      <c r="H9" s="210"/>
      <c r="I9" s="211"/>
    </row>
    <row r="10" spans="1:9" ht="32.25" customHeight="1" x14ac:dyDescent="0.15">
      <c r="A10" s="216"/>
      <c r="B10" s="218">
        <v>0.3</v>
      </c>
      <c r="C10" s="97" t="s">
        <v>242</v>
      </c>
      <c r="D10" s="93" t="s">
        <v>240</v>
      </c>
      <c r="E10" s="93"/>
      <c r="F10" s="95"/>
      <c r="G10" s="95"/>
      <c r="H10" s="96"/>
      <c r="I10" s="96"/>
    </row>
    <row r="11" spans="1:9" ht="32.25" customHeight="1" x14ac:dyDescent="0.15">
      <c r="A11" s="216"/>
      <c r="B11" s="219"/>
      <c r="C11" s="97" t="s">
        <v>243</v>
      </c>
      <c r="D11" s="93" t="s">
        <v>241</v>
      </c>
      <c r="E11" s="93"/>
      <c r="F11" s="95"/>
      <c r="G11" s="95"/>
      <c r="H11" s="96"/>
      <c r="I11" s="96"/>
    </row>
    <row r="12" spans="1:9" ht="23.25" customHeight="1" x14ac:dyDescent="0.15">
      <c r="A12" s="217"/>
      <c r="B12" s="220"/>
      <c r="C12" s="221" t="s">
        <v>261</v>
      </c>
      <c r="D12" s="222"/>
      <c r="E12" s="93">
        <f>SUM(E10:E11)*0.3</f>
        <v>0</v>
      </c>
      <c r="F12" s="93">
        <f t="shared" ref="F12:I12" si="1">SUM(F10:F11)*0.3</f>
        <v>0</v>
      </c>
      <c r="G12" s="93">
        <f t="shared" si="1"/>
        <v>0</v>
      </c>
      <c r="H12" s="93">
        <f t="shared" si="1"/>
        <v>0</v>
      </c>
      <c r="I12" s="93">
        <f t="shared" si="1"/>
        <v>0</v>
      </c>
    </row>
    <row r="13" spans="1:9" ht="17.25" customHeight="1" x14ac:dyDescent="0.15">
      <c r="A13" s="215" t="s">
        <v>244</v>
      </c>
      <c r="B13" s="98" t="s">
        <v>256</v>
      </c>
      <c r="C13" s="98" t="s">
        <v>257</v>
      </c>
      <c r="D13" s="98" t="s">
        <v>227</v>
      </c>
      <c r="E13" s="200" t="s">
        <v>228</v>
      </c>
      <c r="F13" s="200"/>
      <c r="G13" s="200"/>
      <c r="H13" s="200"/>
      <c r="I13" s="200"/>
    </row>
    <row r="14" spans="1:9" ht="39.75" customHeight="1" x14ac:dyDescent="0.15">
      <c r="A14" s="216"/>
      <c r="B14" s="218">
        <v>0.2</v>
      </c>
      <c r="C14" s="97" t="s">
        <v>245</v>
      </c>
      <c r="D14" s="93" t="s">
        <v>246</v>
      </c>
      <c r="E14" s="93"/>
      <c r="F14" s="95"/>
      <c r="G14" s="95"/>
      <c r="H14" s="96"/>
      <c r="I14" s="96"/>
    </row>
    <row r="15" spans="1:9" ht="32.25" customHeight="1" x14ac:dyDescent="0.15">
      <c r="A15" s="216"/>
      <c r="B15" s="219"/>
      <c r="C15" s="97" t="s">
        <v>262</v>
      </c>
      <c r="D15" s="93" t="s">
        <v>247</v>
      </c>
      <c r="E15" s="93"/>
      <c r="F15" s="95"/>
      <c r="G15" s="95"/>
      <c r="H15" s="96"/>
      <c r="I15" s="96"/>
    </row>
    <row r="16" spans="1:9" ht="23.25" customHeight="1" x14ac:dyDescent="0.15">
      <c r="A16" s="217"/>
      <c r="B16" s="220"/>
      <c r="C16" s="221" t="s">
        <v>261</v>
      </c>
      <c r="D16" s="222"/>
      <c r="E16" s="93">
        <f>SUM(E14:E15)*0.2</f>
        <v>0</v>
      </c>
      <c r="F16" s="93">
        <f t="shared" ref="F16:I16" si="2">SUM(F14:F15)*0.2</f>
        <v>0</v>
      </c>
      <c r="G16" s="93">
        <f t="shared" si="2"/>
        <v>0</v>
      </c>
      <c r="H16" s="93">
        <f t="shared" si="2"/>
        <v>0</v>
      </c>
      <c r="I16" s="93">
        <f t="shared" si="2"/>
        <v>0</v>
      </c>
    </row>
    <row r="17" spans="1:9" ht="17.25" customHeight="1" x14ac:dyDescent="0.15">
      <c r="A17" s="215" t="s">
        <v>251</v>
      </c>
      <c r="B17" s="98" t="s">
        <v>256</v>
      </c>
      <c r="C17" s="98" t="s">
        <v>257</v>
      </c>
      <c r="D17" s="98" t="s">
        <v>227</v>
      </c>
      <c r="E17" s="200" t="s">
        <v>228</v>
      </c>
      <c r="F17" s="200"/>
      <c r="G17" s="200"/>
      <c r="H17" s="200"/>
      <c r="I17" s="200"/>
    </row>
    <row r="18" spans="1:9" ht="39.75" customHeight="1" x14ac:dyDescent="0.15">
      <c r="A18" s="216"/>
      <c r="B18" s="218">
        <v>0.2</v>
      </c>
      <c r="C18" s="97" t="s">
        <v>248</v>
      </c>
      <c r="D18" s="93" t="s">
        <v>249</v>
      </c>
      <c r="E18" s="93"/>
      <c r="F18" s="95"/>
      <c r="G18" s="95"/>
      <c r="H18" s="96"/>
      <c r="I18" s="96"/>
    </row>
    <row r="19" spans="1:9" ht="32.25" customHeight="1" x14ac:dyDescent="0.15">
      <c r="A19" s="216"/>
      <c r="B19" s="219"/>
      <c r="C19" s="97" t="s">
        <v>262</v>
      </c>
      <c r="D19" s="93" t="s">
        <v>250</v>
      </c>
      <c r="E19" s="93"/>
      <c r="F19" s="95"/>
      <c r="G19" s="95"/>
      <c r="H19" s="96"/>
      <c r="I19" s="96"/>
    </row>
    <row r="20" spans="1:9" ht="23.25" customHeight="1" x14ac:dyDescent="0.15">
      <c r="A20" s="217"/>
      <c r="B20" s="220"/>
      <c r="C20" s="221" t="s">
        <v>261</v>
      </c>
      <c r="D20" s="222"/>
      <c r="E20" s="93">
        <f>SUM(E18:E19)*0.2</f>
        <v>0</v>
      </c>
      <c r="F20" s="93">
        <f t="shared" ref="F20:I20" si="3">SUM(F18:F19)*0.2</f>
        <v>0</v>
      </c>
      <c r="G20" s="93">
        <f t="shared" si="3"/>
        <v>0</v>
      </c>
      <c r="H20" s="93">
        <f t="shared" si="3"/>
        <v>0</v>
      </c>
      <c r="I20" s="93">
        <f t="shared" si="3"/>
        <v>0</v>
      </c>
    </row>
    <row r="21" spans="1:9" ht="21" customHeight="1" x14ac:dyDescent="0.15">
      <c r="A21" s="208" t="s">
        <v>237</v>
      </c>
      <c r="B21" s="202" t="s">
        <v>263</v>
      </c>
      <c r="C21" s="202"/>
      <c r="D21" s="202"/>
      <c r="E21" s="99">
        <f>E8+E12+E16+E20</f>
        <v>0</v>
      </c>
      <c r="F21" s="99">
        <f t="shared" ref="F21:I21" si="4">F8+F12+F16+F20</f>
        <v>0</v>
      </c>
      <c r="G21" s="99">
        <f t="shared" si="4"/>
        <v>0</v>
      </c>
      <c r="H21" s="99">
        <f t="shared" si="4"/>
        <v>0</v>
      </c>
      <c r="I21" s="99">
        <f t="shared" si="4"/>
        <v>0</v>
      </c>
    </row>
    <row r="22" spans="1:9" ht="21" customHeight="1" x14ac:dyDescent="0.15">
      <c r="A22" s="208"/>
      <c r="B22" s="201" t="s">
        <v>264</v>
      </c>
      <c r="C22" s="202"/>
      <c r="D22" s="202"/>
      <c r="E22" s="99"/>
      <c r="F22" s="100"/>
      <c r="G22" s="100"/>
      <c r="H22" s="100"/>
      <c r="I22" s="100"/>
    </row>
    <row r="23" spans="1:9" ht="36" customHeight="1" x14ac:dyDescent="0.15">
      <c r="A23" s="208"/>
      <c r="B23" s="196" t="s">
        <v>258</v>
      </c>
      <c r="C23" s="223"/>
      <c r="D23" s="224"/>
      <c r="E23" s="99"/>
      <c r="F23" s="100"/>
      <c r="G23" s="100"/>
      <c r="H23" s="100"/>
      <c r="I23" s="100"/>
    </row>
    <row r="24" spans="1:9" ht="23.25" customHeight="1" x14ac:dyDescent="0.15">
      <c r="A24" s="214" t="s">
        <v>259</v>
      </c>
      <c r="B24" s="212"/>
      <c r="C24" s="212"/>
      <c r="D24" s="212"/>
      <c r="E24" s="212" t="s">
        <v>260</v>
      </c>
      <c r="F24" s="212"/>
      <c r="G24" s="212"/>
      <c r="H24" s="212"/>
      <c r="I24" s="213"/>
    </row>
  </sheetData>
  <mergeCells count="29">
    <mergeCell ref="E24:I24"/>
    <mergeCell ref="A24:D24"/>
    <mergeCell ref="A5:A8"/>
    <mergeCell ref="B5:B8"/>
    <mergeCell ref="C8:D8"/>
    <mergeCell ref="C12:D12"/>
    <mergeCell ref="C16:D16"/>
    <mergeCell ref="C20:D20"/>
    <mergeCell ref="A9:A12"/>
    <mergeCell ref="B10:B12"/>
    <mergeCell ref="A13:A16"/>
    <mergeCell ref="B14:B16"/>
    <mergeCell ref="A17:A20"/>
    <mergeCell ref="B18:B20"/>
    <mergeCell ref="E17:I17"/>
    <mergeCell ref="B23:D23"/>
    <mergeCell ref="A1:I1"/>
    <mergeCell ref="B2:D2"/>
    <mergeCell ref="E2:I2"/>
    <mergeCell ref="E4:I4"/>
    <mergeCell ref="B22:D22"/>
    <mergeCell ref="B3:B4"/>
    <mergeCell ref="C3:C4"/>
    <mergeCell ref="D3:D4"/>
    <mergeCell ref="A2:A4"/>
    <mergeCell ref="E13:I13"/>
    <mergeCell ref="A21:A23"/>
    <mergeCell ref="B21:D21"/>
    <mergeCell ref="E9:I9"/>
  </mergeCells>
  <phoneticPr fontId="2" type="noConversion"/>
  <pageMargins left="0.23622047244094491" right="0.23622047244094491" top="0.35433070866141736" bottom="0.15748031496062992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XX岗—上岗辅导计划模板(需轮岗）</vt:lpstr>
      <vt:lpstr>销售岗-示例 </vt:lpstr>
      <vt:lpstr>研发岗-示例</vt:lpstr>
      <vt:lpstr>采购岗—示例</vt:lpstr>
      <vt:lpstr>XX岗—上岗辅导计划模板(不轮岗）</vt:lpstr>
      <vt:lpstr>文职岗-示例</vt:lpstr>
      <vt:lpstr>Sheet2</vt:lpstr>
      <vt:lpstr>实习期答辩评价表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高志远</dc:creator>
  <cp:lastModifiedBy>廖外余</cp:lastModifiedBy>
  <cp:lastPrinted>2018-12-15T01:59:16Z</cp:lastPrinted>
  <dcterms:created xsi:type="dcterms:W3CDTF">2016-10-06T14:38:11Z</dcterms:created>
  <dcterms:modified xsi:type="dcterms:W3CDTF">2018-12-24T09:24:32Z</dcterms:modified>
</cp:coreProperties>
</file>