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30" firstSheet="1" activeTab="1"/>
  </bookViews>
  <sheets>
    <sheet name="员工个人发展计划 (示例)" sheetId="3" state="hidden" r:id="rId1"/>
    <sheet name="本月绩效考核表" sheetId="6" r:id="rId2"/>
    <sheet name="次月绩效计划表" sheetId="9" r:id="rId3"/>
    <sheet name="示例" sheetId="8" r:id="rId4"/>
  </sheets>
  <definedNames>
    <definedName name="_xlnm.Print_Area" localSheetId="3">示例!$A$1:$T$17</definedName>
  </definedNames>
  <calcPr calcId="144525"/>
</workbook>
</file>

<file path=xl/sharedStrings.xml><?xml version="1.0" encoding="utf-8"?>
<sst xmlns="http://schemas.openxmlformats.org/spreadsheetml/2006/main" count="238" uniqueCount="137">
  <si>
    <r>
      <rPr>
        <b/>
        <sz val="16"/>
        <color theme="1"/>
        <rFont val="微软雅黑"/>
        <charset val="134"/>
      </rPr>
      <t xml:space="preserve">年度员工个人发展计划
</t>
    </r>
    <r>
      <rPr>
        <b/>
        <sz val="12"/>
        <color theme="1"/>
        <rFont val="微软雅黑"/>
        <charset val="134"/>
      </rPr>
      <t>（人力资源中心，绩效专员，XX）</t>
    </r>
  </si>
  <si>
    <t>序号</t>
  </si>
  <si>
    <t>关键绩效指标</t>
  </si>
  <si>
    <t>目标值（可按照门槛值、目标值和挑战值分别设置）</t>
  </si>
  <si>
    <t>权重（合计100%）</t>
  </si>
  <si>
    <t>计划完成时间</t>
  </si>
  <si>
    <t>计划调整</t>
  </si>
  <si>
    <t>备注</t>
  </si>
  <si>
    <t>第一季度</t>
  </si>
  <si>
    <t>第二季度</t>
  </si>
  <si>
    <t>第三季度</t>
  </si>
  <si>
    <t>第四季度</t>
  </si>
  <si>
    <t>新人力资源管理系统建设情况</t>
  </si>
  <si>
    <t>完成新人力资源管理系统绩效模块搭建</t>
  </si>
  <si>
    <t>流程梳理与前期沟通</t>
  </si>
  <si>
    <t>跟进绩效系统开发</t>
  </si>
  <si>
    <t>8月绩效模块试运行</t>
  </si>
  <si>
    <t>12月正式运行</t>
  </si>
  <si>
    <t>“敏捷组织”之战</t>
  </si>
  <si>
    <t>分层分级业绩导向的价值评价与激励机制建设情况</t>
  </si>
  <si>
    <t>协助建立分层分级业绩导向的价值评价与激励机制</t>
  </si>
  <si>
    <t>优化高级管理、销售战区、研发等重点人员的业绩激励机制</t>
  </si>
  <si>
    <t>1、建立能源运营单元的各级激励机制
2、制订《员工积分激励管理办法》并发布实施</t>
  </si>
  <si>
    <t>绩效指标及绩效管理运作机制建设运行情况</t>
  </si>
  <si>
    <t>形成2019年公司、部门及岗位可执行、可衡量的绩效指标及绩效管理运作机制</t>
  </si>
  <si>
    <t>完成一级指标分解，并签订责任状</t>
  </si>
  <si>
    <t>完成指标分解至岗位，开始执行</t>
  </si>
  <si>
    <t>全员实施绩效考核与绩效反馈机制</t>
  </si>
  <si>
    <t>学习地图必修课完成率</t>
  </si>
  <si>
    <t>个人重点工作</t>
  </si>
  <si>
    <t>评估标准</t>
  </si>
  <si>
    <t>计划完成时间
（制定重点工作计划时，要求将目标拆解到月度）</t>
  </si>
  <si>
    <t>2018年绩效统计与落实</t>
  </si>
  <si>
    <t>准确提交2018年已签订责任状人员统计结果并体现在员工发展与薪酬中</t>
  </si>
  <si>
    <t>2月完成18年绩效责任状数据统计并完成分析
4月将2018年绩效结果应用于员工发展与薪酬中</t>
  </si>
  <si>
    <t>完善绩效监控与管理评价机制</t>
  </si>
  <si>
    <t>修订发布《员工绩效管理办法》</t>
  </si>
  <si>
    <t>3月完成制度修订发布</t>
  </si>
  <si>
    <t>岗位绩效培训并辅导管理者将部门绩效指标分解到岗位指标</t>
  </si>
  <si>
    <t>各部门指标向下层层分解，落实到岗位</t>
  </si>
  <si>
    <t>4月完成各部门指标向下层层分解，落实到岗位</t>
  </si>
  <si>
    <t>绩效考核数据的处理工作</t>
  </si>
  <si>
    <t>每月20日完成绩效考核数据回收、录入并于薪酬对接工作</t>
  </si>
  <si>
    <t>每月度跟踪</t>
  </si>
  <si>
    <t>奖惩制度的监督执行工作</t>
  </si>
  <si>
    <t>每月15日完成奖惩制度的执行以及信息统计工作并与薪酬模块对接</t>
  </si>
  <si>
    <t>绩效考核执行意见收集分析工作</t>
  </si>
  <si>
    <t>通过绩效考核工作的执行，进行意见收集的工作，作为今后绩效管理工作优化的依据</t>
  </si>
  <si>
    <t>7月收集意见，8月完成分析报告，9月应用于三季度考核中
10月收集意见，11月完成分析报告，12月整理意见为2020年绩效做准备</t>
  </si>
  <si>
    <t>权重合计</t>
  </si>
  <si>
    <t>年度关键技能提升</t>
  </si>
  <si>
    <t>技能1：沟通能力</t>
  </si>
  <si>
    <t>通过对各部门实际工作情况的了解提升沟通工作的有效性</t>
  </si>
  <si>
    <t>评估人</t>
  </si>
  <si>
    <t>被评估人</t>
  </si>
  <si>
    <t>技能2：软件操作能力</t>
  </si>
  <si>
    <t>通过对EXCEL中函数使用技巧的学习，在软件操作技能方面做重点提升</t>
  </si>
  <si>
    <t>签名：</t>
  </si>
  <si>
    <t>技能3：文案撰写能力</t>
  </si>
  <si>
    <t>加强人力资源相关知识的学习，注重文稿撰写过程中语句的严谨性，提升个人文字驾驭能力</t>
  </si>
  <si>
    <t>日期：</t>
  </si>
  <si>
    <t>2021年  11  月员工月度绩效考核表</t>
  </si>
  <si>
    <r>
      <rPr>
        <sz val="10"/>
        <rFont val="宋体"/>
        <charset val="134"/>
      </rPr>
      <t>姓名：</t>
    </r>
    <r>
      <rPr>
        <u/>
        <sz val="10"/>
        <color theme="1"/>
        <rFont val="等线"/>
        <charset val="134"/>
        <scheme val="minor"/>
      </rPr>
      <t xml:space="preserve">    </t>
    </r>
    <r>
      <rPr>
        <sz val="10"/>
        <color theme="1"/>
        <rFont val="等线"/>
        <charset val="134"/>
        <scheme val="minor"/>
      </rPr>
      <t>张若愚</t>
    </r>
    <r>
      <rPr>
        <u/>
        <sz val="10"/>
        <color theme="1"/>
        <rFont val="等线"/>
        <charset val="134"/>
        <scheme val="minor"/>
      </rPr>
      <t xml:space="preserve">           </t>
    </r>
    <r>
      <rPr>
        <sz val="10"/>
        <rFont val="宋体"/>
        <charset val="134"/>
      </rPr>
      <t xml:space="preserve">        部  门：</t>
    </r>
    <r>
      <rPr>
        <u/>
        <sz val="10"/>
        <color theme="1"/>
        <rFont val="等线"/>
        <charset val="134"/>
        <scheme val="minor"/>
      </rPr>
      <t xml:space="preserve">   </t>
    </r>
    <r>
      <rPr>
        <sz val="10"/>
        <color theme="1"/>
        <rFont val="等线"/>
        <charset val="134"/>
        <scheme val="minor"/>
      </rPr>
      <t>软件平台部</t>
    </r>
    <r>
      <rPr>
        <u/>
        <sz val="10"/>
        <color theme="1"/>
        <rFont val="等线"/>
        <charset val="134"/>
        <scheme val="minor"/>
      </rPr>
      <t xml:space="preserve">     </t>
    </r>
    <r>
      <rPr>
        <sz val="10"/>
        <color theme="1"/>
        <rFont val="等线"/>
        <charset val="134"/>
        <scheme val="minor"/>
      </rPr>
      <t xml:space="preserve">            </t>
    </r>
    <r>
      <rPr>
        <sz val="10"/>
        <rFont val="宋体"/>
        <charset val="134"/>
      </rPr>
      <t>岗位：</t>
    </r>
    <r>
      <rPr>
        <u/>
        <sz val="10"/>
        <color theme="1"/>
        <rFont val="等线"/>
        <charset val="134"/>
        <scheme val="minor"/>
      </rPr>
      <t xml:space="preserve">    </t>
    </r>
    <r>
      <rPr>
        <sz val="10"/>
        <color theme="1"/>
        <rFont val="等线"/>
        <charset val="134"/>
        <scheme val="minor"/>
      </rPr>
      <t>软件开发工程师</t>
    </r>
    <r>
      <rPr>
        <u/>
        <sz val="10"/>
        <color theme="1"/>
        <rFont val="等线"/>
        <charset val="134"/>
        <scheme val="minor"/>
      </rPr>
      <t xml:space="preserve">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t>
    </r>
    <r>
      <rPr>
        <sz val="10"/>
        <color theme="1"/>
        <rFont val="等线"/>
        <charset val="134"/>
        <scheme val="minor"/>
      </rPr>
      <t>张瑞光</t>
    </r>
    <r>
      <rPr>
        <u/>
        <sz val="10"/>
        <color theme="1"/>
        <rFont val="等线"/>
        <charset val="134"/>
        <scheme val="minor"/>
      </rPr>
      <t xml:space="preserve">      </t>
    </r>
    <r>
      <rPr>
        <sz val="10"/>
        <color theme="1"/>
        <rFont val="等线"/>
        <charset val="134"/>
        <scheme val="minor"/>
      </rPr>
      <t xml:space="preserve">        </t>
    </r>
    <r>
      <rPr>
        <sz val="10"/>
        <rFont val="宋体"/>
        <charset val="134"/>
      </rPr>
      <t>考评周期：</t>
    </r>
    <r>
      <rPr>
        <sz val="10"/>
        <rFont val="等线"/>
        <charset val="134"/>
      </rPr>
      <t xml:space="preserve">      </t>
    </r>
    <r>
      <rPr>
        <u/>
        <sz val="10"/>
        <color theme="1"/>
        <rFont val="等线"/>
        <charset val="134"/>
        <scheme val="minor"/>
      </rPr>
      <t xml:space="preserve">  2021年   11   月   01   日 至   11  月  30    日 </t>
    </r>
  </si>
  <si>
    <t>权重</t>
  </si>
  <si>
    <t>指标说明</t>
  </si>
  <si>
    <t>指标定义及计算公式</t>
  </si>
  <si>
    <t>目标值</t>
  </si>
  <si>
    <t>评分标准</t>
  </si>
  <si>
    <t>数据来源</t>
  </si>
  <si>
    <t>实际完成情况</t>
  </si>
  <si>
    <t>目标完成率</t>
  </si>
  <si>
    <t>自评</t>
  </si>
  <si>
    <t>评分</t>
  </si>
  <si>
    <t>广西项目</t>
  </si>
  <si>
    <t>完成广西项目分配的任务</t>
  </si>
  <si>
    <t>及时交付次数/总次数，及时交付=实际完成时间-计划完成时间，如果小于1，则为0</t>
  </si>
  <si>
    <t>≥85%</t>
  </si>
  <si>
    <t>每低于百分之1扣1分</t>
  </si>
  <si>
    <t>项目配置库</t>
  </si>
  <si>
    <t>1. 数据联调时进行接口的调试；
2. 调试接口的过程中，解决存在疑问的地方，例如可研电量的计算方式等；
3. 录入模拟数据；
4. 完成对数据进行渲染的工作；
5.部分接口通过沟通后，优化逻辑；</t>
  </si>
  <si>
    <t>瓜州项目</t>
  </si>
  <si>
    <t>完成瓜州项目分配的任务</t>
  </si>
  <si>
    <t>1. 完成瓜州项目首页、能效评估模块、能效诊断模块、故障库管理模块、点检支持模块、可靠性评估模块、综合报表模块、系统管理功能模块的开发文档的编写工作；
2. 对UI效果图的校对和更新，并对开发文档中的界面图片进行更新；
3. 更新综合报表模块场站集报表等模块的接口数据；</t>
  </si>
  <si>
    <t>工作概述</t>
  </si>
  <si>
    <t>交付成果</t>
  </si>
  <si>
    <t>完成广西项目后台接口，api接口开发</t>
  </si>
  <si>
    <t>按实际开发文档，完成接口api文档对接，接口调用层项目完成所有接口联调，页面正常展示数据</t>
  </si>
  <si>
    <t>最终得分=综合评定打分*权重： 
1、优秀（90—100分）：远远超越期望；
2、良好（80—90分） ：超越期望；
3、 合格（70—80分）：达到要求 ；
4、不合格（70分以下）：未达到预期。</t>
  </si>
  <si>
    <t>1. 广西项目api接口，完成首页功能的10个接口；
2. 完成前端项目首页功能10个联调接口数据对接；</t>
  </si>
  <si>
    <t>完成瓜州项目开发文档的编写，接口的对接</t>
  </si>
  <si>
    <t>完成实际开发文档，完成接口api文档对接</t>
  </si>
  <si>
    <t>1. 完成瓜州项目9大模块，35个子模块的开发文档的编写；
2. 完成瓜州项目开发文档能效评估、能效诊断和可靠性分析等模块20个接口的逻辑确认；</t>
  </si>
  <si>
    <t>工作行为表现</t>
  </si>
  <si>
    <t>围绕“严格认真、主动高效、客户意识、团队协作、学习总结”五方面综合评分（X），评分规则：优秀：13≤X≤15；良好：10≤X≤12；一般：6≤X≤9；较差：0≤X≤5。</t>
  </si>
  <si>
    <t>加减分项</t>
  </si>
  <si>
    <t>—</t>
  </si>
  <si>
    <t>督办事项及当月临时安排重点工作纳入考核</t>
  </si>
  <si>
    <t>考评结果</t>
  </si>
  <si>
    <t>备注：1、本考核表适用月度考核人员；2、加减分项：督办事项及当月临时安排重点工作纳入考核，作为加减分项目，分数在1—5分（特别规定的除外）；“加减分”项是在基础分100分的基础上，进行加减。</t>
  </si>
  <si>
    <t xml:space="preserve">被考评人：        张若愚                               日期：          2021年11月30日                                    考评人：                                         日期：                     </t>
  </si>
  <si>
    <t>2021年12月员工月度绩效考核表</t>
  </si>
  <si>
    <r>
      <rPr>
        <sz val="10"/>
        <rFont val="宋体"/>
        <charset val="134"/>
      </rPr>
      <t>姓名：</t>
    </r>
    <r>
      <rPr>
        <u/>
        <sz val="10"/>
        <color theme="1"/>
        <rFont val="等线"/>
        <charset val="134"/>
        <scheme val="minor"/>
      </rPr>
      <t xml:space="preserve">     </t>
    </r>
    <r>
      <rPr>
        <sz val="10"/>
        <color theme="1"/>
        <rFont val="等线"/>
        <charset val="134"/>
        <scheme val="minor"/>
      </rPr>
      <t>张若愚</t>
    </r>
    <r>
      <rPr>
        <u/>
        <sz val="10"/>
        <color theme="1"/>
        <rFont val="等线"/>
        <charset val="134"/>
        <scheme val="minor"/>
      </rPr>
      <t xml:space="preserve">          </t>
    </r>
    <r>
      <rPr>
        <sz val="10"/>
        <rFont val="宋体"/>
        <charset val="134"/>
      </rPr>
      <t xml:space="preserve">        部  门：</t>
    </r>
    <r>
      <rPr>
        <u/>
        <sz val="10"/>
        <color theme="1"/>
        <rFont val="等线"/>
        <charset val="134"/>
        <scheme val="minor"/>
      </rPr>
      <t xml:space="preserve">     </t>
    </r>
    <r>
      <rPr>
        <sz val="10"/>
        <color theme="1"/>
        <rFont val="等线"/>
        <charset val="134"/>
        <scheme val="minor"/>
      </rPr>
      <t>软件平台部</t>
    </r>
    <r>
      <rPr>
        <u/>
        <sz val="10"/>
        <color theme="1"/>
        <rFont val="等线"/>
        <charset val="134"/>
        <scheme val="minor"/>
      </rPr>
      <t xml:space="preserve">           </t>
    </r>
    <r>
      <rPr>
        <sz val="10"/>
        <color theme="1"/>
        <rFont val="等线"/>
        <charset val="134"/>
        <scheme val="minor"/>
      </rPr>
      <t xml:space="preserve">            </t>
    </r>
    <r>
      <rPr>
        <sz val="10"/>
        <rFont val="宋体"/>
        <charset val="134"/>
      </rPr>
      <t>岗位：</t>
    </r>
    <r>
      <rPr>
        <u/>
        <sz val="10"/>
        <color theme="1"/>
        <rFont val="等线"/>
        <charset val="134"/>
        <scheme val="minor"/>
      </rPr>
      <t xml:space="preserve">     </t>
    </r>
    <r>
      <rPr>
        <sz val="10"/>
        <color theme="1"/>
        <rFont val="等线"/>
        <charset val="134"/>
        <scheme val="minor"/>
      </rPr>
      <t>软件开发工程师</t>
    </r>
    <r>
      <rPr>
        <u/>
        <sz val="10"/>
        <color theme="1"/>
        <rFont val="等线"/>
        <charset val="134"/>
        <scheme val="minor"/>
      </rPr>
      <t xml:space="preserve">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t>
    </r>
    <r>
      <rPr>
        <sz val="10"/>
        <color theme="1"/>
        <rFont val="等线"/>
        <charset val="134"/>
        <scheme val="minor"/>
      </rPr>
      <t>张瑞光</t>
    </r>
    <r>
      <rPr>
        <u/>
        <sz val="10"/>
        <color theme="1"/>
        <rFont val="等线"/>
        <charset val="134"/>
        <scheme val="minor"/>
      </rPr>
      <t xml:space="preserve">            </t>
    </r>
    <r>
      <rPr>
        <sz val="10"/>
        <color theme="1"/>
        <rFont val="等线"/>
        <charset val="134"/>
        <scheme val="minor"/>
      </rPr>
      <t xml:space="preserve">        </t>
    </r>
    <r>
      <rPr>
        <sz val="10"/>
        <rFont val="宋体"/>
        <charset val="134"/>
      </rPr>
      <t>考评周期：</t>
    </r>
    <r>
      <rPr>
        <u/>
        <sz val="10"/>
        <color theme="1"/>
        <rFont val="等线"/>
        <charset val="134"/>
        <scheme val="minor"/>
      </rPr>
      <t xml:space="preserve">   2021     年   12   月   1   日 至  12   月   31   日 </t>
    </r>
  </si>
  <si>
    <t>沙扒智慧风电场项目</t>
  </si>
  <si>
    <t>1. 在线查阅船舶AIS管理系统相关的厂家和供应商；
2. 筛选出合适的船舶AIS管理系统相关的供应商，并与厂家进行线上或电话沟通，是否可以满足我方业务需求；
3.在线查阅与船舶AIS管理系统相关的介绍与详细说明；</t>
  </si>
  <si>
    <t>风功率预测系统</t>
  </si>
  <si>
    <t>1. 对气象数据的研究，例如：气象数据的单位、气象数据的规律、对收集来的气象数据进行处理、以及将气象数据以什么样的格式入库等；
2. 进行原型图的设计，主要是风功率预测系统里的气象数据模块的数据天气预报子模块和风速对比图子模块；
3. 参加与肖平平等组织的风功率系统的开发交流会；</t>
  </si>
  <si>
    <t xml:space="preserve">被考评人：                                       日期：                                                          考评人：                                         日期：                     </t>
  </si>
  <si>
    <t>2021年员工月度绩效考核表（示例）</t>
  </si>
  <si>
    <r>
      <rPr>
        <sz val="10"/>
        <rFont val="宋体"/>
        <charset val="134"/>
      </rPr>
      <t>姓名：</t>
    </r>
    <r>
      <rPr>
        <u/>
        <sz val="10"/>
        <color theme="1"/>
        <rFont val="等线"/>
        <charset val="134"/>
        <scheme val="minor"/>
      </rPr>
      <t xml:space="preserve">   张三      </t>
    </r>
    <r>
      <rPr>
        <sz val="10"/>
        <rFont val="宋体"/>
        <charset val="134"/>
      </rPr>
      <t xml:space="preserve">  部  门：</t>
    </r>
    <r>
      <rPr>
        <u/>
        <sz val="10"/>
        <color theme="1"/>
        <rFont val="等线"/>
        <charset val="134"/>
        <scheme val="minor"/>
      </rPr>
      <t xml:space="preserve">  人力资源部     </t>
    </r>
    <r>
      <rPr>
        <sz val="10"/>
        <color theme="1"/>
        <rFont val="等线"/>
        <charset val="134"/>
        <scheme val="minor"/>
      </rPr>
      <t xml:space="preserve">  </t>
    </r>
    <r>
      <rPr>
        <sz val="10"/>
        <rFont val="宋体"/>
        <charset val="134"/>
      </rPr>
      <t>岗位：</t>
    </r>
    <r>
      <rPr>
        <u/>
        <sz val="10"/>
        <color theme="1"/>
        <rFont val="等线"/>
        <charset val="134"/>
        <scheme val="minor"/>
      </rPr>
      <t xml:space="preserve">  招聘专员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XXXXX    </t>
    </r>
    <r>
      <rPr>
        <sz val="10"/>
        <color theme="1"/>
        <rFont val="等线"/>
        <charset val="134"/>
        <scheme val="minor"/>
      </rPr>
      <t xml:space="preserve">  </t>
    </r>
    <r>
      <rPr>
        <sz val="10"/>
        <rFont val="宋体"/>
        <charset val="134"/>
      </rPr>
      <t>考评周期：</t>
    </r>
    <r>
      <rPr>
        <u/>
        <sz val="10"/>
        <color theme="1"/>
        <rFont val="等线"/>
        <charset val="134"/>
        <scheme val="minor"/>
      </rPr>
      <t xml:space="preserve">  2020 年   1  月  1  日 至  1  月 31   日 </t>
    </r>
  </si>
  <si>
    <t>关键岗位招聘到岗率</t>
  </si>
  <si>
    <t>（“关键岗位”以人力资源中心清单为准，未通过试用期的不视为实际到岗）</t>
  </si>
  <si>
    <t>关键岗位招聘到岗率=关键岗位招聘实际到岗人数/关键岗位计划招聘人数*100%</t>
  </si>
  <si>
    <t>若实际值≥目标值*60%，得分=实际值/目标值*基本分
若实际值＜目标值*60%，本项不得分</t>
  </si>
  <si>
    <t>人力资源部</t>
  </si>
  <si>
    <t>计划关键岗位招聘项目经理2人，实际完成2人。</t>
  </si>
  <si>
    <t>招聘达成率</t>
  </si>
  <si>
    <t>按照年度招聘需求，完成职能、高端板块、能源服务板块人才的当月招聘任务</t>
  </si>
  <si>
    <t>招聘到岗率=岗位招聘实际到岗人数/计划招聘人数*100%</t>
  </si>
  <si>
    <t xml:space="preserve">计划招聘9人，实际到岗7人（招标管理部、政府事务部、运营中心）
</t>
  </si>
  <si>
    <t>2020校园招募活动</t>
  </si>
  <si>
    <t>负责2020校园招募活动（东北线和北京线）</t>
  </si>
  <si>
    <t>东北校招学生三方协议、北京三所高校校招活动计划安排表及相关物资</t>
  </si>
  <si>
    <t>最终得分=综合评定打分*权重
综合评定打分根据项目进度与质量或任务完成情况进行评定：
优秀（80分≤x≤100分）：超预期完成计划目标和具体要求
良好（60分≤x＜80分）：基本达到预期计划目标或具体要求，且无明显失误
一般（30分≤x＜60分）：部分达到预期计划目标或具体要求，在个别方面存在不足
不合格（0分≤x＜30分）：未达到预期计划目标或具体要求，在很多方面存在明显不足或失误</t>
  </si>
  <si>
    <t>陆续回收学生三方协议、已完成北京三所高校活动准备工作</t>
  </si>
  <si>
    <t>网络招聘渠道整理</t>
  </si>
  <si>
    <t>对目前网络招聘渠道进行整合并为续签作准备</t>
  </si>
  <si>
    <t>所有网站剩余下载数报表</t>
  </si>
  <si>
    <t>每周都按时进行整合，形成周报表</t>
  </si>
  <si>
    <t>微信公众号</t>
  </si>
  <si>
    <t>每月发布3篇微信软文</t>
  </si>
  <si>
    <t>《明阳“职”为你而来丨您有一封来自明阳的offer待开启！》
《来啦！小明悄悄告诉你一波福利》
《2020明阳智能校园招聘精品宣讲回顾丨下站同学请准备》</t>
  </si>
  <si>
    <t>已按时完成发布3篇文</t>
  </si>
  <si>
    <t>领导交办的其他事务</t>
  </si>
  <si>
    <t>临时性工作</t>
  </si>
  <si>
    <t>特殊岗位候选人跟进</t>
  </si>
  <si>
    <t>按要求完成跟进，候选人1月23日已到岗。</t>
  </si>
  <si>
    <t>被考评人：张三                    日期：2020.2.1                               考评人：XXXXX                      日期：2020.2.1</t>
  </si>
</sst>
</file>

<file path=xl/styles.xml><?xml version="1.0" encoding="utf-8"?>
<styleSheet xmlns="http://schemas.openxmlformats.org/spreadsheetml/2006/main">
  <numFmts count="8">
    <numFmt numFmtId="176" formatCode="0.00_ "/>
    <numFmt numFmtId="43" formatCode="_-* #,##0.00_-;\-* #,##0.00_-;_-* &quot;-&quot;??_-;_-@_-"/>
    <numFmt numFmtId="41" formatCode="_-* #,##0_-;\-* #,##0_-;_-* &quot;-&quot;_-;_-@_-"/>
    <numFmt numFmtId="44" formatCode="_-&quot;£&quot;* #,##0.00_-;\-&quot;£&quot;* #,##0.00_-;_-&quot;£&quot;* &quot;-&quot;??_-;_-@_-"/>
    <numFmt numFmtId="42" formatCode="_-&quot;£&quot;* #,##0_-;\-&quot;£&quot;* #,##0_-;_-&quot;£&quot;* &quot;-&quot;_-;_-@_-"/>
    <numFmt numFmtId="177" formatCode="_ * #,##0.00_ ;_ * \-#,##0.00_ ;_ * &quot;-&quot;??_ ;_ @_ "/>
    <numFmt numFmtId="178" formatCode="0.00_);[Red]\(0.00\)"/>
    <numFmt numFmtId="179" formatCode="0_ "/>
  </numFmts>
  <fonts count="38">
    <font>
      <sz val="10"/>
      <name val="Arial"/>
      <charset val="134"/>
    </font>
    <font>
      <sz val="10"/>
      <name val="宋体"/>
      <charset val="134"/>
    </font>
    <font>
      <b/>
      <sz val="10"/>
      <color theme="1"/>
      <name val="等线"/>
      <charset val="134"/>
      <scheme val="minor"/>
    </font>
    <font>
      <sz val="10"/>
      <color theme="1"/>
      <name val="等线"/>
      <charset val="134"/>
      <scheme val="minor"/>
    </font>
    <font>
      <sz val="10"/>
      <name val="돋움"/>
      <charset val="134"/>
    </font>
    <font>
      <sz val="10"/>
      <color theme="1"/>
      <name val="宋体"/>
      <charset val="134"/>
    </font>
    <font>
      <sz val="9"/>
      <color theme="1"/>
      <name val="宋体"/>
      <charset val="134"/>
    </font>
    <font>
      <sz val="9"/>
      <color theme="1"/>
      <name val="等线"/>
      <charset val="134"/>
      <scheme val="minor"/>
    </font>
    <font>
      <sz val="12"/>
      <name val="宋体"/>
      <charset val="134"/>
    </font>
    <font>
      <b/>
      <sz val="14"/>
      <color theme="1"/>
      <name val="微软雅黑"/>
      <charset val="134"/>
    </font>
    <font>
      <sz val="9"/>
      <name val="宋体"/>
      <charset val="134"/>
    </font>
    <font>
      <b/>
      <sz val="10"/>
      <color theme="1"/>
      <name val="宋体"/>
      <charset val="134"/>
    </font>
    <font>
      <b/>
      <sz val="10"/>
      <color theme="1"/>
      <name val="微软雅黑"/>
      <charset val="134"/>
    </font>
    <font>
      <sz val="10"/>
      <color theme="1"/>
      <name val="微软雅黑"/>
      <charset val="134"/>
    </font>
    <font>
      <b/>
      <sz val="16"/>
      <color theme="1"/>
      <name val="微软雅黑"/>
      <charset val="134"/>
    </font>
    <font>
      <sz val="11"/>
      <color theme="0"/>
      <name val="等线"/>
      <charset val="0"/>
      <scheme val="minor"/>
    </font>
    <font>
      <sz val="11"/>
      <color theme="1"/>
      <name val="等线"/>
      <charset val="0"/>
      <scheme val="minor"/>
    </font>
    <font>
      <sz val="11"/>
      <color theme="1"/>
      <name val="等线"/>
      <charset val="134"/>
      <scheme val="minor"/>
    </font>
    <font>
      <sz val="11"/>
      <color rgb="FF006100"/>
      <name val="等线"/>
      <charset val="0"/>
      <scheme val="minor"/>
    </font>
    <font>
      <b/>
      <sz val="11"/>
      <color rgb="FFFA7D00"/>
      <name val="等线"/>
      <charset val="0"/>
      <scheme val="minor"/>
    </font>
    <font>
      <sz val="11"/>
      <color rgb="FF3F3F76"/>
      <name val="等线"/>
      <charset val="0"/>
      <scheme val="minor"/>
    </font>
    <font>
      <sz val="11"/>
      <color rgb="FF9C0006"/>
      <name val="等线"/>
      <charset val="0"/>
      <scheme val="minor"/>
    </font>
    <font>
      <b/>
      <sz val="11"/>
      <color theme="1"/>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sz val="11"/>
      <color rgb="FF9C6500"/>
      <name val="等线"/>
      <charset val="0"/>
      <scheme val="minor"/>
    </font>
    <font>
      <b/>
      <sz val="11"/>
      <color rgb="FF3F3F3F"/>
      <name val="等线"/>
      <charset val="0"/>
      <scheme val="minor"/>
    </font>
    <font>
      <b/>
      <sz val="11"/>
      <color rgb="FFFFFFFF"/>
      <name val="等线"/>
      <charset val="0"/>
      <scheme val="minor"/>
    </font>
    <font>
      <sz val="11"/>
      <color rgb="FFFA7D00"/>
      <name val="等线"/>
      <charset val="0"/>
      <scheme val="minor"/>
    </font>
    <font>
      <u/>
      <sz val="10"/>
      <color theme="1"/>
      <name val="等线"/>
      <charset val="134"/>
      <scheme val="minor"/>
    </font>
    <font>
      <sz val="10"/>
      <name val="等线"/>
      <charset val="134"/>
    </font>
    <font>
      <b/>
      <sz val="12"/>
      <color theme="1"/>
      <name val="微软雅黑"/>
      <charset val="134"/>
    </font>
  </fonts>
  <fills count="40">
    <fill>
      <patternFill patternType="none"/>
    </fill>
    <fill>
      <patternFill patternType="gray125"/>
    </fill>
    <fill>
      <patternFill patternType="solid">
        <fgColor theme="2"/>
        <bgColor indexed="64"/>
      </patternFill>
    </fill>
    <fill>
      <patternFill patternType="solid">
        <fgColor theme="0" tint="-0.14996795556505"/>
        <bgColor indexed="64"/>
      </patternFill>
    </fill>
    <fill>
      <patternFill patternType="solid">
        <fgColor theme="0"/>
        <bgColor indexed="64"/>
      </patternFill>
    </fill>
    <fill>
      <patternFill patternType="solid">
        <fgColor theme="9" tint="0.799951170384838"/>
        <bgColor indexed="64"/>
      </patternFill>
    </fill>
    <fill>
      <patternFill patternType="solid">
        <fgColor theme="9"/>
        <bgColor indexed="64"/>
      </patternFill>
    </fill>
    <fill>
      <patternFill patternType="solid">
        <fgColor theme="7" tint="0.799951170384838"/>
        <bgColor indexed="64"/>
      </patternFill>
    </fill>
    <fill>
      <patternFill patternType="solid">
        <fgColor indexed="43"/>
        <bgColor indexed="64"/>
      </patternFill>
    </fill>
    <fill>
      <patternFill patternType="solid">
        <fgColor indexed="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4" tint="0.599993896298105"/>
        <bgColor indexed="64"/>
      </patternFill>
    </fill>
    <fill>
      <patternFill patternType="solid">
        <fgColor rgb="FFFFCC9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4"/>
        <bgColor indexed="64"/>
      </patternFill>
    </fill>
    <fill>
      <patternFill patternType="solid">
        <fgColor theme="7" tint="0.799981688894314"/>
        <bgColor indexed="64"/>
      </patternFill>
    </fill>
    <fill>
      <patternFill patternType="solid">
        <fgColor theme="6"/>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8" tint="0.599993896298105"/>
        <bgColor indexed="64"/>
      </patternFill>
    </fill>
  </fills>
  <borders count="40">
    <border>
      <left/>
      <right/>
      <top/>
      <bottom/>
      <diagonal/>
    </border>
    <border>
      <left style="medium">
        <color auto="1"/>
      </left>
      <right/>
      <top style="medium">
        <color auto="1"/>
      </top>
      <bottom/>
      <diagonal/>
    </border>
    <border>
      <left/>
      <right/>
      <top style="medium">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auto="1"/>
      </top>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1">
    <xf numFmtId="0" fontId="0" fillId="0" borderId="0">
      <alignment vertical="center"/>
    </xf>
    <xf numFmtId="42" fontId="17" fillId="0" borderId="0" applyFont="0" applyFill="0" applyBorder="0" applyAlignment="0" applyProtection="0">
      <alignment vertical="center"/>
    </xf>
    <xf numFmtId="0" fontId="16" fillId="19" borderId="0" applyNumberFormat="0" applyBorder="0" applyAlignment="0" applyProtection="0">
      <alignment vertical="center"/>
    </xf>
    <xf numFmtId="0" fontId="20" fillId="16" borderId="32"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6" fillId="12" borderId="0" applyNumberFormat="0" applyBorder="0" applyAlignment="0" applyProtection="0">
      <alignment vertical="center"/>
    </xf>
    <xf numFmtId="0" fontId="21" fillId="24" borderId="0" applyNumberFormat="0" applyBorder="0" applyAlignment="0" applyProtection="0">
      <alignment vertical="center"/>
    </xf>
    <xf numFmtId="43" fontId="17" fillId="0" borderId="0" applyFont="0" applyFill="0" applyBorder="0" applyAlignment="0" applyProtection="0">
      <alignment vertical="center"/>
    </xf>
    <xf numFmtId="0" fontId="15" fillId="11"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17" fillId="28" borderId="34" applyNumberFormat="0" applyFont="0" applyAlignment="0" applyProtection="0">
      <alignment vertical="center"/>
    </xf>
    <xf numFmtId="0" fontId="15" fillId="31"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35" applyNumberFormat="0" applyFill="0" applyAlignment="0" applyProtection="0">
      <alignment vertical="center"/>
    </xf>
    <xf numFmtId="0" fontId="30" fillId="0" borderId="35" applyNumberFormat="0" applyFill="0" applyAlignment="0" applyProtection="0">
      <alignment vertical="center"/>
    </xf>
    <xf numFmtId="0" fontId="15" fillId="10" borderId="0" applyNumberFormat="0" applyBorder="0" applyAlignment="0" applyProtection="0">
      <alignment vertical="center"/>
    </xf>
    <xf numFmtId="0" fontId="25" fillId="0" borderId="36" applyNumberFormat="0" applyFill="0" applyAlignment="0" applyProtection="0">
      <alignment vertical="center"/>
    </xf>
    <xf numFmtId="0" fontId="0" fillId="0" borderId="0"/>
    <xf numFmtId="0" fontId="15" fillId="18" borderId="0" applyNumberFormat="0" applyBorder="0" applyAlignment="0" applyProtection="0">
      <alignment vertical="center"/>
    </xf>
    <xf numFmtId="0" fontId="32" fillId="14" borderId="37" applyNumberFormat="0" applyAlignment="0" applyProtection="0">
      <alignment vertical="center"/>
    </xf>
    <xf numFmtId="0" fontId="19" fillId="14" borderId="32" applyNumberFormat="0" applyAlignment="0" applyProtection="0">
      <alignment vertical="center"/>
    </xf>
    <xf numFmtId="0" fontId="33" fillId="36" borderId="38" applyNumberFormat="0" applyAlignment="0" applyProtection="0">
      <alignment vertical="center"/>
    </xf>
    <xf numFmtId="0" fontId="16" fillId="23" borderId="0" applyNumberFormat="0" applyBorder="0" applyAlignment="0" applyProtection="0">
      <alignment vertical="center"/>
    </xf>
    <xf numFmtId="0" fontId="15" fillId="34" borderId="0" applyNumberFormat="0" applyBorder="0" applyAlignment="0" applyProtection="0">
      <alignment vertical="center"/>
    </xf>
    <xf numFmtId="0" fontId="34" fillId="0" borderId="39" applyNumberFormat="0" applyFill="0" applyAlignment="0" applyProtection="0">
      <alignment vertical="center"/>
    </xf>
    <xf numFmtId="0" fontId="22" fillId="0" borderId="33" applyNumberFormat="0" applyFill="0" applyAlignment="0" applyProtection="0">
      <alignment vertical="center"/>
    </xf>
    <xf numFmtId="0" fontId="18" fillId="13" borderId="0" applyNumberFormat="0" applyBorder="0" applyAlignment="0" applyProtection="0">
      <alignment vertical="center"/>
    </xf>
    <xf numFmtId="0" fontId="31" fillId="33" borderId="0" applyNumberFormat="0" applyBorder="0" applyAlignment="0" applyProtection="0">
      <alignment vertical="center"/>
    </xf>
    <xf numFmtId="0" fontId="16" fillId="22" borderId="0" applyNumberFormat="0" applyBorder="0" applyAlignment="0" applyProtection="0">
      <alignment vertical="center"/>
    </xf>
    <xf numFmtId="0" fontId="15" fillId="25" borderId="0" applyNumberFormat="0" applyBorder="0" applyAlignment="0" applyProtection="0">
      <alignment vertical="center"/>
    </xf>
    <xf numFmtId="0" fontId="16" fillId="35" borderId="0" applyNumberFormat="0" applyBorder="0" applyAlignment="0" applyProtection="0">
      <alignment vertical="center"/>
    </xf>
    <xf numFmtId="0" fontId="16" fillId="15" borderId="0" applyNumberFormat="0" applyBorder="0" applyAlignment="0" applyProtection="0">
      <alignment vertical="center"/>
    </xf>
    <xf numFmtId="0" fontId="16" fillId="38" borderId="0" applyNumberFormat="0" applyBorder="0" applyAlignment="0" applyProtection="0">
      <alignment vertical="center"/>
    </xf>
    <xf numFmtId="0" fontId="16" fillId="30" borderId="0" applyNumberFormat="0" applyBorder="0" applyAlignment="0" applyProtection="0">
      <alignment vertical="center"/>
    </xf>
    <xf numFmtId="0" fontId="15" fillId="27" borderId="0" applyNumberFormat="0" applyBorder="0" applyAlignment="0" applyProtection="0">
      <alignment vertical="center"/>
    </xf>
    <xf numFmtId="0" fontId="15" fillId="32" borderId="0" applyNumberFormat="0" applyBorder="0" applyAlignment="0" applyProtection="0">
      <alignment vertical="center"/>
    </xf>
    <xf numFmtId="0" fontId="16" fillId="26" borderId="0" applyNumberFormat="0" applyBorder="0" applyAlignment="0" applyProtection="0">
      <alignment vertical="center"/>
    </xf>
    <xf numFmtId="0" fontId="16" fillId="17" borderId="0" applyNumberFormat="0" applyBorder="0" applyAlignment="0" applyProtection="0">
      <alignment vertical="center"/>
    </xf>
    <xf numFmtId="0" fontId="15" fillId="21" borderId="0" applyNumberFormat="0" applyBorder="0" applyAlignment="0" applyProtection="0">
      <alignment vertical="center"/>
    </xf>
    <xf numFmtId="0" fontId="16" fillId="39" borderId="0" applyNumberFormat="0" applyBorder="0" applyAlignment="0" applyProtection="0">
      <alignment vertical="center"/>
    </xf>
    <xf numFmtId="0" fontId="15" fillId="20" borderId="0" applyNumberFormat="0" applyBorder="0" applyAlignment="0" applyProtection="0">
      <alignment vertical="center"/>
    </xf>
    <xf numFmtId="0" fontId="15" fillId="6" borderId="0" applyNumberFormat="0" applyBorder="0" applyAlignment="0" applyProtection="0">
      <alignment vertical="center"/>
    </xf>
    <xf numFmtId="0" fontId="16" fillId="37" borderId="0" applyNumberFormat="0" applyBorder="0" applyAlignment="0" applyProtection="0">
      <alignment vertical="center"/>
    </xf>
    <xf numFmtId="0" fontId="15" fillId="29" borderId="0" applyNumberFormat="0" applyBorder="0" applyAlignment="0" applyProtection="0">
      <alignment vertical="center"/>
    </xf>
    <xf numFmtId="0" fontId="8" fillId="0" borderId="0"/>
  </cellStyleXfs>
  <cellXfs count="173">
    <xf numFmtId="0" fontId="0" fillId="0" borderId="0" xfId="0">
      <alignment vertical="center"/>
    </xf>
    <xf numFmtId="0" fontId="1" fillId="0" borderId="0" xfId="50" applyFont="1"/>
    <xf numFmtId="0" fontId="2" fillId="0" borderId="0" xfId="50" applyFont="1" applyAlignment="1">
      <alignment horizontal="center" vertical="center" wrapText="1"/>
    </xf>
    <xf numFmtId="0" fontId="3" fillId="0" borderId="0" xfId="50" applyFont="1" applyAlignment="1">
      <alignment horizontal="center" vertical="center"/>
    </xf>
    <xf numFmtId="0" fontId="2" fillId="0" borderId="0" xfId="50" applyFont="1" applyAlignment="1">
      <alignment horizontal="center" vertical="center"/>
    </xf>
    <xf numFmtId="0" fontId="4" fillId="0" borderId="0" xfId="50" applyFont="1"/>
    <xf numFmtId="0" fontId="5" fillId="0" borderId="0" xfId="50" applyFont="1" applyAlignment="1">
      <alignment horizontal="center" vertical="center"/>
    </xf>
    <xf numFmtId="0" fontId="6" fillId="0" borderId="0" xfId="50" applyFont="1"/>
    <xf numFmtId="0" fontId="3" fillId="0" borderId="0" xfId="50" applyFont="1"/>
    <xf numFmtId="0" fontId="7" fillId="0" borderId="0" xfId="50" applyFont="1"/>
    <xf numFmtId="0" fontId="8" fillId="0" borderId="0" xfId="50"/>
    <xf numFmtId="9" fontId="8" fillId="0" borderId="0" xfId="50" applyNumberFormat="1"/>
    <xf numFmtId="0" fontId="9" fillId="2" borderId="1" xfId="50" applyFont="1" applyFill="1" applyBorder="1" applyAlignment="1">
      <alignment horizontal="center" vertical="center"/>
    </xf>
    <xf numFmtId="0" fontId="9" fillId="2" borderId="2" xfId="50" applyFont="1" applyFill="1" applyBorder="1" applyAlignment="1">
      <alignment horizontal="center" vertical="center"/>
    </xf>
    <xf numFmtId="0" fontId="1" fillId="0" borderId="3" xfId="50" applyFont="1" applyBorder="1" applyAlignment="1">
      <alignment horizontal="center"/>
    </xf>
    <xf numFmtId="0" fontId="1" fillId="0" borderId="4" xfId="50" applyFont="1" applyBorder="1" applyAlignment="1">
      <alignment horizontal="center"/>
    </xf>
    <xf numFmtId="0" fontId="2" fillId="3" borderId="5" xfId="50" applyFont="1" applyFill="1" applyBorder="1" applyAlignment="1">
      <alignment horizontal="center" vertical="center" wrapText="1"/>
    </xf>
    <xf numFmtId="0" fontId="2" fillId="3" borderId="6" xfId="50" applyFont="1" applyFill="1" applyBorder="1" applyAlignment="1">
      <alignment horizontal="center" vertical="center" wrapText="1"/>
    </xf>
    <xf numFmtId="9" fontId="2" fillId="3" borderId="7" xfId="50" applyNumberFormat="1" applyFont="1" applyFill="1" applyBorder="1" applyAlignment="1">
      <alignment horizontal="center" vertical="center" wrapText="1"/>
    </xf>
    <xf numFmtId="0" fontId="2" fillId="3" borderId="7" xfId="50" applyFont="1" applyFill="1" applyBorder="1" applyAlignment="1">
      <alignment horizontal="center" vertical="center" wrapText="1"/>
    </xf>
    <xf numFmtId="0" fontId="5" fillId="0" borderId="5" xfId="50" applyFont="1" applyFill="1" applyBorder="1" applyAlignment="1">
      <alignment horizontal="center" vertical="center" wrapText="1"/>
    </xf>
    <xf numFmtId="0" fontId="5" fillId="0" borderId="7" xfId="0" applyFont="1" applyFill="1" applyBorder="1" applyAlignment="1">
      <alignment horizontal="center" vertical="center" wrapText="1"/>
    </xf>
    <xf numFmtId="9" fontId="5" fillId="0" borderId="7" xfId="50" applyNumberFormat="1" applyFont="1" applyFill="1" applyBorder="1" applyAlignment="1">
      <alignment horizontal="center" vertical="center" wrapText="1"/>
    </xf>
    <xf numFmtId="0" fontId="5" fillId="0" borderId="7" xfId="0" applyFont="1" applyFill="1" applyBorder="1" applyAlignment="1">
      <alignment vertical="center" wrapText="1"/>
    </xf>
    <xf numFmtId="0" fontId="5" fillId="4" borderId="7" xfId="0" applyFont="1" applyFill="1" applyBorder="1" applyAlignment="1">
      <alignment horizontal="center" vertical="center" wrapText="1"/>
    </xf>
    <xf numFmtId="9" fontId="5" fillId="4" borderId="7" xfId="0" applyNumberFormat="1" applyFont="1" applyFill="1" applyBorder="1" applyAlignment="1">
      <alignment horizontal="center" vertical="center" wrapText="1"/>
    </xf>
    <xf numFmtId="0" fontId="5" fillId="0" borderId="7" xfId="0" applyFont="1" applyFill="1" applyBorder="1" applyAlignment="1">
      <alignment horizontal="left" vertical="center" wrapText="1"/>
    </xf>
    <xf numFmtId="0" fontId="2" fillId="3" borderId="5" xfId="50" applyFont="1" applyFill="1" applyBorder="1" applyAlignment="1">
      <alignment horizontal="center" vertical="center"/>
    </xf>
    <xf numFmtId="0" fontId="2" fillId="3" borderId="6" xfId="50" applyFont="1" applyFill="1" applyBorder="1" applyAlignment="1">
      <alignment horizontal="center" vertical="center"/>
    </xf>
    <xf numFmtId="0" fontId="2" fillId="3" borderId="7" xfId="50" applyFont="1" applyFill="1" applyBorder="1" applyAlignment="1">
      <alignment horizontal="center" vertical="center"/>
    </xf>
    <xf numFmtId="0" fontId="2" fillId="3" borderId="8" xfId="50" applyFont="1" applyFill="1" applyBorder="1" applyAlignment="1">
      <alignment horizontal="center" vertical="center"/>
    </xf>
    <xf numFmtId="0" fontId="3" fillId="0" borderId="5" xfId="50" applyFont="1" applyFill="1" applyBorder="1" applyAlignment="1">
      <alignment horizontal="center" vertical="center" wrapText="1"/>
    </xf>
    <xf numFmtId="0" fontId="1" fillId="0" borderId="6" xfId="50" applyFont="1" applyFill="1" applyBorder="1" applyAlignment="1">
      <alignment horizontal="center" vertical="center" wrapText="1"/>
    </xf>
    <xf numFmtId="9" fontId="1" fillId="0" borderId="6" xfId="50" applyNumberFormat="1" applyFont="1" applyFill="1" applyBorder="1" applyAlignment="1">
      <alignment horizontal="center" vertical="center" wrapText="1"/>
    </xf>
    <xf numFmtId="0" fontId="5" fillId="0" borderId="7" xfId="50" applyFont="1" applyFill="1" applyBorder="1" applyAlignment="1">
      <alignment horizontal="left" vertical="center" wrapText="1"/>
    </xf>
    <xf numFmtId="0" fontId="5" fillId="0" borderId="6" xfId="50" applyFont="1" applyFill="1" applyBorder="1" applyAlignment="1">
      <alignment horizontal="center" vertical="center" wrapText="1"/>
    </xf>
    <xf numFmtId="0" fontId="5" fillId="0" borderId="8" xfId="50" applyFont="1" applyFill="1" applyBorder="1" applyAlignment="1">
      <alignment horizontal="center" vertical="center" wrapText="1"/>
    </xf>
    <xf numFmtId="0" fontId="5" fillId="0" borderId="9" xfId="50" applyFont="1" applyFill="1" applyBorder="1" applyAlignment="1">
      <alignment horizontal="left" vertical="center" wrapText="1"/>
    </xf>
    <xf numFmtId="0" fontId="5" fillId="0" borderId="10" xfId="50" applyFont="1" applyFill="1" applyBorder="1" applyAlignment="1">
      <alignment horizontal="left" vertical="center" wrapText="1"/>
    </xf>
    <xf numFmtId="0" fontId="5" fillId="0" borderId="9" xfId="0" applyFont="1" applyBorder="1" applyAlignment="1">
      <alignment horizontal="center" vertical="center" wrapText="1"/>
    </xf>
    <xf numFmtId="9" fontId="5" fillId="0" borderId="6" xfId="50" applyNumberFormat="1" applyFont="1" applyFill="1" applyBorder="1" applyAlignment="1">
      <alignment horizontal="center" vertical="center" wrapText="1"/>
    </xf>
    <xf numFmtId="0" fontId="5" fillId="0" borderId="6" xfId="50" applyFont="1" applyFill="1" applyBorder="1" applyAlignment="1">
      <alignment horizontal="left" vertical="center" wrapText="1"/>
    </xf>
    <xf numFmtId="0" fontId="5" fillId="0" borderId="8" xfId="50" applyFont="1" applyFill="1" applyBorder="1" applyAlignment="1">
      <alignment horizontal="left" vertical="center" wrapText="1"/>
    </xf>
    <xf numFmtId="0" fontId="5" fillId="0" borderId="11" xfId="50" applyFont="1" applyFill="1" applyBorder="1" applyAlignment="1">
      <alignment horizontal="left" vertical="center" wrapText="1"/>
    </xf>
    <xf numFmtId="0" fontId="3" fillId="0" borderId="5" xfId="50" applyFont="1" applyFill="1" applyBorder="1" applyAlignment="1">
      <alignment horizontal="center" vertical="center"/>
    </xf>
    <xf numFmtId="0" fontId="1" fillId="0" borderId="7" xfId="50" applyFont="1" applyFill="1" applyBorder="1" applyAlignment="1">
      <alignment horizontal="center" vertical="center" wrapText="1"/>
    </xf>
    <xf numFmtId="9" fontId="1" fillId="0" borderId="7" xfId="50" applyNumberFormat="1" applyFont="1" applyFill="1" applyBorder="1" applyAlignment="1">
      <alignment horizontal="center" vertical="center" wrapText="1"/>
    </xf>
    <xf numFmtId="0" fontId="10" fillId="0" borderId="6" xfId="50" applyFont="1" applyFill="1" applyBorder="1" applyAlignment="1">
      <alignment horizontal="left" vertical="center" wrapText="1"/>
    </xf>
    <xf numFmtId="0" fontId="10" fillId="0" borderId="4" xfId="50" applyFont="1" applyFill="1" applyBorder="1" applyAlignment="1">
      <alignment horizontal="left" vertical="center" wrapText="1"/>
    </xf>
    <xf numFmtId="0" fontId="11" fillId="0" borderId="5" xfId="50" applyFont="1" applyFill="1" applyBorder="1" applyAlignment="1">
      <alignment horizontal="center" vertical="center"/>
    </xf>
    <xf numFmtId="0" fontId="11" fillId="0" borderId="7" xfId="50" applyFont="1" applyFill="1" applyBorder="1" applyAlignment="1">
      <alignment horizontal="center" vertical="center"/>
    </xf>
    <xf numFmtId="9" fontId="11" fillId="0" borderId="7" xfId="50" applyNumberFormat="1" applyFont="1" applyFill="1" applyBorder="1" applyAlignment="1">
      <alignment horizontal="center" vertical="center"/>
    </xf>
    <xf numFmtId="0" fontId="11" fillId="0" borderId="6" xfId="50" applyFont="1" applyFill="1" applyBorder="1" applyAlignment="1">
      <alignment horizontal="center" vertical="center"/>
    </xf>
    <xf numFmtId="0" fontId="11" fillId="0" borderId="4" xfId="50" applyFont="1" applyFill="1" applyBorder="1" applyAlignment="1">
      <alignment horizontal="center" vertical="center"/>
    </xf>
    <xf numFmtId="0" fontId="6" fillId="0" borderId="3" xfId="50" applyFont="1" applyBorder="1" applyAlignment="1">
      <alignment horizontal="left" vertical="center" wrapText="1"/>
    </xf>
    <xf numFmtId="0" fontId="6" fillId="0" borderId="4" xfId="50" applyFont="1" applyBorder="1" applyAlignment="1">
      <alignment horizontal="left" vertical="center" wrapText="1"/>
    </xf>
    <xf numFmtId="0" fontId="3" fillId="0" borderId="12" xfId="50" applyFont="1" applyBorder="1" applyAlignment="1">
      <alignment horizontal="center" vertical="center"/>
    </xf>
    <xf numFmtId="0" fontId="3" fillId="0" borderId="13" xfId="50" applyFont="1" applyBorder="1" applyAlignment="1">
      <alignment horizontal="center" vertical="center"/>
    </xf>
    <xf numFmtId="9" fontId="7" fillId="0" borderId="0" xfId="50" applyNumberFormat="1" applyFont="1"/>
    <xf numFmtId="0" fontId="9" fillId="2" borderId="14" xfId="50" applyFont="1" applyFill="1" applyBorder="1" applyAlignment="1">
      <alignment horizontal="center" vertical="center"/>
    </xf>
    <xf numFmtId="0" fontId="1" fillId="0" borderId="15" xfId="50" applyFont="1" applyBorder="1" applyAlignment="1">
      <alignment horizontal="center"/>
    </xf>
    <xf numFmtId="0" fontId="2" fillId="3" borderId="16" xfId="50" applyFont="1" applyFill="1" applyBorder="1" applyAlignment="1">
      <alignment horizontal="center" vertical="center" wrapText="1"/>
    </xf>
    <xf numFmtId="0" fontId="5" fillId="0" borderId="7" xfId="50" applyFont="1" applyFill="1" applyBorder="1" applyAlignment="1">
      <alignment horizontal="center" vertical="center" wrapText="1"/>
    </xf>
    <xf numFmtId="10" fontId="5" fillId="0" borderId="7" xfId="50" applyNumberFormat="1" applyFont="1" applyFill="1" applyBorder="1" applyAlignment="1">
      <alignment horizontal="center" vertical="center" wrapText="1"/>
    </xf>
    <xf numFmtId="176" fontId="5" fillId="0" borderId="7" xfId="50" applyNumberFormat="1" applyFont="1" applyFill="1" applyBorder="1" applyAlignment="1">
      <alignment horizontal="center" vertical="center" wrapText="1"/>
    </xf>
    <xf numFmtId="176" fontId="5" fillId="0" borderId="16" xfId="50" applyNumberFormat="1" applyFont="1" applyFill="1" applyBorder="1" applyAlignment="1">
      <alignment horizontal="center" vertical="center" wrapText="1"/>
    </xf>
    <xf numFmtId="0" fontId="2" fillId="3" borderId="8" xfId="50" applyFont="1" applyFill="1" applyBorder="1" applyAlignment="1">
      <alignment horizontal="center" vertical="center" wrapText="1"/>
    </xf>
    <xf numFmtId="0" fontId="2" fillId="3" borderId="16" xfId="50" applyFont="1" applyFill="1" applyBorder="1" applyAlignment="1">
      <alignment horizontal="center" vertical="center"/>
    </xf>
    <xf numFmtId="58" fontId="5" fillId="0" borderId="7" xfId="50" applyNumberFormat="1" applyFont="1" applyFill="1" applyBorder="1" applyAlignment="1">
      <alignment horizontal="center" vertical="center" wrapText="1"/>
    </xf>
    <xf numFmtId="9" fontId="5" fillId="0" borderId="8" xfId="50" applyNumberFormat="1" applyFont="1" applyFill="1" applyBorder="1" applyAlignment="1">
      <alignment horizontal="center" vertical="center" wrapText="1"/>
    </xf>
    <xf numFmtId="176" fontId="3" fillId="0" borderId="7" xfId="50" applyNumberFormat="1" applyFont="1" applyFill="1" applyBorder="1" applyAlignment="1">
      <alignment horizontal="center" vertical="center" wrapText="1"/>
    </xf>
    <xf numFmtId="176" fontId="3" fillId="0" borderId="16" xfId="50" applyNumberFormat="1" applyFont="1" applyFill="1" applyBorder="1" applyAlignment="1">
      <alignment horizontal="center" vertical="center" wrapText="1"/>
    </xf>
    <xf numFmtId="0" fontId="5" fillId="0" borderId="0" xfId="50" applyFont="1" applyBorder="1" applyAlignment="1">
      <alignment horizontal="center" vertical="center"/>
    </xf>
    <xf numFmtId="0" fontId="10" fillId="0" borderId="8" xfId="50" applyFont="1" applyFill="1" applyBorder="1" applyAlignment="1">
      <alignment horizontal="left" vertical="center" wrapText="1"/>
    </xf>
    <xf numFmtId="177" fontId="3" fillId="0" borderId="7" xfId="50" applyNumberFormat="1" applyFont="1" applyFill="1" applyBorder="1" applyAlignment="1">
      <alignment horizontal="center" vertical="center"/>
    </xf>
    <xf numFmtId="176" fontId="3" fillId="0" borderId="16" xfId="50" applyNumberFormat="1" applyFont="1" applyFill="1" applyBorder="1" applyAlignment="1">
      <alignment horizontal="center" vertical="center"/>
    </xf>
    <xf numFmtId="176" fontId="3" fillId="0" borderId="7" xfId="50" applyNumberFormat="1" applyFont="1" applyFill="1" applyBorder="1" applyAlignment="1">
      <alignment horizontal="center" vertical="center"/>
    </xf>
    <xf numFmtId="0" fontId="11" fillId="0" borderId="8" xfId="50" applyFont="1" applyFill="1" applyBorder="1" applyAlignment="1">
      <alignment horizontal="center" vertical="center"/>
    </xf>
    <xf numFmtId="177" fontId="11" fillId="0" borderId="7" xfId="50" applyNumberFormat="1" applyFont="1" applyFill="1" applyBorder="1" applyAlignment="1">
      <alignment horizontal="center" vertical="center"/>
    </xf>
    <xf numFmtId="177" fontId="11" fillId="0" borderId="16" xfId="50" applyNumberFormat="1" applyFont="1" applyFill="1" applyBorder="1" applyAlignment="1">
      <alignment horizontal="center" vertical="center"/>
    </xf>
    <xf numFmtId="0" fontId="6" fillId="0" borderId="15" xfId="50" applyFont="1" applyBorder="1" applyAlignment="1">
      <alignment horizontal="left" vertical="center" wrapText="1"/>
    </xf>
    <xf numFmtId="0" fontId="3" fillId="0" borderId="17" xfId="50" applyFont="1" applyBorder="1" applyAlignment="1">
      <alignment horizontal="center" vertical="center"/>
    </xf>
    <xf numFmtId="178" fontId="8" fillId="0" borderId="0" xfId="50" applyNumberFormat="1"/>
    <xf numFmtId="0" fontId="9" fillId="0" borderId="0" xfId="50" applyFont="1" applyAlignment="1">
      <alignment horizontal="center" vertical="center"/>
    </xf>
    <xf numFmtId="0" fontId="1" fillId="0" borderId="6" xfId="50" applyFont="1" applyBorder="1" applyAlignment="1">
      <alignment horizontal="center"/>
    </xf>
    <xf numFmtId="0" fontId="3" fillId="0" borderId="7" xfId="50" applyFont="1" applyFill="1" applyBorder="1" applyAlignment="1">
      <alignment horizontal="center" vertical="center" wrapText="1"/>
    </xf>
    <xf numFmtId="9" fontId="3" fillId="0" borderId="7" xfId="50" applyNumberFormat="1" applyFont="1" applyFill="1" applyBorder="1" applyAlignment="1">
      <alignment horizontal="center" vertical="center" wrapText="1"/>
    </xf>
    <xf numFmtId="0" fontId="7" fillId="0" borderId="7" xfId="50" applyFont="1" applyFill="1" applyBorder="1" applyAlignment="1">
      <alignment horizontal="center" vertical="center" wrapText="1"/>
    </xf>
    <xf numFmtId="0" fontId="3" fillId="0" borderId="7" xfId="50" applyFont="1" applyFill="1" applyBorder="1" applyAlignment="1">
      <alignment horizontal="left" vertical="center" wrapText="1"/>
    </xf>
    <xf numFmtId="0" fontId="7" fillId="0" borderId="6" xfId="50" applyFont="1" applyFill="1" applyBorder="1" applyAlignment="1">
      <alignment horizontal="center" vertical="center" wrapText="1"/>
    </xf>
    <xf numFmtId="0" fontId="7" fillId="0" borderId="8" xfId="50" applyFont="1" applyFill="1" applyBorder="1" applyAlignment="1">
      <alignment horizontal="center" vertical="center" wrapText="1"/>
    </xf>
    <xf numFmtId="0" fontId="7" fillId="0" borderId="7" xfId="50" applyFont="1" applyFill="1" applyBorder="1" applyAlignment="1">
      <alignment vertical="center" wrapText="1"/>
    </xf>
    <xf numFmtId="0" fontId="11" fillId="0" borderId="7" xfId="50" applyFont="1" applyFill="1" applyBorder="1" applyAlignment="1">
      <alignment horizontal="center" vertical="center" wrapText="1"/>
    </xf>
    <xf numFmtId="9" fontId="11" fillId="0" borderId="7" xfId="50" applyNumberFormat="1" applyFont="1" applyFill="1" applyBorder="1" applyAlignment="1">
      <alignment horizontal="center" vertical="center" wrapText="1"/>
    </xf>
    <xf numFmtId="0" fontId="11" fillId="0" borderId="6" xfId="50" applyFont="1" applyFill="1" applyBorder="1" applyAlignment="1">
      <alignment horizontal="center" vertical="center" wrapText="1"/>
    </xf>
    <xf numFmtId="0" fontId="11" fillId="0" borderId="4" xfId="50" applyFont="1" applyFill="1" applyBorder="1" applyAlignment="1">
      <alignment horizontal="center" vertical="center" wrapText="1"/>
    </xf>
    <xf numFmtId="0" fontId="6" fillId="0" borderId="6" xfId="50" applyFont="1" applyBorder="1" applyAlignment="1">
      <alignment horizontal="left" vertical="center" wrapText="1"/>
    </xf>
    <xf numFmtId="0" fontId="3" fillId="0" borderId="6" xfId="50" applyFont="1" applyBorder="1" applyAlignment="1">
      <alignment horizontal="center" vertical="center" wrapText="1"/>
    </xf>
    <xf numFmtId="0" fontId="3" fillId="0" borderId="4" xfId="50" applyFont="1" applyBorder="1" applyAlignment="1">
      <alignment horizontal="center" vertical="center" wrapText="1"/>
    </xf>
    <xf numFmtId="0" fontId="1" fillId="0" borderId="8" xfId="50" applyFont="1" applyBorder="1" applyAlignment="1">
      <alignment horizontal="center"/>
    </xf>
    <xf numFmtId="178" fontId="2" fillId="3" borderId="7" xfId="50" applyNumberFormat="1" applyFont="1" applyFill="1" applyBorder="1" applyAlignment="1">
      <alignment horizontal="center" vertical="center" wrapText="1"/>
    </xf>
    <xf numFmtId="10" fontId="3" fillId="0" borderId="7" xfId="50" applyNumberFormat="1" applyFont="1" applyFill="1" applyBorder="1" applyAlignment="1">
      <alignment horizontal="center" vertical="center" wrapText="1"/>
    </xf>
    <xf numFmtId="178" fontId="3" fillId="0" borderId="7" xfId="50" applyNumberFormat="1" applyFont="1" applyFill="1" applyBorder="1" applyAlignment="1">
      <alignment horizontal="center" vertical="center" wrapText="1"/>
    </xf>
    <xf numFmtId="0" fontId="11" fillId="0" borderId="8" xfId="50" applyFont="1" applyFill="1" applyBorder="1" applyAlignment="1">
      <alignment horizontal="center" vertical="center" wrapText="1"/>
    </xf>
    <xf numFmtId="178" fontId="11" fillId="0" borderId="7" xfId="50" applyNumberFormat="1" applyFont="1" applyFill="1" applyBorder="1" applyAlignment="1">
      <alignment horizontal="center" vertical="center" wrapText="1"/>
    </xf>
    <xf numFmtId="0" fontId="6" fillId="0" borderId="8" xfId="50" applyFont="1" applyBorder="1" applyAlignment="1">
      <alignment horizontal="left" vertical="center" wrapText="1"/>
    </xf>
    <xf numFmtId="0" fontId="3" fillId="0" borderId="8" xfId="50" applyFont="1" applyBorder="1" applyAlignment="1">
      <alignment horizontal="center" vertical="center" wrapText="1"/>
    </xf>
    <xf numFmtId="178" fontId="7" fillId="0" borderId="0" xfId="50" applyNumberFormat="1" applyFont="1"/>
    <xf numFmtId="0" fontId="7" fillId="0" borderId="9" xfId="50" applyFont="1" applyFill="1" applyBorder="1" applyAlignment="1">
      <alignment horizontal="center" vertical="center" wrapText="1"/>
    </xf>
    <xf numFmtId="58" fontId="7" fillId="0" borderId="7" xfId="50" applyNumberFormat="1" applyFont="1" applyFill="1" applyBorder="1" applyAlignment="1">
      <alignment horizontal="center" vertical="center" wrapText="1"/>
    </xf>
    <xf numFmtId="0" fontId="7" fillId="0" borderId="11" xfId="50" applyFont="1" applyFill="1" applyBorder="1" applyAlignment="1">
      <alignment horizontal="center" vertical="center" wrapText="1"/>
    </xf>
    <xf numFmtId="0" fontId="12" fillId="0" borderId="0" xfId="0" applyFont="1">
      <alignment vertical="center"/>
    </xf>
    <xf numFmtId="0" fontId="13" fillId="0" borderId="0" xfId="0" applyFont="1">
      <alignment vertical="center"/>
    </xf>
    <xf numFmtId="0" fontId="14" fillId="2" borderId="18" xfId="0" applyFont="1" applyFill="1" applyBorder="1" applyAlignment="1">
      <alignment horizontal="center" vertical="center" wrapText="1"/>
    </xf>
    <xf numFmtId="0" fontId="14" fillId="2" borderId="19" xfId="0" applyFont="1" applyFill="1" applyBorder="1" applyAlignment="1">
      <alignment horizontal="center" vertical="center" wrapText="1"/>
    </xf>
    <xf numFmtId="0" fontId="12" fillId="5" borderId="5" xfId="23" applyFont="1" applyFill="1" applyBorder="1" applyAlignment="1">
      <alignment horizontal="center" vertical="center" wrapText="1"/>
    </xf>
    <xf numFmtId="0" fontId="12" fillId="5" borderId="7" xfId="23" applyFont="1" applyFill="1" applyBorder="1" applyAlignment="1">
      <alignment horizontal="center" vertical="center" wrapText="1"/>
    </xf>
    <xf numFmtId="0" fontId="12" fillId="5" borderId="7" xfId="0" applyFont="1" applyFill="1" applyBorder="1" applyAlignment="1">
      <alignment horizontal="center" vertical="center"/>
    </xf>
    <xf numFmtId="0" fontId="13" fillId="0" borderId="5" xfId="23" applyFont="1" applyFill="1" applyBorder="1" applyAlignment="1">
      <alignment horizontal="center" vertical="center" wrapText="1"/>
    </xf>
    <xf numFmtId="0" fontId="13" fillId="0" borderId="7" xfId="0" applyFont="1" applyFill="1" applyBorder="1" applyAlignment="1">
      <alignment horizontal="left" vertical="center"/>
    </xf>
    <xf numFmtId="9" fontId="13" fillId="0" borderId="7" xfId="0" applyNumberFormat="1" applyFont="1" applyFill="1" applyBorder="1" applyAlignment="1">
      <alignment horizontal="left" vertical="center"/>
    </xf>
    <xf numFmtId="9" fontId="13" fillId="0" borderId="7" xfId="0" applyNumberFormat="1" applyFont="1" applyFill="1" applyBorder="1" applyAlignment="1">
      <alignment horizontal="center" vertical="center"/>
    </xf>
    <xf numFmtId="0" fontId="13" fillId="0" borderId="7" xfId="0" applyFont="1" applyFill="1" applyBorder="1" applyAlignment="1">
      <alignment horizontal="center" vertical="center"/>
    </xf>
    <xf numFmtId="0" fontId="13" fillId="4" borderId="7" xfId="0" applyFont="1" applyFill="1" applyBorder="1" applyAlignment="1">
      <alignment horizontal="left" vertical="center" wrapText="1"/>
    </xf>
    <xf numFmtId="9" fontId="13" fillId="4" borderId="7" xfId="11" applyNumberFormat="1" applyFont="1" applyFill="1" applyBorder="1" applyAlignment="1">
      <alignment horizontal="center" vertical="center" wrapText="1"/>
    </xf>
    <xf numFmtId="9" fontId="13" fillId="4" borderId="7" xfId="0" applyNumberFormat="1" applyFont="1" applyFill="1" applyBorder="1" applyAlignment="1">
      <alignment horizontal="center" vertical="center" wrapText="1"/>
    </xf>
    <xf numFmtId="179" fontId="13" fillId="4" borderId="7" xfId="0" applyNumberFormat="1" applyFont="1" applyFill="1" applyBorder="1" applyAlignment="1">
      <alignment horizontal="center" vertical="center" wrapText="1"/>
    </xf>
    <xf numFmtId="0" fontId="13" fillId="0" borderId="7" xfId="0" applyFont="1" applyBorder="1" applyAlignment="1">
      <alignment horizontal="left" vertical="center" wrapText="1"/>
    </xf>
    <xf numFmtId="0" fontId="13" fillId="0" borderId="7" xfId="0" applyFont="1" applyFill="1" applyBorder="1">
      <alignment vertical="center"/>
    </xf>
    <xf numFmtId="0" fontId="12" fillId="6" borderId="5" xfId="23" applyFont="1" applyFill="1" applyBorder="1" applyAlignment="1">
      <alignment horizontal="center" vertical="center" wrapText="1"/>
    </xf>
    <xf numFmtId="10" fontId="12" fillId="6" borderId="7" xfId="23" applyNumberFormat="1" applyFont="1" applyFill="1" applyBorder="1" applyAlignment="1">
      <alignment horizontal="center" vertical="center" wrapText="1"/>
    </xf>
    <xf numFmtId="0" fontId="12" fillId="5" borderId="7" xfId="0" applyFont="1" applyFill="1" applyBorder="1" applyAlignment="1">
      <alignment horizontal="center" vertical="center" wrapText="1"/>
    </xf>
    <xf numFmtId="0" fontId="13" fillId="0" borderId="7" xfId="0" applyFont="1" applyFill="1" applyBorder="1" applyAlignment="1">
      <alignment horizontal="left" vertical="center" wrapText="1"/>
    </xf>
    <xf numFmtId="0" fontId="13" fillId="0" borderId="6" xfId="0" applyFont="1" applyFill="1" applyBorder="1" applyAlignment="1">
      <alignment horizontal="left" vertical="center" wrapText="1"/>
    </xf>
    <xf numFmtId="0" fontId="13" fillId="0" borderId="4" xfId="0" applyFont="1" applyFill="1" applyBorder="1" applyAlignment="1">
      <alignment horizontal="left" vertical="center" wrapText="1"/>
    </xf>
    <xf numFmtId="0" fontId="13" fillId="0" borderId="8" xfId="0" applyFont="1" applyFill="1" applyBorder="1" applyAlignment="1">
      <alignment horizontal="left" vertical="center" wrapText="1"/>
    </xf>
    <xf numFmtId="0" fontId="13" fillId="0" borderId="6" xfId="0" applyFont="1" applyFill="1" applyBorder="1" applyAlignment="1">
      <alignment horizontal="left" vertical="center"/>
    </xf>
    <xf numFmtId="0" fontId="13" fillId="0" borderId="4" xfId="0" applyFont="1" applyFill="1" applyBorder="1" applyAlignment="1">
      <alignment horizontal="left" vertical="center"/>
    </xf>
    <xf numFmtId="0" fontId="13" fillId="0" borderId="8" xfId="0" applyFont="1" applyFill="1" applyBorder="1" applyAlignment="1">
      <alignment horizontal="left" vertical="center"/>
    </xf>
    <xf numFmtId="0" fontId="13" fillId="0" borderId="7" xfId="0" applyFont="1" applyFill="1" applyBorder="1" applyAlignment="1">
      <alignment vertical="center" wrapText="1"/>
    </xf>
    <xf numFmtId="0" fontId="12" fillId="7" borderId="12" xfId="0" applyFont="1" applyFill="1" applyBorder="1" applyAlignment="1">
      <alignment horizontal="center" vertical="center"/>
    </xf>
    <xf numFmtId="0" fontId="13" fillId="7" borderId="20" xfId="0" applyFont="1" applyFill="1" applyBorder="1">
      <alignment vertical="center"/>
    </xf>
    <xf numFmtId="9" fontId="12" fillId="7" borderId="20" xfId="0" applyNumberFormat="1" applyFont="1" applyFill="1" applyBorder="1" applyAlignment="1">
      <alignment horizontal="center" vertical="center"/>
    </xf>
    <xf numFmtId="0" fontId="12" fillId="8" borderId="21" xfId="0" applyFont="1" applyFill="1" applyBorder="1" applyAlignment="1">
      <alignment horizontal="center" vertical="center" wrapText="1"/>
    </xf>
    <xf numFmtId="0" fontId="13" fillId="9" borderId="22" xfId="0" applyFont="1" applyFill="1" applyBorder="1" applyAlignment="1">
      <alignment vertical="center" wrapText="1"/>
    </xf>
    <xf numFmtId="0" fontId="13" fillId="0" borderId="22" xfId="0" applyFont="1" applyBorder="1" applyAlignment="1">
      <alignment horizontal="left" vertical="center"/>
    </xf>
    <xf numFmtId="0" fontId="13" fillId="0" borderId="23" xfId="0" applyFont="1" applyBorder="1" applyAlignment="1">
      <alignment horizontal="left" vertical="center"/>
    </xf>
    <xf numFmtId="0" fontId="13" fillId="0" borderId="24" xfId="0" applyFont="1" applyBorder="1" applyAlignment="1">
      <alignment horizontal="left" vertical="center"/>
    </xf>
    <xf numFmtId="0" fontId="13" fillId="0" borderId="18" xfId="23" applyFont="1" applyFill="1" applyBorder="1" applyAlignment="1">
      <alignment vertical="center" wrapText="1"/>
    </xf>
    <xf numFmtId="0" fontId="12" fillId="8" borderId="25" xfId="0" applyFont="1" applyFill="1" applyBorder="1" applyAlignment="1">
      <alignment horizontal="center" vertical="center" wrapText="1"/>
    </xf>
    <xf numFmtId="0" fontId="13" fillId="9" borderId="6" xfId="0" applyFont="1" applyFill="1" applyBorder="1" applyAlignment="1">
      <alignment vertical="center" wrapText="1"/>
    </xf>
    <xf numFmtId="0" fontId="13" fillId="0" borderId="6" xfId="0" applyFont="1" applyBorder="1" applyAlignment="1">
      <alignment horizontal="left" vertical="center"/>
    </xf>
    <xf numFmtId="0" fontId="13" fillId="0" borderId="4" xfId="0" applyFont="1" applyBorder="1" applyAlignment="1">
      <alignment horizontal="left" vertical="center"/>
    </xf>
    <xf numFmtId="0" fontId="13" fillId="0" borderId="15" xfId="0" applyFont="1" applyBorder="1" applyAlignment="1">
      <alignment horizontal="left" vertical="center"/>
    </xf>
    <xf numFmtId="0" fontId="12" fillId="0" borderId="5" xfId="23" applyFont="1" applyFill="1" applyBorder="1" applyAlignment="1">
      <alignment vertical="center" wrapText="1"/>
    </xf>
    <xf numFmtId="0" fontId="12" fillId="8" borderId="26" xfId="0" applyFont="1" applyFill="1" applyBorder="1" applyAlignment="1">
      <alignment horizontal="center" vertical="center" wrapText="1"/>
    </xf>
    <xf numFmtId="0" fontId="13" fillId="9" borderId="27" xfId="0" applyFont="1" applyFill="1" applyBorder="1" applyAlignment="1">
      <alignment vertical="center" wrapText="1"/>
    </xf>
    <xf numFmtId="0" fontId="13" fillId="0" borderId="27" xfId="0" applyFont="1" applyBorder="1" applyAlignment="1">
      <alignment horizontal="left" vertical="center"/>
    </xf>
    <xf numFmtId="0" fontId="13" fillId="0" borderId="13" xfId="0" applyFont="1" applyBorder="1" applyAlignment="1">
      <alignment horizontal="left" vertical="center"/>
    </xf>
    <xf numFmtId="0" fontId="13" fillId="0" borderId="17" xfId="0" applyFont="1" applyBorder="1" applyAlignment="1">
      <alignment horizontal="left" vertical="center"/>
    </xf>
    <xf numFmtId="0" fontId="12" fillId="0" borderId="28" xfId="23" applyFont="1" applyFill="1" applyBorder="1" applyAlignment="1">
      <alignment vertical="center" wrapText="1"/>
    </xf>
    <xf numFmtId="0" fontId="14" fillId="2" borderId="29" xfId="0" applyFont="1" applyFill="1" applyBorder="1" applyAlignment="1">
      <alignment horizontal="center" vertical="center" wrapText="1"/>
    </xf>
    <xf numFmtId="0" fontId="12" fillId="5" borderId="16" xfId="0" applyFont="1" applyFill="1" applyBorder="1" applyAlignment="1">
      <alignment horizontal="center" vertical="center"/>
    </xf>
    <xf numFmtId="0" fontId="13" fillId="0" borderId="7" xfId="0" applyFont="1" applyBorder="1">
      <alignment vertical="center"/>
    </xf>
    <xf numFmtId="0" fontId="13" fillId="0" borderId="16" xfId="0" applyFont="1" applyBorder="1" applyAlignment="1">
      <alignment horizontal="center" vertical="center"/>
    </xf>
    <xf numFmtId="0" fontId="13" fillId="0" borderId="16" xfId="0" applyFont="1" applyBorder="1">
      <alignment vertical="center"/>
    </xf>
    <xf numFmtId="0" fontId="13" fillId="7" borderId="17" xfId="0" applyFont="1" applyFill="1" applyBorder="1">
      <alignment vertical="center"/>
    </xf>
    <xf numFmtId="0" fontId="12" fillId="0" borderId="19" xfId="23" applyFont="1" applyFill="1" applyBorder="1" applyAlignment="1">
      <alignment horizontal="center" vertical="center" wrapText="1"/>
    </xf>
    <xf numFmtId="0" fontId="12" fillId="0" borderId="29" xfId="23" applyFont="1" applyFill="1" applyBorder="1" applyAlignment="1">
      <alignment horizontal="center" vertical="center" wrapText="1"/>
    </xf>
    <xf numFmtId="0" fontId="13" fillId="0" borderId="7" xfId="23" applyFont="1" applyFill="1" applyBorder="1" applyAlignment="1">
      <alignment vertical="center" wrapText="1"/>
    </xf>
    <xf numFmtId="0" fontId="13" fillId="0" borderId="16" xfId="23" applyFont="1" applyFill="1" applyBorder="1" applyAlignment="1">
      <alignment vertical="center" wrapText="1"/>
    </xf>
    <xf numFmtId="0" fontId="13" fillId="0" borderId="30" xfId="23" applyFont="1" applyFill="1" applyBorder="1" applyAlignment="1">
      <alignment vertical="center" wrapText="1"/>
    </xf>
    <xf numFmtId="0" fontId="13" fillId="0" borderId="31" xfId="23" applyFont="1" applyFill="1" applyBorder="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Normal_信贷管理部绩效考核指标" xfId="23"/>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23812</xdr:colOff>
      <xdr:row>2</xdr:row>
      <xdr:rowOff>301625</xdr:rowOff>
    </xdr:from>
    <xdr:to>
      <xdr:col>2</xdr:col>
      <xdr:colOff>968375</xdr:colOff>
      <xdr:row>4</xdr:row>
      <xdr:rowOff>15875</xdr:rowOff>
    </xdr:to>
    <xdr:sp>
      <xdr:nvSpPr>
        <xdr:cNvPr id="3" name="矩形 2"/>
        <xdr:cNvSpPr/>
      </xdr:nvSpPr>
      <xdr:spPr>
        <a:xfrm>
          <a:off x="1826895" y="1892300"/>
          <a:ext cx="944880" cy="391160"/>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0</xdr:col>
      <xdr:colOff>96384</xdr:colOff>
      <xdr:row>0</xdr:row>
      <xdr:rowOff>204108</xdr:rowOff>
    </xdr:from>
    <xdr:to>
      <xdr:col>3</xdr:col>
      <xdr:colOff>428625</xdr:colOff>
      <xdr:row>1</xdr:row>
      <xdr:rowOff>182677</xdr:rowOff>
    </xdr:to>
    <xdr:sp>
      <xdr:nvSpPr>
        <xdr:cNvPr id="2" name="矩形标注 1"/>
        <xdr:cNvSpPr/>
      </xdr:nvSpPr>
      <xdr:spPr>
        <a:xfrm>
          <a:off x="95885" y="203835"/>
          <a:ext cx="3171190" cy="1111885"/>
        </a:xfrm>
        <a:prstGeom prst="wedgeRectCallout">
          <a:avLst>
            <a:gd name="adj1" fmla="val 16997"/>
            <a:gd name="adj2" fmla="val 10259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lnSpc>
              <a:spcPts val="1800"/>
            </a:lnSpc>
          </a:pPr>
          <a:r>
            <a:rPr lang="zh-CN" altLang="en-US" sz="1200" b="1" i="0">
              <a:solidFill>
                <a:schemeClr val="tx1"/>
              </a:solidFill>
              <a:latin typeface="微软雅黑" panose="020B0503020204020204" pitchFamily="34" charset="-122"/>
              <a:ea typeface="微软雅黑" panose="020B0503020204020204" pitchFamily="34" charset="-122"/>
            </a:rPr>
            <a:t>部门关键绩效指标的</a:t>
          </a:r>
          <a:r>
            <a:rPr lang="zh-CN" altLang="en-US" sz="1200" b="0" i="0">
              <a:solidFill>
                <a:schemeClr val="tx1"/>
              </a:solidFill>
              <a:latin typeface="微软雅黑" panose="020B0503020204020204" pitchFamily="34" charset="-122"/>
              <a:ea typeface="微软雅黑" panose="020B0503020204020204" pitchFamily="34" charset="-122"/>
            </a:rPr>
            <a:t>部分填写内容为由部门分配给个人的关键绩效指标（包括通用类指标、部门指标分解而来的其它指标），若无关键绩效指标，则可删除。</a:t>
          </a:r>
          <a:endParaRPr lang="en-US" altLang="zh-CN" sz="1200" b="0" i="0">
            <a:solidFill>
              <a:schemeClr val="tx1"/>
            </a:solidFill>
            <a:latin typeface="微软雅黑" panose="020B0503020204020204" pitchFamily="34" charset="-122"/>
            <a:ea typeface="微软雅黑" panose="020B0503020204020204" pitchFamily="34" charset="-122"/>
          </a:endParaRPr>
        </a:p>
      </xdr:txBody>
    </xdr:sp>
    <xdr:clientData/>
  </xdr:twoCellAnchor>
  <xdr:twoCellAnchor>
    <xdr:from>
      <xdr:col>2</xdr:col>
      <xdr:colOff>13607</xdr:colOff>
      <xdr:row>4</xdr:row>
      <xdr:rowOff>95250</xdr:rowOff>
    </xdr:from>
    <xdr:to>
      <xdr:col>13</xdr:col>
      <xdr:colOff>263639</xdr:colOff>
      <xdr:row>5</xdr:row>
      <xdr:rowOff>775608</xdr:rowOff>
    </xdr:to>
    <xdr:sp>
      <xdr:nvSpPr>
        <xdr:cNvPr id="5" name="圆角矩形 4"/>
        <xdr:cNvSpPr/>
      </xdr:nvSpPr>
      <xdr:spPr>
        <a:xfrm>
          <a:off x="1816735" y="2362835"/>
          <a:ext cx="12613640" cy="1584960"/>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95247</xdr:colOff>
      <xdr:row>4</xdr:row>
      <xdr:rowOff>258536</xdr:rowOff>
    </xdr:from>
    <xdr:to>
      <xdr:col>20</xdr:col>
      <xdr:colOff>15874</xdr:colOff>
      <xdr:row>5</xdr:row>
      <xdr:rowOff>554228</xdr:rowOff>
    </xdr:to>
    <xdr:sp>
      <xdr:nvSpPr>
        <xdr:cNvPr id="4" name="矩形标注 3"/>
        <xdr:cNvSpPr/>
      </xdr:nvSpPr>
      <xdr:spPr>
        <a:xfrm>
          <a:off x="14782165" y="2526030"/>
          <a:ext cx="3616325" cy="1200150"/>
        </a:xfrm>
        <a:prstGeom prst="wedgeRectCallout">
          <a:avLst>
            <a:gd name="adj1" fmla="val -99630"/>
            <a:gd name="adj2" fmla="val 35282"/>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1</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、关键绩效指标分为</a:t>
          </a:r>
          <a:r>
            <a:rPr lang="zh-CN" altLang="en-US" sz="1200" b="1">
              <a:solidFill>
                <a:schemeClr val="tx1">
                  <a:lumMod val="50000"/>
                </a:schemeClr>
              </a:solidFill>
              <a:latin typeface="微软雅黑" panose="020B0503020204020204" pitchFamily="34" charset="-122"/>
              <a:ea typeface="微软雅黑" panose="020B0503020204020204" pitchFamily="34" charset="-122"/>
              <a:cs typeface="+mn-cs"/>
            </a:rPr>
            <a:t>定性指标和定量指标，定量指标的评分标准可参考样例</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a:t>
          </a:r>
          <a:endParaRPr lang="en-US" altLang="zh-CN" sz="1200" b="0">
            <a:solidFill>
              <a:schemeClr val="tx1">
                <a:lumMod val="50000"/>
              </a:schemeClr>
            </a:solidFill>
            <a:latin typeface="微软雅黑" panose="020B0503020204020204" pitchFamily="34" charset="-122"/>
            <a:ea typeface="微软雅黑" panose="020B0503020204020204" pitchFamily="34" charset="-122"/>
            <a:cs typeface="+mn-cs"/>
          </a:endParaRPr>
        </a:p>
        <a:p>
          <a:pPr>
            <a:lnSpc>
              <a:spcPts val="2000"/>
            </a:lnSpc>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2</a:t>
          </a:r>
          <a:r>
            <a:rPr lang="zh-CN" altLang="zh-CN" sz="1200" b="0">
              <a:solidFill>
                <a:schemeClr val="tx1">
                  <a:lumMod val="50000"/>
                </a:schemeClr>
              </a:solidFill>
              <a:latin typeface="微软雅黑" panose="020B0503020204020204" pitchFamily="34" charset="-122"/>
              <a:ea typeface="微软雅黑" panose="020B0503020204020204" pitchFamily="34" charset="-122"/>
              <a:cs typeface="+mn-cs"/>
            </a:rPr>
            <a:t>、员工可根据部门分配给自己的指标进行修改</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a:t>
          </a:r>
          <a:endParaRPr lang="zh-CN" altLang="zh-CN" sz="1200" b="0">
            <a:solidFill>
              <a:schemeClr val="tx1">
                <a:lumMod val="50000"/>
              </a:schemeClr>
            </a:solidFill>
            <a:latin typeface="微软雅黑" panose="020B0503020204020204" pitchFamily="34" charset="-122"/>
            <a:ea typeface="微软雅黑" panose="020B0503020204020204" pitchFamily="34" charset="-122"/>
            <a:cs typeface="+mn-cs"/>
          </a:endParaRPr>
        </a:p>
        <a:p>
          <a:pPr algn="l">
            <a:lnSpc>
              <a:spcPts val="1500"/>
            </a:lnSpc>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3</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、权重可按工作重要程度调整。</a:t>
          </a:r>
          <a:endParaRPr lang="zh-CN" altLang="en-US" sz="1200" b="0">
            <a:solidFill>
              <a:schemeClr val="tx1">
                <a:lumMod val="50000"/>
              </a:schemeClr>
            </a:solidFill>
            <a:latin typeface="微软雅黑" panose="020B0503020204020204" pitchFamily="34" charset="-122"/>
            <a:ea typeface="微软雅黑" panose="020B0503020204020204" pitchFamily="34" charset="-122"/>
            <a:cs typeface="+mn-cs"/>
          </a:endParaRPr>
        </a:p>
      </xdr:txBody>
    </xdr:sp>
    <xdr:clientData/>
  </xdr:twoCellAnchor>
  <xdr:twoCellAnchor>
    <xdr:from>
      <xdr:col>2</xdr:col>
      <xdr:colOff>2267</xdr:colOff>
      <xdr:row>7</xdr:row>
      <xdr:rowOff>81642</xdr:rowOff>
    </xdr:from>
    <xdr:to>
      <xdr:col>13</xdr:col>
      <xdr:colOff>252299</xdr:colOff>
      <xdr:row>10</xdr:row>
      <xdr:rowOff>571500</xdr:rowOff>
    </xdr:to>
    <xdr:sp>
      <xdr:nvSpPr>
        <xdr:cNvPr id="6" name="圆角矩形 5"/>
        <xdr:cNvSpPr/>
      </xdr:nvSpPr>
      <xdr:spPr>
        <a:xfrm>
          <a:off x="1805305" y="4516120"/>
          <a:ext cx="12613640" cy="2785745"/>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127000</xdr:colOff>
      <xdr:row>8</xdr:row>
      <xdr:rowOff>503466</xdr:rowOff>
    </xdr:from>
    <xdr:to>
      <xdr:col>20</xdr:col>
      <xdr:colOff>0</xdr:colOff>
      <xdr:row>10</xdr:row>
      <xdr:rowOff>99761</xdr:rowOff>
    </xdr:to>
    <xdr:sp>
      <xdr:nvSpPr>
        <xdr:cNvPr id="7" name="矩形标注 6"/>
        <xdr:cNvSpPr/>
      </xdr:nvSpPr>
      <xdr:spPr>
        <a:xfrm>
          <a:off x="14814550" y="5652135"/>
          <a:ext cx="3568700" cy="1177925"/>
        </a:xfrm>
        <a:prstGeom prst="wedgeRectCallout">
          <a:avLst>
            <a:gd name="adj1" fmla="val -99369"/>
            <a:gd name="adj2" fmla="val -479"/>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l">
            <a:lnSpc>
              <a:spcPts val="1500"/>
            </a:lnSpc>
          </a:pPr>
          <a:r>
            <a:rPr lang="en-US" altLang="zh-CN" sz="1200" b="0">
              <a:solidFill>
                <a:schemeClr val="tx1"/>
              </a:solidFill>
              <a:latin typeface="微软雅黑" panose="020B0503020204020204" pitchFamily="34" charset="-122"/>
              <a:ea typeface="微软雅黑" panose="020B0503020204020204" pitchFamily="34" charset="-122"/>
            </a:rPr>
            <a:t>1</a:t>
          </a:r>
          <a:r>
            <a:rPr lang="zh-CN" altLang="en-US" sz="1200" b="0">
              <a:solidFill>
                <a:schemeClr val="tx1"/>
              </a:solidFill>
              <a:latin typeface="微软雅黑" panose="020B0503020204020204" pitchFamily="34" charset="-122"/>
              <a:ea typeface="微软雅黑" panose="020B0503020204020204" pitchFamily="34" charset="-122"/>
            </a:rPr>
            <a:t>、</a:t>
          </a:r>
          <a:r>
            <a:rPr lang="zh-CN" altLang="en-US" sz="1200" b="1" i="0" noProof="0">
              <a:solidFill>
                <a:schemeClr val="tx1"/>
              </a:solidFill>
              <a:latin typeface="微软雅黑" panose="020B0503020204020204" pitchFamily="34" charset="-122"/>
              <a:ea typeface="微软雅黑" panose="020B0503020204020204" pitchFamily="34" charset="-122"/>
              <a:cs typeface="+mn-cs"/>
            </a:rPr>
            <a:t>个人重点工作类指标一般为定性类指标，评分标准可参考样例</a:t>
          </a:r>
          <a:r>
            <a:rPr lang="zh-CN" altLang="en-US" sz="1200" b="0" i="0" noProof="0">
              <a:solidFill>
                <a:schemeClr val="tx1"/>
              </a:solidFill>
              <a:latin typeface="微软雅黑" panose="020B0503020204020204" pitchFamily="34" charset="-122"/>
              <a:ea typeface="微软雅黑" panose="020B0503020204020204" pitchFamily="34" charset="-122"/>
              <a:cs typeface="+mn-cs"/>
            </a:rPr>
            <a:t>；</a:t>
          </a:r>
          <a:endParaRPr lang="en-US" altLang="zh-CN" sz="1200" b="0" i="0" noProof="0">
            <a:solidFill>
              <a:schemeClr val="tx1"/>
            </a:solidFill>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solidFill>
              <a:latin typeface="微软雅黑" panose="020B0503020204020204" pitchFamily="34" charset="-122"/>
              <a:ea typeface="微软雅黑" panose="020B0503020204020204" pitchFamily="34" charset="-122"/>
            </a:rPr>
            <a:t>2</a:t>
          </a:r>
          <a:r>
            <a:rPr lang="zh-CN" altLang="en-US" sz="1200" b="0">
              <a:solidFill>
                <a:schemeClr val="tx1"/>
              </a:solidFill>
              <a:latin typeface="微软雅黑" panose="020B0503020204020204" pitchFamily="34" charset="-122"/>
              <a:ea typeface="微软雅黑" panose="020B0503020204020204" pitchFamily="34" charset="-122"/>
            </a:rPr>
            <a:t>、权重可按工作重要程度进行调整。</a:t>
          </a:r>
          <a:endParaRPr lang="zh-CN" altLang="en-US" sz="1200" b="0">
            <a:solidFill>
              <a:schemeClr val="tx1"/>
            </a:solidFill>
            <a:latin typeface="微软雅黑" panose="020B0503020204020204" pitchFamily="34" charset="-122"/>
            <a:ea typeface="微软雅黑" panose="020B0503020204020204" pitchFamily="34" charset="-122"/>
          </a:endParaRPr>
        </a:p>
      </xdr:txBody>
    </xdr:sp>
    <xdr:clientData/>
  </xdr:twoCellAnchor>
  <xdr:twoCellAnchor>
    <xdr:from>
      <xdr:col>2</xdr:col>
      <xdr:colOff>40822</xdr:colOff>
      <xdr:row>14</xdr:row>
      <xdr:rowOff>285751</xdr:rowOff>
    </xdr:from>
    <xdr:to>
      <xdr:col>13</xdr:col>
      <xdr:colOff>217714</xdr:colOff>
      <xdr:row>16</xdr:row>
      <xdr:rowOff>108858</xdr:rowOff>
    </xdr:to>
    <xdr:sp>
      <xdr:nvSpPr>
        <xdr:cNvPr id="8" name="圆角矩形 7"/>
        <xdr:cNvSpPr/>
      </xdr:nvSpPr>
      <xdr:spPr>
        <a:xfrm>
          <a:off x="1844040" y="8688705"/>
          <a:ext cx="12539980" cy="637540"/>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151949</xdr:colOff>
      <xdr:row>13</xdr:row>
      <xdr:rowOff>204107</xdr:rowOff>
    </xdr:from>
    <xdr:to>
      <xdr:col>19</xdr:col>
      <xdr:colOff>571500</xdr:colOff>
      <xdr:row>15</xdr:row>
      <xdr:rowOff>444500</xdr:rowOff>
    </xdr:to>
    <xdr:sp>
      <xdr:nvSpPr>
        <xdr:cNvPr id="9" name="矩形标注 8"/>
        <xdr:cNvSpPr/>
      </xdr:nvSpPr>
      <xdr:spPr>
        <a:xfrm>
          <a:off x="14839315" y="8287385"/>
          <a:ext cx="3499485" cy="917575"/>
        </a:xfrm>
        <a:prstGeom prst="wedgeRectCallout">
          <a:avLst>
            <a:gd name="adj1" fmla="val -99021"/>
            <a:gd name="adj2" fmla="val 33428"/>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noProof="0">
              <a:solidFill>
                <a:schemeClr val="tx1"/>
              </a:solidFill>
              <a:latin typeface="微软雅黑" panose="020B0503020204020204" pitchFamily="34" charset="-122"/>
              <a:ea typeface="微软雅黑" panose="020B0503020204020204" pitchFamily="34" charset="-122"/>
              <a:cs typeface="+mn-cs"/>
            </a:rPr>
            <a:t>1</a:t>
          </a:r>
          <a:r>
            <a:rPr lang="zh-CN" altLang="en-US" sz="1200" b="0" noProof="0">
              <a:solidFill>
                <a:schemeClr val="tx1"/>
              </a:solidFill>
              <a:latin typeface="微软雅黑" panose="020B0503020204020204" pitchFamily="34" charset="-122"/>
              <a:ea typeface="微软雅黑" panose="020B0503020204020204" pitchFamily="34" charset="-122"/>
              <a:cs typeface="+mn-cs"/>
            </a:rPr>
            <a:t>、被考评人与考评人签字确认后提交至人资中心；</a:t>
          </a:r>
          <a:endParaRPr lang="en-US" altLang="zh-CN" sz="1200" b="0" noProof="0">
            <a:solidFill>
              <a:schemeClr val="tx1"/>
            </a:solidFill>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noProof="0">
              <a:solidFill>
                <a:schemeClr val="tx1"/>
              </a:solidFill>
              <a:latin typeface="微软雅黑" panose="020B0503020204020204" pitchFamily="34" charset="-122"/>
              <a:ea typeface="微软雅黑" panose="020B0503020204020204" pitchFamily="34" charset="-122"/>
              <a:cs typeface="+mn-cs"/>
            </a:rPr>
            <a:t>2</a:t>
          </a:r>
          <a:r>
            <a:rPr lang="zh-CN" altLang="en-US" sz="1200" b="0" noProof="0">
              <a:solidFill>
                <a:schemeClr val="tx1"/>
              </a:solidFill>
              <a:latin typeface="微软雅黑" panose="020B0503020204020204" pitchFamily="34" charset="-122"/>
              <a:ea typeface="微软雅黑" panose="020B0503020204020204" pitchFamily="34" charset="-122"/>
              <a:cs typeface="+mn-cs"/>
            </a:rPr>
            <a:t>、考评人一般为直接上级领导</a:t>
          </a:r>
          <a:r>
            <a:rPr lang="zh-CN" altLang="en-US" sz="1200" b="0" i="0" noProof="0">
              <a:solidFill>
                <a:schemeClr val="tx1"/>
              </a:solidFill>
              <a:latin typeface="微软雅黑" panose="020B0503020204020204" pitchFamily="34" charset="-122"/>
              <a:ea typeface="微软雅黑" panose="020B0503020204020204" pitchFamily="34" charset="-122"/>
              <a:cs typeface="+mn-cs"/>
            </a:rPr>
            <a:t>。</a:t>
          </a:r>
          <a:endParaRPr lang="en-US" altLang="zh-CN" sz="1200" b="1" i="0" noProof="0">
            <a:solidFill>
              <a:schemeClr val="tx1"/>
            </a:solidFill>
            <a:latin typeface="微软雅黑" panose="020B0503020204020204" pitchFamily="34" charset="-122"/>
            <a:ea typeface="微软雅黑" panose="020B0503020204020204" pitchFamily="34" charset="-122"/>
            <a:cs typeface="+mn-cs"/>
          </a:endParaRPr>
        </a:p>
      </xdr:txBody>
    </xdr:sp>
    <xdr:clientData/>
  </xdr:twoCellAnchor>
  <xdr:twoCellAnchor>
    <xdr:from>
      <xdr:col>8</xdr:col>
      <xdr:colOff>1077230</xdr:colOff>
      <xdr:row>11</xdr:row>
      <xdr:rowOff>47624</xdr:rowOff>
    </xdr:from>
    <xdr:to>
      <xdr:col>9</xdr:col>
      <xdr:colOff>1315462</xdr:colOff>
      <xdr:row>13</xdr:row>
      <xdr:rowOff>192419</xdr:rowOff>
    </xdr:to>
    <xdr:sp>
      <xdr:nvSpPr>
        <xdr:cNvPr id="10" name="矩形 9"/>
        <xdr:cNvSpPr/>
      </xdr:nvSpPr>
      <xdr:spPr>
        <a:xfrm rot="19878449">
          <a:off x="10513060" y="7491730"/>
          <a:ext cx="1444625" cy="784225"/>
        </a:xfrm>
        <a:prstGeom prst="rect">
          <a:avLst/>
        </a:prstGeom>
        <a:noFill/>
        <a:ln w="571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3600" b="1">
              <a:solidFill>
                <a:srgbClr val="C00000"/>
              </a:solidFill>
              <a:latin typeface="微软雅黑" panose="020B0503020204020204" pitchFamily="34" charset="-122"/>
              <a:ea typeface="微软雅黑" panose="020B0503020204020204" pitchFamily="34" charset="-122"/>
            </a:rPr>
            <a:t>示例</a:t>
          </a:r>
          <a:endParaRPr lang="zh-CN" altLang="en-US" sz="3600" b="1">
            <a:solidFill>
              <a:srgbClr val="C00000"/>
            </a:solidFill>
            <a:latin typeface="微软雅黑" panose="020B0503020204020204" pitchFamily="34" charset="-122"/>
            <a:ea typeface="微软雅黑" panose="020B0503020204020204" pitchFamily="34" charset="-122"/>
          </a:endParaRPr>
        </a:p>
      </xdr:txBody>
    </xdr:sp>
    <xdr:clientData/>
  </xdr:twoCellAnchor>
  <xdr:twoCellAnchor>
    <xdr:from>
      <xdr:col>2</xdr:col>
      <xdr:colOff>20776</xdr:colOff>
      <xdr:row>5</xdr:row>
      <xdr:rowOff>885265</xdr:rowOff>
    </xdr:from>
    <xdr:to>
      <xdr:col>2</xdr:col>
      <xdr:colOff>974912</xdr:colOff>
      <xdr:row>6</xdr:row>
      <xdr:rowOff>333375</xdr:rowOff>
    </xdr:to>
    <xdr:sp>
      <xdr:nvSpPr>
        <xdr:cNvPr id="18" name="矩形 17"/>
        <xdr:cNvSpPr/>
      </xdr:nvSpPr>
      <xdr:spPr>
        <a:xfrm>
          <a:off x="1823720" y="4057650"/>
          <a:ext cx="954405" cy="353060"/>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0</xdr:col>
      <xdr:colOff>95250</xdr:colOff>
      <xdr:row>5</xdr:row>
      <xdr:rowOff>127000</xdr:rowOff>
    </xdr:from>
    <xdr:to>
      <xdr:col>0</xdr:col>
      <xdr:colOff>1222375</xdr:colOff>
      <xdr:row>8</xdr:row>
      <xdr:rowOff>492125</xdr:rowOff>
    </xdr:to>
    <xdr:sp>
      <xdr:nvSpPr>
        <xdr:cNvPr id="17" name="矩形标注 16"/>
        <xdr:cNvSpPr/>
      </xdr:nvSpPr>
      <xdr:spPr>
        <a:xfrm>
          <a:off x="95250" y="3299460"/>
          <a:ext cx="1127125" cy="2341880"/>
        </a:xfrm>
        <a:prstGeom prst="wedgeRectCallout">
          <a:avLst>
            <a:gd name="adj1" fmla="val 97278"/>
            <a:gd name="adj2" fmla="val -14049"/>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1" i="0">
              <a:solidFill>
                <a:schemeClr val="tx1">
                  <a:lumMod val="50000"/>
                </a:schemeClr>
              </a:solidFill>
              <a:latin typeface="微软雅黑" panose="020B0503020204020204" pitchFamily="34" charset="-122"/>
              <a:ea typeface="微软雅黑" panose="020B0503020204020204" pitchFamily="34" charset="-122"/>
            </a:rPr>
            <a:t>个人重点工作</a:t>
          </a:r>
          <a:r>
            <a:rPr lang="zh-CN" altLang="en-US" sz="1200" b="0" i="0">
              <a:solidFill>
                <a:schemeClr val="tx1">
                  <a:lumMod val="50000"/>
                </a:schemeClr>
              </a:solidFill>
              <a:latin typeface="微软雅黑" panose="020B0503020204020204" pitchFamily="34" charset="-122"/>
              <a:ea typeface="微软雅黑" panose="020B0503020204020204" pitchFamily="34" charset="-122"/>
            </a:rPr>
            <a:t>的填写内容为</a:t>
          </a:r>
          <a:r>
            <a:rPr lang="zh-CN" altLang="en-US" sz="1200" b="1" i="0">
              <a:solidFill>
                <a:schemeClr val="tx1">
                  <a:lumMod val="50000"/>
                </a:schemeClr>
              </a:solidFill>
              <a:latin typeface="微软雅黑" panose="020B0503020204020204" pitchFamily="34" charset="-122"/>
              <a:ea typeface="微软雅黑" panose="020B0503020204020204" pitchFamily="34" charset="-122"/>
              <a:cs typeface="+mn-cs"/>
            </a:rPr>
            <a:t>在部门指标中未体现</a:t>
          </a:r>
          <a:r>
            <a:rPr lang="zh-CN" altLang="en-US" sz="1200" b="0" i="0">
              <a:solidFill>
                <a:schemeClr val="tx1">
                  <a:lumMod val="50000"/>
                </a:schemeClr>
              </a:solidFill>
              <a:latin typeface="微软雅黑" panose="020B0503020204020204" pitchFamily="34" charset="-122"/>
              <a:ea typeface="微软雅黑" panose="020B0503020204020204" pitchFamily="34" charset="-122"/>
            </a:rPr>
            <a:t>但为该员工岗位职责的重点工作和日常工作的内容。</a:t>
          </a:r>
          <a:endParaRPr lang="en-US" altLang="zh-CN" sz="1200" b="0" i="0">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7</xdr:col>
      <xdr:colOff>13606</xdr:colOff>
      <xdr:row>4</xdr:row>
      <xdr:rowOff>136072</xdr:rowOff>
    </xdr:from>
    <xdr:to>
      <xdr:col>7</xdr:col>
      <xdr:colOff>2095500</xdr:colOff>
      <xdr:row>4</xdr:row>
      <xdr:rowOff>857250</xdr:rowOff>
    </xdr:to>
    <xdr:sp>
      <xdr:nvSpPr>
        <xdr:cNvPr id="21" name="矩形 20"/>
        <xdr:cNvSpPr/>
      </xdr:nvSpPr>
      <xdr:spPr>
        <a:xfrm>
          <a:off x="7245985" y="2403475"/>
          <a:ext cx="2082165" cy="721360"/>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7</xdr:col>
      <xdr:colOff>13608</xdr:colOff>
      <xdr:row>7</xdr:row>
      <xdr:rowOff>285749</xdr:rowOff>
    </xdr:from>
    <xdr:to>
      <xdr:col>7</xdr:col>
      <xdr:colOff>2081892</xdr:colOff>
      <xdr:row>10</xdr:row>
      <xdr:rowOff>449035</xdr:rowOff>
    </xdr:to>
    <xdr:sp>
      <xdr:nvSpPr>
        <xdr:cNvPr id="23" name="矩形 22"/>
        <xdr:cNvSpPr/>
      </xdr:nvSpPr>
      <xdr:spPr>
        <a:xfrm>
          <a:off x="7245985" y="4719955"/>
          <a:ext cx="2068195" cy="245935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2</xdr:col>
      <xdr:colOff>979715</xdr:colOff>
      <xdr:row>4</xdr:row>
      <xdr:rowOff>13607</xdr:rowOff>
    </xdr:from>
    <xdr:to>
      <xdr:col>4</xdr:col>
      <xdr:colOff>13608</xdr:colOff>
      <xdr:row>14</xdr:row>
      <xdr:rowOff>13607</xdr:rowOff>
    </xdr:to>
    <xdr:sp>
      <xdr:nvSpPr>
        <xdr:cNvPr id="11" name="矩形 10"/>
        <xdr:cNvSpPr/>
      </xdr:nvSpPr>
      <xdr:spPr>
        <a:xfrm>
          <a:off x="2782570" y="2280920"/>
          <a:ext cx="589915" cy="6135370"/>
        </a:xfrm>
        <a:prstGeom prst="rect">
          <a:avLst/>
        </a:prstGeom>
        <a:noFill/>
        <a:ln w="57150">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0</xdr:col>
      <xdr:colOff>95251</xdr:colOff>
      <xdr:row>11</xdr:row>
      <xdr:rowOff>31741</xdr:rowOff>
    </xdr:from>
    <xdr:to>
      <xdr:col>0</xdr:col>
      <xdr:colOff>1222376</xdr:colOff>
      <xdr:row>15</xdr:row>
      <xdr:rowOff>108848</xdr:rowOff>
    </xdr:to>
    <xdr:sp>
      <xdr:nvSpPr>
        <xdr:cNvPr id="24" name="矩形标注 23"/>
        <xdr:cNvSpPr/>
      </xdr:nvSpPr>
      <xdr:spPr>
        <a:xfrm>
          <a:off x="95250" y="7475855"/>
          <a:ext cx="1127125" cy="1393190"/>
        </a:xfrm>
        <a:prstGeom prst="wedgeRectCallout">
          <a:avLst>
            <a:gd name="adj1" fmla="val 176955"/>
            <a:gd name="adj2" fmla="val 1228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0" i="0">
              <a:solidFill>
                <a:schemeClr val="tx1">
                  <a:lumMod val="50000"/>
                </a:schemeClr>
              </a:solidFill>
              <a:latin typeface="微软雅黑" panose="020B0503020204020204" pitchFamily="34" charset="-122"/>
              <a:ea typeface="微软雅黑" panose="020B0503020204020204" pitchFamily="34" charset="-122"/>
            </a:rPr>
            <a:t>关键绩效指标权重</a:t>
          </a:r>
          <a:r>
            <a:rPr lang="en-US" altLang="zh-CN" sz="1200" b="0" i="0">
              <a:solidFill>
                <a:schemeClr val="tx1">
                  <a:lumMod val="50000"/>
                </a:schemeClr>
              </a:solidFill>
              <a:latin typeface="微软雅黑" panose="020B0503020204020204" pitchFamily="34" charset="-122"/>
              <a:ea typeface="微软雅黑" panose="020B0503020204020204" pitchFamily="34" charset="-122"/>
            </a:rPr>
            <a:t>+</a:t>
          </a:r>
          <a:r>
            <a:rPr lang="zh-CN" altLang="en-US" sz="1200" b="0" i="0">
              <a:solidFill>
                <a:schemeClr val="tx1">
                  <a:lumMod val="50000"/>
                </a:schemeClr>
              </a:solidFill>
              <a:latin typeface="微软雅黑" panose="020B0503020204020204" pitchFamily="34" charset="-122"/>
              <a:ea typeface="微软雅黑" panose="020B0503020204020204" pitchFamily="34" charset="-122"/>
            </a:rPr>
            <a:t>个人重点工作指标权重</a:t>
          </a:r>
          <a:r>
            <a:rPr lang="en-US" altLang="zh-CN" sz="1200" b="0" i="0">
              <a:solidFill>
                <a:schemeClr val="tx1">
                  <a:lumMod val="50000"/>
                </a:schemeClr>
              </a:solidFill>
              <a:latin typeface="微软雅黑" panose="020B0503020204020204" pitchFamily="34" charset="-122"/>
              <a:ea typeface="微软雅黑" panose="020B0503020204020204" pitchFamily="34" charset="-122"/>
            </a:rPr>
            <a:t>=100%</a:t>
          </a:r>
          <a:endParaRPr lang="en-US" altLang="zh-CN" sz="1200" b="0" i="0">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9</xdr:col>
      <xdr:colOff>326571</xdr:colOff>
      <xdr:row>6</xdr:row>
      <xdr:rowOff>13607</xdr:rowOff>
    </xdr:from>
    <xdr:to>
      <xdr:col>10</xdr:col>
      <xdr:colOff>598714</xdr:colOff>
      <xdr:row>7</xdr:row>
      <xdr:rowOff>-1</xdr:rowOff>
    </xdr:to>
    <xdr:sp>
      <xdr:nvSpPr>
        <xdr:cNvPr id="12" name="矩形 11"/>
        <xdr:cNvSpPr/>
      </xdr:nvSpPr>
      <xdr:spPr>
        <a:xfrm>
          <a:off x="10968990" y="4090670"/>
          <a:ext cx="1649730" cy="34353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9</xdr:col>
      <xdr:colOff>27212</xdr:colOff>
      <xdr:row>3</xdr:row>
      <xdr:rowOff>13607</xdr:rowOff>
    </xdr:from>
    <xdr:to>
      <xdr:col>9</xdr:col>
      <xdr:colOff>1319891</xdr:colOff>
      <xdr:row>4</xdr:row>
      <xdr:rowOff>-1</xdr:rowOff>
    </xdr:to>
    <xdr:sp>
      <xdr:nvSpPr>
        <xdr:cNvPr id="19" name="矩形 18"/>
        <xdr:cNvSpPr/>
      </xdr:nvSpPr>
      <xdr:spPr>
        <a:xfrm>
          <a:off x="10669270" y="1923415"/>
          <a:ext cx="1292860" cy="34353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108854</xdr:colOff>
      <xdr:row>5</xdr:row>
      <xdr:rowOff>653144</xdr:rowOff>
    </xdr:from>
    <xdr:to>
      <xdr:col>20</xdr:col>
      <xdr:colOff>29481</xdr:colOff>
      <xdr:row>7</xdr:row>
      <xdr:rowOff>462642</xdr:rowOff>
    </xdr:to>
    <xdr:sp>
      <xdr:nvSpPr>
        <xdr:cNvPr id="20" name="矩形标注 19"/>
        <xdr:cNvSpPr/>
      </xdr:nvSpPr>
      <xdr:spPr>
        <a:xfrm>
          <a:off x="14796135" y="3825240"/>
          <a:ext cx="3616325" cy="1071880"/>
        </a:xfrm>
        <a:prstGeom prst="wedgeRectCallout">
          <a:avLst>
            <a:gd name="adj1" fmla="val -104388"/>
            <a:gd name="adj2" fmla="val -4704"/>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1</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、实际完成情况不能只是填完成时间</a:t>
          </a:r>
          <a:r>
            <a:rPr lang="zh-CN" altLang="en-US" sz="1200" b="1">
              <a:solidFill>
                <a:schemeClr val="tx1">
                  <a:lumMod val="50000"/>
                </a:schemeClr>
              </a:solidFill>
              <a:latin typeface="微软雅黑" panose="020B0503020204020204" pitchFamily="34" charset="-122"/>
              <a:ea typeface="微软雅黑" panose="020B0503020204020204" pitchFamily="34" charset="-122"/>
              <a:cs typeface="+mn-cs"/>
            </a:rPr>
            <a:t>，需要对照目标描述实际完成结果。</a:t>
          </a:r>
          <a:endParaRPr lang="en-US" altLang="zh-CN" sz="1200" b="1">
            <a:solidFill>
              <a:schemeClr val="tx1">
                <a:lumMod val="50000"/>
              </a:schemeClr>
            </a:solidFill>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2</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、杜绝没有对各项指标达成情况进行总结或填写实际完成情况，就直接进行评分。</a:t>
          </a:r>
          <a:endParaRPr lang="zh-CN" altLang="en-US" sz="1200" b="0">
            <a:solidFill>
              <a:schemeClr val="tx1">
                <a:lumMod val="50000"/>
              </a:schemeClr>
            </a:solidFill>
            <a:latin typeface="微软雅黑" panose="020B0503020204020204" pitchFamily="34" charset="-122"/>
            <a:ea typeface="微软雅黑" panose="020B0503020204020204" pitchFamily="34" charset="-122"/>
            <a:cs typeface="+mn-cs"/>
          </a:endParaRPr>
        </a:p>
      </xdr:txBody>
    </xdr:sp>
    <xdr:clientData/>
  </xdr:twoCellAnchor>
</xdr:wsDr>
</file>

<file path=xl/theme/theme1.xml><?xml version="1.0" encoding="utf-8"?>
<a:theme xmlns:a="http://schemas.openxmlformats.org/drawingml/2006/main" name="Office Theme">
  <a:themeElements>
    <a:clrScheme name="EY">
      <a:dk1>
        <a:srgbClr val="404040"/>
      </a:dk1>
      <a:lt1>
        <a:srgbClr val="FFFFFF"/>
      </a:lt1>
      <a:dk2>
        <a:srgbClr val="646464"/>
      </a:dk2>
      <a:lt2>
        <a:srgbClr val="FFE600"/>
      </a:lt2>
      <a:accent1>
        <a:srgbClr val="F2F2F2"/>
      </a:accent1>
      <a:accent2>
        <a:srgbClr val="FFF066"/>
      </a:accent2>
      <a:accent3>
        <a:srgbClr val="FFF599"/>
      </a:accent3>
      <a:accent4>
        <a:srgbClr val="00A3AE"/>
      </a:accent4>
      <a:accent5>
        <a:srgbClr val="E0E0E0"/>
      </a:accent5>
      <a:accent6>
        <a:srgbClr val="C1C1C1"/>
      </a:accent6>
      <a:hlink>
        <a:srgbClr val="FFFACC"/>
      </a:hlink>
      <a:folHlink>
        <a:srgbClr val="C0000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57150">
          <a:prstDash val="sysDash"/>
        </a:ln>
      </a:spPr>
      <a:bodyPr vertOverflow="clip" rtlCol="0" anchor="ctr"/>
      <a:lstStyle>
        <a:defPPr algn="ctr">
          <a:defRPr sz="3600" b="1">
            <a:solidFill>
              <a:schemeClr val="tx1">
                <a:lumMod val="50000"/>
              </a:schemeClr>
            </a:solidFill>
            <a:latin typeface="微软雅黑" panose="020B0503020204020204" pitchFamily="34" charset="-122"/>
            <a:ea typeface="微软雅黑" panose="020B0503020204020204" pitchFamily="34" charset="-122"/>
          </a:defRPr>
        </a:defPPr>
      </a:lstStyle>
      <a:style>
        <a:lnRef idx="2">
          <a:schemeClr val="accent1">
            <a:shade val="50000"/>
          </a:schemeClr>
        </a:lnRef>
        <a:fillRef idx="1">
          <a:schemeClr val="accent1"/>
        </a:fillRef>
        <a:effectRef idx="0">
          <a:schemeClr val="accent1"/>
        </a:effectRef>
        <a:fontRef idx="minor">
          <a:schemeClr val="lt1"/>
        </a:fontRef>
      </a:style>
    </a:spDef>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8"/>
  <sheetViews>
    <sheetView showGridLines="0" zoomScale="85" zoomScaleNormal="85" workbookViewId="0">
      <selection activeCell="E14" sqref="E14:H14"/>
    </sheetView>
  </sheetViews>
  <sheetFormatPr defaultColWidth="8.72727272727273" defaultRowHeight="14.5"/>
  <cols>
    <col min="1" max="1" width="11.7272727272727" style="112" customWidth="1"/>
    <col min="2" max="2" width="30.7272727272727" style="112" customWidth="1"/>
    <col min="3" max="3" width="32.7272727272727" style="112" customWidth="1"/>
    <col min="4" max="4" width="18.4545454545455" style="112" customWidth="1"/>
    <col min="5" max="5" width="18.7272727272727" style="112" customWidth="1"/>
    <col min="6" max="6" width="21.2727272727273" style="112" customWidth="1"/>
    <col min="7" max="7" width="17.4545454545455" style="112" customWidth="1"/>
    <col min="8" max="8" width="17.2727272727273" style="112" customWidth="1"/>
    <col min="9" max="9" width="14.4545454545455" style="112" customWidth="1"/>
    <col min="10" max="10" width="16.7272727272727" style="112" customWidth="1"/>
    <col min="11" max="11" width="15.4545454545455" style="112" customWidth="1"/>
    <col min="12" max="254" width="8.72727272727273" style="112"/>
    <col min="255" max="255" width="11.7272727272727" style="112" customWidth="1"/>
    <col min="256" max="256" width="9.72727272727273" style="112" customWidth="1"/>
    <col min="257" max="257" width="10.7272727272727" style="112" customWidth="1"/>
    <col min="258" max="258" width="10" style="112" customWidth="1"/>
    <col min="259" max="259" width="11.4545454545455" style="112" customWidth="1"/>
    <col min="260" max="260" width="8" style="112" customWidth="1"/>
    <col min="261" max="264" width="10.0909090909091" style="112" customWidth="1"/>
    <col min="265" max="265" width="8.45454545454546" style="112" customWidth="1"/>
    <col min="266" max="266" width="10" style="112" customWidth="1"/>
    <col min="267" max="267" width="15.4545454545455" style="112" customWidth="1"/>
    <col min="268" max="510" width="8.72727272727273" style="112"/>
    <col min="511" max="511" width="11.7272727272727" style="112" customWidth="1"/>
    <col min="512" max="512" width="9.72727272727273" style="112" customWidth="1"/>
    <col min="513" max="513" width="10.7272727272727" style="112" customWidth="1"/>
    <col min="514" max="514" width="10" style="112" customWidth="1"/>
    <col min="515" max="515" width="11.4545454545455" style="112" customWidth="1"/>
    <col min="516" max="516" width="8" style="112" customWidth="1"/>
    <col min="517" max="520" width="10.0909090909091" style="112" customWidth="1"/>
    <col min="521" max="521" width="8.45454545454546" style="112" customWidth="1"/>
    <col min="522" max="522" width="10" style="112" customWidth="1"/>
    <col min="523" max="523" width="15.4545454545455" style="112" customWidth="1"/>
    <col min="524" max="766" width="8.72727272727273" style="112"/>
    <col min="767" max="767" width="11.7272727272727" style="112" customWidth="1"/>
    <col min="768" max="768" width="9.72727272727273" style="112" customWidth="1"/>
    <col min="769" max="769" width="10.7272727272727" style="112" customWidth="1"/>
    <col min="770" max="770" width="10" style="112" customWidth="1"/>
    <col min="771" max="771" width="11.4545454545455" style="112" customWidth="1"/>
    <col min="772" max="772" width="8" style="112" customWidth="1"/>
    <col min="773" max="776" width="10.0909090909091" style="112" customWidth="1"/>
    <col min="777" max="777" width="8.45454545454546" style="112" customWidth="1"/>
    <col min="778" max="778" width="10" style="112" customWidth="1"/>
    <col min="779" max="779" width="15.4545454545455" style="112" customWidth="1"/>
    <col min="780" max="1022" width="8.72727272727273" style="112"/>
    <col min="1023" max="1023" width="11.7272727272727" style="112" customWidth="1"/>
    <col min="1024" max="1024" width="9.72727272727273" style="112" customWidth="1"/>
    <col min="1025" max="1025" width="10.7272727272727" style="112" customWidth="1"/>
    <col min="1026" max="1026" width="10" style="112" customWidth="1"/>
    <col min="1027" max="1027" width="11.4545454545455" style="112" customWidth="1"/>
    <col min="1028" max="1028" width="8" style="112" customWidth="1"/>
    <col min="1029" max="1032" width="10.0909090909091" style="112" customWidth="1"/>
    <col min="1033" max="1033" width="8.45454545454546" style="112" customWidth="1"/>
    <col min="1034" max="1034" width="10" style="112" customWidth="1"/>
    <col min="1035" max="1035" width="15.4545454545455" style="112" customWidth="1"/>
    <col min="1036" max="1278" width="8.72727272727273" style="112"/>
    <col min="1279" max="1279" width="11.7272727272727" style="112" customWidth="1"/>
    <col min="1280" max="1280" width="9.72727272727273" style="112" customWidth="1"/>
    <col min="1281" max="1281" width="10.7272727272727" style="112" customWidth="1"/>
    <col min="1282" max="1282" width="10" style="112" customWidth="1"/>
    <col min="1283" max="1283" width="11.4545454545455" style="112" customWidth="1"/>
    <col min="1284" max="1284" width="8" style="112" customWidth="1"/>
    <col min="1285" max="1288" width="10.0909090909091" style="112" customWidth="1"/>
    <col min="1289" max="1289" width="8.45454545454546" style="112" customWidth="1"/>
    <col min="1290" max="1290" width="10" style="112" customWidth="1"/>
    <col min="1291" max="1291" width="15.4545454545455" style="112" customWidth="1"/>
    <col min="1292" max="1534" width="8.72727272727273" style="112"/>
    <col min="1535" max="1535" width="11.7272727272727" style="112" customWidth="1"/>
    <col min="1536" max="1536" width="9.72727272727273" style="112" customWidth="1"/>
    <col min="1537" max="1537" width="10.7272727272727" style="112" customWidth="1"/>
    <col min="1538" max="1538" width="10" style="112" customWidth="1"/>
    <col min="1539" max="1539" width="11.4545454545455" style="112" customWidth="1"/>
    <col min="1540" max="1540" width="8" style="112" customWidth="1"/>
    <col min="1541" max="1544" width="10.0909090909091" style="112" customWidth="1"/>
    <col min="1545" max="1545" width="8.45454545454546" style="112" customWidth="1"/>
    <col min="1546" max="1546" width="10" style="112" customWidth="1"/>
    <col min="1547" max="1547" width="15.4545454545455" style="112" customWidth="1"/>
    <col min="1548" max="1790" width="8.72727272727273" style="112"/>
    <col min="1791" max="1791" width="11.7272727272727" style="112" customWidth="1"/>
    <col min="1792" max="1792" width="9.72727272727273" style="112" customWidth="1"/>
    <col min="1793" max="1793" width="10.7272727272727" style="112" customWidth="1"/>
    <col min="1794" max="1794" width="10" style="112" customWidth="1"/>
    <col min="1795" max="1795" width="11.4545454545455" style="112" customWidth="1"/>
    <col min="1796" max="1796" width="8" style="112" customWidth="1"/>
    <col min="1797" max="1800" width="10.0909090909091" style="112" customWidth="1"/>
    <col min="1801" max="1801" width="8.45454545454546" style="112" customWidth="1"/>
    <col min="1802" max="1802" width="10" style="112" customWidth="1"/>
    <col min="1803" max="1803" width="15.4545454545455" style="112" customWidth="1"/>
    <col min="1804" max="2046" width="8.72727272727273" style="112"/>
    <col min="2047" max="2047" width="11.7272727272727" style="112" customWidth="1"/>
    <col min="2048" max="2048" width="9.72727272727273" style="112" customWidth="1"/>
    <col min="2049" max="2049" width="10.7272727272727" style="112" customWidth="1"/>
    <col min="2050" max="2050" width="10" style="112" customWidth="1"/>
    <col min="2051" max="2051" width="11.4545454545455" style="112" customWidth="1"/>
    <col min="2052" max="2052" width="8" style="112" customWidth="1"/>
    <col min="2053" max="2056" width="10.0909090909091" style="112" customWidth="1"/>
    <col min="2057" max="2057" width="8.45454545454546" style="112" customWidth="1"/>
    <col min="2058" max="2058" width="10" style="112" customWidth="1"/>
    <col min="2059" max="2059" width="15.4545454545455" style="112" customWidth="1"/>
    <col min="2060" max="2302" width="8.72727272727273" style="112"/>
    <col min="2303" max="2303" width="11.7272727272727" style="112" customWidth="1"/>
    <col min="2304" max="2304" width="9.72727272727273" style="112" customWidth="1"/>
    <col min="2305" max="2305" width="10.7272727272727" style="112" customWidth="1"/>
    <col min="2306" max="2306" width="10" style="112" customWidth="1"/>
    <col min="2307" max="2307" width="11.4545454545455" style="112" customWidth="1"/>
    <col min="2308" max="2308" width="8" style="112" customWidth="1"/>
    <col min="2309" max="2312" width="10.0909090909091" style="112" customWidth="1"/>
    <col min="2313" max="2313" width="8.45454545454546" style="112" customWidth="1"/>
    <col min="2314" max="2314" width="10" style="112" customWidth="1"/>
    <col min="2315" max="2315" width="15.4545454545455" style="112" customWidth="1"/>
    <col min="2316" max="2558" width="8.72727272727273" style="112"/>
    <col min="2559" max="2559" width="11.7272727272727" style="112" customWidth="1"/>
    <col min="2560" max="2560" width="9.72727272727273" style="112" customWidth="1"/>
    <col min="2561" max="2561" width="10.7272727272727" style="112" customWidth="1"/>
    <col min="2562" max="2562" width="10" style="112" customWidth="1"/>
    <col min="2563" max="2563" width="11.4545454545455" style="112" customWidth="1"/>
    <col min="2564" max="2564" width="8" style="112" customWidth="1"/>
    <col min="2565" max="2568" width="10.0909090909091" style="112" customWidth="1"/>
    <col min="2569" max="2569" width="8.45454545454546" style="112" customWidth="1"/>
    <col min="2570" max="2570" width="10" style="112" customWidth="1"/>
    <col min="2571" max="2571" width="15.4545454545455" style="112" customWidth="1"/>
    <col min="2572" max="2814" width="8.72727272727273" style="112"/>
    <col min="2815" max="2815" width="11.7272727272727" style="112" customWidth="1"/>
    <col min="2816" max="2816" width="9.72727272727273" style="112" customWidth="1"/>
    <col min="2817" max="2817" width="10.7272727272727" style="112" customWidth="1"/>
    <col min="2818" max="2818" width="10" style="112" customWidth="1"/>
    <col min="2819" max="2819" width="11.4545454545455" style="112" customWidth="1"/>
    <col min="2820" max="2820" width="8" style="112" customWidth="1"/>
    <col min="2821" max="2824" width="10.0909090909091" style="112" customWidth="1"/>
    <col min="2825" max="2825" width="8.45454545454546" style="112" customWidth="1"/>
    <col min="2826" max="2826" width="10" style="112" customWidth="1"/>
    <col min="2827" max="2827" width="15.4545454545455" style="112" customWidth="1"/>
    <col min="2828" max="3070" width="8.72727272727273" style="112"/>
    <col min="3071" max="3071" width="11.7272727272727" style="112" customWidth="1"/>
    <col min="3072" max="3072" width="9.72727272727273" style="112" customWidth="1"/>
    <col min="3073" max="3073" width="10.7272727272727" style="112" customWidth="1"/>
    <col min="3074" max="3074" width="10" style="112" customWidth="1"/>
    <col min="3075" max="3075" width="11.4545454545455" style="112" customWidth="1"/>
    <col min="3076" max="3076" width="8" style="112" customWidth="1"/>
    <col min="3077" max="3080" width="10.0909090909091" style="112" customWidth="1"/>
    <col min="3081" max="3081" width="8.45454545454546" style="112" customWidth="1"/>
    <col min="3082" max="3082" width="10" style="112" customWidth="1"/>
    <col min="3083" max="3083" width="15.4545454545455" style="112" customWidth="1"/>
    <col min="3084" max="3326" width="8.72727272727273" style="112"/>
    <col min="3327" max="3327" width="11.7272727272727" style="112" customWidth="1"/>
    <col min="3328" max="3328" width="9.72727272727273" style="112" customWidth="1"/>
    <col min="3329" max="3329" width="10.7272727272727" style="112" customWidth="1"/>
    <col min="3330" max="3330" width="10" style="112" customWidth="1"/>
    <col min="3331" max="3331" width="11.4545454545455" style="112" customWidth="1"/>
    <col min="3332" max="3332" width="8" style="112" customWidth="1"/>
    <col min="3333" max="3336" width="10.0909090909091" style="112" customWidth="1"/>
    <col min="3337" max="3337" width="8.45454545454546" style="112" customWidth="1"/>
    <col min="3338" max="3338" width="10" style="112" customWidth="1"/>
    <col min="3339" max="3339" width="15.4545454545455" style="112" customWidth="1"/>
    <col min="3340" max="3582" width="8.72727272727273" style="112"/>
    <col min="3583" max="3583" width="11.7272727272727" style="112" customWidth="1"/>
    <col min="3584" max="3584" width="9.72727272727273" style="112" customWidth="1"/>
    <col min="3585" max="3585" width="10.7272727272727" style="112" customWidth="1"/>
    <col min="3586" max="3586" width="10" style="112" customWidth="1"/>
    <col min="3587" max="3587" width="11.4545454545455" style="112" customWidth="1"/>
    <col min="3588" max="3588" width="8" style="112" customWidth="1"/>
    <col min="3589" max="3592" width="10.0909090909091" style="112" customWidth="1"/>
    <col min="3593" max="3593" width="8.45454545454546" style="112" customWidth="1"/>
    <col min="3594" max="3594" width="10" style="112" customWidth="1"/>
    <col min="3595" max="3595" width="15.4545454545455" style="112" customWidth="1"/>
    <col min="3596" max="3838" width="8.72727272727273" style="112"/>
    <col min="3839" max="3839" width="11.7272727272727" style="112" customWidth="1"/>
    <col min="3840" max="3840" width="9.72727272727273" style="112" customWidth="1"/>
    <col min="3841" max="3841" width="10.7272727272727" style="112" customWidth="1"/>
    <col min="3842" max="3842" width="10" style="112" customWidth="1"/>
    <col min="3843" max="3843" width="11.4545454545455" style="112" customWidth="1"/>
    <col min="3844" max="3844" width="8" style="112" customWidth="1"/>
    <col min="3845" max="3848" width="10.0909090909091" style="112" customWidth="1"/>
    <col min="3849" max="3849" width="8.45454545454546" style="112" customWidth="1"/>
    <col min="3850" max="3850" width="10" style="112" customWidth="1"/>
    <col min="3851" max="3851" width="15.4545454545455" style="112" customWidth="1"/>
    <col min="3852" max="4094" width="8.72727272727273" style="112"/>
    <col min="4095" max="4095" width="11.7272727272727" style="112" customWidth="1"/>
    <col min="4096" max="4096" width="9.72727272727273" style="112" customWidth="1"/>
    <col min="4097" max="4097" width="10.7272727272727" style="112" customWidth="1"/>
    <col min="4098" max="4098" width="10" style="112" customWidth="1"/>
    <col min="4099" max="4099" width="11.4545454545455" style="112" customWidth="1"/>
    <col min="4100" max="4100" width="8" style="112" customWidth="1"/>
    <col min="4101" max="4104" width="10.0909090909091" style="112" customWidth="1"/>
    <col min="4105" max="4105" width="8.45454545454546" style="112" customWidth="1"/>
    <col min="4106" max="4106" width="10" style="112" customWidth="1"/>
    <col min="4107" max="4107" width="15.4545454545455" style="112" customWidth="1"/>
    <col min="4108" max="4350" width="8.72727272727273" style="112"/>
    <col min="4351" max="4351" width="11.7272727272727" style="112" customWidth="1"/>
    <col min="4352" max="4352" width="9.72727272727273" style="112" customWidth="1"/>
    <col min="4353" max="4353" width="10.7272727272727" style="112" customWidth="1"/>
    <col min="4354" max="4354" width="10" style="112" customWidth="1"/>
    <col min="4355" max="4355" width="11.4545454545455" style="112" customWidth="1"/>
    <col min="4356" max="4356" width="8" style="112" customWidth="1"/>
    <col min="4357" max="4360" width="10.0909090909091" style="112" customWidth="1"/>
    <col min="4361" max="4361" width="8.45454545454546" style="112" customWidth="1"/>
    <col min="4362" max="4362" width="10" style="112" customWidth="1"/>
    <col min="4363" max="4363" width="15.4545454545455" style="112" customWidth="1"/>
    <col min="4364" max="4606" width="8.72727272727273" style="112"/>
    <col min="4607" max="4607" width="11.7272727272727" style="112" customWidth="1"/>
    <col min="4608" max="4608" width="9.72727272727273" style="112" customWidth="1"/>
    <col min="4609" max="4609" width="10.7272727272727" style="112" customWidth="1"/>
    <col min="4610" max="4610" width="10" style="112" customWidth="1"/>
    <col min="4611" max="4611" width="11.4545454545455" style="112" customWidth="1"/>
    <col min="4612" max="4612" width="8" style="112" customWidth="1"/>
    <col min="4613" max="4616" width="10.0909090909091" style="112" customWidth="1"/>
    <col min="4617" max="4617" width="8.45454545454546" style="112" customWidth="1"/>
    <col min="4618" max="4618" width="10" style="112" customWidth="1"/>
    <col min="4619" max="4619" width="15.4545454545455" style="112" customWidth="1"/>
    <col min="4620" max="4862" width="8.72727272727273" style="112"/>
    <col min="4863" max="4863" width="11.7272727272727" style="112" customWidth="1"/>
    <col min="4864" max="4864" width="9.72727272727273" style="112" customWidth="1"/>
    <col min="4865" max="4865" width="10.7272727272727" style="112" customWidth="1"/>
    <col min="4866" max="4866" width="10" style="112" customWidth="1"/>
    <col min="4867" max="4867" width="11.4545454545455" style="112" customWidth="1"/>
    <col min="4868" max="4868" width="8" style="112" customWidth="1"/>
    <col min="4869" max="4872" width="10.0909090909091" style="112" customWidth="1"/>
    <col min="4873" max="4873" width="8.45454545454546" style="112" customWidth="1"/>
    <col min="4874" max="4874" width="10" style="112" customWidth="1"/>
    <col min="4875" max="4875" width="15.4545454545455" style="112" customWidth="1"/>
    <col min="4876" max="5118" width="8.72727272727273" style="112"/>
    <col min="5119" max="5119" width="11.7272727272727" style="112" customWidth="1"/>
    <col min="5120" max="5120" width="9.72727272727273" style="112" customWidth="1"/>
    <col min="5121" max="5121" width="10.7272727272727" style="112" customWidth="1"/>
    <col min="5122" max="5122" width="10" style="112" customWidth="1"/>
    <col min="5123" max="5123" width="11.4545454545455" style="112" customWidth="1"/>
    <col min="5124" max="5124" width="8" style="112" customWidth="1"/>
    <col min="5125" max="5128" width="10.0909090909091" style="112" customWidth="1"/>
    <col min="5129" max="5129" width="8.45454545454546" style="112" customWidth="1"/>
    <col min="5130" max="5130" width="10" style="112" customWidth="1"/>
    <col min="5131" max="5131" width="15.4545454545455" style="112" customWidth="1"/>
    <col min="5132" max="5374" width="8.72727272727273" style="112"/>
    <col min="5375" max="5375" width="11.7272727272727" style="112" customWidth="1"/>
    <col min="5376" max="5376" width="9.72727272727273" style="112" customWidth="1"/>
    <col min="5377" max="5377" width="10.7272727272727" style="112" customWidth="1"/>
    <col min="5378" max="5378" width="10" style="112" customWidth="1"/>
    <col min="5379" max="5379" width="11.4545454545455" style="112" customWidth="1"/>
    <col min="5380" max="5380" width="8" style="112" customWidth="1"/>
    <col min="5381" max="5384" width="10.0909090909091" style="112" customWidth="1"/>
    <col min="5385" max="5385" width="8.45454545454546" style="112" customWidth="1"/>
    <col min="5386" max="5386" width="10" style="112" customWidth="1"/>
    <col min="5387" max="5387" width="15.4545454545455" style="112" customWidth="1"/>
    <col min="5388" max="5630" width="8.72727272727273" style="112"/>
    <col min="5631" max="5631" width="11.7272727272727" style="112" customWidth="1"/>
    <col min="5632" max="5632" width="9.72727272727273" style="112" customWidth="1"/>
    <col min="5633" max="5633" width="10.7272727272727" style="112" customWidth="1"/>
    <col min="5634" max="5634" width="10" style="112" customWidth="1"/>
    <col min="5635" max="5635" width="11.4545454545455" style="112" customWidth="1"/>
    <col min="5636" max="5636" width="8" style="112" customWidth="1"/>
    <col min="5637" max="5640" width="10.0909090909091" style="112" customWidth="1"/>
    <col min="5641" max="5641" width="8.45454545454546" style="112" customWidth="1"/>
    <col min="5642" max="5642" width="10" style="112" customWidth="1"/>
    <col min="5643" max="5643" width="15.4545454545455" style="112" customWidth="1"/>
    <col min="5644" max="5886" width="8.72727272727273" style="112"/>
    <col min="5887" max="5887" width="11.7272727272727" style="112" customWidth="1"/>
    <col min="5888" max="5888" width="9.72727272727273" style="112" customWidth="1"/>
    <col min="5889" max="5889" width="10.7272727272727" style="112" customWidth="1"/>
    <col min="5890" max="5890" width="10" style="112" customWidth="1"/>
    <col min="5891" max="5891" width="11.4545454545455" style="112" customWidth="1"/>
    <col min="5892" max="5892" width="8" style="112" customWidth="1"/>
    <col min="5893" max="5896" width="10.0909090909091" style="112" customWidth="1"/>
    <col min="5897" max="5897" width="8.45454545454546" style="112" customWidth="1"/>
    <col min="5898" max="5898" width="10" style="112" customWidth="1"/>
    <col min="5899" max="5899" width="15.4545454545455" style="112" customWidth="1"/>
    <col min="5900" max="6142" width="8.72727272727273" style="112"/>
    <col min="6143" max="6143" width="11.7272727272727" style="112" customWidth="1"/>
    <col min="6144" max="6144" width="9.72727272727273" style="112" customWidth="1"/>
    <col min="6145" max="6145" width="10.7272727272727" style="112" customWidth="1"/>
    <col min="6146" max="6146" width="10" style="112" customWidth="1"/>
    <col min="6147" max="6147" width="11.4545454545455" style="112" customWidth="1"/>
    <col min="6148" max="6148" width="8" style="112" customWidth="1"/>
    <col min="6149" max="6152" width="10.0909090909091" style="112" customWidth="1"/>
    <col min="6153" max="6153" width="8.45454545454546" style="112" customWidth="1"/>
    <col min="6154" max="6154" width="10" style="112" customWidth="1"/>
    <col min="6155" max="6155" width="15.4545454545455" style="112" customWidth="1"/>
    <col min="6156" max="6398" width="8.72727272727273" style="112"/>
    <col min="6399" max="6399" width="11.7272727272727" style="112" customWidth="1"/>
    <col min="6400" max="6400" width="9.72727272727273" style="112" customWidth="1"/>
    <col min="6401" max="6401" width="10.7272727272727" style="112" customWidth="1"/>
    <col min="6402" max="6402" width="10" style="112" customWidth="1"/>
    <col min="6403" max="6403" width="11.4545454545455" style="112" customWidth="1"/>
    <col min="6404" max="6404" width="8" style="112" customWidth="1"/>
    <col min="6405" max="6408" width="10.0909090909091" style="112" customWidth="1"/>
    <col min="6409" max="6409" width="8.45454545454546" style="112" customWidth="1"/>
    <col min="6410" max="6410" width="10" style="112" customWidth="1"/>
    <col min="6411" max="6411" width="15.4545454545455" style="112" customWidth="1"/>
    <col min="6412" max="6654" width="8.72727272727273" style="112"/>
    <col min="6655" max="6655" width="11.7272727272727" style="112" customWidth="1"/>
    <col min="6656" max="6656" width="9.72727272727273" style="112" customWidth="1"/>
    <col min="6657" max="6657" width="10.7272727272727" style="112" customWidth="1"/>
    <col min="6658" max="6658" width="10" style="112" customWidth="1"/>
    <col min="6659" max="6659" width="11.4545454545455" style="112" customWidth="1"/>
    <col min="6660" max="6660" width="8" style="112" customWidth="1"/>
    <col min="6661" max="6664" width="10.0909090909091" style="112" customWidth="1"/>
    <col min="6665" max="6665" width="8.45454545454546" style="112" customWidth="1"/>
    <col min="6666" max="6666" width="10" style="112" customWidth="1"/>
    <col min="6667" max="6667" width="15.4545454545455" style="112" customWidth="1"/>
    <col min="6668" max="6910" width="8.72727272727273" style="112"/>
    <col min="6911" max="6911" width="11.7272727272727" style="112" customWidth="1"/>
    <col min="6912" max="6912" width="9.72727272727273" style="112" customWidth="1"/>
    <col min="6913" max="6913" width="10.7272727272727" style="112" customWidth="1"/>
    <col min="6914" max="6914" width="10" style="112" customWidth="1"/>
    <col min="6915" max="6915" width="11.4545454545455" style="112" customWidth="1"/>
    <col min="6916" max="6916" width="8" style="112" customWidth="1"/>
    <col min="6917" max="6920" width="10.0909090909091" style="112" customWidth="1"/>
    <col min="6921" max="6921" width="8.45454545454546" style="112" customWidth="1"/>
    <col min="6922" max="6922" width="10" style="112" customWidth="1"/>
    <col min="6923" max="6923" width="15.4545454545455" style="112" customWidth="1"/>
    <col min="6924" max="7166" width="8.72727272727273" style="112"/>
    <col min="7167" max="7167" width="11.7272727272727" style="112" customWidth="1"/>
    <col min="7168" max="7168" width="9.72727272727273" style="112" customWidth="1"/>
    <col min="7169" max="7169" width="10.7272727272727" style="112" customWidth="1"/>
    <col min="7170" max="7170" width="10" style="112" customWidth="1"/>
    <col min="7171" max="7171" width="11.4545454545455" style="112" customWidth="1"/>
    <col min="7172" max="7172" width="8" style="112" customWidth="1"/>
    <col min="7173" max="7176" width="10.0909090909091" style="112" customWidth="1"/>
    <col min="7177" max="7177" width="8.45454545454546" style="112" customWidth="1"/>
    <col min="7178" max="7178" width="10" style="112" customWidth="1"/>
    <col min="7179" max="7179" width="15.4545454545455" style="112" customWidth="1"/>
    <col min="7180" max="7422" width="8.72727272727273" style="112"/>
    <col min="7423" max="7423" width="11.7272727272727" style="112" customWidth="1"/>
    <col min="7424" max="7424" width="9.72727272727273" style="112" customWidth="1"/>
    <col min="7425" max="7425" width="10.7272727272727" style="112" customWidth="1"/>
    <col min="7426" max="7426" width="10" style="112" customWidth="1"/>
    <col min="7427" max="7427" width="11.4545454545455" style="112" customWidth="1"/>
    <col min="7428" max="7428" width="8" style="112" customWidth="1"/>
    <col min="7429" max="7432" width="10.0909090909091" style="112" customWidth="1"/>
    <col min="7433" max="7433" width="8.45454545454546" style="112" customWidth="1"/>
    <col min="7434" max="7434" width="10" style="112" customWidth="1"/>
    <col min="7435" max="7435" width="15.4545454545455" style="112" customWidth="1"/>
    <col min="7436" max="7678" width="8.72727272727273" style="112"/>
    <col min="7679" max="7679" width="11.7272727272727" style="112" customWidth="1"/>
    <col min="7680" max="7680" width="9.72727272727273" style="112" customWidth="1"/>
    <col min="7681" max="7681" width="10.7272727272727" style="112" customWidth="1"/>
    <col min="7682" max="7682" width="10" style="112" customWidth="1"/>
    <col min="7683" max="7683" width="11.4545454545455" style="112" customWidth="1"/>
    <col min="7684" max="7684" width="8" style="112" customWidth="1"/>
    <col min="7685" max="7688" width="10.0909090909091" style="112" customWidth="1"/>
    <col min="7689" max="7689" width="8.45454545454546" style="112" customWidth="1"/>
    <col min="7690" max="7690" width="10" style="112" customWidth="1"/>
    <col min="7691" max="7691" width="15.4545454545455" style="112" customWidth="1"/>
    <col min="7692" max="7934" width="8.72727272727273" style="112"/>
    <col min="7935" max="7935" width="11.7272727272727" style="112" customWidth="1"/>
    <col min="7936" max="7936" width="9.72727272727273" style="112" customWidth="1"/>
    <col min="7937" max="7937" width="10.7272727272727" style="112" customWidth="1"/>
    <col min="7938" max="7938" width="10" style="112" customWidth="1"/>
    <col min="7939" max="7939" width="11.4545454545455" style="112" customWidth="1"/>
    <col min="7940" max="7940" width="8" style="112" customWidth="1"/>
    <col min="7941" max="7944" width="10.0909090909091" style="112" customWidth="1"/>
    <col min="7945" max="7945" width="8.45454545454546" style="112" customWidth="1"/>
    <col min="7946" max="7946" width="10" style="112" customWidth="1"/>
    <col min="7947" max="7947" width="15.4545454545455" style="112" customWidth="1"/>
    <col min="7948" max="8190" width="8.72727272727273" style="112"/>
    <col min="8191" max="8191" width="11.7272727272727" style="112" customWidth="1"/>
    <col min="8192" max="8192" width="9.72727272727273" style="112" customWidth="1"/>
    <col min="8193" max="8193" width="10.7272727272727" style="112" customWidth="1"/>
    <col min="8194" max="8194" width="10" style="112" customWidth="1"/>
    <col min="8195" max="8195" width="11.4545454545455" style="112" customWidth="1"/>
    <col min="8196" max="8196" width="8" style="112" customWidth="1"/>
    <col min="8197" max="8200" width="10.0909090909091" style="112" customWidth="1"/>
    <col min="8201" max="8201" width="8.45454545454546" style="112" customWidth="1"/>
    <col min="8202" max="8202" width="10" style="112" customWidth="1"/>
    <col min="8203" max="8203" width="15.4545454545455" style="112" customWidth="1"/>
    <col min="8204" max="8446" width="8.72727272727273" style="112"/>
    <col min="8447" max="8447" width="11.7272727272727" style="112" customWidth="1"/>
    <col min="8448" max="8448" width="9.72727272727273" style="112" customWidth="1"/>
    <col min="8449" max="8449" width="10.7272727272727" style="112" customWidth="1"/>
    <col min="8450" max="8450" width="10" style="112" customWidth="1"/>
    <col min="8451" max="8451" width="11.4545454545455" style="112" customWidth="1"/>
    <col min="8452" max="8452" width="8" style="112" customWidth="1"/>
    <col min="8453" max="8456" width="10.0909090909091" style="112" customWidth="1"/>
    <col min="8457" max="8457" width="8.45454545454546" style="112" customWidth="1"/>
    <col min="8458" max="8458" width="10" style="112" customWidth="1"/>
    <col min="8459" max="8459" width="15.4545454545455" style="112" customWidth="1"/>
    <col min="8460" max="8702" width="8.72727272727273" style="112"/>
    <col min="8703" max="8703" width="11.7272727272727" style="112" customWidth="1"/>
    <col min="8704" max="8704" width="9.72727272727273" style="112" customWidth="1"/>
    <col min="8705" max="8705" width="10.7272727272727" style="112" customWidth="1"/>
    <col min="8706" max="8706" width="10" style="112" customWidth="1"/>
    <col min="8707" max="8707" width="11.4545454545455" style="112" customWidth="1"/>
    <col min="8708" max="8708" width="8" style="112" customWidth="1"/>
    <col min="8709" max="8712" width="10.0909090909091" style="112" customWidth="1"/>
    <col min="8713" max="8713" width="8.45454545454546" style="112" customWidth="1"/>
    <col min="8714" max="8714" width="10" style="112" customWidth="1"/>
    <col min="8715" max="8715" width="15.4545454545455" style="112" customWidth="1"/>
    <col min="8716" max="8958" width="8.72727272727273" style="112"/>
    <col min="8959" max="8959" width="11.7272727272727" style="112" customWidth="1"/>
    <col min="8960" max="8960" width="9.72727272727273" style="112" customWidth="1"/>
    <col min="8961" max="8961" width="10.7272727272727" style="112" customWidth="1"/>
    <col min="8962" max="8962" width="10" style="112" customWidth="1"/>
    <col min="8963" max="8963" width="11.4545454545455" style="112" customWidth="1"/>
    <col min="8964" max="8964" width="8" style="112" customWidth="1"/>
    <col min="8965" max="8968" width="10.0909090909091" style="112" customWidth="1"/>
    <col min="8969" max="8969" width="8.45454545454546" style="112" customWidth="1"/>
    <col min="8970" max="8970" width="10" style="112" customWidth="1"/>
    <col min="8971" max="8971" width="15.4545454545455" style="112" customWidth="1"/>
    <col min="8972" max="9214" width="8.72727272727273" style="112"/>
    <col min="9215" max="9215" width="11.7272727272727" style="112" customWidth="1"/>
    <col min="9216" max="9216" width="9.72727272727273" style="112" customWidth="1"/>
    <col min="9217" max="9217" width="10.7272727272727" style="112" customWidth="1"/>
    <col min="9218" max="9218" width="10" style="112" customWidth="1"/>
    <col min="9219" max="9219" width="11.4545454545455" style="112" customWidth="1"/>
    <col min="9220" max="9220" width="8" style="112" customWidth="1"/>
    <col min="9221" max="9224" width="10.0909090909091" style="112" customWidth="1"/>
    <col min="9225" max="9225" width="8.45454545454546" style="112" customWidth="1"/>
    <col min="9226" max="9226" width="10" style="112" customWidth="1"/>
    <col min="9227" max="9227" width="15.4545454545455" style="112" customWidth="1"/>
    <col min="9228" max="9470" width="8.72727272727273" style="112"/>
    <col min="9471" max="9471" width="11.7272727272727" style="112" customWidth="1"/>
    <col min="9472" max="9472" width="9.72727272727273" style="112" customWidth="1"/>
    <col min="9473" max="9473" width="10.7272727272727" style="112" customWidth="1"/>
    <col min="9474" max="9474" width="10" style="112" customWidth="1"/>
    <col min="9475" max="9475" width="11.4545454545455" style="112" customWidth="1"/>
    <col min="9476" max="9476" width="8" style="112" customWidth="1"/>
    <col min="9477" max="9480" width="10.0909090909091" style="112" customWidth="1"/>
    <col min="9481" max="9481" width="8.45454545454546" style="112" customWidth="1"/>
    <col min="9482" max="9482" width="10" style="112" customWidth="1"/>
    <col min="9483" max="9483" width="15.4545454545455" style="112" customWidth="1"/>
    <col min="9484" max="9726" width="8.72727272727273" style="112"/>
    <col min="9727" max="9727" width="11.7272727272727" style="112" customWidth="1"/>
    <col min="9728" max="9728" width="9.72727272727273" style="112" customWidth="1"/>
    <col min="9729" max="9729" width="10.7272727272727" style="112" customWidth="1"/>
    <col min="9730" max="9730" width="10" style="112" customWidth="1"/>
    <col min="9731" max="9731" width="11.4545454545455" style="112" customWidth="1"/>
    <col min="9732" max="9732" width="8" style="112" customWidth="1"/>
    <col min="9733" max="9736" width="10.0909090909091" style="112" customWidth="1"/>
    <col min="9737" max="9737" width="8.45454545454546" style="112" customWidth="1"/>
    <col min="9738" max="9738" width="10" style="112" customWidth="1"/>
    <col min="9739" max="9739" width="15.4545454545455" style="112" customWidth="1"/>
    <col min="9740" max="9982" width="8.72727272727273" style="112"/>
    <col min="9983" max="9983" width="11.7272727272727" style="112" customWidth="1"/>
    <col min="9984" max="9984" width="9.72727272727273" style="112" customWidth="1"/>
    <col min="9985" max="9985" width="10.7272727272727" style="112" customWidth="1"/>
    <col min="9986" max="9986" width="10" style="112" customWidth="1"/>
    <col min="9987" max="9987" width="11.4545454545455" style="112" customWidth="1"/>
    <col min="9988" max="9988" width="8" style="112" customWidth="1"/>
    <col min="9989" max="9992" width="10.0909090909091" style="112" customWidth="1"/>
    <col min="9993" max="9993" width="8.45454545454546" style="112" customWidth="1"/>
    <col min="9994" max="9994" width="10" style="112" customWidth="1"/>
    <col min="9995" max="9995" width="15.4545454545455" style="112" customWidth="1"/>
    <col min="9996" max="10238" width="8.72727272727273" style="112"/>
    <col min="10239" max="10239" width="11.7272727272727" style="112" customWidth="1"/>
    <col min="10240" max="10240" width="9.72727272727273" style="112" customWidth="1"/>
    <col min="10241" max="10241" width="10.7272727272727" style="112" customWidth="1"/>
    <col min="10242" max="10242" width="10" style="112" customWidth="1"/>
    <col min="10243" max="10243" width="11.4545454545455" style="112" customWidth="1"/>
    <col min="10244" max="10244" width="8" style="112" customWidth="1"/>
    <col min="10245" max="10248" width="10.0909090909091" style="112" customWidth="1"/>
    <col min="10249" max="10249" width="8.45454545454546" style="112" customWidth="1"/>
    <col min="10250" max="10250" width="10" style="112" customWidth="1"/>
    <col min="10251" max="10251" width="15.4545454545455" style="112" customWidth="1"/>
    <col min="10252" max="10494" width="8.72727272727273" style="112"/>
    <col min="10495" max="10495" width="11.7272727272727" style="112" customWidth="1"/>
    <col min="10496" max="10496" width="9.72727272727273" style="112" customWidth="1"/>
    <col min="10497" max="10497" width="10.7272727272727" style="112" customWidth="1"/>
    <col min="10498" max="10498" width="10" style="112" customWidth="1"/>
    <col min="10499" max="10499" width="11.4545454545455" style="112" customWidth="1"/>
    <col min="10500" max="10500" width="8" style="112" customWidth="1"/>
    <col min="10501" max="10504" width="10.0909090909091" style="112" customWidth="1"/>
    <col min="10505" max="10505" width="8.45454545454546" style="112" customWidth="1"/>
    <col min="10506" max="10506" width="10" style="112" customWidth="1"/>
    <col min="10507" max="10507" width="15.4545454545455" style="112" customWidth="1"/>
    <col min="10508" max="10750" width="8.72727272727273" style="112"/>
    <col min="10751" max="10751" width="11.7272727272727" style="112" customWidth="1"/>
    <col min="10752" max="10752" width="9.72727272727273" style="112" customWidth="1"/>
    <col min="10753" max="10753" width="10.7272727272727" style="112" customWidth="1"/>
    <col min="10754" max="10754" width="10" style="112" customWidth="1"/>
    <col min="10755" max="10755" width="11.4545454545455" style="112" customWidth="1"/>
    <col min="10756" max="10756" width="8" style="112" customWidth="1"/>
    <col min="10757" max="10760" width="10.0909090909091" style="112" customWidth="1"/>
    <col min="10761" max="10761" width="8.45454545454546" style="112" customWidth="1"/>
    <col min="10762" max="10762" width="10" style="112" customWidth="1"/>
    <col min="10763" max="10763" width="15.4545454545455" style="112" customWidth="1"/>
    <col min="10764" max="11006" width="8.72727272727273" style="112"/>
    <col min="11007" max="11007" width="11.7272727272727" style="112" customWidth="1"/>
    <col min="11008" max="11008" width="9.72727272727273" style="112" customWidth="1"/>
    <col min="11009" max="11009" width="10.7272727272727" style="112" customWidth="1"/>
    <col min="11010" max="11010" width="10" style="112" customWidth="1"/>
    <col min="11011" max="11011" width="11.4545454545455" style="112" customWidth="1"/>
    <col min="11012" max="11012" width="8" style="112" customWidth="1"/>
    <col min="11013" max="11016" width="10.0909090909091" style="112" customWidth="1"/>
    <col min="11017" max="11017" width="8.45454545454546" style="112" customWidth="1"/>
    <col min="11018" max="11018" width="10" style="112" customWidth="1"/>
    <col min="11019" max="11019" width="15.4545454545455" style="112" customWidth="1"/>
    <col min="11020" max="11262" width="8.72727272727273" style="112"/>
    <col min="11263" max="11263" width="11.7272727272727" style="112" customWidth="1"/>
    <col min="11264" max="11264" width="9.72727272727273" style="112" customWidth="1"/>
    <col min="11265" max="11265" width="10.7272727272727" style="112" customWidth="1"/>
    <col min="11266" max="11266" width="10" style="112" customWidth="1"/>
    <col min="11267" max="11267" width="11.4545454545455" style="112" customWidth="1"/>
    <col min="11268" max="11268" width="8" style="112" customWidth="1"/>
    <col min="11269" max="11272" width="10.0909090909091" style="112" customWidth="1"/>
    <col min="11273" max="11273" width="8.45454545454546" style="112" customWidth="1"/>
    <col min="11274" max="11274" width="10" style="112" customWidth="1"/>
    <col min="11275" max="11275" width="15.4545454545455" style="112" customWidth="1"/>
    <col min="11276" max="11518" width="8.72727272727273" style="112"/>
    <col min="11519" max="11519" width="11.7272727272727" style="112" customWidth="1"/>
    <col min="11520" max="11520" width="9.72727272727273" style="112" customWidth="1"/>
    <col min="11521" max="11521" width="10.7272727272727" style="112" customWidth="1"/>
    <col min="11522" max="11522" width="10" style="112" customWidth="1"/>
    <col min="11523" max="11523" width="11.4545454545455" style="112" customWidth="1"/>
    <col min="11524" max="11524" width="8" style="112" customWidth="1"/>
    <col min="11525" max="11528" width="10.0909090909091" style="112" customWidth="1"/>
    <col min="11529" max="11529" width="8.45454545454546" style="112" customWidth="1"/>
    <col min="11530" max="11530" width="10" style="112" customWidth="1"/>
    <col min="11531" max="11531" width="15.4545454545455" style="112" customWidth="1"/>
    <col min="11532" max="11774" width="8.72727272727273" style="112"/>
    <col min="11775" max="11775" width="11.7272727272727" style="112" customWidth="1"/>
    <col min="11776" max="11776" width="9.72727272727273" style="112" customWidth="1"/>
    <col min="11777" max="11777" width="10.7272727272727" style="112" customWidth="1"/>
    <col min="11778" max="11778" width="10" style="112" customWidth="1"/>
    <col min="11779" max="11779" width="11.4545454545455" style="112" customWidth="1"/>
    <col min="11780" max="11780" width="8" style="112" customWidth="1"/>
    <col min="11781" max="11784" width="10.0909090909091" style="112" customWidth="1"/>
    <col min="11785" max="11785" width="8.45454545454546" style="112" customWidth="1"/>
    <col min="11786" max="11786" width="10" style="112" customWidth="1"/>
    <col min="11787" max="11787" width="15.4545454545455" style="112" customWidth="1"/>
    <col min="11788" max="12030" width="8.72727272727273" style="112"/>
    <col min="12031" max="12031" width="11.7272727272727" style="112" customWidth="1"/>
    <col min="12032" max="12032" width="9.72727272727273" style="112" customWidth="1"/>
    <col min="12033" max="12033" width="10.7272727272727" style="112" customWidth="1"/>
    <col min="12034" max="12034" width="10" style="112" customWidth="1"/>
    <col min="12035" max="12035" width="11.4545454545455" style="112" customWidth="1"/>
    <col min="12036" max="12036" width="8" style="112" customWidth="1"/>
    <col min="12037" max="12040" width="10.0909090909091" style="112" customWidth="1"/>
    <col min="12041" max="12041" width="8.45454545454546" style="112" customWidth="1"/>
    <col min="12042" max="12042" width="10" style="112" customWidth="1"/>
    <col min="12043" max="12043" width="15.4545454545455" style="112" customWidth="1"/>
    <col min="12044" max="12286" width="8.72727272727273" style="112"/>
    <col min="12287" max="12287" width="11.7272727272727" style="112" customWidth="1"/>
    <col min="12288" max="12288" width="9.72727272727273" style="112" customWidth="1"/>
    <col min="12289" max="12289" width="10.7272727272727" style="112" customWidth="1"/>
    <col min="12290" max="12290" width="10" style="112" customWidth="1"/>
    <col min="12291" max="12291" width="11.4545454545455" style="112" customWidth="1"/>
    <col min="12292" max="12292" width="8" style="112" customWidth="1"/>
    <col min="12293" max="12296" width="10.0909090909091" style="112" customWidth="1"/>
    <col min="12297" max="12297" width="8.45454545454546" style="112" customWidth="1"/>
    <col min="12298" max="12298" width="10" style="112" customWidth="1"/>
    <col min="12299" max="12299" width="15.4545454545455" style="112" customWidth="1"/>
    <col min="12300" max="12542" width="8.72727272727273" style="112"/>
    <col min="12543" max="12543" width="11.7272727272727" style="112" customWidth="1"/>
    <col min="12544" max="12544" width="9.72727272727273" style="112" customWidth="1"/>
    <col min="12545" max="12545" width="10.7272727272727" style="112" customWidth="1"/>
    <col min="12546" max="12546" width="10" style="112" customWidth="1"/>
    <col min="12547" max="12547" width="11.4545454545455" style="112" customWidth="1"/>
    <col min="12548" max="12548" width="8" style="112" customWidth="1"/>
    <col min="12549" max="12552" width="10.0909090909091" style="112" customWidth="1"/>
    <col min="12553" max="12553" width="8.45454545454546" style="112" customWidth="1"/>
    <col min="12554" max="12554" width="10" style="112" customWidth="1"/>
    <col min="12555" max="12555" width="15.4545454545455" style="112" customWidth="1"/>
    <col min="12556" max="12798" width="8.72727272727273" style="112"/>
    <col min="12799" max="12799" width="11.7272727272727" style="112" customWidth="1"/>
    <col min="12800" max="12800" width="9.72727272727273" style="112" customWidth="1"/>
    <col min="12801" max="12801" width="10.7272727272727" style="112" customWidth="1"/>
    <col min="12802" max="12802" width="10" style="112" customWidth="1"/>
    <col min="12803" max="12803" width="11.4545454545455" style="112" customWidth="1"/>
    <col min="12804" max="12804" width="8" style="112" customWidth="1"/>
    <col min="12805" max="12808" width="10.0909090909091" style="112" customWidth="1"/>
    <col min="12809" max="12809" width="8.45454545454546" style="112" customWidth="1"/>
    <col min="12810" max="12810" width="10" style="112" customWidth="1"/>
    <col min="12811" max="12811" width="15.4545454545455" style="112" customWidth="1"/>
    <col min="12812" max="13054" width="8.72727272727273" style="112"/>
    <col min="13055" max="13055" width="11.7272727272727" style="112" customWidth="1"/>
    <col min="13056" max="13056" width="9.72727272727273" style="112" customWidth="1"/>
    <col min="13057" max="13057" width="10.7272727272727" style="112" customWidth="1"/>
    <col min="13058" max="13058" width="10" style="112" customWidth="1"/>
    <col min="13059" max="13059" width="11.4545454545455" style="112" customWidth="1"/>
    <col min="13060" max="13060" width="8" style="112" customWidth="1"/>
    <col min="13061" max="13064" width="10.0909090909091" style="112" customWidth="1"/>
    <col min="13065" max="13065" width="8.45454545454546" style="112" customWidth="1"/>
    <col min="13066" max="13066" width="10" style="112" customWidth="1"/>
    <col min="13067" max="13067" width="15.4545454545455" style="112" customWidth="1"/>
    <col min="13068" max="13310" width="8.72727272727273" style="112"/>
    <col min="13311" max="13311" width="11.7272727272727" style="112" customWidth="1"/>
    <col min="13312" max="13312" width="9.72727272727273" style="112" customWidth="1"/>
    <col min="13313" max="13313" width="10.7272727272727" style="112" customWidth="1"/>
    <col min="13314" max="13314" width="10" style="112" customWidth="1"/>
    <col min="13315" max="13315" width="11.4545454545455" style="112" customWidth="1"/>
    <col min="13316" max="13316" width="8" style="112" customWidth="1"/>
    <col min="13317" max="13320" width="10.0909090909091" style="112" customWidth="1"/>
    <col min="13321" max="13321" width="8.45454545454546" style="112" customWidth="1"/>
    <col min="13322" max="13322" width="10" style="112" customWidth="1"/>
    <col min="13323" max="13323" width="15.4545454545455" style="112" customWidth="1"/>
    <col min="13324" max="13566" width="8.72727272727273" style="112"/>
    <col min="13567" max="13567" width="11.7272727272727" style="112" customWidth="1"/>
    <col min="13568" max="13568" width="9.72727272727273" style="112" customWidth="1"/>
    <col min="13569" max="13569" width="10.7272727272727" style="112" customWidth="1"/>
    <col min="13570" max="13570" width="10" style="112" customWidth="1"/>
    <col min="13571" max="13571" width="11.4545454545455" style="112" customWidth="1"/>
    <col min="13572" max="13572" width="8" style="112" customWidth="1"/>
    <col min="13573" max="13576" width="10.0909090909091" style="112" customWidth="1"/>
    <col min="13577" max="13577" width="8.45454545454546" style="112" customWidth="1"/>
    <col min="13578" max="13578" width="10" style="112" customWidth="1"/>
    <col min="13579" max="13579" width="15.4545454545455" style="112" customWidth="1"/>
    <col min="13580" max="13822" width="8.72727272727273" style="112"/>
    <col min="13823" max="13823" width="11.7272727272727" style="112" customWidth="1"/>
    <col min="13824" max="13824" width="9.72727272727273" style="112" customWidth="1"/>
    <col min="13825" max="13825" width="10.7272727272727" style="112" customWidth="1"/>
    <col min="13826" max="13826" width="10" style="112" customWidth="1"/>
    <col min="13827" max="13827" width="11.4545454545455" style="112" customWidth="1"/>
    <col min="13828" max="13828" width="8" style="112" customWidth="1"/>
    <col min="13829" max="13832" width="10.0909090909091" style="112" customWidth="1"/>
    <col min="13833" max="13833" width="8.45454545454546" style="112" customWidth="1"/>
    <col min="13834" max="13834" width="10" style="112" customWidth="1"/>
    <col min="13835" max="13835" width="15.4545454545455" style="112" customWidth="1"/>
    <col min="13836" max="14078" width="8.72727272727273" style="112"/>
    <col min="14079" max="14079" width="11.7272727272727" style="112" customWidth="1"/>
    <col min="14080" max="14080" width="9.72727272727273" style="112" customWidth="1"/>
    <col min="14081" max="14081" width="10.7272727272727" style="112" customWidth="1"/>
    <col min="14082" max="14082" width="10" style="112" customWidth="1"/>
    <col min="14083" max="14083" width="11.4545454545455" style="112" customWidth="1"/>
    <col min="14084" max="14084" width="8" style="112" customWidth="1"/>
    <col min="14085" max="14088" width="10.0909090909091" style="112" customWidth="1"/>
    <col min="14089" max="14089" width="8.45454545454546" style="112" customWidth="1"/>
    <col min="14090" max="14090" width="10" style="112" customWidth="1"/>
    <col min="14091" max="14091" width="15.4545454545455" style="112" customWidth="1"/>
    <col min="14092" max="14334" width="8.72727272727273" style="112"/>
    <col min="14335" max="14335" width="11.7272727272727" style="112" customWidth="1"/>
    <col min="14336" max="14336" width="9.72727272727273" style="112" customWidth="1"/>
    <col min="14337" max="14337" width="10.7272727272727" style="112" customWidth="1"/>
    <col min="14338" max="14338" width="10" style="112" customWidth="1"/>
    <col min="14339" max="14339" width="11.4545454545455" style="112" customWidth="1"/>
    <col min="14340" max="14340" width="8" style="112" customWidth="1"/>
    <col min="14341" max="14344" width="10.0909090909091" style="112" customWidth="1"/>
    <col min="14345" max="14345" width="8.45454545454546" style="112" customWidth="1"/>
    <col min="14346" max="14346" width="10" style="112" customWidth="1"/>
    <col min="14347" max="14347" width="15.4545454545455" style="112" customWidth="1"/>
    <col min="14348" max="14590" width="8.72727272727273" style="112"/>
    <col min="14591" max="14591" width="11.7272727272727" style="112" customWidth="1"/>
    <col min="14592" max="14592" width="9.72727272727273" style="112" customWidth="1"/>
    <col min="14593" max="14593" width="10.7272727272727" style="112" customWidth="1"/>
    <col min="14594" max="14594" width="10" style="112" customWidth="1"/>
    <col min="14595" max="14595" width="11.4545454545455" style="112" customWidth="1"/>
    <col min="14596" max="14596" width="8" style="112" customWidth="1"/>
    <col min="14597" max="14600" width="10.0909090909091" style="112" customWidth="1"/>
    <col min="14601" max="14601" width="8.45454545454546" style="112" customWidth="1"/>
    <col min="14602" max="14602" width="10" style="112" customWidth="1"/>
    <col min="14603" max="14603" width="15.4545454545455" style="112" customWidth="1"/>
    <col min="14604" max="14846" width="8.72727272727273" style="112"/>
    <col min="14847" max="14847" width="11.7272727272727" style="112" customWidth="1"/>
    <col min="14848" max="14848" width="9.72727272727273" style="112" customWidth="1"/>
    <col min="14849" max="14849" width="10.7272727272727" style="112" customWidth="1"/>
    <col min="14850" max="14850" width="10" style="112" customWidth="1"/>
    <col min="14851" max="14851" width="11.4545454545455" style="112" customWidth="1"/>
    <col min="14852" max="14852" width="8" style="112" customWidth="1"/>
    <col min="14853" max="14856" width="10.0909090909091" style="112" customWidth="1"/>
    <col min="14857" max="14857" width="8.45454545454546" style="112" customWidth="1"/>
    <col min="14858" max="14858" width="10" style="112" customWidth="1"/>
    <col min="14859" max="14859" width="15.4545454545455" style="112" customWidth="1"/>
    <col min="14860" max="15102" width="8.72727272727273" style="112"/>
    <col min="15103" max="15103" width="11.7272727272727" style="112" customWidth="1"/>
    <col min="15104" max="15104" width="9.72727272727273" style="112" customWidth="1"/>
    <col min="15105" max="15105" width="10.7272727272727" style="112" customWidth="1"/>
    <col min="15106" max="15106" width="10" style="112" customWidth="1"/>
    <col min="15107" max="15107" width="11.4545454545455" style="112" customWidth="1"/>
    <col min="15108" max="15108" width="8" style="112" customWidth="1"/>
    <col min="15109" max="15112" width="10.0909090909091" style="112" customWidth="1"/>
    <col min="15113" max="15113" width="8.45454545454546" style="112" customWidth="1"/>
    <col min="15114" max="15114" width="10" style="112" customWidth="1"/>
    <col min="15115" max="15115" width="15.4545454545455" style="112" customWidth="1"/>
    <col min="15116" max="15358" width="8.72727272727273" style="112"/>
    <col min="15359" max="15359" width="11.7272727272727" style="112" customWidth="1"/>
    <col min="15360" max="15360" width="9.72727272727273" style="112" customWidth="1"/>
    <col min="15361" max="15361" width="10.7272727272727" style="112" customWidth="1"/>
    <col min="15362" max="15362" width="10" style="112" customWidth="1"/>
    <col min="15363" max="15363" width="11.4545454545455" style="112" customWidth="1"/>
    <col min="15364" max="15364" width="8" style="112" customWidth="1"/>
    <col min="15365" max="15368" width="10.0909090909091" style="112" customWidth="1"/>
    <col min="15369" max="15369" width="8.45454545454546" style="112" customWidth="1"/>
    <col min="15370" max="15370" width="10" style="112" customWidth="1"/>
    <col min="15371" max="15371" width="15.4545454545455" style="112" customWidth="1"/>
    <col min="15372" max="15614" width="8.72727272727273" style="112"/>
    <col min="15615" max="15615" width="11.7272727272727" style="112" customWidth="1"/>
    <col min="15616" max="15616" width="9.72727272727273" style="112" customWidth="1"/>
    <col min="15617" max="15617" width="10.7272727272727" style="112" customWidth="1"/>
    <col min="15618" max="15618" width="10" style="112" customWidth="1"/>
    <col min="15619" max="15619" width="11.4545454545455" style="112" customWidth="1"/>
    <col min="15620" max="15620" width="8" style="112" customWidth="1"/>
    <col min="15621" max="15624" width="10.0909090909091" style="112" customWidth="1"/>
    <col min="15625" max="15625" width="8.45454545454546" style="112" customWidth="1"/>
    <col min="15626" max="15626" width="10" style="112" customWidth="1"/>
    <col min="15627" max="15627" width="15.4545454545455" style="112" customWidth="1"/>
    <col min="15628" max="15870" width="8.72727272727273" style="112"/>
    <col min="15871" max="15871" width="11.7272727272727" style="112" customWidth="1"/>
    <col min="15872" max="15872" width="9.72727272727273" style="112" customWidth="1"/>
    <col min="15873" max="15873" width="10.7272727272727" style="112" customWidth="1"/>
    <col min="15874" max="15874" width="10" style="112" customWidth="1"/>
    <col min="15875" max="15875" width="11.4545454545455" style="112" customWidth="1"/>
    <col min="15876" max="15876" width="8" style="112" customWidth="1"/>
    <col min="15877" max="15880" width="10.0909090909091" style="112" customWidth="1"/>
    <col min="15881" max="15881" width="8.45454545454546" style="112" customWidth="1"/>
    <col min="15882" max="15882" width="10" style="112" customWidth="1"/>
    <col min="15883" max="15883" width="15.4545454545455" style="112" customWidth="1"/>
    <col min="15884" max="16126" width="8.72727272727273" style="112"/>
    <col min="16127" max="16127" width="11.7272727272727" style="112" customWidth="1"/>
    <col min="16128" max="16128" width="9.72727272727273" style="112" customWidth="1"/>
    <col min="16129" max="16129" width="10.7272727272727" style="112" customWidth="1"/>
    <col min="16130" max="16130" width="10" style="112" customWidth="1"/>
    <col min="16131" max="16131" width="11.4545454545455" style="112" customWidth="1"/>
    <col min="16132" max="16132" width="8" style="112" customWidth="1"/>
    <col min="16133" max="16136" width="10.0909090909091" style="112" customWidth="1"/>
    <col min="16137" max="16137" width="8.45454545454546" style="112" customWidth="1"/>
    <col min="16138" max="16138" width="10" style="112" customWidth="1"/>
    <col min="16139" max="16139" width="15.4545454545455" style="112" customWidth="1"/>
    <col min="16140" max="16384" width="8.72727272727273" style="112"/>
  </cols>
  <sheetData>
    <row r="1" ht="47.5" customHeight="1" spans="1:10">
      <c r="A1" s="113" t="s">
        <v>0</v>
      </c>
      <c r="B1" s="114"/>
      <c r="C1" s="114"/>
      <c r="D1" s="114"/>
      <c r="E1" s="114"/>
      <c r="F1" s="114"/>
      <c r="G1" s="114"/>
      <c r="H1" s="114"/>
      <c r="I1" s="114"/>
      <c r="J1" s="161"/>
    </row>
    <row r="2" spans="1:10">
      <c r="A2" s="115" t="s">
        <v>1</v>
      </c>
      <c r="B2" s="116" t="s">
        <v>2</v>
      </c>
      <c r="C2" s="116" t="s">
        <v>3</v>
      </c>
      <c r="D2" s="116" t="s">
        <v>4</v>
      </c>
      <c r="E2" s="117" t="s">
        <v>5</v>
      </c>
      <c r="F2" s="117"/>
      <c r="G2" s="117"/>
      <c r="H2" s="117"/>
      <c r="I2" s="117" t="s">
        <v>6</v>
      </c>
      <c r="J2" s="162" t="s">
        <v>7</v>
      </c>
    </row>
    <row r="3" spans="1:10">
      <c r="A3" s="115"/>
      <c r="B3" s="116"/>
      <c r="C3" s="116"/>
      <c r="D3" s="116"/>
      <c r="E3" s="117" t="s">
        <v>8</v>
      </c>
      <c r="F3" s="117" t="s">
        <v>9</v>
      </c>
      <c r="G3" s="117" t="s">
        <v>10</v>
      </c>
      <c r="H3" s="117" t="s">
        <v>11</v>
      </c>
      <c r="I3" s="117"/>
      <c r="J3" s="162"/>
    </row>
    <row r="4" spans="1:10">
      <c r="A4" s="118">
        <v>1</v>
      </c>
      <c r="B4" s="119" t="s">
        <v>12</v>
      </c>
      <c r="C4" s="120" t="s">
        <v>13</v>
      </c>
      <c r="D4" s="121">
        <v>0.15</v>
      </c>
      <c r="E4" s="122" t="s">
        <v>14</v>
      </c>
      <c r="F4" s="122" t="s">
        <v>15</v>
      </c>
      <c r="G4" s="122" t="s">
        <v>16</v>
      </c>
      <c r="H4" s="122" t="s">
        <v>17</v>
      </c>
      <c r="I4" s="163"/>
      <c r="J4" s="164" t="s">
        <v>18</v>
      </c>
    </row>
    <row r="5" ht="58" spans="1:10">
      <c r="A5" s="118">
        <v>2</v>
      </c>
      <c r="B5" s="123" t="s">
        <v>19</v>
      </c>
      <c r="C5" s="123" t="s">
        <v>20</v>
      </c>
      <c r="D5" s="124">
        <v>0.1</v>
      </c>
      <c r="E5" s="125" t="s">
        <v>21</v>
      </c>
      <c r="F5" s="125" t="s">
        <v>22</v>
      </c>
      <c r="G5" s="126"/>
      <c r="H5" s="126"/>
      <c r="I5" s="163"/>
      <c r="J5" s="164" t="s">
        <v>18</v>
      </c>
    </row>
    <row r="6" ht="29" spans="1:10">
      <c r="A6" s="118">
        <v>3</v>
      </c>
      <c r="B6" s="127" t="s">
        <v>23</v>
      </c>
      <c r="C6" s="127" t="s">
        <v>24</v>
      </c>
      <c r="D6" s="121">
        <v>0.2</v>
      </c>
      <c r="E6" s="125" t="s">
        <v>25</v>
      </c>
      <c r="F6" s="126" t="s">
        <v>26</v>
      </c>
      <c r="G6" s="126" t="s">
        <v>27</v>
      </c>
      <c r="H6" s="126" t="s">
        <v>27</v>
      </c>
      <c r="I6" s="163"/>
      <c r="J6" s="164" t="s">
        <v>18</v>
      </c>
    </row>
    <row r="7" spans="1:10">
      <c r="A7" s="118">
        <v>4</v>
      </c>
      <c r="B7" s="128" t="s">
        <v>28</v>
      </c>
      <c r="C7" s="121">
        <v>1</v>
      </c>
      <c r="D7" s="121">
        <v>0.1</v>
      </c>
      <c r="E7" s="121">
        <v>1</v>
      </c>
      <c r="F7" s="121">
        <v>1</v>
      </c>
      <c r="G7" s="121">
        <v>1</v>
      </c>
      <c r="H7" s="121">
        <v>1</v>
      </c>
      <c r="I7" s="163"/>
      <c r="J7" s="165"/>
    </row>
    <row r="8" s="111" customFormat="1" spans="1:10">
      <c r="A8" s="129"/>
      <c r="B8" s="116" t="s">
        <v>29</v>
      </c>
      <c r="C8" s="116" t="s">
        <v>30</v>
      </c>
      <c r="D8" s="130"/>
      <c r="E8" s="131" t="s">
        <v>31</v>
      </c>
      <c r="F8" s="117"/>
      <c r="G8" s="117"/>
      <c r="H8" s="117"/>
      <c r="I8" s="117" t="s">
        <v>6</v>
      </c>
      <c r="J8" s="162" t="s">
        <v>7</v>
      </c>
    </row>
    <row r="9" ht="29" spans="1:10">
      <c r="A9" s="118">
        <v>5</v>
      </c>
      <c r="B9" s="132" t="s">
        <v>32</v>
      </c>
      <c r="C9" s="132" t="s">
        <v>33</v>
      </c>
      <c r="D9" s="121">
        <v>0.1</v>
      </c>
      <c r="E9" s="133" t="s">
        <v>34</v>
      </c>
      <c r="F9" s="134"/>
      <c r="G9" s="134"/>
      <c r="H9" s="135"/>
      <c r="I9" s="163"/>
      <c r="J9" s="165"/>
    </row>
    <row r="10" spans="1:10">
      <c r="A10" s="118">
        <v>6</v>
      </c>
      <c r="B10" s="132" t="s">
        <v>35</v>
      </c>
      <c r="C10" s="132" t="s">
        <v>36</v>
      </c>
      <c r="D10" s="121">
        <v>0.05</v>
      </c>
      <c r="E10" s="133" t="s">
        <v>37</v>
      </c>
      <c r="F10" s="134"/>
      <c r="G10" s="134"/>
      <c r="H10" s="135"/>
      <c r="I10" s="163"/>
      <c r="J10" s="164" t="s">
        <v>18</v>
      </c>
    </row>
    <row r="11" ht="29" spans="1:10">
      <c r="A11" s="118">
        <v>7</v>
      </c>
      <c r="B11" s="132" t="s">
        <v>38</v>
      </c>
      <c r="C11" s="132" t="s">
        <v>39</v>
      </c>
      <c r="D11" s="121">
        <v>0.05</v>
      </c>
      <c r="E11" s="136" t="s">
        <v>40</v>
      </c>
      <c r="F11" s="137"/>
      <c r="G11" s="137"/>
      <c r="H11" s="138"/>
      <c r="I11" s="163"/>
      <c r="J11" s="164" t="s">
        <v>18</v>
      </c>
    </row>
    <row r="12" ht="29" spans="1:10">
      <c r="A12" s="118">
        <v>8</v>
      </c>
      <c r="B12" s="132" t="s">
        <v>41</v>
      </c>
      <c r="C12" s="132" t="s">
        <v>42</v>
      </c>
      <c r="D12" s="121">
        <v>0.15</v>
      </c>
      <c r="E12" s="136" t="s">
        <v>43</v>
      </c>
      <c r="F12" s="137"/>
      <c r="G12" s="137"/>
      <c r="H12" s="138"/>
      <c r="I12" s="163"/>
      <c r="J12" s="165"/>
    </row>
    <row r="13" ht="29" spans="1:10">
      <c r="A13" s="118">
        <v>9</v>
      </c>
      <c r="B13" s="132" t="s">
        <v>44</v>
      </c>
      <c r="C13" s="132" t="s">
        <v>45</v>
      </c>
      <c r="D13" s="121">
        <v>0.05</v>
      </c>
      <c r="E13" s="136" t="s">
        <v>43</v>
      </c>
      <c r="F13" s="137"/>
      <c r="G13" s="137"/>
      <c r="H13" s="138"/>
      <c r="I13" s="163"/>
      <c r="J13" s="165"/>
    </row>
    <row r="14" ht="43.5" spans="1:10">
      <c r="A14" s="118">
        <v>10</v>
      </c>
      <c r="B14" s="119" t="s">
        <v>46</v>
      </c>
      <c r="C14" s="139" t="s">
        <v>47</v>
      </c>
      <c r="D14" s="121">
        <v>0.05</v>
      </c>
      <c r="E14" s="133" t="s">
        <v>48</v>
      </c>
      <c r="F14" s="137"/>
      <c r="G14" s="137"/>
      <c r="H14" s="138"/>
      <c r="I14" s="163"/>
      <c r="J14" s="165"/>
    </row>
    <row r="15" ht="15.25" spans="1:10">
      <c r="A15" s="140" t="s">
        <v>49</v>
      </c>
      <c r="B15" s="141"/>
      <c r="C15" s="141"/>
      <c r="D15" s="142">
        <f>SUM(D4:D14)</f>
        <v>1</v>
      </c>
      <c r="E15" s="141"/>
      <c r="F15" s="141"/>
      <c r="G15" s="141"/>
      <c r="H15" s="141"/>
      <c r="I15" s="141"/>
      <c r="J15" s="166"/>
    </row>
    <row r="16" spans="1:10">
      <c r="A16" s="143" t="s">
        <v>50</v>
      </c>
      <c r="B16" s="144" t="s">
        <v>51</v>
      </c>
      <c r="C16" s="145" t="s">
        <v>52</v>
      </c>
      <c r="D16" s="146"/>
      <c r="E16" s="146"/>
      <c r="F16" s="146"/>
      <c r="G16" s="147"/>
      <c r="H16" s="148"/>
      <c r="I16" s="167" t="s">
        <v>53</v>
      </c>
      <c r="J16" s="168" t="s">
        <v>54</v>
      </c>
    </row>
    <row r="17" spans="1:10">
      <c r="A17" s="149"/>
      <c r="B17" s="150" t="s">
        <v>55</v>
      </c>
      <c r="C17" s="151" t="s">
        <v>56</v>
      </c>
      <c r="D17" s="152"/>
      <c r="E17" s="152"/>
      <c r="F17" s="152"/>
      <c r="G17" s="153"/>
      <c r="H17" s="154" t="s">
        <v>57</v>
      </c>
      <c r="I17" s="169"/>
      <c r="J17" s="170"/>
    </row>
    <row r="18" ht="15.25" spans="1:10">
      <c r="A18" s="155"/>
      <c r="B18" s="156" t="s">
        <v>58</v>
      </c>
      <c r="C18" s="157" t="s">
        <v>59</v>
      </c>
      <c r="D18" s="158"/>
      <c r="E18" s="158"/>
      <c r="F18" s="158"/>
      <c r="G18" s="159"/>
      <c r="H18" s="160" t="s">
        <v>60</v>
      </c>
      <c r="I18" s="171"/>
      <c r="J18" s="172"/>
    </row>
  </sheetData>
  <mergeCells count="19">
    <mergeCell ref="A1:J1"/>
    <mergeCell ref="E2:H2"/>
    <mergeCell ref="E8:H8"/>
    <mergeCell ref="E9:H9"/>
    <mergeCell ref="E10:H10"/>
    <mergeCell ref="E11:H11"/>
    <mergeCell ref="E12:H12"/>
    <mergeCell ref="E13:H13"/>
    <mergeCell ref="E14:H14"/>
    <mergeCell ref="C16:G16"/>
    <mergeCell ref="C17:G17"/>
    <mergeCell ref="C18:G18"/>
    <mergeCell ref="A2:A3"/>
    <mergeCell ref="A16:A18"/>
    <mergeCell ref="B2:B3"/>
    <mergeCell ref="C2:C3"/>
    <mergeCell ref="D2:D3"/>
    <mergeCell ref="I2:I3"/>
    <mergeCell ref="J2:J3"/>
  </mergeCells>
  <pageMargins left="0.7" right="0.7" top="0.75" bottom="0.75" header="0.3" footer="0.3"/>
  <pageSetup paperSize="9"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A1:M14"/>
  <sheetViews>
    <sheetView tabSelected="1" zoomScale="83" zoomScaleNormal="83" workbookViewId="0">
      <selection activeCell="A1" sqref="A1:M1"/>
    </sheetView>
  </sheetViews>
  <sheetFormatPr defaultColWidth="8.81818181818182" defaultRowHeight="15"/>
  <cols>
    <col min="1" max="1" width="5.72727272727273" style="10" customWidth="1"/>
    <col min="2" max="2" width="14.8181818181818" style="10" customWidth="1"/>
    <col min="3" max="3" width="7.45454545454545" style="11" customWidth="1"/>
    <col min="4" max="5" width="19.5454545454545" style="10" customWidth="1"/>
    <col min="6" max="6" width="10.8181818181818" style="10" customWidth="1"/>
    <col min="7" max="7" width="25.2727272727273" style="10" customWidth="1"/>
    <col min="8" max="8" width="14.5454545454545" style="10" customWidth="1"/>
    <col min="9" max="9" width="25.4545454545455" style="10" customWidth="1"/>
    <col min="10" max="10" width="15.7272727272727" style="10" customWidth="1"/>
    <col min="11" max="13" width="7.45454545454545" style="82" customWidth="1"/>
    <col min="14" max="16384" width="8.81818181818182" style="10"/>
  </cols>
  <sheetData>
    <row r="1" s="1" customFormat="1" ht="24.65" customHeight="1" spans="1:13">
      <c r="A1" s="83" t="s">
        <v>61</v>
      </c>
      <c r="B1" s="83"/>
      <c r="C1" s="83"/>
      <c r="D1" s="83"/>
      <c r="E1" s="83"/>
      <c r="F1" s="83"/>
      <c r="G1" s="83"/>
      <c r="H1" s="83"/>
      <c r="I1" s="83"/>
      <c r="J1" s="83"/>
      <c r="K1" s="83"/>
      <c r="L1" s="83"/>
      <c r="M1" s="83"/>
    </row>
    <row r="2" s="1" customFormat="1" ht="25.15" customHeight="1" spans="1:13">
      <c r="A2" s="84" t="s">
        <v>62</v>
      </c>
      <c r="B2" s="15"/>
      <c r="C2" s="15"/>
      <c r="D2" s="15"/>
      <c r="E2" s="15"/>
      <c r="F2" s="15"/>
      <c r="G2" s="15"/>
      <c r="H2" s="15"/>
      <c r="I2" s="15"/>
      <c r="J2" s="15"/>
      <c r="K2" s="15"/>
      <c r="L2" s="15"/>
      <c r="M2" s="99"/>
    </row>
    <row r="3" s="2" customFormat="1" ht="28.15" customHeight="1" spans="1:13">
      <c r="A3" s="19" t="s">
        <v>1</v>
      </c>
      <c r="B3" s="17" t="s">
        <v>2</v>
      </c>
      <c r="C3" s="18" t="s">
        <v>63</v>
      </c>
      <c r="D3" s="19" t="s">
        <v>64</v>
      </c>
      <c r="E3" s="19" t="s">
        <v>65</v>
      </c>
      <c r="F3" s="19" t="s">
        <v>66</v>
      </c>
      <c r="G3" s="19" t="s">
        <v>67</v>
      </c>
      <c r="H3" s="19" t="s">
        <v>68</v>
      </c>
      <c r="I3" s="19" t="s">
        <v>69</v>
      </c>
      <c r="J3" s="19" t="s">
        <v>70</v>
      </c>
      <c r="K3" s="100" t="s">
        <v>71</v>
      </c>
      <c r="L3" s="100" t="s">
        <v>72</v>
      </c>
      <c r="M3" s="100" t="s">
        <v>7</v>
      </c>
    </row>
    <row r="4" s="3" customFormat="1" ht="97" customHeight="1" spans="1:13">
      <c r="A4" s="85">
        <v>1</v>
      </c>
      <c r="B4" s="32" t="s">
        <v>73</v>
      </c>
      <c r="C4" s="86">
        <v>0.2</v>
      </c>
      <c r="D4" s="87" t="s">
        <v>74</v>
      </c>
      <c r="E4" s="88" t="s">
        <v>75</v>
      </c>
      <c r="F4" s="87" t="s">
        <v>76</v>
      </c>
      <c r="G4" s="87" t="s">
        <v>77</v>
      </c>
      <c r="H4" s="87" t="s">
        <v>78</v>
      </c>
      <c r="I4" s="87" t="s">
        <v>79</v>
      </c>
      <c r="J4" s="101">
        <v>0.95</v>
      </c>
      <c r="K4" s="102">
        <v>19</v>
      </c>
      <c r="L4" s="102"/>
      <c r="M4" s="102"/>
    </row>
    <row r="5" s="3" customFormat="1" ht="142" customHeight="1" spans="1:13">
      <c r="A5" s="85">
        <v>2</v>
      </c>
      <c r="B5" s="32" t="s">
        <v>80</v>
      </c>
      <c r="C5" s="86">
        <v>0.2</v>
      </c>
      <c r="D5" s="87" t="s">
        <v>81</v>
      </c>
      <c r="E5" s="88" t="s">
        <v>75</v>
      </c>
      <c r="F5" s="87" t="s">
        <v>76</v>
      </c>
      <c r="G5" s="87" t="s">
        <v>77</v>
      </c>
      <c r="H5" s="87" t="s">
        <v>78</v>
      </c>
      <c r="I5" s="87" t="s">
        <v>82</v>
      </c>
      <c r="J5" s="101">
        <v>0.95</v>
      </c>
      <c r="K5" s="102">
        <v>19</v>
      </c>
      <c r="L5" s="102"/>
      <c r="M5" s="102"/>
    </row>
    <row r="6" s="4" customFormat="1" ht="28.15" customHeight="1" spans="1:13">
      <c r="A6" s="19" t="s">
        <v>1</v>
      </c>
      <c r="B6" s="17" t="s">
        <v>29</v>
      </c>
      <c r="C6" s="18" t="s">
        <v>63</v>
      </c>
      <c r="D6" s="19" t="s">
        <v>83</v>
      </c>
      <c r="E6" s="17" t="s">
        <v>84</v>
      </c>
      <c r="F6" s="66"/>
      <c r="G6" s="19" t="s">
        <v>67</v>
      </c>
      <c r="H6" s="19" t="s">
        <v>5</v>
      </c>
      <c r="I6" s="17" t="s">
        <v>69</v>
      </c>
      <c r="J6" s="66"/>
      <c r="K6" s="100" t="s">
        <v>71</v>
      </c>
      <c r="L6" s="100" t="s">
        <v>72</v>
      </c>
      <c r="M6" s="100" t="s">
        <v>7</v>
      </c>
    </row>
    <row r="7" s="4" customFormat="1" ht="51" customHeight="1" spans="1:13">
      <c r="A7" s="85">
        <v>1</v>
      </c>
      <c r="B7" s="32" t="s">
        <v>73</v>
      </c>
      <c r="C7" s="86">
        <v>0.2</v>
      </c>
      <c r="D7" s="87" t="s">
        <v>85</v>
      </c>
      <c r="E7" s="89" t="s">
        <v>86</v>
      </c>
      <c r="F7" s="90"/>
      <c r="G7" s="108" t="s">
        <v>87</v>
      </c>
      <c r="H7" s="109">
        <v>44530</v>
      </c>
      <c r="I7" s="89" t="s">
        <v>88</v>
      </c>
      <c r="J7" s="90"/>
      <c r="K7" s="87">
        <v>19</v>
      </c>
      <c r="L7" s="87"/>
      <c r="M7" s="87"/>
    </row>
    <row r="8" s="4" customFormat="1" ht="80" customHeight="1" spans="1:13">
      <c r="A8" s="85">
        <v>2</v>
      </c>
      <c r="B8" s="32" t="s">
        <v>80</v>
      </c>
      <c r="C8" s="86">
        <v>0.25</v>
      </c>
      <c r="D8" s="87" t="s">
        <v>89</v>
      </c>
      <c r="E8" s="89" t="s">
        <v>90</v>
      </c>
      <c r="F8" s="90"/>
      <c r="G8" s="110"/>
      <c r="H8" s="109">
        <v>44530</v>
      </c>
      <c r="I8" s="89" t="s">
        <v>91</v>
      </c>
      <c r="J8" s="90"/>
      <c r="K8" s="87">
        <v>24</v>
      </c>
      <c r="L8" s="87"/>
      <c r="M8" s="87"/>
    </row>
    <row r="9" s="3" customFormat="1" ht="25.15" customHeight="1" spans="1:13">
      <c r="A9" s="85">
        <v>5</v>
      </c>
      <c r="B9" s="45" t="s">
        <v>92</v>
      </c>
      <c r="C9" s="46">
        <v>0.15</v>
      </c>
      <c r="D9" s="47" t="s">
        <v>93</v>
      </c>
      <c r="E9" s="48"/>
      <c r="F9" s="48"/>
      <c r="G9" s="48"/>
      <c r="H9" s="48"/>
      <c r="I9" s="48"/>
      <c r="J9" s="73"/>
      <c r="K9" s="102">
        <v>14</v>
      </c>
      <c r="L9" s="102"/>
      <c r="M9" s="102"/>
    </row>
    <row r="10" s="5" customFormat="1" ht="25.15" customHeight="1" spans="1:13">
      <c r="A10" s="85">
        <v>6</v>
      </c>
      <c r="B10" s="45" t="s">
        <v>94</v>
      </c>
      <c r="C10" s="46" t="s">
        <v>95</v>
      </c>
      <c r="D10" s="47" t="s">
        <v>96</v>
      </c>
      <c r="E10" s="48"/>
      <c r="F10" s="48"/>
      <c r="G10" s="48"/>
      <c r="H10" s="48"/>
      <c r="I10" s="48"/>
      <c r="J10" s="73"/>
      <c r="K10" s="102"/>
      <c r="L10" s="102"/>
      <c r="M10" s="102"/>
    </row>
    <row r="11" s="6" customFormat="1" ht="25.15" customHeight="1" spans="1:13">
      <c r="A11" s="92" t="s">
        <v>49</v>
      </c>
      <c r="B11" s="92"/>
      <c r="C11" s="93">
        <f>SUM(C4:C9)</f>
        <v>1</v>
      </c>
      <c r="D11" s="94" t="s">
        <v>97</v>
      </c>
      <c r="E11" s="95"/>
      <c r="F11" s="95"/>
      <c r="G11" s="95"/>
      <c r="H11" s="95"/>
      <c r="I11" s="95"/>
      <c r="J11" s="103"/>
      <c r="K11" s="104">
        <f>SUM(K4:K10)</f>
        <v>95</v>
      </c>
      <c r="L11" s="104">
        <f>SUM(L4:L10)</f>
        <v>0</v>
      </c>
      <c r="M11" s="104"/>
    </row>
    <row r="12" s="7" customFormat="1" ht="28.15" customHeight="1" spans="1:13">
      <c r="A12" s="96" t="s">
        <v>98</v>
      </c>
      <c r="B12" s="55"/>
      <c r="C12" s="55"/>
      <c r="D12" s="55"/>
      <c r="E12" s="55"/>
      <c r="F12" s="55"/>
      <c r="G12" s="55"/>
      <c r="H12" s="55"/>
      <c r="I12" s="55"/>
      <c r="J12" s="55"/>
      <c r="K12" s="55"/>
      <c r="L12" s="55"/>
      <c r="M12" s="105"/>
    </row>
    <row r="13" s="8" customFormat="1" ht="36" customHeight="1" spans="1:13">
      <c r="A13" s="97" t="s">
        <v>99</v>
      </c>
      <c r="B13" s="98"/>
      <c r="C13" s="98"/>
      <c r="D13" s="98"/>
      <c r="E13" s="98"/>
      <c r="F13" s="98"/>
      <c r="G13" s="98"/>
      <c r="H13" s="98"/>
      <c r="I13" s="98"/>
      <c r="J13" s="98"/>
      <c r="K13" s="98"/>
      <c r="L13" s="98"/>
      <c r="M13" s="106"/>
    </row>
    <row r="14" s="9" customFormat="1" ht="11.5" spans="3:13">
      <c r="C14" s="58"/>
      <c r="K14" s="107"/>
      <c r="L14" s="107"/>
      <c r="M14" s="107"/>
    </row>
  </sheetData>
  <mergeCells count="15">
    <mergeCell ref="A1:M1"/>
    <mergeCell ref="A2:M2"/>
    <mergeCell ref="E6:F6"/>
    <mergeCell ref="I6:J6"/>
    <mergeCell ref="E7:F7"/>
    <mergeCell ref="I7:J7"/>
    <mergeCell ref="E8:F8"/>
    <mergeCell ref="I8:J8"/>
    <mergeCell ref="D9:J9"/>
    <mergeCell ref="D10:J10"/>
    <mergeCell ref="A11:B11"/>
    <mergeCell ref="D11:J11"/>
    <mergeCell ref="A12:M12"/>
    <mergeCell ref="A13:M13"/>
    <mergeCell ref="G7:G8"/>
  </mergeCells>
  <pageMargins left="0.236220472440945" right="0.236220472440945" top="0.196850393700787" bottom="0.196850393700787" header="0" footer="0"/>
  <pageSetup paperSize="9" scale="7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7"/>
  <sheetViews>
    <sheetView zoomScale="82" zoomScaleNormal="82" workbookViewId="0">
      <selection activeCell="A1" sqref="A1:M1"/>
    </sheetView>
  </sheetViews>
  <sheetFormatPr defaultColWidth="8.81818181818182" defaultRowHeight="15"/>
  <cols>
    <col min="1" max="1" width="5.72727272727273" style="10" customWidth="1"/>
    <col min="2" max="2" width="14.8181818181818" style="10" customWidth="1"/>
    <col min="3" max="3" width="7.45454545454545" style="11" customWidth="1"/>
    <col min="4" max="5" width="19.5454545454545" style="10" customWidth="1"/>
    <col min="6" max="6" width="10.8181818181818" style="10" customWidth="1"/>
    <col min="7" max="7" width="25.2727272727273" style="10" customWidth="1"/>
    <col min="8" max="8" width="14.5454545454545" style="10" customWidth="1"/>
    <col min="9" max="9" width="25.4545454545455" style="10" customWidth="1"/>
    <col min="10" max="10" width="15.7272727272727" style="10" customWidth="1"/>
    <col min="11" max="13" width="7.45454545454545" style="82" customWidth="1"/>
    <col min="14" max="16384" width="8.81818181818182" style="10"/>
  </cols>
  <sheetData>
    <row r="1" s="1" customFormat="1" ht="24.65" customHeight="1" spans="1:13">
      <c r="A1" s="83" t="s">
        <v>100</v>
      </c>
      <c r="B1" s="83"/>
      <c r="C1" s="83"/>
      <c r="D1" s="83"/>
      <c r="E1" s="83"/>
      <c r="F1" s="83"/>
      <c r="G1" s="83"/>
      <c r="H1" s="83"/>
      <c r="I1" s="83"/>
      <c r="J1" s="83"/>
      <c r="K1" s="83"/>
      <c r="L1" s="83"/>
      <c r="M1" s="83"/>
    </row>
    <row r="2" s="1" customFormat="1" ht="25.15" customHeight="1" spans="1:13">
      <c r="A2" s="84" t="s">
        <v>101</v>
      </c>
      <c r="B2" s="15"/>
      <c r="C2" s="15"/>
      <c r="D2" s="15"/>
      <c r="E2" s="15"/>
      <c r="F2" s="15"/>
      <c r="G2" s="15"/>
      <c r="H2" s="15"/>
      <c r="I2" s="15"/>
      <c r="J2" s="15"/>
      <c r="K2" s="15"/>
      <c r="L2" s="15"/>
      <c r="M2" s="99"/>
    </row>
    <row r="3" s="2" customFormat="1" ht="28.15" customHeight="1" spans="1:13">
      <c r="A3" s="19" t="s">
        <v>1</v>
      </c>
      <c r="B3" s="17" t="s">
        <v>2</v>
      </c>
      <c r="C3" s="18" t="s">
        <v>63</v>
      </c>
      <c r="D3" s="19" t="s">
        <v>64</v>
      </c>
      <c r="E3" s="19" t="s">
        <v>65</v>
      </c>
      <c r="F3" s="19" t="s">
        <v>66</v>
      </c>
      <c r="G3" s="19" t="s">
        <v>67</v>
      </c>
      <c r="H3" s="19" t="s">
        <v>68</v>
      </c>
      <c r="I3" s="19" t="s">
        <v>69</v>
      </c>
      <c r="J3" s="19" t="s">
        <v>70</v>
      </c>
      <c r="K3" s="100" t="s">
        <v>71</v>
      </c>
      <c r="L3" s="100" t="s">
        <v>72</v>
      </c>
      <c r="M3" s="100" t="s">
        <v>7</v>
      </c>
    </row>
    <row r="4" s="3" customFormat="1" ht="135" customHeight="1" spans="1:13">
      <c r="A4" s="85">
        <v>1</v>
      </c>
      <c r="B4" s="32" t="s">
        <v>102</v>
      </c>
      <c r="C4" s="86">
        <v>0.45</v>
      </c>
      <c r="D4" s="87" t="s">
        <v>103</v>
      </c>
      <c r="E4" s="88" t="s">
        <v>75</v>
      </c>
      <c r="F4" s="87" t="s">
        <v>76</v>
      </c>
      <c r="G4" s="87" t="s">
        <v>77</v>
      </c>
      <c r="H4" s="87" t="s">
        <v>78</v>
      </c>
      <c r="I4" s="87"/>
      <c r="J4" s="101"/>
      <c r="K4" s="102"/>
      <c r="L4" s="102"/>
      <c r="M4" s="102"/>
    </row>
    <row r="5" s="3" customFormat="1" ht="175" customHeight="1" spans="1:13">
      <c r="A5" s="85">
        <v>2</v>
      </c>
      <c r="B5" s="32" t="s">
        <v>104</v>
      </c>
      <c r="C5" s="86">
        <v>0.4</v>
      </c>
      <c r="D5" s="87" t="s">
        <v>105</v>
      </c>
      <c r="E5" s="88" t="s">
        <v>75</v>
      </c>
      <c r="F5" s="87" t="s">
        <v>76</v>
      </c>
      <c r="G5" s="87" t="s">
        <v>77</v>
      </c>
      <c r="H5" s="87" t="s">
        <v>78</v>
      </c>
      <c r="I5" s="87"/>
      <c r="J5" s="101"/>
      <c r="K5" s="102"/>
      <c r="L5" s="102"/>
      <c r="M5" s="102"/>
    </row>
    <row r="6" s="3" customFormat="1" ht="46.9" customHeight="1" spans="1:13">
      <c r="A6" s="85">
        <v>3</v>
      </c>
      <c r="B6" s="32"/>
      <c r="C6" s="86"/>
      <c r="D6" s="87"/>
      <c r="E6" s="87"/>
      <c r="F6" s="87"/>
      <c r="G6" s="87"/>
      <c r="H6" s="87"/>
      <c r="I6" s="87"/>
      <c r="J6" s="101"/>
      <c r="K6" s="102"/>
      <c r="L6" s="102"/>
      <c r="M6" s="102"/>
    </row>
    <row r="7" s="4" customFormat="1" ht="28.15" customHeight="1" spans="1:13">
      <c r="A7" s="19" t="s">
        <v>1</v>
      </c>
      <c r="B7" s="17" t="s">
        <v>29</v>
      </c>
      <c r="C7" s="18" t="s">
        <v>63</v>
      </c>
      <c r="D7" s="19" t="s">
        <v>83</v>
      </c>
      <c r="E7" s="17" t="s">
        <v>84</v>
      </c>
      <c r="F7" s="66"/>
      <c r="G7" s="19" t="s">
        <v>67</v>
      </c>
      <c r="H7" s="19" t="s">
        <v>5</v>
      </c>
      <c r="I7" s="17" t="s">
        <v>69</v>
      </c>
      <c r="J7" s="66"/>
      <c r="K7" s="100" t="s">
        <v>71</v>
      </c>
      <c r="L7" s="100" t="s">
        <v>72</v>
      </c>
      <c r="M7" s="100" t="s">
        <v>7</v>
      </c>
    </row>
    <row r="8" s="3" customFormat="1" ht="55.5" customHeight="1" spans="1:13">
      <c r="A8" s="85">
        <v>1</v>
      </c>
      <c r="B8" s="32"/>
      <c r="C8" s="33"/>
      <c r="D8" s="87"/>
      <c r="E8" s="89"/>
      <c r="F8" s="90"/>
      <c r="G8" s="91"/>
      <c r="H8" s="87"/>
      <c r="I8" s="89"/>
      <c r="J8" s="90"/>
      <c r="K8" s="102"/>
      <c r="L8" s="102"/>
      <c r="M8" s="102"/>
    </row>
    <row r="9" s="3" customFormat="1" ht="55.5" customHeight="1" spans="1:13">
      <c r="A9" s="85">
        <v>2</v>
      </c>
      <c r="B9" s="32"/>
      <c r="C9" s="33"/>
      <c r="D9" s="87"/>
      <c r="E9" s="89"/>
      <c r="F9" s="90"/>
      <c r="G9" s="91"/>
      <c r="H9" s="87"/>
      <c r="I9" s="89"/>
      <c r="J9" s="90"/>
      <c r="K9" s="102"/>
      <c r="L9" s="102"/>
      <c r="M9" s="102"/>
    </row>
    <row r="10" s="3" customFormat="1" ht="55.5" customHeight="1" spans="1:13">
      <c r="A10" s="85">
        <v>3</v>
      </c>
      <c r="B10" s="32"/>
      <c r="C10" s="33"/>
      <c r="D10" s="87"/>
      <c r="E10" s="89"/>
      <c r="F10" s="90"/>
      <c r="G10" s="91"/>
      <c r="H10" s="87"/>
      <c r="I10" s="89"/>
      <c r="J10" s="90"/>
      <c r="K10" s="102"/>
      <c r="L10" s="102"/>
      <c r="M10" s="102"/>
    </row>
    <row r="11" s="3" customFormat="1" ht="55.5" customHeight="1" spans="1:13">
      <c r="A11" s="85">
        <v>4</v>
      </c>
      <c r="B11" s="32"/>
      <c r="C11" s="33"/>
      <c r="D11" s="87"/>
      <c r="E11" s="89"/>
      <c r="F11" s="90"/>
      <c r="G11" s="91"/>
      <c r="H11" s="87"/>
      <c r="I11" s="89"/>
      <c r="J11" s="90"/>
      <c r="K11" s="102"/>
      <c r="L11" s="102"/>
      <c r="M11" s="102"/>
    </row>
    <row r="12" s="3" customFormat="1" ht="25.15" customHeight="1" spans="1:13">
      <c r="A12" s="85">
        <v>5</v>
      </c>
      <c r="B12" s="45" t="s">
        <v>92</v>
      </c>
      <c r="C12" s="46">
        <v>0.15</v>
      </c>
      <c r="D12" s="47" t="s">
        <v>93</v>
      </c>
      <c r="E12" s="48"/>
      <c r="F12" s="48"/>
      <c r="G12" s="48"/>
      <c r="H12" s="48"/>
      <c r="I12" s="48"/>
      <c r="J12" s="73"/>
      <c r="K12" s="102"/>
      <c r="L12" s="102"/>
      <c r="M12" s="102"/>
    </row>
    <row r="13" s="5" customFormat="1" ht="25.15" customHeight="1" spans="1:13">
      <c r="A13" s="85">
        <v>6</v>
      </c>
      <c r="B13" s="45" t="s">
        <v>94</v>
      </c>
      <c r="C13" s="46" t="s">
        <v>95</v>
      </c>
      <c r="D13" s="47" t="s">
        <v>96</v>
      </c>
      <c r="E13" s="48"/>
      <c r="F13" s="48"/>
      <c r="G13" s="48"/>
      <c r="H13" s="48"/>
      <c r="I13" s="48"/>
      <c r="J13" s="73"/>
      <c r="K13" s="102"/>
      <c r="L13" s="102"/>
      <c r="M13" s="102"/>
    </row>
    <row r="14" s="6" customFormat="1" ht="25.15" customHeight="1" spans="1:13">
      <c r="A14" s="92" t="s">
        <v>49</v>
      </c>
      <c r="B14" s="92"/>
      <c r="C14" s="93">
        <f>SUM(C4:C12)</f>
        <v>1</v>
      </c>
      <c r="D14" s="94" t="s">
        <v>97</v>
      </c>
      <c r="E14" s="95"/>
      <c r="F14" s="95"/>
      <c r="G14" s="95"/>
      <c r="H14" s="95"/>
      <c r="I14" s="95"/>
      <c r="J14" s="103"/>
      <c r="K14" s="104">
        <f>SUM(K4:K13)</f>
        <v>0</v>
      </c>
      <c r="L14" s="104">
        <f>SUM(L4:L13)</f>
        <v>0</v>
      </c>
      <c r="M14" s="104"/>
    </row>
    <row r="15" s="7" customFormat="1" ht="28.15" customHeight="1" spans="1:13">
      <c r="A15" s="96" t="s">
        <v>98</v>
      </c>
      <c r="B15" s="55"/>
      <c r="C15" s="55"/>
      <c r="D15" s="55"/>
      <c r="E15" s="55"/>
      <c r="F15" s="55"/>
      <c r="G15" s="55"/>
      <c r="H15" s="55"/>
      <c r="I15" s="55"/>
      <c r="J15" s="55"/>
      <c r="K15" s="55"/>
      <c r="L15" s="55"/>
      <c r="M15" s="105"/>
    </row>
    <row r="16" s="8" customFormat="1" ht="36" customHeight="1" spans="1:13">
      <c r="A16" s="97" t="s">
        <v>106</v>
      </c>
      <c r="B16" s="98"/>
      <c r="C16" s="98"/>
      <c r="D16" s="98"/>
      <c r="E16" s="98"/>
      <c r="F16" s="98"/>
      <c r="G16" s="98"/>
      <c r="H16" s="98"/>
      <c r="I16" s="98"/>
      <c r="J16" s="98"/>
      <c r="K16" s="98"/>
      <c r="L16" s="98"/>
      <c r="M16" s="106"/>
    </row>
    <row r="17" s="9" customFormat="1" ht="11.5" spans="3:13">
      <c r="C17" s="58"/>
      <c r="K17" s="107"/>
      <c r="L17" s="107"/>
      <c r="M17" s="107"/>
    </row>
  </sheetData>
  <mergeCells count="18">
    <mergeCell ref="A1:M1"/>
    <mergeCell ref="A2:M2"/>
    <mergeCell ref="E7:F7"/>
    <mergeCell ref="I7:J7"/>
    <mergeCell ref="E8:F8"/>
    <mergeCell ref="I8:J8"/>
    <mergeCell ref="E9:F9"/>
    <mergeCell ref="I9:J9"/>
    <mergeCell ref="E10:F10"/>
    <mergeCell ref="I10:J10"/>
    <mergeCell ref="E11:F11"/>
    <mergeCell ref="I11:J11"/>
    <mergeCell ref="D12:J12"/>
    <mergeCell ref="D13:J13"/>
    <mergeCell ref="A14:B14"/>
    <mergeCell ref="D14:J14"/>
    <mergeCell ref="A15:M15"/>
    <mergeCell ref="A16:M1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B1:N17"/>
  <sheetViews>
    <sheetView showGridLines="0" zoomScale="55" zoomScaleNormal="55" topLeftCell="A4" workbookViewId="0">
      <selection activeCell="Q29" sqref="Q29"/>
    </sheetView>
  </sheetViews>
  <sheetFormatPr defaultColWidth="8.81818181818182" defaultRowHeight="15"/>
  <cols>
    <col min="1" max="1" width="20.0909090909091" style="10" customWidth="1"/>
    <col min="2" max="2" width="5.72727272727273" style="10" customWidth="1"/>
    <col min="3" max="3" width="14.8181818181818" style="10" customWidth="1"/>
    <col min="4" max="4" width="7.45454545454545" style="11" customWidth="1"/>
    <col min="5" max="5" width="20" style="10" customWidth="1"/>
    <col min="6" max="7" width="17.7272727272727" style="10" customWidth="1"/>
    <col min="8" max="8" width="31.5454545454545" style="10" customWidth="1"/>
    <col min="9" max="9" width="17.2727272727273" style="10" customWidth="1"/>
    <col min="10" max="10" width="19.7272727272727" style="10" customWidth="1"/>
    <col min="11" max="11" width="13.4545454545455" style="10" customWidth="1"/>
    <col min="12" max="12" width="9.81818181818182" style="10" customWidth="1"/>
    <col min="13" max="14" width="7.45454545454545" style="10" customWidth="1"/>
    <col min="15" max="16384" width="8.81818181818182" style="10"/>
  </cols>
  <sheetData>
    <row r="1" ht="89.25" customHeight="1"/>
    <row r="2" s="1" customFormat="1" ht="36" customHeight="1" spans="2:14">
      <c r="B2" s="12" t="s">
        <v>107</v>
      </c>
      <c r="C2" s="13"/>
      <c r="D2" s="13"/>
      <c r="E2" s="13"/>
      <c r="F2" s="13"/>
      <c r="G2" s="13"/>
      <c r="H2" s="13"/>
      <c r="I2" s="13"/>
      <c r="J2" s="13"/>
      <c r="K2" s="13"/>
      <c r="L2" s="13"/>
      <c r="M2" s="13"/>
      <c r="N2" s="59"/>
    </row>
    <row r="3" s="1" customFormat="1" ht="25.15" customHeight="1" spans="2:14">
      <c r="B3" s="14" t="s">
        <v>108</v>
      </c>
      <c r="C3" s="15"/>
      <c r="D3" s="15"/>
      <c r="E3" s="15"/>
      <c r="F3" s="15"/>
      <c r="G3" s="15"/>
      <c r="H3" s="15"/>
      <c r="I3" s="15"/>
      <c r="J3" s="15"/>
      <c r="K3" s="15"/>
      <c r="L3" s="15"/>
      <c r="M3" s="15"/>
      <c r="N3" s="60"/>
    </row>
    <row r="4" s="2" customFormat="1" ht="28.15" customHeight="1" spans="2:14">
      <c r="B4" s="16" t="s">
        <v>1</v>
      </c>
      <c r="C4" s="17" t="s">
        <v>2</v>
      </c>
      <c r="D4" s="18" t="s">
        <v>63</v>
      </c>
      <c r="E4" s="19" t="s">
        <v>64</v>
      </c>
      <c r="F4" s="19" t="s">
        <v>65</v>
      </c>
      <c r="G4" s="19" t="s">
        <v>66</v>
      </c>
      <c r="H4" s="19" t="s">
        <v>67</v>
      </c>
      <c r="I4" s="19" t="s">
        <v>68</v>
      </c>
      <c r="J4" s="19" t="s">
        <v>69</v>
      </c>
      <c r="K4" s="19" t="s">
        <v>70</v>
      </c>
      <c r="L4" s="19" t="s">
        <v>71</v>
      </c>
      <c r="M4" s="19" t="s">
        <v>72</v>
      </c>
      <c r="N4" s="61" t="s">
        <v>7</v>
      </c>
    </row>
    <row r="5" s="3" customFormat="1" ht="71.25" customHeight="1" spans="2:14">
      <c r="B5" s="20">
        <v>1</v>
      </c>
      <c r="C5" s="21" t="s">
        <v>109</v>
      </c>
      <c r="D5" s="22">
        <v>0.2</v>
      </c>
      <c r="E5" s="23" t="s">
        <v>110</v>
      </c>
      <c r="F5" s="24" t="s">
        <v>111</v>
      </c>
      <c r="G5" s="25">
        <v>1</v>
      </c>
      <c r="H5" s="24" t="s">
        <v>112</v>
      </c>
      <c r="I5" s="24" t="s">
        <v>113</v>
      </c>
      <c r="J5" s="62" t="s">
        <v>114</v>
      </c>
      <c r="K5" s="63">
        <f>2/2*100%</f>
        <v>1</v>
      </c>
      <c r="L5" s="64">
        <f>K5*D5*100</f>
        <v>20</v>
      </c>
      <c r="M5" s="64"/>
      <c r="N5" s="65"/>
    </row>
    <row r="6" s="3" customFormat="1" ht="71.25" customHeight="1" spans="2:14">
      <c r="B6" s="20">
        <v>2</v>
      </c>
      <c r="C6" s="21" t="s">
        <v>115</v>
      </c>
      <c r="D6" s="22">
        <v>0.2</v>
      </c>
      <c r="E6" s="26" t="s">
        <v>116</v>
      </c>
      <c r="F6" s="24" t="s">
        <v>117</v>
      </c>
      <c r="G6" s="25">
        <v>1</v>
      </c>
      <c r="H6" s="24" t="s">
        <v>112</v>
      </c>
      <c r="I6" s="24" t="s">
        <v>113</v>
      </c>
      <c r="J6" s="34" t="s">
        <v>118</v>
      </c>
      <c r="K6" s="63">
        <f>7/9*100%</f>
        <v>0.777777777777778</v>
      </c>
      <c r="L6" s="64">
        <f>K6*D6*100</f>
        <v>15.5555555555556</v>
      </c>
      <c r="M6" s="64"/>
      <c r="N6" s="65"/>
    </row>
    <row r="7" s="4" customFormat="1" ht="28.15" customHeight="1" spans="2:14">
      <c r="B7" s="27" t="s">
        <v>1</v>
      </c>
      <c r="C7" s="28" t="s">
        <v>29</v>
      </c>
      <c r="D7" s="18" t="s">
        <v>63</v>
      </c>
      <c r="E7" s="29" t="s">
        <v>83</v>
      </c>
      <c r="F7" s="28" t="s">
        <v>84</v>
      </c>
      <c r="G7" s="30"/>
      <c r="H7" s="29" t="s">
        <v>67</v>
      </c>
      <c r="I7" s="19" t="s">
        <v>5</v>
      </c>
      <c r="J7" s="17" t="s">
        <v>69</v>
      </c>
      <c r="K7" s="66"/>
      <c r="L7" s="29" t="s">
        <v>71</v>
      </c>
      <c r="M7" s="29" t="s">
        <v>72</v>
      </c>
      <c r="N7" s="67" t="s">
        <v>7</v>
      </c>
    </row>
    <row r="8" s="3" customFormat="1" ht="56.25" customHeight="1" spans="2:14">
      <c r="B8" s="31">
        <v>1</v>
      </c>
      <c r="C8" s="32" t="s">
        <v>119</v>
      </c>
      <c r="D8" s="33">
        <v>0.2</v>
      </c>
      <c r="E8" s="34" t="s">
        <v>120</v>
      </c>
      <c r="F8" s="35" t="s">
        <v>121</v>
      </c>
      <c r="G8" s="36"/>
      <c r="H8" s="37" t="s">
        <v>122</v>
      </c>
      <c r="I8" s="68">
        <v>43861</v>
      </c>
      <c r="J8" s="40" t="s">
        <v>123</v>
      </c>
      <c r="K8" s="69"/>
      <c r="L8" s="64">
        <v>20</v>
      </c>
      <c r="M8" s="70"/>
      <c r="N8" s="71"/>
    </row>
    <row r="9" s="3" customFormat="1" ht="56.25" customHeight="1" spans="2:14">
      <c r="B9" s="31">
        <v>2</v>
      </c>
      <c r="C9" s="32" t="s">
        <v>124</v>
      </c>
      <c r="D9" s="33">
        <v>0.05</v>
      </c>
      <c r="E9" s="34" t="s">
        <v>125</v>
      </c>
      <c r="F9" s="35" t="s">
        <v>126</v>
      </c>
      <c r="G9" s="36"/>
      <c r="H9" s="38"/>
      <c r="I9" s="68">
        <v>43861</v>
      </c>
      <c r="J9" s="40" t="s">
        <v>127</v>
      </c>
      <c r="K9" s="69"/>
      <c r="L9" s="64">
        <v>5</v>
      </c>
      <c r="M9" s="70"/>
      <c r="N9" s="71"/>
    </row>
    <row r="10" s="3" customFormat="1" ht="68.25" customHeight="1" spans="2:14">
      <c r="B10" s="31">
        <v>3</v>
      </c>
      <c r="C10" s="39" t="s">
        <v>128</v>
      </c>
      <c r="D10" s="40">
        <v>0.1</v>
      </c>
      <c r="E10" s="37" t="s">
        <v>129</v>
      </c>
      <c r="F10" s="41" t="s">
        <v>130</v>
      </c>
      <c r="G10" s="42"/>
      <c r="H10" s="38"/>
      <c r="I10" s="68">
        <v>43861</v>
      </c>
      <c r="J10" s="35" t="s">
        <v>131</v>
      </c>
      <c r="K10" s="36"/>
      <c r="L10" s="64">
        <v>10</v>
      </c>
      <c r="M10" s="72"/>
      <c r="N10" s="65"/>
    </row>
    <row r="11" s="3" customFormat="1" ht="56.25" customHeight="1" spans="2:14">
      <c r="B11" s="31">
        <v>4</v>
      </c>
      <c r="C11" s="32" t="s">
        <v>132</v>
      </c>
      <c r="D11" s="33">
        <v>0.1</v>
      </c>
      <c r="E11" s="37" t="s">
        <v>133</v>
      </c>
      <c r="F11" s="35" t="s">
        <v>134</v>
      </c>
      <c r="G11" s="36"/>
      <c r="H11" s="43"/>
      <c r="I11" s="68">
        <v>43861</v>
      </c>
      <c r="J11" s="35" t="s">
        <v>135</v>
      </c>
      <c r="K11" s="36"/>
      <c r="L11" s="64">
        <v>9</v>
      </c>
      <c r="M11" s="64"/>
      <c r="N11" s="65"/>
    </row>
    <row r="12" s="3" customFormat="1" ht="25.15" customHeight="1" spans="2:14">
      <c r="B12" s="44">
        <v>5</v>
      </c>
      <c r="C12" s="45" t="s">
        <v>92</v>
      </c>
      <c r="D12" s="46">
        <v>0.15</v>
      </c>
      <c r="E12" s="47" t="s">
        <v>93</v>
      </c>
      <c r="F12" s="48"/>
      <c r="G12" s="48"/>
      <c r="H12" s="48"/>
      <c r="I12" s="48"/>
      <c r="J12" s="48"/>
      <c r="K12" s="73"/>
      <c r="L12" s="64">
        <v>13</v>
      </c>
      <c r="M12" s="74"/>
      <c r="N12" s="75"/>
    </row>
    <row r="13" s="5" customFormat="1" ht="25.15" customHeight="1" spans="2:14">
      <c r="B13" s="44">
        <v>6</v>
      </c>
      <c r="C13" s="45" t="s">
        <v>94</v>
      </c>
      <c r="D13" s="46" t="s">
        <v>95</v>
      </c>
      <c r="E13" s="47" t="s">
        <v>96</v>
      </c>
      <c r="F13" s="48"/>
      <c r="G13" s="48"/>
      <c r="H13" s="48"/>
      <c r="I13" s="48"/>
      <c r="J13" s="48"/>
      <c r="K13" s="73"/>
      <c r="L13" s="76"/>
      <c r="M13" s="76"/>
      <c r="N13" s="75"/>
    </row>
    <row r="14" s="6" customFormat="1" ht="25.15" customHeight="1" spans="2:14">
      <c r="B14" s="49" t="s">
        <v>49</v>
      </c>
      <c r="C14" s="50"/>
      <c r="D14" s="51">
        <f>SUM(D5:D12)</f>
        <v>1</v>
      </c>
      <c r="E14" s="52" t="s">
        <v>97</v>
      </c>
      <c r="F14" s="53"/>
      <c r="G14" s="53"/>
      <c r="H14" s="53"/>
      <c r="I14" s="53"/>
      <c r="J14" s="53"/>
      <c r="K14" s="77"/>
      <c r="L14" s="78">
        <f>SUM(L5:L13)</f>
        <v>92.5555555555556</v>
      </c>
      <c r="M14" s="78"/>
      <c r="N14" s="79"/>
    </row>
    <row r="15" s="7" customFormat="1" ht="28.15" customHeight="1" spans="2:14">
      <c r="B15" s="54" t="s">
        <v>98</v>
      </c>
      <c r="C15" s="55"/>
      <c r="D15" s="55"/>
      <c r="E15" s="55"/>
      <c r="F15" s="55"/>
      <c r="G15" s="55"/>
      <c r="H15" s="55"/>
      <c r="I15" s="55"/>
      <c r="J15" s="55"/>
      <c r="K15" s="55"/>
      <c r="L15" s="55"/>
      <c r="M15" s="55"/>
      <c r="N15" s="80"/>
    </row>
    <row r="16" s="8" customFormat="1" ht="36" customHeight="1" spans="2:14">
      <c r="B16" s="56" t="s">
        <v>136</v>
      </c>
      <c r="C16" s="57"/>
      <c r="D16" s="57"/>
      <c r="E16" s="57"/>
      <c r="F16" s="57"/>
      <c r="G16" s="57"/>
      <c r="H16" s="57"/>
      <c r="I16" s="57"/>
      <c r="J16" s="57"/>
      <c r="K16" s="57"/>
      <c r="L16" s="57"/>
      <c r="M16" s="57"/>
      <c r="N16" s="81"/>
    </row>
    <row r="17" s="9" customFormat="1" ht="11.5" spans="4:4">
      <c r="D17" s="58"/>
    </row>
  </sheetData>
  <mergeCells count="19">
    <mergeCell ref="B2:N2"/>
    <mergeCell ref="B3:N3"/>
    <mergeCell ref="F7:G7"/>
    <mergeCell ref="J7:K7"/>
    <mergeCell ref="F8:G8"/>
    <mergeCell ref="J8:K8"/>
    <mergeCell ref="F9:G9"/>
    <mergeCell ref="J9:K9"/>
    <mergeCell ref="F10:G10"/>
    <mergeCell ref="J10:K10"/>
    <mergeCell ref="F11:G11"/>
    <mergeCell ref="J11:K11"/>
    <mergeCell ref="E12:K12"/>
    <mergeCell ref="E13:K13"/>
    <mergeCell ref="B14:C14"/>
    <mergeCell ref="E14:K14"/>
    <mergeCell ref="B15:N15"/>
    <mergeCell ref="B16:N16"/>
    <mergeCell ref="H8:H11"/>
  </mergeCells>
  <pageMargins left="0.236220472440945" right="0.236220472440945" top="0.196850393700787" bottom="0.196850393700787" header="0" footer="0"/>
  <pageSetup paperSize="9" scale="56" orientation="landscape"/>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员工个人发展计划 (示例)</vt:lpstr>
      <vt:lpstr>本月绩效考核表</vt:lpstr>
      <vt:lpstr>次月绩效计划表</vt:lpstr>
      <vt:lpstr>示例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April Sheng</dc:creator>
  <cp:lastModifiedBy>31089</cp:lastModifiedBy>
  <dcterms:created xsi:type="dcterms:W3CDTF">2019-03-29T02:33:00Z</dcterms:created>
  <cp:lastPrinted>2020-02-24T04:18:00Z</cp:lastPrinted>
  <dcterms:modified xsi:type="dcterms:W3CDTF">2021-12-20T07:18:46Z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B27F89F95C3D4E3AACAF1E73377596C1</vt:lpwstr>
  </property>
</Properties>
</file>