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31089\OneDrive\Desktop\"/>
    </mc:Choice>
  </mc:AlternateContent>
  <xr:revisionPtr revIDLastSave="0" documentId="13_ncr:1_{366E6B72-DDA2-405D-816B-89CC1C3B556F}" xr6:coauthVersionLast="46" xr6:coauthVersionMax="46" xr10:uidLastSave="{00000000-0000-0000-0000-000000000000}"/>
  <bookViews>
    <workbookView xWindow="-108" yWindow="-108" windowWidth="23256" windowHeight="12576" activeTab="2" xr2:uid="{00000000-000D-0000-FFFF-FFFF00000000}"/>
  </bookViews>
  <sheets>
    <sheet name="员工个人发展计划 (示例)" sheetId="3" state="hidden" r:id="rId1"/>
    <sheet name="4月绩效考核表" sheetId="6" r:id="rId2"/>
    <sheet name="5月绩效考核计划" sheetId="9" r:id="rId3"/>
    <sheet name="示例" sheetId="8" r:id="rId4"/>
  </sheets>
  <definedNames>
    <definedName name="_xlnm.Print_Area" localSheetId="3">示例!$A$1:$T$17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1" i="6" l="1"/>
  <c r="K14" i="9" l="1"/>
  <c r="C14" i="9"/>
  <c r="C11" i="6" l="1"/>
  <c r="K6" i="8" l="1"/>
  <c r="L6" i="8" s="1"/>
  <c r="K5" i="8"/>
  <c r="L5" i="8" s="1"/>
  <c r="L14" i="8" l="1"/>
  <c r="D14" i="8" l="1"/>
  <c r="D15" i="3" l="1"/>
</calcChain>
</file>

<file path=xl/sharedStrings.xml><?xml version="1.0" encoding="utf-8"?>
<sst xmlns="http://schemas.openxmlformats.org/spreadsheetml/2006/main" count="242" uniqueCount="154">
  <si>
    <t>序号</t>
  </si>
  <si>
    <t>评估标准</t>
    <phoneticPr fontId="3" type="noConversion"/>
  </si>
  <si>
    <t>计划完成时间</t>
    <phoneticPr fontId="3" type="noConversion"/>
  </si>
  <si>
    <t>计划调整</t>
    <phoneticPr fontId="3" type="noConversion"/>
  </si>
  <si>
    <t>备注</t>
    <phoneticPr fontId="3" type="noConversion"/>
  </si>
  <si>
    <t>第一季度</t>
    <phoneticPr fontId="3" type="noConversion"/>
  </si>
  <si>
    <t>第二季度</t>
    <phoneticPr fontId="3" type="noConversion"/>
  </si>
  <si>
    <t>第三季度</t>
    <phoneticPr fontId="3" type="noConversion"/>
  </si>
  <si>
    <t>第四季度</t>
    <phoneticPr fontId="3" type="noConversion"/>
  </si>
  <si>
    <t>年度关键技能提升</t>
  </si>
  <si>
    <t>关键绩效指标</t>
    <phoneticPr fontId="4" type="noConversion"/>
  </si>
  <si>
    <t>目标值（可按照门槛值、目标值和挑战值分别设置）</t>
    <phoneticPr fontId="3" type="noConversion"/>
  </si>
  <si>
    <t>权重（合计100%）</t>
    <phoneticPr fontId="3" type="noConversion"/>
  </si>
  <si>
    <t>签名：</t>
    <phoneticPr fontId="3" type="noConversion"/>
  </si>
  <si>
    <t>日期：</t>
    <phoneticPr fontId="3" type="noConversion"/>
  </si>
  <si>
    <t>评估人</t>
    <phoneticPr fontId="4" type="noConversion"/>
  </si>
  <si>
    <t>被评估人</t>
    <phoneticPr fontId="4" type="noConversion"/>
  </si>
  <si>
    <t>个人重点工作</t>
    <phoneticPr fontId="3" type="noConversion"/>
  </si>
  <si>
    <t>计划完成时间
（制定重点工作计划时，要求将目标拆解到月度）</t>
    <phoneticPr fontId="3" type="noConversion"/>
  </si>
  <si>
    <t>新人力资源管理系统建设情况</t>
    <phoneticPr fontId="3" type="noConversion"/>
  </si>
  <si>
    <t>完成新人力资源管理系统绩效模块搭建</t>
    <phoneticPr fontId="3" type="noConversion"/>
  </si>
  <si>
    <t>跟进绩效系统开发</t>
    <phoneticPr fontId="3" type="noConversion"/>
  </si>
  <si>
    <t>8月绩效模块试运行</t>
    <phoneticPr fontId="3" type="noConversion"/>
  </si>
  <si>
    <t>12月正式运行</t>
    <phoneticPr fontId="3" type="noConversion"/>
  </si>
  <si>
    <t>流程梳理与前期沟通</t>
    <phoneticPr fontId="3" type="noConversion"/>
  </si>
  <si>
    <t>分层分级业绩导向的价值评价与激励机制建设情况</t>
    <phoneticPr fontId="3" type="noConversion"/>
  </si>
  <si>
    <t>绩效指标及绩效管理运作机制建设运行情况</t>
    <phoneticPr fontId="3" type="noConversion"/>
  </si>
  <si>
    <t>协助建立分层分级业绩导向的价值评价与激励机制</t>
    <phoneticPr fontId="3" type="noConversion"/>
  </si>
  <si>
    <t>完成一级指标分解，并签订责任状</t>
    <phoneticPr fontId="3" type="noConversion"/>
  </si>
  <si>
    <t>完成指标分解至岗位，开始执行</t>
    <phoneticPr fontId="3" type="noConversion"/>
  </si>
  <si>
    <t>全员实施绩效考核与绩效反馈机制</t>
    <phoneticPr fontId="3" type="noConversion"/>
  </si>
  <si>
    <t>完善绩效监控与管理评价机制</t>
    <phoneticPr fontId="3" type="noConversion"/>
  </si>
  <si>
    <t>3月完成制度修订发布</t>
    <phoneticPr fontId="3" type="noConversion"/>
  </si>
  <si>
    <t>修订发布《员工绩效管理办法》</t>
    <phoneticPr fontId="3" type="noConversion"/>
  </si>
  <si>
    <t>岗位绩效培训并辅导管理者将部门绩效指标分解到岗位指标</t>
    <phoneticPr fontId="3" type="noConversion"/>
  </si>
  <si>
    <t>各部门指标向下层层分解，落实到岗位</t>
    <phoneticPr fontId="3" type="noConversion"/>
  </si>
  <si>
    <t>4月完成各部门指标向下层层分解，落实到岗位</t>
    <phoneticPr fontId="3" type="noConversion"/>
  </si>
  <si>
    <t>2018年绩效统计与落实</t>
    <phoneticPr fontId="3" type="noConversion"/>
  </si>
  <si>
    <t>准确提交2018年已签订责任状人员统计结果并体现在员工发展与薪酬中</t>
    <phoneticPr fontId="3" type="noConversion"/>
  </si>
  <si>
    <t>绩效考核数据的处理工作</t>
  </si>
  <si>
    <t>奖惩制度的监督执行工作</t>
  </si>
  <si>
    <t>学习地图必修课完成率</t>
    <phoneticPr fontId="3" type="noConversion"/>
  </si>
  <si>
    <t>形成2019年公司、部门及岗位可执行、可衡量的绩效指标及绩效管理运作机制</t>
    <phoneticPr fontId="3" type="noConversion"/>
  </si>
  <si>
    <t>每月20日完成绩效考核数据回收、录入并于薪酬对接工作</t>
    <phoneticPr fontId="3" type="noConversion"/>
  </si>
  <si>
    <t>每月15日完成奖惩制度的执行以及信息统计工作并与薪酬模块对接</t>
    <phoneticPr fontId="3" type="noConversion"/>
  </si>
  <si>
    <t>绩效考核执行意见收集分析工作</t>
    <phoneticPr fontId="3" type="noConversion"/>
  </si>
  <si>
    <t>7月收集意见，8月完成分析报告，9月应用于三季度考核中
10月收集意见，11月完成分析报告，12月整理意见为2020年绩效做准备</t>
    <phoneticPr fontId="3" type="noConversion"/>
  </si>
  <si>
    <t>通过绩效考核工作的执行，进行意见收集的工作，作为今后绩效管理工作优化的依据</t>
    <phoneticPr fontId="3" type="noConversion"/>
  </si>
  <si>
    <t>每月度跟踪</t>
    <phoneticPr fontId="3" type="noConversion"/>
  </si>
  <si>
    <t>“敏捷组织”之战</t>
    <phoneticPr fontId="3" type="noConversion"/>
  </si>
  <si>
    <t>技能1：沟通能力</t>
    <phoneticPr fontId="3" type="noConversion"/>
  </si>
  <si>
    <t>通过对各部门实际工作情况的了解提升沟通工作的有效性</t>
    <phoneticPr fontId="3" type="noConversion"/>
  </si>
  <si>
    <t>技能2：软件操作能力</t>
    <phoneticPr fontId="3" type="noConversion"/>
  </si>
  <si>
    <t>技能3：文案撰写能力</t>
    <phoneticPr fontId="3" type="noConversion"/>
  </si>
  <si>
    <t>2月完成18年绩效责任状数据统计并完成分析
4月将2018年绩效结果应用于员工发展与薪酬中</t>
    <phoneticPr fontId="3" type="noConversion"/>
  </si>
  <si>
    <t>优化高级管理、销售战区、研发等重点人员的业绩激励机制</t>
    <phoneticPr fontId="3" type="noConversion"/>
  </si>
  <si>
    <t>1、建立能源运营单元的各级激励机制
2、制订《员工积分激励管理办法》并发布实施</t>
    <phoneticPr fontId="3" type="noConversion"/>
  </si>
  <si>
    <t>权重合计</t>
    <phoneticPr fontId="3" type="noConversion"/>
  </si>
  <si>
    <t>通过对EXCEL中函数使用技巧的学习，在软件操作技能方面做重点提升</t>
    <phoneticPr fontId="3" type="noConversion"/>
  </si>
  <si>
    <t>加强人力资源相关知识的学习，注重文稿撰写过程中语句的严谨性，提升个人文字驾驭能力</t>
    <phoneticPr fontId="3" type="noConversion"/>
  </si>
  <si>
    <r>
      <t xml:space="preserve">年度员工个人发展计划
</t>
    </r>
    <r>
      <rPr>
        <b/>
        <sz val="12"/>
        <color theme="1"/>
        <rFont val="微软雅黑"/>
        <family val="2"/>
        <charset val="134"/>
      </rPr>
      <t>（人力资源中心，绩效专员，XX）</t>
    </r>
    <phoneticPr fontId="3" type="noConversion"/>
  </si>
  <si>
    <t>序号</t>
    <phoneticPr fontId="11" type="noConversion"/>
  </si>
  <si>
    <t>关键绩效指标</t>
  </si>
  <si>
    <t>权重</t>
  </si>
  <si>
    <t>指标说明</t>
    <phoneticPr fontId="3" type="noConversion"/>
  </si>
  <si>
    <t>指标定义及计算公式</t>
    <phoneticPr fontId="3" type="noConversion"/>
  </si>
  <si>
    <t>目标值</t>
  </si>
  <si>
    <t>评分标准</t>
    <phoneticPr fontId="3" type="noConversion"/>
  </si>
  <si>
    <t>自评</t>
    <phoneticPr fontId="11" type="noConversion"/>
  </si>
  <si>
    <t>评分</t>
    <phoneticPr fontId="11" type="noConversion"/>
  </si>
  <si>
    <t>备注</t>
    <phoneticPr fontId="11" type="noConversion"/>
  </si>
  <si>
    <t>序号</t>
    <phoneticPr fontId="11" type="noConversion"/>
  </si>
  <si>
    <t>个人重点工作</t>
  </si>
  <si>
    <t>工作概述</t>
    <phoneticPr fontId="3" type="noConversion"/>
  </si>
  <si>
    <t>交付成果</t>
    <phoneticPr fontId="11" type="noConversion"/>
  </si>
  <si>
    <t>评分</t>
    <phoneticPr fontId="11" type="noConversion"/>
  </si>
  <si>
    <t>备注</t>
    <phoneticPr fontId="11" type="noConversion"/>
  </si>
  <si>
    <t>工作行为表现</t>
    <phoneticPr fontId="3" type="noConversion"/>
  </si>
  <si>
    <t>加减分项</t>
    <phoneticPr fontId="3" type="noConversion"/>
  </si>
  <si>
    <t>—</t>
    <phoneticPr fontId="3" type="noConversion"/>
  </si>
  <si>
    <t>权重合计</t>
    <phoneticPr fontId="11" type="noConversion"/>
  </si>
  <si>
    <t>考评结果</t>
    <phoneticPr fontId="11" type="noConversion"/>
  </si>
  <si>
    <t>备注：1、本考核表适用月度考核人员；2、加减分项：督办事项及当月临时安排重点工作纳入考核，作为加减分项目，分数在1—5分（特别规定的除外）；“加减分”项是在基础分100分的基础上，进行加减。</t>
    <phoneticPr fontId="11" type="noConversion"/>
  </si>
  <si>
    <t>围绕“严格认真、主动高效、客户意识、团队协作、学习总结”五方面综合评分（X），评分规则：优秀：13≤X≤15；良好：10≤X≤12；一般：6≤X≤9；较差：0≤X≤5。</t>
    <phoneticPr fontId="3" type="noConversion"/>
  </si>
  <si>
    <t>2020年员工月度绩效考核表</t>
    <phoneticPr fontId="11" type="noConversion"/>
  </si>
  <si>
    <t>关键岗位招聘到岗率</t>
  </si>
  <si>
    <t>（“关键岗位”以人力资源中心清单为准，未通过试用期的不视为实际到岗）</t>
  </si>
  <si>
    <t>招聘达成率</t>
  </si>
  <si>
    <t>招聘到岗率=岗位招聘实际到岗人数/计划招聘人数*100%</t>
  </si>
  <si>
    <t>若实际值≥目标值*60%，得分=实际值/目标值*基本分
若实际值＜目标值*60%，本项不得分</t>
    <phoneticPr fontId="3" type="noConversion"/>
  </si>
  <si>
    <t>网络招聘渠道整理</t>
  </si>
  <si>
    <t>对目前网络招聘渠道进行整合并为续签作准备</t>
  </si>
  <si>
    <t>2020校园招募活动</t>
  </si>
  <si>
    <t>负责2020校园招募活动（东北线和北京线）</t>
  </si>
  <si>
    <t>领导交办的其他事务</t>
    <phoneticPr fontId="3" type="noConversion"/>
  </si>
  <si>
    <t>特殊岗位候选人跟进</t>
    <phoneticPr fontId="3" type="noConversion"/>
  </si>
  <si>
    <t>微信公众号</t>
    <phoneticPr fontId="1" type="noConversion"/>
  </si>
  <si>
    <t>临时性工作</t>
    <phoneticPr fontId="1" type="noConversion"/>
  </si>
  <si>
    <r>
      <t>姓名：</t>
    </r>
    <r>
      <rPr>
        <u/>
        <sz val="10"/>
        <color theme="1"/>
        <rFont val="Calibri"/>
        <family val="3"/>
        <charset val="134"/>
        <scheme val="minor"/>
      </rPr>
      <t xml:space="preserve">   张三      </t>
    </r>
    <r>
      <rPr>
        <sz val="10"/>
        <rFont val="宋体"/>
        <family val="3"/>
        <charset val="134"/>
      </rPr>
      <t xml:space="preserve">  部  门：</t>
    </r>
    <r>
      <rPr>
        <u/>
        <sz val="10"/>
        <color theme="1"/>
        <rFont val="Calibri"/>
        <family val="3"/>
        <charset val="134"/>
        <scheme val="minor"/>
      </rPr>
      <t xml:space="preserve">  人力资源部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招聘专员      </t>
    </r>
    <r>
      <rPr>
        <sz val="10"/>
        <color theme="1"/>
        <rFont val="Calibri"/>
        <family val="3"/>
        <charset val="134"/>
        <scheme val="minor"/>
      </rPr>
      <t xml:space="preserve"> </t>
    </r>
    <r>
      <rPr>
        <sz val="10"/>
        <rFont val="宋体"/>
        <family val="3"/>
        <charset val="134"/>
      </rPr>
      <t xml:space="preserve"> 直接上级：</t>
    </r>
    <r>
      <rPr>
        <u/>
        <sz val="10"/>
        <color theme="1"/>
        <rFont val="Calibri"/>
        <family val="3"/>
        <charset val="134"/>
        <scheme val="minor"/>
      </rPr>
      <t xml:space="preserve">   XXXXX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1  月  1  日 至  1  月 31   日 </t>
    </r>
    <phoneticPr fontId="11" type="noConversion"/>
  </si>
  <si>
    <t>最终得分=综合评定打分*权重
综合评定打分根据项目进度与质量或任务完成情况进行评定：
优秀（80分≤x≤100分）：超预期完成计划目标和具体要求
良好（60分≤x＜80分）：基本达到预期计划目标或具体要求，且无明显失误
一般（30分≤x＜60分）：部分达到预期计划目标或具体要求，在个别方面存在不足
不合格（0分≤x＜30分）：未达到预期计划目标或具体要求，在很多方面存在明显不足或失误</t>
    <phoneticPr fontId="3" type="noConversion"/>
  </si>
  <si>
    <t>被考评人：张三                    日期：2020.2.1                               考评人：XXXXX                      日期：2020.2.1</t>
    <phoneticPr fontId="11" type="noConversion"/>
  </si>
  <si>
    <t>备注：1、本考核表适用月度考核人员；2、加减分项：督办事项及当月临时安排重点工作纳入考核，作为加减分项目，分数在1—5分（特别规定的除外）；“加减分”项是在基础分100分的基础上，进行加减。</t>
    <phoneticPr fontId="11" type="noConversion"/>
  </si>
  <si>
    <t>督办事项及当月临时安排重点工作纳入考核</t>
    <phoneticPr fontId="3" type="noConversion"/>
  </si>
  <si>
    <t>陆续回收学生三方协议、已完成北京三所高校活动准备工作</t>
    <phoneticPr fontId="3" type="noConversion"/>
  </si>
  <si>
    <t>2020年员工月度绩效考核表（示例）</t>
    <phoneticPr fontId="11" type="noConversion"/>
  </si>
  <si>
    <t>评分标准</t>
    <phoneticPr fontId="3" type="noConversion"/>
  </si>
  <si>
    <t>评分标准</t>
    <phoneticPr fontId="3" type="noConversion"/>
  </si>
  <si>
    <t>评分标准</t>
    <phoneticPr fontId="3" type="noConversion"/>
  </si>
  <si>
    <t>数据来源</t>
    <phoneticPr fontId="3" type="noConversion"/>
  </si>
  <si>
    <t>数据来源</t>
    <phoneticPr fontId="3" type="noConversion"/>
  </si>
  <si>
    <t>人力资源部</t>
    <phoneticPr fontId="3" type="noConversion"/>
  </si>
  <si>
    <t>按照年度招聘需求，完成职能、高端板块、能源服务板块人才的当月招聘任务</t>
    <phoneticPr fontId="3" type="noConversion"/>
  </si>
  <si>
    <t>关键岗位招聘到岗率=关键岗位招聘实际到岗人数/关键岗位计划招聘人数*100%</t>
    <phoneticPr fontId="3" type="noConversion"/>
  </si>
  <si>
    <t>东北校招学生三方协议、北京三所高校校招活动计划安排表及相关物资</t>
    <phoneticPr fontId="3" type="noConversion"/>
  </si>
  <si>
    <t>所有网站剩余下载数报表</t>
    <phoneticPr fontId="3" type="noConversion"/>
  </si>
  <si>
    <t>每周都按时进行整合，形成周报表</t>
    <phoneticPr fontId="3" type="noConversion"/>
  </si>
  <si>
    <t>计划关键岗位招聘项目经理2人，实际完成2人。</t>
    <phoneticPr fontId="3" type="noConversion"/>
  </si>
  <si>
    <t xml:space="preserve">计划招聘9人，实际到岗7人（招标管理部、政府事务部、运营中心）
</t>
    <phoneticPr fontId="3" type="noConversion"/>
  </si>
  <si>
    <t>每月发布3篇微信软文</t>
    <phoneticPr fontId="1" type="noConversion"/>
  </si>
  <si>
    <t>《明阳“职”为你而来丨您有一封来自明阳的offer待开启！》
《来啦！小明悄悄告诉你一波福利》
《2020明阳智能校园招聘精品宣讲回顾丨下站同学请准备》</t>
    <phoneticPr fontId="1" type="noConversion"/>
  </si>
  <si>
    <t>已按时完成发布3篇文</t>
    <phoneticPr fontId="3" type="noConversion"/>
  </si>
  <si>
    <t>按要求完成跟进，候选人1月23日已到岗。</t>
    <phoneticPr fontId="3" type="noConversion"/>
  </si>
  <si>
    <t>目标完成率</t>
    <phoneticPr fontId="3" type="noConversion"/>
  </si>
  <si>
    <t>实际完成情况</t>
    <phoneticPr fontId="11" type="noConversion"/>
  </si>
  <si>
    <t>目标完成率</t>
    <phoneticPr fontId="3" type="noConversion"/>
  </si>
  <si>
    <t>督办事项及当月临时安排重点工作纳入考核</t>
    <phoneticPr fontId="3" type="noConversion"/>
  </si>
  <si>
    <t>计划完成时间</t>
    <phoneticPr fontId="3" type="noConversion"/>
  </si>
  <si>
    <t>实际完成情况</t>
    <phoneticPr fontId="11" type="noConversion"/>
  </si>
  <si>
    <t>围绕“严格认真、主动高效、客户意识、团队协作、学习总结”五方面综合评分（X），评分规则：优秀：13≤X≤15；良好：10≤X≤12；一般：6≤X≤9；较差：0≤X≤5。</t>
    <phoneticPr fontId="3" type="noConversion"/>
  </si>
  <si>
    <t>实际完成情况</t>
    <phoneticPr fontId="11" type="noConversion"/>
  </si>
  <si>
    <t>计划完成时间</t>
    <phoneticPr fontId="3" type="noConversion"/>
  </si>
  <si>
    <t>及时交付次数/总次数，及时交付=实际完成时间-计划完成时间，如果小于1，则为0</t>
    <phoneticPr fontId="3" type="noConversion"/>
  </si>
  <si>
    <t>≥85%</t>
    <phoneticPr fontId="3" type="noConversion"/>
  </si>
  <si>
    <t>每低于百分之1扣1分</t>
    <phoneticPr fontId="3" type="noConversion"/>
  </si>
  <si>
    <t>风资源数据中心</t>
    <phoneticPr fontId="3" type="noConversion"/>
  </si>
  <si>
    <t xml:space="preserve"> </t>
    <phoneticPr fontId="3" type="noConversion"/>
  </si>
  <si>
    <t xml:space="preserve"> </t>
    <phoneticPr fontId="3" type="noConversion"/>
  </si>
  <si>
    <t>风机在线诊断云平台</t>
  </si>
  <si>
    <t xml:space="preserve">被考评人：张若愚                                     日期：                                   考评人：                                         日期：                     </t>
  </si>
  <si>
    <t>学习项目开发相关的技术知识和业务知识以及涉及的开发工具的使用。</t>
  </si>
  <si>
    <t xml:space="preserve">开发项目相关技术知识、项目构建以及开发过程中的规范标准
</t>
  </si>
  <si>
    <r>
      <t>姓名：</t>
    </r>
    <r>
      <rPr>
        <u/>
        <sz val="10"/>
        <color theme="1"/>
        <rFont val="Calibri"/>
        <family val="3"/>
        <charset val="134"/>
        <scheme val="minor"/>
      </rPr>
      <t xml:space="preserve">  张若愚    </t>
    </r>
    <r>
      <rPr>
        <sz val="10"/>
        <rFont val="宋体"/>
        <family val="3"/>
        <charset val="134"/>
      </rPr>
      <t xml:space="preserve">        部  门：</t>
    </r>
    <r>
      <rPr>
        <u/>
        <sz val="10"/>
        <color theme="1"/>
        <rFont val="Calibri"/>
        <family val="3"/>
        <charset val="134"/>
        <scheme val="minor"/>
      </rPr>
      <t xml:space="preserve">     大数据应用产品线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软件开发工程师</t>
    </r>
    <r>
      <rPr>
        <sz val="10"/>
        <rFont val="宋体"/>
        <family val="3"/>
        <charset val="134"/>
      </rPr>
      <t xml:space="preserve">      直接上级：</t>
    </r>
    <r>
      <rPr>
        <u/>
        <sz val="10"/>
        <color theme="1"/>
        <rFont val="Calibri"/>
        <family val="3"/>
        <charset val="134"/>
        <scheme val="minor"/>
      </rPr>
      <t xml:space="preserve">      孙启涛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4  月 1   日 至  4 月  30 日 </t>
    </r>
  </si>
  <si>
    <t xml:space="preserve">被考评人：       张若愚                       日期：         2020-4-1                            考评人：                                         日期：                     </t>
  </si>
  <si>
    <r>
      <t>姓名：</t>
    </r>
    <r>
      <rPr>
        <u/>
        <sz val="10"/>
        <color theme="1"/>
        <rFont val="Calibri"/>
        <family val="3"/>
        <charset val="134"/>
        <scheme val="minor"/>
      </rPr>
      <t xml:space="preserve">  张若愚</t>
    </r>
    <r>
      <rPr>
        <sz val="10"/>
        <rFont val="宋体"/>
        <family val="3"/>
        <charset val="134"/>
      </rPr>
      <t xml:space="preserve">       部  门：</t>
    </r>
    <r>
      <rPr>
        <u/>
        <sz val="10"/>
        <color theme="1"/>
        <rFont val="Calibri"/>
        <family val="3"/>
        <charset val="134"/>
        <scheme val="minor"/>
      </rPr>
      <t xml:space="preserve">     大数据应用产品线   </t>
    </r>
    <r>
      <rPr>
        <sz val="10"/>
        <color theme="1"/>
        <rFont val="Calibri"/>
        <family val="3"/>
        <charset val="134"/>
        <scheme val="minor"/>
      </rPr>
      <t xml:space="preserve">            </t>
    </r>
    <r>
      <rPr>
        <sz val="10"/>
        <rFont val="宋体"/>
        <family val="3"/>
        <charset val="134"/>
      </rPr>
      <t>岗位：</t>
    </r>
    <r>
      <rPr>
        <u/>
        <sz val="10"/>
        <color theme="1"/>
        <rFont val="Calibri"/>
        <family val="3"/>
        <charset val="134"/>
        <scheme val="minor"/>
      </rPr>
      <t xml:space="preserve">   软件开发工程师  </t>
    </r>
    <r>
      <rPr>
        <sz val="10"/>
        <color theme="1"/>
        <rFont val="Calibri"/>
        <family val="3"/>
        <charset val="134"/>
        <scheme val="minor"/>
      </rPr>
      <t xml:space="preserve"> </t>
    </r>
    <r>
      <rPr>
        <sz val="10"/>
        <rFont val="宋体"/>
        <family val="3"/>
        <charset val="134"/>
      </rPr>
      <t xml:space="preserve">      直接上级：</t>
    </r>
    <r>
      <rPr>
        <u/>
        <sz val="10"/>
        <color theme="1"/>
        <rFont val="Calibri"/>
        <family val="3"/>
        <charset val="134"/>
        <scheme val="minor"/>
      </rPr>
      <t xml:space="preserve">      孙启涛   </t>
    </r>
    <r>
      <rPr>
        <sz val="10"/>
        <color theme="1"/>
        <rFont val="Calibri"/>
        <family val="3"/>
        <charset val="134"/>
        <scheme val="minor"/>
      </rPr>
      <t xml:space="preserve">        </t>
    </r>
    <r>
      <rPr>
        <sz val="10"/>
        <rFont val="宋体"/>
        <family val="3"/>
        <charset val="134"/>
      </rPr>
      <t>考评周期：</t>
    </r>
    <r>
      <rPr>
        <u/>
        <sz val="10"/>
        <color theme="1"/>
        <rFont val="Calibri"/>
        <family val="3"/>
        <charset val="134"/>
        <scheme val="minor"/>
      </rPr>
      <t xml:space="preserve">  2020 年   5月 1   日 至  5月  31 日 </t>
    </r>
  </si>
  <si>
    <t>1.调试风机在线诊断云平台风机管理后台与前端页面的适配以及功能接口的开发
2.完成风机诊断云平台后台风机管理模块-数据编辑，更新，分页显示等接口的开发
3.在线查阅并学习与风机诊断云平台相关的技术知识，学习后台管理相关功能，例如权限、菜单以及用户管理等
4.修整风机在线诊断云平台原型图，进行功能删减与合并
5.开发风机在线诊断云平台接口并编写风机在线诊断云平台接口文档
6.在开发过程中运用mybatis、maven等框架，从而进一步加深对该框架的理解与熟练应用</t>
  </si>
  <si>
    <t>指标定义及计算公式</t>
  </si>
  <si>
    <t>1.翻译SCADA和SCADA安全版系统概述文档
2.编写雷高智慧风场使用报告文档
3.优化智慧风场综合运营管理平台使用报告，算法理论手册，设计方案和运维手册文档的格式</t>
  </si>
  <si>
    <t>其他任务</t>
  </si>
  <si>
    <t>完成分配的任务</t>
  </si>
  <si>
    <t>完成风机在线诊断云平台项目分配的任务</t>
  </si>
  <si>
    <t>学习mybatis开发框架的使用,接口文档的编写规范以及springboot操作实战</t>
  </si>
  <si>
    <t>深度理解并实际运用mybatis开发框架
接口文档的编写规范
springboot操作实战</t>
  </si>
  <si>
    <t>1.深度理解并实际应用mybatis开发框架。
2.项目接口开发阶段的实际操作，标准化接口文档的开发。
3.基于在线诊断云平台项目，学习springboot操作实战。</t>
  </si>
  <si>
    <t>完成分配的风机在线诊断云平台的功能模块开发。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</si>
</sst>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 #,##0.00_ ;_ * \-#,##0.00_ ;_ * &quot;-&quot;??_ ;_ @_ "/>
    <numFmt numFmtId="165" formatCode="0_ "/>
    <numFmt numFmtId="166" formatCode="0.00_ "/>
    <numFmt numFmtId="167" formatCode="0.00_);[Red]\(0.00\)"/>
  </numFmts>
  <fonts count="23">
    <font>
      <sz val="10"/>
      <name val="Arial"/>
      <family val="2"/>
    </font>
    <font>
      <sz val="11"/>
      <color theme="1"/>
      <name val="Calibri"/>
      <family val="2"/>
      <charset val="134"/>
      <scheme val="minor"/>
    </font>
    <font>
      <sz val="10"/>
      <name val="Arial"/>
      <family val="2"/>
    </font>
    <font>
      <sz val="9"/>
      <name val="宋体"/>
      <family val="3"/>
      <charset val="134"/>
    </font>
    <font>
      <sz val="9"/>
      <name val="新細明體"/>
      <family val="1"/>
      <charset val="136"/>
    </font>
    <font>
      <b/>
      <sz val="16"/>
      <color theme="1"/>
      <name val="微软雅黑"/>
      <family val="2"/>
      <charset val="134"/>
    </font>
    <font>
      <sz val="10"/>
      <color theme="1"/>
      <name val="微软雅黑"/>
      <family val="2"/>
      <charset val="134"/>
    </font>
    <font>
      <b/>
      <sz val="10"/>
      <color theme="1"/>
      <name val="微软雅黑"/>
      <family val="2"/>
      <charset val="134"/>
    </font>
    <font>
      <b/>
      <sz val="12"/>
      <color theme="1"/>
      <name val="微软雅黑"/>
      <family val="2"/>
      <charset val="134"/>
    </font>
    <font>
      <sz val="12"/>
      <name val="宋体"/>
      <family val="3"/>
      <charset val="134"/>
    </font>
    <font>
      <b/>
      <sz val="14"/>
      <color theme="1"/>
      <name val="微软雅黑"/>
      <family val="2"/>
      <charset val="134"/>
    </font>
    <font>
      <sz val="9"/>
      <name val="Calibri"/>
      <family val="3"/>
      <charset val="134"/>
      <scheme val="minor"/>
    </font>
    <font>
      <sz val="10"/>
      <name val="宋体"/>
      <family val="3"/>
      <charset val="134"/>
    </font>
    <font>
      <u/>
      <sz val="10"/>
      <color theme="1"/>
      <name val="Calibri"/>
      <family val="3"/>
      <charset val="134"/>
      <scheme val="minor"/>
    </font>
    <font>
      <sz val="10"/>
      <color theme="1"/>
      <name val="Calibri"/>
      <family val="3"/>
      <charset val="134"/>
      <scheme val="minor"/>
    </font>
    <font>
      <b/>
      <sz val="10"/>
      <color theme="1"/>
      <name val="Calibri"/>
      <family val="3"/>
      <charset val="134"/>
      <scheme val="minor"/>
    </font>
    <font>
      <sz val="10"/>
      <color theme="1"/>
      <name val="Calibri"/>
      <family val="2"/>
      <scheme val="minor"/>
    </font>
    <font>
      <sz val="9"/>
      <color theme="1"/>
      <name val="Calibri"/>
      <family val="2"/>
      <scheme val="minor"/>
    </font>
    <font>
      <sz val="9"/>
      <color theme="1"/>
      <name val="Calibri"/>
      <family val="3"/>
      <charset val="134"/>
      <scheme val="minor"/>
    </font>
    <font>
      <sz val="10"/>
      <name val="돋움"/>
      <family val="2"/>
      <charset val="134"/>
    </font>
    <font>
      <b/>
      <sz val="10"/>
      <color theme="1"/>
      <name val="宋体"/>
      <family val="3"/>
      <charset val="134"/>
    </font>
    <font>
      <sz val="10"/>
      <color theme="1"/>
      <name val="宋体"/>
      <family val="3"/>
      <charset val="134"/>
    </font>
    <font>
      <sz val="9"/>
      <color theme="1"/>
      <name val="宋体"/>
      <family val="3"/>
      <charset val="134"/>
    </font>
  </fonts>
  <fills count="10">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9"/>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s>
  <cellStyleXfs count="4">
    <xf numFmtId="0" fontId="0" fillId="0" borderId="0">
      <alignment vertical="center"/>
    </xf>
    <xf numFmtId="0" fontId="2" fillId="0" borderId="0"/>
    <xf numFmtId="9" fontId="2" fillId="0" borderId="0" applyFont="0" applyFill="0" applyBorder="0" applyAlignment="0" applyProtection="0">
      <alignment vertical="center"/>
    </xf>
    <xf numFmtId="0" fontId="9" fillId="0" borderId="0"/>
  </cellStyleXfs>
  <cellXfs count="184">
    <xf numFmtId="0" fontId="0" fillId="0" borderId="0" xfId="0">
      <alignment vertical="center"/>
    </xf>
    <xf numFmtId="0" fontId="6" fillId="0" borderId="0" xfId="0" applyFont="1">
      <alignment vertical="center"/>
    </xf>
    <xf numFmtId="0" fontId="6" fillId="0" borderId="3" xfId="0" applyFont="1" applyFill="1" applyBorder="1">
      <alignment vertical="center"/>
    </xf>
    <xf numFmtId="0" fontId="6" fillId="0" borderId="3" xfId="0" applyFont="1" applyBorder="1">
      <alignment vertical="center"/>
    </xf>
    <xf numFmtId="0" fontId="7" fillId="0" borderId="0" xfId="0" applyFont="1">
      <alignment vertical="center"/>
    </xf>
    <xf numFmtId="0" fontId="6" fillId="0" borderId="3" xfId="0" applyFont="1" applyFill="1" applyBorder="1" applyAlignment="1">
      <alignment vertical="center" wrapText="1"/>
    </xf>
    <xf numFmtId="0" fontId="6" fillId="0" borderId="3" xfId="0" applyFont="1" applyFill="1" applyBorder="1" applyAlignment="1">
      <alignment horizontal="center" vertical="center"/>
    </xf>
    <xf numFmtId="0" fontId="6" fillId="3" borderId="1" xfId="0" applyFont="1" applyFill="1" applyBorder="1" applyAlignment="1">
      <alignment vertical="center" wrapText="1"/>
    </xf>
    <xf numFmtId="0" fontId="6" fillId="0" borderId="3" xfId="1" applyFont="1" applyFill="1" applyBorder="1" applyAlignment="1">
      <alignment vertical="center" wrapText="1"/>
    </xf>
    <xf numFmtId="9" fontId="6" fillId="0" borderId="3" xfId="0" applyNumberFormat="1" applyFont="1" applyFill="1" applyBorder="1" applyAlignment="1">
      <alignment horizontal="center" vertical="center"/>
    </xf>
    <xf numFmtId="9" fontId="6" fillId="7" borderId="3" xfId="0" applyNumberFormat="1" applyFont="1" applyFill="1" applyBorder="1" applyAlignment="1">
      <alignment horizontal="center" vertical="center" wrapText="1"/>
    </xf>
    <xf numFmtId="165" fontId="6" fillId="7" borderId="3" xfId="0" applyNumberFormat="1" applyFont="1" applyFill="1" applyBorder="1" applyAlignment="1">
      <alignment horizontal="center" vertical="center" wrapText="1"/>
    </xf>
    <xf numFmtId="0" fontId="6" fillId="0" borderId="3" xfId="0" applyFont="1" applyFill="1" applyBorder="1" applyAlignment="1">
      <alignment horizontal="left" vertical="center"/>
    </xf>
    <xf numFmtId="0" fontId="6" fillId="0" borderId="3" xfId="0" applyFont="1" applyBorder="1" applyAlignment="1">
      <alignment horizontal="left" vertical="center" wrapText="1"/>
    </xf>
    <xf numFmtId="9" fontId="6" fillId="0" borderId="3" xfId="0" applyNumberFormat="1" applyFont="1" applyFill="1" applyBorder="1" applyAlignment="1">
      <alignment horizontal="left" vertical="center"/>
    </xf>
    <xf numFmtId="0" fontId="6" fillId="7" borderId="3" xfId="0" applyFont="1" applyFill="1" applyBorder="1" applyAlignment="1">
      <alignment horizontal="left" vertical="center" wrapText="1"/>
    </xf>
    <xf numFmtId="0" fontId="6" fillId="0" borderId="3" xfId="0" applyFont="1" applyFill="1" applyBorder="1" applyAlignment="1">
      <alignment horizontal="left" vertical="center" wrapText="1"/>
    </xf>
    <xf numFmtId="10" fontId="7" fillId="5" borderId="3" xfId="1" applyNumberFormat="1" applyFont="1" applyFill="1" applyBorder="1" applyAlignment="1">
      <alignment horizontal="center" vertical="center" wrapText="1"/>
    </xf>
    <xf numFmtId="0" fontId="7" fillId="6" borderId="3" xfId="0" applyFont="1" applyFill="1" applyBorder="1" applyAlignment="1">
      <alignment horizontal="center" vertical="center"/>
    </xf>
    <xf numFmtId="0" fontId="7" fillId="6" borderId="3" xfId="1" applyFont="1" applyFill="1" applyBorder="1" applyAlignment="1">
      <alignment horizontal="center" vertical="center" wrapText="1"/>
    </xf>
    <xf numFmtId="9" fontId="6" fillId="7" borderId="3" xfId="2" applyNumberFormat="1" applyFont="1" applyFill="1" applyBorder="1" applyAlignment="1">
      <alignment horizontal="center" vertical="center" wrapText="1"/>
    </xf>
    <xf numFmtId="0" fontId="6" fillId="0" borderId="10" xfId="0" applyFont="1" applyBorder="1">
      <alignment vertical="center"/>
    </xf>
    <xf numFmtId="0" fontId="7" fillId="6" borderId="10" xfId="0" applyFont="1" applyFill="1" applyBorder="1" applyAlignment="1">
      <alignment horizontal="center" vertical="center"/>
    </xf>
    <xf numFmtId="0" fontId="6" fillId="8" borderId="14" xfId="0" applyFont="1" applyFill="1" applyBorder="1">
      <alignment vertical="center"/>
    </xf>
    <xf numFmtId="0" fontId="6" fillId="8" borderId="15" xfId="0" applyFont="1" applyFill="1" applyBorder="1">
      <alignment vertical="center"/>
    </xf>
    <xf numFmtId="0" fontId="6" fillId="3" borderId="17" xfId="0" applyFont="1" applyFill="1" applyBorder="1" applyAlignment="1">
      <alignment vertical="center" wrapText="1"/>
    </xf>
    <xf numFmtId="0" fontId="6" fillId="3" borderId="22" xfId="0" applyFont="1" applyFill="1" applyBorder="1" applyAlignment="1">
      <alignment vertical="center" wrapText="1"/>
    </xf>
    <xf numFmtId="0" fontId="6" fillId="0" borderId="6" xfId="1" applyFont="1" applyFill="1" applyBorder="1" applyAlignment="1">
      <alignment vertical="center" wrapText="1"/>
    </xf>
    <xf numFmtId="0" fontId="7" fillId="0" borderId="7" xfId="1" applyFont="1" applyFill="1" applyBorder="1" applyAlignment="1">
      <alignment horizontal="center" vertical="center" wrapText="1"/>
    </xf>
    <xf numFmtId="0" fontId="7" fillId="0" borderId="8" xfId="1" applyFont="1" applyFill="1" applyBorder="1" applyAlignment="1">
      <alignment horizontal="center" vertical="center" wrapText="1"/>
    </xf>
    <xf numFmtId="0" fontId="6" fillId="0" borderId="10" xfId="1" applyFont="1" applyFill="1" applyBorder="1" applyAlignment="1">
      <alignment vertical="center" wrapText="1"/>
    </xf>
    <xf numFmtId="0" fontId="6" fillId="0" borderId="13" xfId="1" applyFont="1" applyFill="1" applyBorder="1" applyAlignment="1">
      <alignment vertical="center" wrapText="1"/>
    </xf>
    <xf numFmtId="0" fontId="6" fillId="0" borderId="24" xfId="1" applyFont="1" applyFill="1" applyBorder="1" applyAlignment="1">
      <alignment vertical="center" wrapText="1"/>
    </xf>
    <xf numFmtId="0" fontId="6" fillId="0" borderId="9" xfId="1" applyFont="1" applyFill="1" applyBorder="1" applyAlignment="1">
      <alignment horizontal="center" vertical="center" wrapText="1"/>
    </xf>
    <xf numFmtId="0" fontId="6" fillId="0" borderId="10" xfId="0" applyFont="1" applyBorder="1" applyAlignment="1">
      <alignment horizontal="center" vertical="center"/>
    </xf>
    <xf numFmtId="0" fontId="7" fillId="5" borderId="9" xfId="1" applyFont="1" applyFill="1" applyBorder="1" applyAlignment="1">
      <alignment horizontal="center" vertical="center" wrapText="1"/>
    </xf>
    <xf numFmtId="0" fontId="7" fillId="8" borderId="11" xfId="0" applyFont="1" applyFill="1" applyBorder="1" applyAlignment="1">
      <alignment horizontal="center" vertical="center"/>
    </xf>
    <xf numFmtId="9" fontId="7" fillId="8" borderId="14" xfId="0" applyNumberFormat="1" applyFont="1" applyFill="1" applyBorder="1" applyAlignment="1">
      <alignment horizontal="center" vertical="center"/>
    </xf>
    <xf numFmtId="0" fontId="7" fillId="0" borderId="9" xfId="1" applyFont="1" applyFill="1" applyBorder="1" applyAlignment="1">
      <alignment vertical="center" wrapText="1"/>
    </xf>
    <xf numFmtId="0" fontId="7" fillId="0" borderId="23" xfId="1" applyFont="1" applyFill="1" applyBorder="1" applyAlignment="1">
      <alignment vertical="center" wrapText="1"/>
    </xf>
    <xf numFmtId="0" fontId="12" fillId="0" borderId="0" xfId="3" applyFont="1"/>
    <xf numFmtId="0" fontId="15" fillId="9" borderId="3" xfId="3" applyFont="1" applyFill="1" applyBorder="1" applyAlignment="1">
      <alignment horizontal="center" vertical="center" wrapText="1"/>
    </xf>
    <xf numFmtId="0" fontId="15" fillId="9" borderId="1" xfId="3" applyFont="1" applyFill="1" applyBorder="1" applyAlignment="1">
      <alignment horizontal="center" vertical="center" wrapText="1"/>
    </xf>
    <xf numFmtId="9" fontId="15" fillId="9" borderId="3" xfId="3" applyNumberFormat="1" applyFont="1" applyFill="1" applyBorder="1" applyAlignment="1">
      <alignment horizontal="center" vertical="center" wrapText="1"/>
    </xf>
    <xf numFmtId="0" fontId="15" fillId="0" borderId="0" xfId="3" applyFont="1" applyAlignment="1">
      <alignment horizontal="center" vertical="center" wrapText="1"/>
    </xf>
    <xf numFmtId="0" fontId="16" fillId="0" borderId="3" xfId="3" applyFont="1" applyFill="1" applyBorder="1" applyAlignment="1">
      <alignment horizontal="center" vertical="center" wrapText="1"/>
    </xf>
    <xf numFmtId="0" fontId="12" fillId="0" borderId="1" xfId="3" applyFont="1" applyFill="1" applyBorder="1" applyAlignment="1">
      <alignment horizontal="center" vertical="center" wrapText="1"/>
    </xf>
    <xf numFmtId="9" fontId="16" fillId="0" borderId="3" xfId="3" applyNumberFormat="1" applyFont="1" applyFill="1" applyBorder="1" applyAlignment="1">
      <alignment horizontal="center" vertical="center" wrapText="1"/>
    </xf>
    <xf numFmtId="166" fontId="16" fillId="0" borderId="3" xfId="3" applyNumberFormat="1" applyFont="1" applyFill="1" applyBorder="1" applyAlignment="1">
      <alignment horizontal="center" vertical="center" wrapText="1"/>
    </xf>
    <xf numFmtId="0" fontId="14" fillId="0" borderId="0" xfId="3" applyFont="1" applyAlignment="1">
      <alignment horizontal="center" vertical="center"/>
    </xf>
    <xf numFmtId="0" fontId="15" fillId="9" borderId="3" xfId="3" applyFont="1" applyFill="1" applyBorder="1" applyAlignment="1">
      <alignment horizontal="center" vertical="center"/>
    </xf>
    <xf numFmtId="0" fontId="15" fillId="0" borderId="0" xfId="3" applyFont="1" applyAlignment="1">
      <alignment horizontal="center" vertical="center"/>
    </xf>
    <xf numFmtId="9" fontId="12" fillId="0" borderId="1" xfId="3" applyNumberFormat="1" applyFont="1" applyFill="1" applyBorder="1" applyAlignment="1">
      <alignment horizontal="center" vertical="center" wrapText="1"/>
    </xf>
    <xf numFmtId="0" fontId="17" fillId="0" borderId="3" xfId="3" applyFont="1" applyFill="1" applyBorder="1" applyAlignment="1">
      <alignment vertical="center" wrapText="1"/>
    </xf>
    <xf numFmtId="0" fontId="18" fillId="0" borderId="3" xfId="3" applyFont="1" applyFill="1" applyBorder="1" applyAlignment="1">
      <alignment vertical="center" wrapText="1"/>
    </xf>
    <xf numFmtId="164" fontId="16" fillId="0" borderId="3" xfId="3" applyNumberFormat="1" applyFont="1" applyFill="1" applyBorder="1" applyAlignment="1">
      <alignment horizontal="center" vertical="center"/>
    </xf>
    <xf numFmtId="166" fontId="16" fillId="0" borderId="3" xfId="3" applyNumberFormat="1" applyFont="1" applyFill="1" applyBorder="1" applyAlignment="1">
      <alignment horizontal="center" vertical="center"/>
    </xf>
    <xf numFmtId="0" fontId="19" fillId="0" borderId="0" xfId="3" applyFont="1"/>
    <xf numFmtId="0" fontId="18" fillId="0" borderId="0" xfId="3" applyFont="1"/>
    <xf numFmtId="0" fontId="14" fillId="0" borderId="0" xfId="3" applyFont="1"/>
    <xf numFmtId="9" fontId="18" fillId="0" borderId="0" xfId="3" applyNumberFormat="1" applyFont="1"/>
    <xf numFmtId="0" fontId="9" fillId="0" borderId="0" xfId="3"/>
    <xf numFmtId="9" fontId="9" fillId="0" borderId="0" xfId="3" applyNumberFormat="1"/>
    <xf numFmtId="0" fontId="12" fillId="0" borderId="3" xfId="3" applyFont="1" applyFill="1" applyBorder="1" applyAlignment="1">
      <alignment horizontal="center" vertical="center" wrapText="1"/>
    </xf>
    <xf numFmtId="9" fontId="12" fillId="0" borderId="3" xfId="3" applyNumberFormat="1" applyFont="1" applyFill="1" applyBorder="1" applyAlignment="1">
      <alignment horizontal="center" vertical="center" wrapText="1"/>
    </xf>
    <xf numFmtId="9" fontId="20" fillId="0" borderId="3" xfId="3" applyNumberFormat="1" applyFont="1" applyFill="1" applyBorder="1" applyAlignment="1">
      <alignment horizontal="center" vertical="center"/>
    </xf>
    <xf numFmtId="164" fontId="20" fillId="0" borderId="3" xfId="3" applyNumberFormat="1" applyFont="1" applyFill="1" applyBorder="1" applyAlignment="1">
      <alignment horizontal="center" vertical="center"/>
    </xf>
    <xf numFmtId="0" fontId="21" fillId="0" borderId="0" xfId="3" applyFont="1" applyAlignment="1">
      <alignment horizontal="center" vertical="center"/>
    </xf>
    <xf numFmtId="0" fontId="22" fillId="0" borderId="0" xfId="3" applyFont="1"/>
    <xf numFmtId="0" fontId="15" fillId="9" borderId="1" xfId="3" applyFont="1" applyFill="1" applyBorder="1" applyAlignment="1">
      <alignment horizontal="center" vertical="center"/>
    </xf>
    <xf numFmtId="9" fontId="21" fillId="0" borderId="3" xfId="3" applyNumberFormat="1" applyFont="1" applyFill="1" applyBorder="1" applyAlignment="1">
      <alignment horizontal="center" vertical="center" wrapText="1"/>
    </xf>
    <xf numFmtId="0" fontId="21" fillId="0" borderId="3" xfId="0" applyFont="1" applyFill="1" applyBorder="1" applyAlignment="1">
      <alignment horizontal="center" vertical="center" wrapText="1"/>
    </xf>
    <xf numFmtId="0" fontId="21" fillId="0" borderId="3" xfId="0" applyFont="1" applyFill="1" applyBorder="1" applyAlignment="1">
      <alignment vertical="center" wrapText="1"/>
    </xf>
    <xf numFmtId="0" fontId="21" fillId="7" borderId="3" xfId="0" applyFont="1" applyFill="1" applyBorder="1" applyAlignment="1">
      <alignment horizontal="center" vertical="center" wrapText="1"/>
    </xf>
    <xf numFmtId="0" fontId="21" fillId="0" borderId="3" xfId="3" applyFont="1" applyFill="1" applyBorder="1" applyAlignment="1">
      <alignment horizontal="center" vertical="center" wrapText="1"/>
    </xf>
    <xf numFmtId="166" fontId="21" fillId="0" borderId="3" xfId="3" applyNumberFormat="1" applyFont="1" applyFill="1" applyBorder="1" applyAlignment="1">
      <alignment horizontal="center" vertical="center" wrapText="1"/>
    </xf>
    <xf numFmtId="0" fontId="21" fillId="0" borderId="3" xfId="0" applyFont="1" applyFill="1" applyBorder="1" applyAlignment="1">
      <alignment horizontal="left" vertical="center" wrapText="1"/>
    </xf>
    <xf numFmtId="0" fontId="21" fillId="0" borderId="3" xfId="3" applyFont="1" applyFill="1" applyBorder="1" applyAlignment="1">
      <alignment horizontal="left" vertical="center" wrapText="1"/>
    </xf>
    <xf numFmtId="9" fontId="21" fillId="7" borderId="3" xfId="0" applyNumberFormat="1" applyFont="1" applyFill="1" applyBorder="1" applyAlignment="1">
      <alignment horizontal="center" vertical="center" wrapText="1"/>
    </xf>
    <xf numFmtId="0" fontId="21" fillId="0" borderId="26" xfId="0" applyFont="1" applyBorder="1" applyAlignment="1">
      <alignment horizontal="center" vertical="center" wrapText="1"/>
    </xf>
    <xf numFmtId="9" fontId="21" fillId="0" borderId="1" xfId="3" applyNumberFormat="1" applyFont="1" applyFill="1" applyBorder="1" applyAlignment="1">
      <alignment horizontal="center" vertical="center" wrapText="1"/>
    </xf>
    <xf numFmtId="0" fontId="21" fillId="0" borderId="26" xfId="3" applyFont="1" applyFill="1" applyBorder="1" applyAlignment="1">
      <alignment horizontal="left" vertical="center" wrapText="1"/>
    </xf>
    <xf numFmtId="0" fontId="15" fillId="9" borderId="9" xfId="3" applyFont="1" applyFill="1" applyBorder="1" applyAlignment="1">
      <alignment horizontal="center" vertical="center" wrapText="1"/>
    </xf>
    <xf numFmtId="0" fontId="15" fillId="9" borderId="10" xfId="3" applyFont="1" applyFill="1" applyBorder="1" applyAlignment="1">
      <alignment horizontal="center" vertical="center" wrapText="1"/>
    </xf>
    <xf numFmtId="0" fontId="21" fillId="0" borderId="9" xfId="3" applyFont="1" applyFill="1" applyBorder="1" applyAlignment="1">
      <alignment horizontal="center" vertical="center" wrapText="1"/>
    </xf>
    <xf numFmtId="166" fontId="21" fillId="0" borderId="10" xfId="3" applyNumberFormat="1" applyFont="1" applyFill="1" applyBorder="1" applyAlignment="1">
      <alignment horizontal="center" vertical="center" wrapText="1"/>
    </xf>
    <xf numFmtId="0" fontId="15" fillId="9" borderId="9" xfId="3" applyFont="1" applyFill="1" applyBorder="1" applyAlignment="1">
      <alignment horizontal="center" vertical="center"/>
    </xf>
    <xf numFmtId="0" fontId="15" fillId="9" borderId="10" xfId="3" applyFont="1" applyFill="1" applyBorder="1" applyAlignment="1">
      <alignment horizontal="center" vertical="center"/>
    </xf>
    <xf numFmtId="0" fontId="16" fillId="0" borderId="9" xfId="3" applyFont="1" applyFill="1" applyBorder="1" applyAlignment="1">
      <alignment horizontal="center" vertical="center" wrapText="1"/>
    </xf>
    <xf numFmtId="166" fontId="16" fillId="0" borderId="10" xfId="3" applyNumberFormat="1" applyFont="1" applyFill="1" applyBorder="1" applyAlignment="1">
      <alignment horizontal="center" vertical="center" wrapText="1"/>
    </xf>
    <xf numFmtId="0" fontId="21" fillId="0" borderId="0" xfId="3" applyFont="1" applyBorder="1" applyAlignment="1">
      <alignment horizontal="center" vertical="center"/>
    </xf>
    <xf numFmtId="0" fontId="16" fillId="0" borderId="9" xfId="3" applyFont="1" applyFill="1" applyBorder="1" applyAlignment="1">
      <alignment horizontal="center" vertical="center"/>
    </xf>
    <xf numFmtId="166" fontId="16" fillId="0" borderId="10" xfId="3" applyNumberFormat="1" applyFont="1" applyFill="1" applyBorder="1" applyAlignment="1">
      <alignment horizontal="center" vertical="center"/>
    </xf>
    <xf numFmtId="164" fontId="20" fillId="0" borderId="10" xfId="3" applyNumberFormat="1" applyFont="1" applyFill="1" applyBorder="1" applyAlignment="1">
      <alignment horizontal="center" vertical="center"/>
    </xf>
    <xf numFmtId="14" fontId="21" fillId="0" borderId="3" xfId="3" applyNumberFormat="1" applyFont="1" applyFill="1" applyBorder="1" applyAlignment="1">
      <alignment horizontal="center" vertical="center" wrapText="1"/>
    </xf>
    <xf numFmtId="10" fontId="16" fillId="0" borderId="3" xfId="3" applyNumberFormat="1" applyFont="1" applyFill="1" applyBorder="1" applyAlignment="1">
      <alignment horizontal="center" vertical="center" wrapText="1"/>
    </xf>
    <xf numFmtId="10" fontId="21" fillId="0" borderId="3" xfId="3" applyNumberFormat="1" applyFont="1" applyFill="1" applyBorder="1" applyAlignment="1">
      <alignment horizontal="center" vertical="center" wrapText="1"/>
    </xf>
    <xf numFmtId="0" fontId="15" fillId="9" borderId="1" xfId="3" applyFont="1" applyFill="1" applyBorder="1" applyAlignment="1">
      <alignment horizontal="center" vertical="center" wrapText="1"/>
    </xf>
    <xf numFmtId="9" fontId="20" fillId="0" borderId="3" xfId="3" applyNumberFormat="1" applyFont="1" applyFill="1" applyBorder="1" applyAlignment="1">
      <alignment horizontal="center" vertical="center" wrapText="1"/>
    </xf>
    <xf numFmtId="0" fontId="17" fillId="0" borderId="3" xfId="3" applyFont="1" applyFill="1" applyBorder="1" applyAlignment="1">
      <alignment horizontal="center" vertical="center" wrapText="1"/>
    </xf>
    <xf numFmtId="167" fontId="15" fillId="9" borderId="3" xfId="3" applyNumberFormat="1" applyFont="1" applyFill="1" applyBorder="1" applyAlignment="1">
      <alignment horizontal="center" vertical="center" wrapText="1"/>
    </xf>
    <xf numFmtId="167" fontId="16" fillId="0" borderId="3" xfId="3" applyNumberFormat="1" applyFont="1" applyFill="1" applyBorder="1" applyAlignment="1">
      <alignment horizontal="center" vertical="center" wrapText="1"/>
    </xf>
    <xf numFmtId="167" fontId="20" fillId="0" borderId="3" xfId="3" applyNumberFormat="1" applyFont="1" applyFill="1" applyBorder="1" applyAlignment="1">
      <alignment horizontal="center" vertical="center" wrapText="1"/>
    </xf>
    <xf numFmtId="167" fontId="18" fillId="0" borderId="0" xfId="3" applyNumberFormat="1" applyFont="1"/>
    <xf numFmtId="167" fontId="9" fillId="0" borderId="0" xfId="3" applyNumberFormat="1"/>
    <xf numFmtId="0" fontId="15" fillId="9" borderId="1" xfId="3" applyFont="1" applyFill="1" applyBorder="1" applyAlignment="1">
      <alignment horizontal="center" vertical="center" wrapText="1"/>
    </xf>
    <xf numFmtId="0" fontId="17" fillId="0" borderId="3" xfId="3" applyFont="1" applyBorder="1" applyAlignment="1">
      <alignment horizontal="center" vertical="center" wrapText="1"/>
    </xf>
    <xf numFmtId="0" fontId="17" fillId="0" borderId="3" xfId="3" applyFont="1" applyBorder="1" applyAlignment="1">
      <alignment vertical="center" wrapText="1"/>
    </xf>
    <xf numFmtId="0" fontId="16" fillId="0" borderId="3" xfId="3" applyFont="1" applyBorder="1" applyAlignment="1">
      <alignment horizontal="left" vertical="center" wrapText="1"/>
    </xf>
    <xf numFmtId="0" fontId="6" fillId="0" borderId="1" xfId="0" applyFont="1" applyFill="1" applyBorder="1" applyAlignment="1">
      <alignment horizontal="left" vertical="center"/>
    </xf>
    <xf numFmtId="0" fontId="6" fillId="0" borderId="5" xfId="0" applyFont="1" applyFill="1" applyBorder="1" applyAlignment="1">
      <alignment horizontal="left" vertical="center"/>
    </xf>
    <xf numFmtId="0" fontId="6" fillId="0" borderId="2" xfId="0" applyFont="1" applyFill="1" applyBorder="1" applyAlignment="1">
      <alignment horizontal="left" vertical="center"/>
    </xf>
    <xf numFmtId="0" fontId="5" fillId="4" borderId="6"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7" fillId="6" borderId="9" xfId="1" applyFont="1" applyFill="1" applyBorder="1" applyAlignment="1">
      <alignment horizontal="center" vertical="center" wrapText="1"/>
    </xf>
    <xf numFmtId="0" fontId="7" fillId="6" borderId="3" xfId="1" applyFont="1" applyFill="1" applyBorder="1" applyAlignment="1">
      <alignment horizontal="center" vertical="center" wrapText="1"/>
    </xf>
    <xf numFmtId="0" fontId="7" fillId="6" borderId="3"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3"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6" fillId="0" borderId="5" xfId="0" applyFont="1" applyFill="1" applyBorder="1" applyAlignment="1">
      <alignment horizontal="left" vertical="center" wrapText="1"/>
    </xf>
    <xf numFmtId="0" fontId="6" fillId="0" borderId="2" xfId="0" applyFont="1" applyFill="1" applyBorder="1" applyAlignment="1">
      <alignment horizontal="left" vertical="center" wrapText="1"/>
    </xf>
    <xf numFmtId="0" fontId="7" fillId="2" borderId="16"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6" fillId="0" borderId="17" xfId="0" applyFont="1" applyBorder="1" applyAlignment="1">
      <alignment horizontal="left" vertical="center"/>
    </xf>
    <xf numFmtId="0" fontId="6" fillId="0" borderId="18"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lignment horizontal="left" vertical="center"/>
    </xf>
    <xf numFmtId="0" fontId="6" fillId="0" borderId="5" xfId="0" applyFont="1" applyBorder="1" applyAlignment="1">
      <alignment horizontal="left" vertical="center"/>
    </xf>
    <xf numFmtId="0" fontId="6" fillId="0" borderId="20" xfId="0" applyFont="1" applyBorder="1" applyAlignment="1">
      <alignment horizontal="left" vertical="center"/>
    </xf>
    <xf numFmtId="0" fontId="6" fillId="0" borderId="22" xfId="0" applyFont="1" applyBorder="1" applyAlignment="1">
      <alignment horizontal="left" vertical="center"/>
    </xf>
    <xf numFmtId="0" fontId="6" fillId="0" borderId="12" xfId="0" applyFont="1" applyBorder="1" applyAlignment="1">
      <alignment horizontal="left" vertical="center"/>
    </xf>
    <xf numFmtId="0" fontId="6" fillId="0" borderId="15" xfId="0" applyFont="1" applyBorder="1" applyAlignment="1">
      <alignment horizontal="left" vertical="center"/>
    </xf>
    <xf numFmtId="0" fontId="14" fillId="0" borderId="1" xfId="3" applyFont="1" applyBorder="1" applyAlignment="1">
      <alignment horizontal="center" vertical="center" wrapText="1"/>
    </xf>
    <xf numFmtId="0" fontId="14" fillId="0" borderId="5" xfId="3" applyFont="1" applyBorder="1" applyAlignment="1">
      <alignment horizontal="center" vertical="center" wrapText="1"/>
    </xf>
    <xf numFmtId="0" fontId="14" fillId="0" borderId="2" xfId="3" applyFont="1" applyBorder="1" applyAlignment="1">
      <alignment horizontal="center" vertical="center" wrapText="1"/>
    </xf>
    <xf numFmtId="0" fontId="20" fillId="0" borderId="3" xfId="3" applyFont="1" applyFill="1" applyBorder="1" applyAlignment="1">
      <alignment horizontal="center" vertical="center" wrapText="1"/>
    </xf>
    <xf numFmtId="0" fontId="22" fillId="0" borderId="1" xfId="3" applyFont="1" applyBorder="1" applyAlignment="1">
      <alignment horizontal="left" vertical="center" wrapText="1"/>
    </xf>
    <xf numFmtId="0" fontId="22" fillId="0" borderId="5" xfId="3" applyFont="1" applyBorder="1" applyAlignment="1">
      <alignment horizontal="left" vertical="center" wrapText="1"/>
    </xf>
    <xf numFmtId="0" fontId="22" fillId="0" borderId="2" xfId="3" applyFont="1" applyBorder="1" applyAlignment="1">
      <alignment horizontal="left" vertical="center" wrapText="1"/>
    </xf>
    <xf numFmtId="0" fontId="3" fillId="0" borderId="1" xfId="3" applyFont="1" applyFill="1" applyBorder="1" applyAlignment="1">
      <alignment horizontal="left" vertical="center" wrapText="1"/>
    </xf>
    <xf numFmtId="0" fontId="3" fillId="0" borderId="5" xfId="3" applyFont="1" applyFill="1" applyBorder="1" applyAlignment="1">
      <alignment horizontal="left" vertical="center" wrapText="1"/>
    </xf>
    <xf numFmtId="0" fontId="3" fillId="0" borderId="2" xfId="3" applyFont="1" applyFill="1" applyBorder="1" applyAlignment="1">
      <alignment horizontal="left" vertical="center" wrapText="1"/>
    </xf>
    <xf numFmtId="0" fontId="20" fillId="0" borderId="1" xfId="3" applyFont="1" applyFill="1" applyBorder="1" applyAlignment="1">
      <alignment horizontal="center" vertical="center" wrapText="1"/>
    </xf>
    <xf numFmtId="0" fontId="20" fillId="0" borderId="5"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10" fillId="0" borderId="0" xfId="3" applyFont="1" applyAlignment="1">
      <alignment horizontal="center" vertical="center"/>
    </xf>
    <xf numFmtId="0" fontId="12" fillId="0" borderId="1" xfId="3" applyFont="1" applyBorder="1" applyAlignment="1">
      <alignment horizontal="center"/>
    </xf>
    <xf numFmtId="0" fontId="12" fillId="0" borderId="5" xfId="3" applyFont="1" applyBorder="1" applyAlignment="1">
      <alignment horizontal="center"/>
    </xf>
    <xf numFmtId="0" fontId="12" fillId="0" borderId="2" xfId="3" applyFont="1" applyBorder="1" applyAlignment="1">
      <alignment horizontal="center"/>
    </xf>
    <xf numFmtId="0" fontId="15" fillId="9" borderId="1" xfId="3" applyFont="1" applyFill="1" applyBorder="1" applyAlignment="1">
      <alignment horizontal="center" vertical="center" wrapText="1"/>
    </xf>
    <xf numFmtId="0" fontId="15" fillId="9" borderId="2" xfId="3" applyFont="1" applyFill="1" applyBorder="1" applyAlignment="1">
      <alignment horizontal="center" vertical="center" wrapText="1"/>
    </xf>
    <xf numFmtId="0" fontId="17" fillId="0" borderId="1" xfId="3" applyFont="1" applyBorder="1" applyAlignment="1">
      <alignment horizontal="center" vertical="center" wrapText="1"/>
    </xf>
    <xf numFmtId="0" fontId="17" fillId="0" borderId="2" xfId="3" applyFont="1" applyBorder="1" applyAlignment="1">
      <alignment horizontal="center" vertical="center" wrapText="1"/>
    </xf>
    <xf numFmtId="0" fontId="17" fillId="0" borderId="1" xfId="3" applyFont="1" applyFill="1" applyBorder="1" applyAlignment="1">
      <alignment horizontal="center" vertical="center" wrapText="1"/>
    </xf>
    <xf numFmtId="0" fontId="17" fillId="0" borderId="2" xfId="3" applyFont="1" applyFill="1" applyBorder="1" applyAlignment="1">
      <alignment horizontal="center" vertical="center" wrapText="1"/>
    </xf>
    <xf numFmtId="0" fontId="10" fillId="4" borderId="28" xfId="3" applyFont="1" applyFill="1" applyBorder="1" applyAlignment="1">
      <alignment horizontal="center" vertical="center"/>
    </xf>
    <xf numFmtId="0" fontId="10" fillId="4" borderId="29" xfId="3" applyFont="1" applyFill="1" applyBorder="1" applyAlignment="1">
      <alignment horizontal="center" vertical="center"/>
    </xf>
    <xf numFmtId="0" fontId="10" fillId="4" borderId="30" xfId="3" applyFont="1" applyFill="1" applyBorder="1" applyAlignment="1">
      <alignment horizontal="center" vertical="center"/>
    </xf>
    <xf numFmtId="0" fontId="12" fillId="0" borderId="31" xfId="3" applyFont="1" applyBorder="1" applyAlignment="1">
      <alignment horizontal="center"/>
    </xf>
    <xf numFmtId="0" fontId="12" fillId="0" borderId="20" xfId="3" applyFont="1" applyBorder="1" applyAlignment="1">
      <alignment horizontal="center"/>
    </xf>
    <xf numFmtId="0" fontId="15" fillId="9" borderId="1" xfId="3" applyFont="1" applyFill="1" applyBorder="1" applyAlignment="1">
      <alignment horizontal="center" vertical="center"/>
    </xf>
    <xf numFmtId="0" fontId="15" fillId="9" borderId="2" xfId="3" applyFont="1" applyFill="1" applyBorder="1" applyAlignment="1">
      <alignment horizontal="center" vertical="center"/>
    </xf>
    <xf numFmtId="0" fontId="21" fillId="0" borderId="1" xfId="3" applyFont="1" applyFill="1" applyBorder="1" applyAlignment="1">
      <alignment horizontal="center" vertical="center" wrapText="1"/>
    </xf>
    <xf numFmtId="0" fontId="21" fillId="0" borderId="2" xfId="3" applyFont="1" applyFill="1" applyBorder="1" applyAlignment="1">
      <alignment horizontal="center" vertical="center" wrapText="1"/>
    </xf>
    <xf numFmtId="0" fontId="21" fillId="0" borderId="26" xfId="3" applyFont="1" applyFill="1" applyBorder="1" applyAlignment="1">
      <alignment horizontal="left" vertical="center" wrapText="1"/>
    </xf>
    <xf numFmtId="0" fontId="21" fillId="0" borderId="27" xfId="3" applyFont="1" applyFill="1" applyBorder="1" applyAlignment="1">
      <alignment horizontal="left" vertical="center" wrapText="1"/>
    </xf>
    <xf numFmtId="0" fontId="21" fillId="0" borderId="25" xfId="3" applyFont="1" applyFill="1" applyBorder="1" applyAlignment="1">
      <alignment horizontal="left" vertical="center" wrapText="1"/>
    </xf>
    <xf numFmtId="9" fontId="21" fillId="0" borderId="1" xfId="3" applyNumberFormat="1" applyFont="1" applyFill="1" applyBorder="1" applyAlignment="1">
      <alignment horizontal="center" vertical="center" wrapText="1"/>
    </xf>
    <xf numFmtId="9" fontId="21" fillId="0" borderId="2" xfId="3" applyNumberFormat="1" applyFont="1" applyFill="1" applyBorder="1" applyAlignment="1">
      <alignment horizontal="center" vertical="center" wrapText="1"/>
    </xf>
    <xf numFmtId="0" fontId="14" fillId="0" borderId="11" xfId="3" applyFont="1" applyBorder="1" applyAlignment="1">
      <alignment horizontal="center" vertical="center"/>
    </xf>
    <xf numFmtId="0" fontId="14" fillId="0" borderId="12" xfId="3" applyFont="1" applyBorder="1" applyAlignment="1">
      <alignment horizontal="center" vertical="center"/>
    </xf>
    <xf numFmtId="0" fontId="14" fillId="0" borderId="15" xfId="3" applyFont="1" applyBorder="1" applyAlignment="1">
      <alignment horizontal="center" vertical="center"/>
    </xf>
    <xf numFmtId="0" fontId="21" fillId="0" borderId="1" xfId="3" applyFont="1" applyFill="1" applyBorder="1" applyAlignment="1">
      <alignment horizontal="left" vertical="center" wrapText="1"/>
    </xf>
    <xf numFmtId="0" fontId="21" fillId="0" borderId="2" xfId="3" applyFont="1" applyFill="1" applyBorder="1" applyAlignment="1">
      <alignment horizontal="left" vertical="center" wrapText="1"/>
    </xf>
    <xf numFmtId="0" fontId="20" fillId="0" borderId="9" xfId="3" applyFont="1" applyFill="1" applyBorder="1" applyAlignment="1">
      <alignment horizontal="center" vertical="center"/>
    </xf>
    <xf numFmtId="0" fontId="20" fillId="0" borderId="3" xfId="3" applyFont="1" applyFill="1" applyBorder="1" applyAlignment="1">
      <alignment horizontal="center" vertical="center"/>
    </xf>
    <xf numFmtId="0" fontId="22" fillId="0" borderId="31" xfId="3" applyFont="1" applyBorder="1" applyAlignment="1">
      <alignment horizontal="left" vertical="center" wrapText="1"/>
    </xf>
    <xf numFmtId="0" fontId="22" fillId="0" borderId="20" xfId="3" applyFont="1" applyBorder="1" applyAlignment="1">
      <alignment horizontal="left" vertical="center" wrapText="1"/>
    </xf>
    <xf numFmtId="0" fontId="20" fillId="0" borderId="1" xfId="3" applyFont="1" applyFill="1" applyBorder="1" applyAlignment="1">
      <alignment horizontal="center" vertical="center"/>
    </xf>
    <xf numFmtId="0" fontId="20" fillId="0" borderId="5" xfId="3" applyFont="1" applyFill="1" applyBorder="1" applyAlignment="1">
      <alignment horizontal="center" vertical="center"/>
    </xf>
    <xf numFmtId="0" fontId="20" fillId="0" borderId="2" xfId="3" applyFont="1" applyFill="1" applyBorder="1" applyAlignment="1">
      <alignment horizontal="center" vertical="center"/>
    </xf>
  </cellXfs>
  <cellStyles count="4">
    <cellStyle name="Normal_信贷管理部绩效考核指标" xfId="1" xr:uid="{00000000-0005-0000-0000-000000000000}"/>
    <cellStyle name="常规" xfId="0" builtinId="0"/>
    <cellStyle name="常规 2" xfId="3" xr:uid="{00000000-0005-0000-0000-000003000000}"/>
    <cellStyle name="百分比"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23812</xdr:colOff>
      <xdr:row>2</xdr:row>
      <xdr:rowOff>301625</xdr:rowOff>
    </xdr:from>
    <xdr:to>
      <xdr:col>2</xdr:col>
      <xdr:colOff>968375</xdr:colOff>
      <xdr:row>4</xdr:row>
      <xdr:rowOff>15875</xdr:rowOff>
    </xdr:to>
    <xdr:sp macro="" textlink="">
      <xdr:nvSpPr>
        <xdr:cNvPr id="3" name="矩形 2">
          <a:extLst>
            <a:ext uri="{FF2B5EF4-FFF2-40B4-BE49-F238E27FC236}">
              <a16:creationId xmlns:a16="http://schemas.microsoft.com/office/drawing/2014/main" id="{00000000-0008-0000-0200-000003000000}"/>
            </a:ext>
          </a:extLst>
        </xdr:cNvPr>
        <xdr:cNvSpPr/>
      </xdr:nvSpPr>
      <xdr:spPr>
        <a:xfrm>
          <a:off x="1754187" y="1889125"/>
          <a:ext cx="944563" cy="381000"/>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96384</xdr:colOff>
      <xdr:row>0</xdr:row>
      <xdr:rowOff>204108</xdr:rowOff>
    </xdr:from>
    <xdr:to>
      <xdr:col>3</xdr:col>
      <xdr:colOff>428625</xdr:colOff>
      <xdr:row>1</xdr:row>
      <xdr:rowOff>182677</xdr:rowOff>
    </xdr:to>
    <xdr:sp macro="" textlink="">
      <xdr:nvSpPr>
        <xdr:cNvPr id="2" name="矩形标注 1">
          <a:extLst>
            <a:ext uri="{FF2B5EF4-FFF2-40B4-BE49-F238E27FC236}">
              <a16:creationId xmlns:a16="http://schemas.microsoft.com/office/drawing/2014/main" id="{00000000-0008-0000-0200-000002000000}"/>
            </a:ext>
          </a:extLst>
        </xdr:cNvPr>
        <xdr:cNvSpPr/>
      </xdr:nvSpPr>
      <xdr:spPr>
        <a:xfrm>
          <a:off x="96384" y="204108"/>
          <a:ext cx="3157991" cy="1105694"/>
        </a:xfrm>
        <a:prstGeom prst="wedgeRectCallout">
          <a:avLst>
            <a:gd name="adj1" fmla="val 16997"/>
            <a:gd name="adj2" fmla="val 10259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lnSpc>
              <a:spcPts val="1800"/>
            </a:lnSpc>
          </a:pPr>
          <a:r>
            <a:rPr lang="zh-CN" altLang="en-US" sz="1200" b="1" i="0">
              <a:solidFill>
                <a:schemeClr val="tx1"/>
              </a:solidFill>
              <a:latin typeface="微软雅黑" pitchFamily="34" charset="-122"/>
              <a:ea typeface="微软雅黑" pitchFamily="34" charset="-122"/>
            </a:rPr>
            <a:t>部门关键绩效指标的</a:t>
          </a:r>
          <a:r>
            <a:rPr lang="zh-CN" altLang="en-US" sz="1200" b="0" i="0">
              <a:solidFill>
                <a:schemeClr val="tx1"/>
              </a:solidFill>
              <a:latin typeface="微软雅黑" pitchFamily="34" charset="-122"/>
              <a:ea typeface="微软雅黑" pitchFamily="34" charset="-122"/>
            </a:rPr>
            <a:t>部分填写内容为由部门分配给个人的关键绩效指标（包括通用类指标、部门指标分解而来的其它指标），若无关键绩效指标，则可删除。</a:t>
          </a:r>
          <a:endParaRPr lang="en-US" altLang="zh-CN" sz="1200" b="0" i="0">
            <a:solidFill>
              <a:schemeClr val="tx1"/>
            </a:solidFill>
            <a:latin typeface="微软雅黑" pitchFamily="34" charset="-122"/>
            <a:ea typeface="微软雅黑" pitchFamily="34" charset="-122"/>
          </a:endParaRPr>
        </a:p>
      </xdr:txBody>
    </xdr:sp>
    <xdr:clientData/>
  </xdr:twoCellAnchor>
  <xdr:twoCellAnchor>
    <xdr:from>
      <xdr:col>2</xdr:col>
      <xdr:colOff>13607</xdr:colOff>
      <xdr:row>4</xdr:row>
      <xdr:rowOff>95250</xdr:rowOff>
    </xdr:from>
    <xdr:to>
      <xdr:col>13</xdr:col>
      <xdr:colOff>263639</xdr:colOff>
      <xdr:row>5</xdr:row>
      <xdr:rowOff>775608</xdr:rowOff>
    </xdr:to>
    <xdr:sp macro="" textlink="">
      <xdr:nvSpPr>
        <xdr:cNvPr id="5" name="圆角矩形 4">
          <a:extLst>
            <a:ext uri="{FF2B5EF4-FFF2-40B4-BE49-F238E27FC236}">
              <a16:creationId xmlns:a16="http://schemas.microsoft.com/office/drawing/2014/main" id="{00000000-0008-0000-0200-000005000000}"/>
            </a:ext>
          </a:extLst>
        </xdr:cNvPr>
        <xdr:cNvSpPr/>
      </xdr:nvSpPr>
      <xdr:spPr>
        <a:xfrm>
          <a:off x="1741714" y="2354036"/>
          <a:ext cx="11162961" cy="1592036"/>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95247</xdr:colOff>
      <xdr:row>4</xdr:row>
      <xdr:rowOff>258536</xdr:rowOff>
    </xdr:from>
    <xdr:to>
      <xdr:col>20</xdr:col>
      <xdr:colOff>15874</xdr:colOff>
      <xdr:row>5</xdr:row>
      <xdr:rowOff>554228</xdr:rowOff>
    </xdr:to>
    <xdr:sp macro="" textlink="">
      <xdr:nvSpPr>
        <xdr:cNvPr id="4" name="矩形标注 3">
          <a:extLst>
            <a:ext uri="{FF2B5EF4-FFF2-40B4-BE49-F238E27FC236}">
              <a16:creationId xmlns:a16="http://schemas.microsoft.com/office/drawing/2014/main" id="{00000000-0008-0000-0200-000004000000}"/>
            </a:ext>
          </a:extLst>
        </xdr:cNvPr>
        <xdr:cNvSpPr/>
      </xdr:nvSpPr>
      <xdr:spPr>
        <a:xfrm>
          <a:off x="13620747" y="2517322"/>
          <a:ext cx="3431270" cy="1207370"/>
        </a:xfrm>
        <a:prstGeom prst="wedgeRectCallout">
          <a:avLst>
            <a:gd name="adj1" fmla="val -99630"/>
            <a:gd name="adj2" fmla="val 35282"/>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1</a:t>
          </a:r>
          <a:r>
            <a:rPr lang="zh-CN" altLang="en-US" sz="1200" b="0">
              <a:solidFill>
                <a:schemeClr val="tx1">
                  <a:lumMod val="50000"/>
                </a:schemeClr>
              </a:solidFill>
              <a:latin typeface="微软雅黑" pitchFamily="34" charset="-122"/>
              <a:ea typeface="微软雅黑" pitchFamily="34" charset="-122"/>
              <a:cs typeface="+mn-cs"/>
            </a:rPr>
            <a:t>、关键绩效指标分为</a:t>
          </a:r>
          <a:r>
            <a:rPr lang="zh-CN" altLang="en-US" sz="1200" b="1">
              <a:solidFill>
                <a:schemeClr val="tx1">
                  <a:lumMod val="50000"/>
                </a:schemeClr>
              </a:solidFill>
              <a:latin typeface="微软雅黑" pitchFamily="34" charset="-122"/>
              <a:ea typeface="微软雅黑" pitchFamily="34" charset="-122"/>
              <a:cs typeface="+mn-cs"/>
            </a:rPr>
            <a:t>定性指标和定量指标，定量指标的评分标准可参考样例</a:t>
          </a:r>
          <a:r>
            <a:rPr lang="zh-CN" altLang="en-US" sz="1200" b="0">
              <a:solidFill>
                <a:schemeClr val="tx1">
                  <a:lumMod val="50000"/>
                </a:schemeClr>
              </a:solidFill>
              <a:latin typeface="微软雅黑" pitchFamily="34" charset="-122"/>
              <a:ea typeface="微软雅黑" pitchFamily="34" charset="-122"/>
              <a:cs typeface="+mn-cs"/>
            </a:rPr>
            <a:t>；</a:t>
          </a:r>
          <a:endParaRPr lang="en-US" altLang="zh-CN" sz="1200" b="0">
            <a:solidFill>
              <a:schemeClr val="tx1">
                <a:lumMod val="50000"/>
              </a:schemeClr>
            </a:solidFill>
            <a:latin typeface="微软雅黑" pitchFamily="34" charset="-122"/>
            <a:ea typeface="微软雅黑" pitchFamily="34" charset="-122"/>
            <a:cs typeface="+mn-cs"/>
          </a:endParaRPr>
        </a:p>
        <a:p>
          <a:pPr>
            <a:lnSpc>
              <a:spcPts val="2000"/>
            </a:lnSpc>
          </a:pPr>
          <a:r>
            <a:rPr lang="en-US" altLang="zh-CN" sz="1200" b="0">
              <a:solidFill>
                <a:schemeClr val="tx1">
                  <a:lumMod val="50000"/>
                </a:schemeClr>
              </a:solidFill>
              <a:latin typeface="微软雅黑" pitchFamily="34" charset="-122"/>
              <a:ea typeface="微软雅黑" pitchFamily="34" charset="-122"/>
              <a:cs typeface="+mn-cs"/>
            </a:rPr>
            <a:t>2</a:t>
          </a:r>
          <a:r>
            <a:rPr lang="zh-CN" altLang="zh-CN" sz="1200" b="0">
              <a:solidFill>
                <a:schemeClr val="tx1">
                  <a:lumMod val="50000"/>
                </a:schemeClr>
              </a:solidFill>
              <a:latin typeface="微软雅黑" pitchFamily="34" charset="-122"/>
              <a:ea typeface="微软雅黑" pitchFamily="34" charset="-122"/>
              <a:cs typeface="+mn-cs"/>
            </a:rPr>
            <a:t>、员工可根据部门分配给自己的指标进行修改</a:t>
          </a:r>
          <a:r>
            <a:rPr lang="zh-CN" altLang="en-US" sz="1200" b="0">
              <a:solidFill>
                <a:schemeClr val="tx1">
                  <a:lumMod val="50000"/>
                </a:schemeClr>
              </a:solidFill>
              <a:latin typeface="微软雅黑" pitchFamily="34" charset="-122"/>
              <a:ea typeface="微软雅黑" pitchFamily="34" charset="-122"/>
              <a:cs typeface="+mn-cs"/>
            </a:rPr>
            <a:t>；</a:t>
          </a:r>
          <a:endParaRPr lang="zh-CN" altLang="zh-CN" sz="1200" b="0">
            <a:solidFill>
              <a:schemeClr val="tx1">
                <a:lumMod val="50000"/>
              </a:schemeClr>
            </a:solidFill>
            <a:latin typeface="微软雅黑" pitchFamily="34" charset="-122"/>
            <a:ea typeface="微软雅黑" pitchFamily="34" charset="-122"/>
            <a:cs typeface="+mn-cs"/>
          </a:endParaRPr>
        </a:p>
        <a:p>
          <a:pPr algn="l">
            <a:lnSpc>
              <a:spcPts val="1500"/>
            </a:lnSpc>
          </a:pPr>
          <a:r>
            <a:rPr lang="en-US" altLang="zh-CN" sz="1200" b="0">
              <a:solidFill>
                <a:schemeClr val="tx1">
                  <a:lumMod val="50000"/>
                </a:schemeClr>
              </a:solidFill>
              <a:latin typeface="微软雅黑" pitchFamily="34" charset="-122"/>
              <a:ea typeface="微软雅黑" pitchFamily="34" charset="-122"/>
              <a:cs typeface="+mn-cs"/>
            </a:rPr>
            <a:t>3</a:t>
          </a:r>
          <a:r>
            <a:rPr lang="zh-CN" altLang="en-US" sz="1200" b="0">
              <a:solidFill>
                <a:schemeClr val="tx1">
                  <a:lumMod val="50000"/>
                </a:schemeClr>
              </a:solidFill>
              <a:latin typeface="微软雅黑" pitchFamily="34" charset="-122"/>
              <a:ea typeface="微软雅黑" pitchFamily="34" charset="-122"/>
              <a:cs typeface="+mn-cs"/>
            </a:rPr>
            <a:t>、权重可按工作重要程度调整。</a:t>
          </a:r>
        </a:p>
      </xdr:txBody>
    </xdr:sp>
    <xdr:clientData/>
  </xdr:twoCellAnchor>
  <xdr:twoCellAnchor>
    <xdr:from>
      <xdr:col>2</xdr:col>
      <xdr:colOff>2267</xdr:colOff>
      <xdr:row>7</xdr:row>
      <xdr:rowOff>81642</xdr:rowOff>
    </xdr:from>
    <xdr:to>
      <xdr:col>13</xdr:col>
      <xdr:colOff>252299</xdr:colOff>
      <xdr:row>10</xdr:row>
      <xdr:rowOff>571500</xdr:rowOff>
    </xdr:to>
    <xdr:sp macro="" textlink="">
      <xdr:nvSpPr>
        <xdr:cNvPr id="6" name="圆角矩形 5">
          <a:extLst>
            <a:ext uri="{FF2B5EF4-FFF2-40B4-BE49-F238E27FC236}">
              <a16:creationId xmlns:a16="http://schemas.microsoft.com/office/drawing/2014/main" id="{00000000-0008-0000-0200-000006000000}"/>
            </a:ext>
          </a:extLst>
        </xdr:cNvPr>
        <xdr:cNvSpPr/>
      </xdr:nvSpPr>
      <xdr:spPr>
        <a:xfrm>
          <a:off x="1730374" y="4517571"/>
          <a:ext cx="11162961" cy="2803072"/>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127000</xdr:colOff>
      <xdr:row>8</xdr:row>
      <xdr:rowOff>503466</xdr:rowOff>
    </xdr:from>
    <xdr:to>
      <xdr:col>20</xdr:col>
      <xdr:colOff>0</xdr:colOff>
      <xdr:row>10</xdr:row>
      <xdr:rowOff>99761</xdr:rowOff>
    </xdr:to>
    <xdr:sp macro="" textlink="">
      <xdr:nvSpPr>
        <xdr:cNvPr id="7" name="矩形标注 6">
          <a:extLst>
            <a:ext uri="{FF2B5EF4-FFF2-40B4-BE49-F238E27FC236}">
              <a16:creationId xmlns:a16="http://schemas.microsoft.com/office/drawing/2014/main" id="{00000000-0008-0000-0200-000007000000}"/>
            </a:ext>
          </a:extLst>
        </xdr:cNvPr>
        <xdr:cNvSpPr/>
      </xdr:nvSpPr>
      <xdr:spPr>
        <a:xfrm>
          <a:off x="13652500" y="5660573"/>
          <a:ext cx="3383643" cy="1038652"/>
        </a:xfrm>
        <a:prstGeom prst="wedgeRectCallout">
          <a:avLst>
            <a:gd name="adj1" fmla="val -99369"/>
            <a:gd name="adj2" fmla="val -479"/>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l">
            <a:lnSpc>
              <a:spcPts val="1500"/>
            </a:lnSpc>
          </a:pPr>
          <a:r>
            <a:rPr lang="en-US" altLang="zh-CN" sz="1200" b="0">
              <a:solidFill>
                <a:schemeClr val="tx1"/>
              </a:solidFill>
              <a:latin typeface="微软雅黑" pitchFamily="34" charset="-122"/>
              <a:ea typeface="微软雅黑" pitchFamily="34" charset="-122"/>
            </a:rPr>
            <a:t>1</a:t>
          </a:r>
          <a:r>
            <a:rPr lang="zh-CN" altLang="en-US" sz="1200" b="0">
              <a:solidFill>
                <a:schemeClr val="tx1"/>
              </a:solidFill>
              <a:latin typeface="微软雅黑" pitchFamily="34" charset="-122"/>
              <a:ea typeface="微软雅黑" pitchFamily="34" charset="-122"/>
            </a:rPr>
            <a:t>、</a:t>
          </a:r>
          <a:r>
            <a:rPr lang="zh-CN" altLang="en-US" sz="1200" b="1" i="0" noProof="0">
              <a:solidFill>
                <a:schemeClr val="tx1"/>
              </a:solidFill>
              <a:latin typeface="微软雅黑" pitchFamily="34" charset="-122"/>
              <a:ea typeface="微软雅黑" pitchFamily="34" charset="-122"/>
              <a:cs typeface="+mn-cs"/>
            </a:rPr>
            <a:t>个人重点工作类指标一般为定性类指标，评分标准可参考样例</a:t>
          </a:r>
          <a:r>
            <a:rPr lang="zh-CN" altLang="en-US" sz="1200" b="0" i="0" noProof="0">
              <a:solidFill>
                <a:schemeClr val="tx1"/>
              </a:solidFill>
              <a:latin typeface="微软雅黑" pitchFamily="34" charset="-122"/>
              <a:ea typeface="微软雅黑" pitchFamily="34" charset="-122"/>
              <a:cs typeface="+mn-cs"/>
            </a:rPr>
            <a:t>；</a:t>
          </a:r>
          <a:endParaRPr lang="en-US" altLang="zh-CN" sz="1200" b="0" i="0" noProof="0">
            <a:solidFill>
              <a:schemeClr val="tx1"/>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solidFill>
              <a:latin typeface="微软雅黑" pitchFamily="34" charset="-122"/>
              <a:ea typeface="微软雅黑" pitchFamily="34" charset="-122"/>
            </a:rPr>
            <a:t>2</a:t>
          </a:r>
          <a:r>
            <a:rPr lang="zh-CN" altLang="en-US" sz="1200" b="0">
              <a:solidFill>
                <a:schemeClr val="tx1"/>
              </a:solidFill>
              <a:latin typeface="微软雅黑" pitchFamily="34" charset="-122"/>
              <a:ea typeface="微软雅黑" pitchFamily="34" charset="-122"/>
            </a:rPr>
            <a:t>、权重可按工作重要程度进行调整。</a:t>
          </a:r>
        </a:p>
      </xdr:txBody>
    </xdr:sp>
    <xdr:clientData/>
  </xdr:twoCellAnchor>
  <xdr:twoCellAnchor>
    <xdr:from>
      <xdr:col>2</xdr:col>
      <xdr:colOff>40822</xdr:colOff>
      <xdr:row>14</xdr:row>
      <xdr:rowOff>285751</xdr:rowOff>
    </xdr:from>
    <xdr:to>
      <xdr:col>13</xdr:col>
      <xdr:colOff>217714</xdr:colOff>
      <xdr:row>16</xdr:row>
      <xdr:rowOff>108858</xdr:rowOff>
    </xdr:to>
    <xdr:sp macro="" textlink="">
      <xdr:nvSpPr>
        <xdr:cNvPr id="8" name="圆角矩形 7">
          <a:extLst>
            <a:ext uri="{FF2B5EF4-FFF2-40B4-BE49-F238E27FC236}">
              <a16:creationId xmlns:a16="http://schemas.microsoft.com/office/drawing/2014/main" id="{00000000-0008-0000-0200-000008000000}"/>
            </a:ext>
          </a:extLst>
        </xdr:cNvPr>
        <xdr:cNvSpPr/>
      </xdr:nvSpPr>
      <xdr:spPr>
        <a:xfrm>
          <a:off x="2354036" y="8545287"/>
          <a:ext cx="11484428" cy="639535"/>
        </a:xfrm>
        <a:prstGeom prst="roundRect">
          <a:avLst/>
        </a:prstGeom>
        <a:noFill/>
        <a:ln w="57150">
          <a:solidFill>
            <a:schemeClr val="accent3"/>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151949</xdr:colOff>
      <xdr:row>13</xdr:row>
      <xdr:rowOff>204107</xdr:rowOff>
    </xdr:from>
    <xdr:to>
      <xdr:col>19</xdr:col>
      <xdr:colOff>571500</xdr:colOff>
      <xdr:row>15</xdr:row>
      <xdr:rowOff>444500</xdr:rowOff>
    </xdr:to>
    <xdr:sp macro="" textlink="">
      <xdr:nvSpPr>
        <xdr:cNvPr id="9" name="矩形标注 8">
          <a:extLst>
            <a:ext uri="{FF2B5EF4-FFF2-40B4-BE49-F238E27FC236}">
              <a16:creationId xmlns:a16="http://schemas.microsoft.com/office/drawing/2014/main" id="{00000000-0008-0000-0200-000009000000}"/>
            </a:ext>
          </a:extLst>
        </xdr:cNvPr>
        <xdr:cNvSpPr/>
      </xdr:nvSpPr>
      <xdr:spPr>
        <a:xfrm>
          <a:off x="14180913" y="8300357"/>
          <a:ext cx="3345087" cy="907143"/>
        </a:xfrm>
        <a:prstGeom prst="wedgeRectCallout">
          <a:avLst>
            <a:gd name="adj1" fmla="val -99021"/>
            <a:gd name="adj2" fmla="val 33428"/>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noProof="0">
              <a:solidFill>
                <a:schemeClr val="tx1"/>
              </a:solidFill>
              <a:latin typeface="微软雅黑" pitchFamily="34" charset="-122"/>
              <a:ea typeface="微软雅黑" pitchFamily="34" charset="-122"/>
              <a:cs typeface="+mn-cs"/>
            </a:rPr>
            <a:t>1</a:t>
          </a:r>
          <a:r>
            <a:rPr lang="zh-CN" altLang="en-US" sz="1200" b="0" noProof="0">
              <a:solidFill>
                <a:schemeClr val="tx1"/>
              </a:solidFill>
              <a:latin typeface="微软雅黑" pitchFamily="34" charset="-122"/>
              <a:ea typeface="微软雅黑" pitchFamily="34" charset="-122"/>
              <a:cs typeface="+mn-cs"/>
            </a:rPr>
            <a:t>、被考评人与考评人签字确认后提交至人资中心；</a:t>
          </a:r>
          <a:endParaRPr lang="en-US" altLang="zh-CN" sz="1200" b="0" noProof="0">
            <a:solidFill>
              <a:schemeClr val="tx1"/>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noProof="0">
              <a:solidFill>
                <a:schemeClr val="tx1"/>
              </a:solidFill>
              <a:latin typeface="微软雅黑" pitchFamily="34" charset="-122"/>
              <a:ea typeface="微软雅黑" pitchFamily="34" charset="-122"/>
              <a:cs typeface="+mn-cs"/>
            </a:rPr>
            <a:t>2</a:t>
          </a:r>
          <a:r>
            <a:rPr lang="zh-CN" altLang="en-US" sz="1200" b="0" noProof="0">
              <a:solidFill>
                <a:schemeClr val="tx1"/>
              </a:solidFill>
              <a:latin typeface="微软雅黑" pitchFamily="34" charset="-122"/>
              <a:ea typeface="微软雅黑" pitchFamily="34" charset="-122"/>
              <a:cs typeface="+mn-cs"/>
            </a:rPr>
            <a:t>、考评人一般为直接上级领导</a:t>
          </a:r>
          <a:r>
            <a:rPr lang="zh-CN" altLang="en-US" sz="1200" b="0" i="0" noProof="0">
              <a:solidFill>
                <a:schemeClr val="tx1"/>
              </a:solidFill>
              <a:latin typeface="微软雅黑" pitchFamily="34" charset="-122"/>
              <a:ea typeface="微软雅黑" pitchFamily="34" charset="-122"/>
              <a:cs typeface="+mn-cs"/>
            </a:rPr>
            <a:t>。</a:t>
          </a:r>
          <a:endParaRPr lang="en-US" altLang="zh-CN" sz="1200" b="1" i="0" noProof="0">
            <a:solidFill>
              <a:schemeClr val="tx1"/>
            </a:solidFill>
            <a:latin typeface="微软雅黑" pitchFamily="34" charset="-122"/>
            <a:ea typeface="微软雅黑" pitchFamily="34" charset="-122"/>
            <a:cs typeface="+mn-cs"/>
          </a:endParaRPr>
        </a:p>
      </xdr:txBody>
    </xdr:sp>
    <xdr:clientData/>
  </xdr:twoCellAnchor>
  <xdr:twoCellAnchor>
    <xdr:from>
      <xdr:col>8</xdr:col>
      <xdr:colOff>1077230</xdr:colOff>
      <xdr:row>11</xdr:row>
      <xdr:rowOff>47624</xdr:rowOff>
    </xdr:from>
    <xdr:to>
      <xdr:col>9</xdr:col>
      <xdr:colOff>1315462</xdr:colOff>
      <xdr:row>13</xdr:row>
      <xdr:rowOff>192419</xdr:rowOff>
    </xdr:to>
    <xdr:sp macro="" textlink="">
      <xdr:nvSpPr>
        <xdr:cNvPr id="10" name="矩形 9">
          <a:extLst>
            <a:ext uri="{FF2B5EF4-FFF2-40B4-BE49-F238E27FC236}">
              <a16:creationId xmlns:a16="http://schemas.microsoft.com/office/drawing/2014/main" id="{00000000-0008-0000-0200-00000A000000}"/>
            </a:ext>
          </a:extLst>
        </xdr:cNvPr>
        <xdr:cNvSpPr/>
      </xdr:nvSpPr>
      <xdr:spPr>
        <a:xfrm rot="19878449">
          <a:off x="10357301" y="7368267"/>
          <a:ext cx="2116018" cy="770723"/>
        </a:xfrm>
        <a:prstGeom prst="rect">
          <a:avLst/>
        </a:prstGeom>
        <a:noFill/>
        <a:ln w="57150">
          <a:solidFill>
            <a:srgbClr val="C0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zh-CN" altLang="en-US" sz="3600" b="1">
              <a:solidFill>
                <a:srgbClr val="C00000"/>
              </a:solidFill>
              <a:latin typeface="微软雅黑" pitchFamily="34" charset="-122"/>
              <a:ea typeface="微软雅黑" pitchFamily="34" charset="-122"/>
            </a:rPr>
            <a:t>示例</a:t>
          </a:r>
        </a:p>
      </xdr:txBody>
    </xdr:sp>
    <xdr:clientData/>
  </xdr:twoCellAnchor>
  <xdr:twoCellAnchor>
    <xdr:from>
      <xdr:col>2</xdr:col>
      <xdr:colOff>20776</xdr:colOff>
      <xdr:row>5</xdr:row>
      <xdr:rowOff>885265</xdr:rowOff>
    </xdr:from>
    <xdr:to>
      <xdr:col>2</xdr:col>
      <xdr:colOff>974912</xdr:colOff>
      <xdr:row>6</xdr:row>
      <xdr:rowOff>333375</xdr:rowOff>
    </xdr:to>
    <xdr:sp macro="" textlink="">
      <xdr:nvSpPr>
        <xdr:cNvPr id="18" name="矩形 17">
          <a:extLst>
            <a:ext uri="{FF2B5EF4-FFF2-40B4-BE49-F238E27FC236}">
              <a16:creationId xmlns:a16="http://schemas.microsoft.com/office/drawing/2014/main" id="{00000000-0008-0000-0200-000012000000}"/>
            </a:ext>
          </a:extLst>
        </xdr:cNvPr>
        <xdr:cNvSpPr/>
      </xdr:nvSpPr>
      <xdr:spPr>
        <a:xfrm>
          <a:off x="1746482" y="4045324"/>
          <a:ext cx="954136" cy="355786"/>
        </a:xfrm>
        <a:prstGeom prst="rect">
          <a:avLst/>
        </a:prstGeom>
        <a:noFill/>
        <a:ln w="57150">
          <a:solidFill>
            <a:schemeClr val="accent4"/>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95250</xdr:colOff>
      <xdr:row>5</xdr:row>
      <xdr:rowOff>127000</xdr:rowOff>
    </xdr:from>
    <xdr:to>
      <xdr:col>0</xdr:col>
      <xdr:colOff>1222375</xdr:colOff>
      <xdr:row>8</xdr:row>
      <xdr:rowOff>492125</xdr:rowOff>
    </xdr:to>
    <xdr:sp macro="" textlink="">
      <xdr:nvSpPr>
        <xdr:cNvPr id="17" name="矩形标注 16">
          <a:extLst>
            <a:ext uri="{FF2B5EF4-FFF2-40B4-BE49-F238E27FC236}">
              <a16:creationId xmlns:a16="http://schemas.microsoft.com/office/drawing/2014/main" id="{00000000-0008-0000-0200-000011000000}"/>
            </a:ext>
          </a:extLst>
        </xdr:cNvPr>
        <xdr:cNvSpPr/>
      </xdr:nvSpPr>
      <xdr:spPr>
        <a:xfrm>
          <a:off x="95250" y="3287059"/>
          <a:ext cx="1127125" cy="2337360"/>
        </a:xfrm>
        <a:prstGeom prst="wedgeRectCallout">
          <a:avLst>
            <a:gd name="adj1" fmla="val 97278"/>
            <a:gd name="adj2" fmla="val -14049"/>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1" i="0">
              <a:solidFill>
                <a:schemeClr val="tx1">
                  <a:lumMod val="50000"/>
                </a:schemeClr>
              </a:solidFill>
              <a:latin typeface="微软雅黑" pitchFamily="34" charset="-122"/>
              <a:ea typeface="微软雅黑" pitchFamily="34" charset="-122"/>
            </a:rPr>
            <a:t>个人重点工作</a:t>
          </a:r>
          <a:r>
            <a:rPr lang="zh-CN" altLang="en-US" sz="1200" b="0" i="0">
              <a:solidFill>
                <a:schemeClr val="tx1">
                  <a:lumMod val="50000"/>
                </a:schemeClr>
              </a:solidFill>
              <a:latin typeface="微软雅黑" pitchFamily="34" charset="-122"/>
              <a:ea typeface="微软雅黑" pitchFamily="34" charset="-122"/>
            </a:rPr>
            <a:t>的填写内容为</a:t>
          </a:r>
          <a:r>
            <a:rPr lang="zh-CN" altLang="en-US" sz="1200" b="1" i="0">
              <a:solidFill>
                <a:schemeClr val="tx1">
                  <a:lumMod val="50000"/>
                </a:schemeClr>
              </a:solidFill>
              <a:latin typeface="微软雅黑" pitchFamily="34" charset="-122"/>
              <a:ea typeface="微软雅黑" pitchFamily="34" charset="-122"/>
              <a:cs typeface="+mn-cs"/>
            </a:rPr>
            <a:t>在部门指标中未体现</a:t>
          </a:r>
          <a:r>
            <a:rPr lang="zh-CN" altLang="en-US" sz="1200" b="0" i="0">
              <a:solidFill>
                <a:schemeClr val="tx1">
                  <a:lumMod val="50000"/>
                </a:schemeClr>
              </a:solidFill>
              <a:latin typeface="微软雅黑" pitchFamily="34" charset="-122"/>
              <a:ea typeface="微软雅黑" pitchFamily="34" charset="-122"/>
            </a:rPr>
            <a:t>但为该员工岗位职责的重点工作和日常工作的内容。</a:t>
          </a:r>
          <a:endParaRPr lang="en-US" altLang="zh-CN" sz="1200" b="0" i="0">
            <a:solidFill>
              <a:schemeClr val="tx1">
                <a:lumMod val="50000"/>
              </a:schemeClr>
            </a:solidFill>
            <a:latin typeface="微软雅黑" pitchFamily="34" charset="-122"/>
            <a:ea typeface="微软雅黑" pitchFamily="34" charset="-122"/>
          </a:endParaRPr>
        </a:p>
      </xdr:txBody>
    </xdr:sp>
    <xdr:clientData/>
  </xdr:twoCellAnchor>
  <xdr:twoCellAnchor>
    <xdr:from>
      <xdr:col>7</xdr:col>
      <xdr:colOff>13606</xdr:colOff>
      <xdr:row>4</xdr:row>
      <xdr:rowOff>136072</xdr:rowOff>
    </xdr:from>
    <xdr:to>
      <xdr:col>7</xdr:col>
      <xdr:colOff>2095500</xdr:colOff>
      <xdr:row>4</xdr:row>
      <xdr:rowOff>857250</xdr:rowOff>
    </xdr:to>
    <xdr:sp macro="" textlink="">
      <xdr:nvSpPr>
        <xdr:cNvPr id="21" name="矩形 20">
          <a:extLst>
            <a:ext uri="{FF2B5EF4-FFF2-40B4-BE49-F238E27FC236}">
              <a16:creationId xmlns:a16="http://schemas.microsoft.com/office/drawing/2014/main" id="{00000000-0008-0000-0200-000015000000}"/>
            </a:ext>
          </a:extLst>
        </xdr:cNvPr>
        <xdr:cNvSpPr/>
      </xdr:nvSpPr>
      <xdr:spPr>
        <a:xfrm>
          <a:off x="6926035" y="2394858"/>
          <a:ext cx="2081894" cy="721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7</xdr:col>
      <xdr:colOff>13608</xdr:colOff>
      <xdr:row>7</xdr:row>
      <xdr:rowOff>285749</xdr:rowOff>
    </xdr:from>
    <xdr:to>
      <xdr:col>7</xdr:col>
      <xdr:colOff>2081892</xdr:colOff>
      <xdr:row>10</xdr:row>
      <xdr:rowOff>449035</xdr:rowOff>
    </xdr:to>
    <xdr:sp macro="" textlink="">
      <xdr:nvSpPr>
        <xdr:cNvPr id="23" name="矩形 22">
          <a:extLst>
            <a:ext uri="{FF2B5EF4-FFF2-40B4-BE49-F238E27FC236}">
              <a16:creationId xmlns:a16="http://schemas.microsoft.com/office/drawing/2014/main" id="{00000000-0008-0000-0200-000017000000}"/>
            </a:ext>
          </a:extLst>
        </xdr:cNvPr>
        <xdr:cNvSpPr/>
      </xdr:nvSpPr>
      <xdr:spPr>
        <a:xfrm>
          <a:off x="6926037" y="4721678"/>
          <a:ext cx="2068284" cy="2326821"/>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2</xdr:col>
      <xdr:colOff>979715</xdr:colOff>
      <xdr:row>4</xdr:row>
      <xdr:rowOff>13607</xdr:rowOff>
    </xdr:from>
    <xdr:to>
      <xdr:col>4</xdr:col>
      <xdr:colOff>13608</xdr:colOff>
      <xdr:row>14</xdr:row>
      <xdr:rowOff>13607</xdr:rowOff>
    </xdr:to>
    <xdr:sp macro="" textlink="">
      <xdr:nvSpPr>
        <xdr:cNvPr id="11" name="矩形 10">
          <a:extLst>
            <a:ext uri="{FF2B5EF4-FFF2-40B4-BE49-F238E27FC236}">
              <a16:creationId xmlns:a16="http://schemas.microsoft.com/office/drawing/2014/main" id="{00000000-0008-0000-0200-00000B000000}"/>
            </a:ext>
          </a:extLst>
        </xdr:cNvPr>
        <xdr:cNvSpPr/>
      </xdr:nvSpPr>
      <xdr:spPr>
        <a:xfrm>
          <a:off x="2707822" y="2272393"/>
          <a:ext cx="517072" cy="6000750"/>
        </a:xfrm>
        <a:prstGeom prst="rect">
          <a:avLst/>
        </a:prstGeom>
        <a:noFill/>
        <a:ln w="57150">
          <a:solidFill>
            <a:srgbClr val="FF000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0</xdr:col>
      <xdr:colOff>95251</xdr:colOff>
      <xdr:row>11</xdr:row>
      <xdr:rowOff>31741</xdr:rowOff>
    </xdr:from>
    <xdr:to>
      <xdr:col>0</xdr:col>
      <xdr:colOff>1222376</xdr:colOff>
      <xdr:row>15</xdr:row>
      <xdr:rowOff>108848</xdr:rowOff>
    </xdr:to>
    <xdr:sp macro="" textlink="">
      <xdr:nvSpPr>
        <xdr:cNvPr id="24" name="矩形标注 23">
          <a:extLst>
            <a:ext uri="{FF2B5EF4-FFF2-40B4-BE49-F238E27FC236}">
              <a16:creationId xmlns:a16="http://schemas.microsoft.com/office/drawing/2014/main" id="{00000000-0008-0000-0200-000018000000}"/>
            </a:ext>
          </a:extLst>
        </xdr:cNvPr>
        <xdr:cNvSpPr/>
      </xdr:nvSpPr>
      <xdr:spPr>
        <a:xfrm>
          <a:off x="95251" y="7502062"/>
          <a:ext cx="1127125" cy="1369786"/>
        </a:xfrm>
        <a:prstGeom prst="wedgeRectCallout">
          <a:avLst>
            <a:gd name="adj1" fmla="val 176955"/>
            <a:gd name="adj2" fmla="val 12280"/>
          </a:avLst>
        </a:prstGeom>
        <a:solidFill>
          <a:schemeClr val="accent4">
            <a:lumMod val="20000"/>
            <a:lumOff val="80000"/>
          </a:schemeClr>
        </a:solidFill>
        <a:ln>
          <a:solidFill>
            <a:schemeClr val="accent4"/>
          </a:solidFill>
        </a:ln>
      </xdr:spPr>
      <xdr:style>
        <a:lnRef idx="2">
          <a:schemeClr val="accent3">
            <a:shade val="50000"/>
          </a:schemeClr>
        </a:lnRef>
        <a:fillRef idx="1">
          <a:schemeClr val="accent3"/>
        </a:fillRef>
        <a:effectRef idx="0">
          <a:schemeClr val="accent3"/>
        </a:effectRef>
        <a:fontRef idx="minor">
          <a:schemeClr val="lt1"/>
        </a:fontRef>
      </xdr:style>
      <xdr:txBody>
        <a:bodyPr vertOverflow="clip" rtlCol="0" anchor="ctr"/>
        <a:lstStyle/>
        <a:p>
          <a:pPr algn="l"/>
          <a:r>
            <a:rPr lang="zh-CN" altLang="en-US" sz="1200" b="0" i="0">
              <a:solidFill>
                <a:schemeClr val="tx1">
                  <a:lumMod val="50000"/>
                </a:schemeClr>
              </a:solidFill>
              <a:latin typeface="微软雅黑" pitchFamily="34" charset="-122"/>
              <a:ea typeface="微软雅黑" pitchFamily="34" charset="-122"/>
            </a:rPr>
            <a:t>关键绩效指标权重</a:t>
          </a:r>
          <a:r>
            <a:rPr lang="en-US" altLang="zh-CN" sz="1200" b="0" i="0">
              <a:solidFill>
                <a:schemeClr val="tx1">
                  <a:lumMod val="50000"/>
                </a:schemeClr>
              </a:solidFill>
              <a:latin typeface="微软雅黑" pitchFamily="34" charset="-122"/>
              <a:ea typeface="微软雅黑" pitchFamily="34" charset="-122"/>
            </a:rPr>
            <a:t>+</a:t>
          </a:r>
          <a:r>
            <a:rPr lang="zh-CN" altLang="en-US" sz="1200" b="0" i="0">
              <a:solidFill>
                <a:schemeClr val="tx1">
                  <a:lumMod val="50000"/>
                </a:schemeClr>
              </a:solidFill>
              <a:latin typeface="微软雅黑" pitchFamily="34" charset="-122"/>
              <a:ea typeface="微软雅黑" pitchFamily="34" charset="-122"/>
            </a:rPr>
            <a:t>个人重点工作指标权重</a:t>
          </a:r>
          <a:r>
            <a:rPr lang="en-US" altLang="zh-CN" sz="1200" b="0" i="0">
              <a:solidFill>
                <a:schemeClr val="tx1">
                  <a:lumMod val="50000"/>
                </a:schemeClr>
              </a:solidFill>
              <a:latin typeface="微软雅黑" pitchFamily="34" charset="-122"/>
              <a:ea typeface="微软雅黑" pitchFamily="34" charset="-122"/>
            </a:rPr>
            <a:t>=100%</a:t>
          </a:r>
        </a:p>
      </xdr:txBody>
    </xdr:sp>
    <xdr:clientData/>
  </xdr:twoCellAnchor>
  <xdr:twoCellAnchor>
    <xdr:from>
      <xdr:col>9</xdr:col>
      <xdr:colOff>326571</xdr:colOff>
      <xdr:row>6</xdr:row>
      <xdr:rowOff>13607</xdr:rowOff>
    </xdr:from>
    <xdr:to>
      <xdr:col>10</xdr:col>
      <xdr:colOff>598714</xdr:colOff>
      <xdr:row>7</xdr:row>
      <xdr:rowOff>-1</xdr:rowOff>
    </xdr:to>
    <xdr:sp macro="" textlink="">
      <xdr:nvSpPr>
        <xdr:cNvPr id="12" name="矩形 11">
          <a:extLst>
            <a:ext uri="{FF2B5EF4-FFF2-40B4-BE49-F238E27FC236}">
              <a16:creationId xmlns:a16="http://schemas.microsoft.com/office/drawing/2014/main" id="{00000000-0008-0000-0200-00000C000000}"/>
            </a:ext>
          </a:extLst>
        </xdr:cNvPr>
        <xdr:cNvSpPr/>
      </xdr:nvSpPr>
      <xdr:spPr>
        <a:xfrm>
          <a:off x="10504714" y="4095750"/>
          <a:ext cx="1592036" cy="340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9</xdr:col>
      <xdr:colOff>27212</xdr:colOff>
      <xdr:row>3</xdr:row>
      <xdr:rowOff>13607</xdr:rowOff>
    </xdr:from>
    <xdr:to>
      <xdr:col>9</xdr:col>
      <xdr:colOff>1319891</xdr:colOff>
      <xdr:row>4</xdr:row>
      <xdr:rowOff>-1</xdr:rowOff>
    </xdr:to>
    <xdr:sp macro="" textlink="">
      <xdr:nvSpPr>
        <xdr:cNvPr id="19" name="矩形 18">
          <a:extLst>
            <a:ext uri="{FF2B5EF4-FFF2-40B4-BE49-F238E27FC236}">
              <a16:creationId xmlns:a16="http://schemas.microsoft.com/office/drawing/2014/main" id="{00000000-0008-0000-0200-000013000000}"/>
            </a:ext>
          </a:extLst>
        </xdr:cNvPr>
        <xdr:cNvSpPr/>
      </xdr:nvSpPr>
      <xdr:spPr>
        <a:xfrm>
          <a:off x="10205355" y="1918607"/>
          <a:ext cx="1292679" cy="340178"/>
        </a:xfrm>
        <a:prstGeom prst="rect">
          <a:avLst/>
        </a:prstGeom>
        <a:noFill/>
        <a:ln w="5715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3600" b="1">
            <a:solidFill>
              <a:schemeClr val="tx1">
                <a:lumMod val="50000"/>
              </a:schemeClr>
            </a:solidFill>
            <a:latin typeface="微软雅黑" pitchFamily="34" charset="-122"/>
            <a:ea typeface="微软雅黑" pitchFamily="34" charset="-122"/>
          </a:endParaRPr>
        </a:p>
      </xdr:txBody>
    </xdr:sp>
    <xdr:clientData/>
  </xdr:twoCellAnchor>
  <xdr:twoCellAnchor>
    <xdr:from>
      <xdr:col>14</xdr:col>
      <xdr:colOff>108854</xdr:colOff>
      <xdr:row>5</xdr:row>
      <xdr:rowOff>653144</xdr:rowOff>
    </xdr:from>
    <xdr:to>
      <xdr:col>20</xdr:col>
      <xdr:colOff>29481</xdr:colOff>
      <xdr:row>7</xdr:row>
      <xdr:rowOff>462642</xdr:rowOff>
    </xdr:to>
    <xdr:sp macro="" textlink="">
      <xdr:nvSpPr>
        <xdr:cNvPr id="20" name="矩形标注 19">
          <a:extLst>
            <a:ext uri="{FF2B5EF4-FFF2-40B4-BE49-F238E27FC236}">
              <a16:creationId xmlns:a16="http://schemas.microsoft.com/office/drawing/2014/main" id="{00000000-0008-0000-0200-000014000000}"/>
            </a:ext>
          </a:extLst>
        </xdr:cNvPr>
        <xdr:cNvSpPr/>
      </xdr:nvSpPr>
      <xdr:spPr>
        <a:xfrm>
          <a:off x="14137818" y="3823608"/>
          <a:ext cx="3431270" cy="1074963"/>
        </a:xfrm>
        <a:prstGeom prst="wedgeRectCallout">
          <a:avLst>
            <a:gd name="adj1" fmla="val -104388"/>
            <a:gd name="adj2" fmla="val -4704"/>
          </a:avLst>
        </a:prstGeom>
        <a:solidFill>
          <a:schemeClr val="bg2">
            <a:lumMod val="20000"/>
            <a:lumOff val="80000"/>
          </a:schemeClr>
        </a:solidFill>
        <a:ln>
          <a:solidFill>
            <a:schemeClr val="accent2"/>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1</a:t>
          </a:r>
          <a:r>
            <a:rPr lang="zh-CN" altLang="en-US" sz="1200" b="0">
              <a:solidFill>
                <a:schemeClr val="tx1">
                  <a:lumMod val="50000"/>
                </a:schemeClr>
              </a:solidFill>
              <a:latin typeface="微软雅黑" pitchFamily="34" charset="-122"/>
              <a:ea typeface="微软雅黑" pitchFamily="34" charset="-122"/>
              <a:cs typeface="+mn-cs"/>
            </a:rPr>
            <a:t>、实际完成情况不能只是填完成时间</a:t>
          </a:r>
          <a:r>
            <a:rPr lang="zh-CN" altLang="en-US" sz="1200" b="1">
              <a:solidFill>
                <a:schemeClr val="tx1">
                  <a:lumMod val="50000"/>
                </a:schemeClr>
              </a:solidFill>
              <a:latin typeface="微软雅黑" pitchFamily="34" charset="-122"/>
              <a:ea typeface="微软雅黑" pitchFamily="34" charset="-122"/>
              <a:cs typeface="+mn-cs"/>
            </a:rPr>
            <a:t>，需要对照目标描述实际完成结果。</a:t>
          </a:r>
          <a:endParaRPr lang="en-US" altLang="zh-CN" sz="1200" b="1">
            <a:solidFill>
              <a:schemeClr val="tx1">
                <a:lumMod val="50000"/>
              </a:schemeClr>
            </a:solidFill>
            <a:latin typeface="微软雅黑" pitchFamily="34" charset="-122"/>
            <a:ea typeface="微软雅黑" pitchFamily="34" charset="-122"/>
            <a:cs typeface="+mn-cs"/>
          </a:endParaRPr>
        </a:p>
        <a:p>
          <a:pPr marL="0" marR="0" indent="0" algn="l" defTabSz="914400" eaLnBrk="1" fontAlgn="auto" latinLnBrk="0" hangingPunct="1">
            <a:lnSpc>
              <a:spcPts val="1500"/>
            </a:lnSpc>
            <a:spcBef>
              <a:spcPts val="0"/>
            </a:spcBef>
            <a:spcAft>
              <a:spcPts val="0"/>
            </a:spcAft>
            <a:buClrTx/>
            <a:buSzTx/>
            <a:buFontTx/>
            <a:buNone/>
            <a:tabLst/>
            <a:defRPr/>
          </a:pPr>
          <a:r>
            <a:rPr lang="en-US" altLang="zh-CN" sz="1200" b="0">
              <a:solidFill>
                <a:schemeClr val="tx1">
                  <a:lumMod val="50000"/>
                </a:schemeClr>
              </a:solidFill>
              <a:latin typeface="微软雅黑" pitchFamily="34" charset="-122"/>
              <a:ea typeface="微软雅黑" pitchFamily="34" charset="-122"/>
              <a:cs typeface="+mn-cs"/>
            </a:rPr>
            <a:t>2</a:t>
          </a:r>
          <a:r>
            <a:rPr lang="zh-CN" altLang="en-US" sz="1200" b="0">
              <a:solidFill>
                <a:schemeClr val="tx1">
                  <a:lumMod val="50000"/>
                </a:schemeClr>
              </a:solidFill>
              <a:latin typeface="微软雅黑" pitchFamily="34" charset="-122"/>
              <a:ea typeface="微软雅黑" pitchFamily="34" charset="-122"/>
              <a:cs typeface="+mn-cs"/>
            </a:rPr>
            <a:t>、杜绝没有对各项指标达成情况进行总结或填写实际完成情况，就直接进行评分。</a:t>
          </a:r>
        </a:p>
      </xdr:txBody>
    </xdr:sp>
    <xdr:clientData/>
  </xdr:twoCellAnchor>
</xdr:wsDr>
</file>

<file path=xl/theme/theme1.xml><?xml version="1.0" encoding="utf-8"?>
<a:theme xmlns:a="http://schemas.openxmlformats.org/drawingml/2006/main" name="Office Theme">
  <a:themeElements>
    <a:clrScheme name="EY">
      <a:dk1>
        <a:srgbClr val="404040"/>
      </a:dk1>
      <a:lt1>
        <a:srgbClr val="FFFFFF"/>
      </a:lt1>
      <a:dk2>
        <a:srgbClr val="646464"/>
      </a:dk2>
      <a:lt2>
        <a:srgbClr val="FFE600"/>
      </a:lt2>
      <a:accent1>
        <a:srgbClr val="F2F2F2"/>
      </a:accent1>
      <a:accent2>
        <a:srgbClr val="FFF066"/>
      </a:accent2>
      <a:accent3>
        <a:srgbClr val="FFF599"/>
      </a:accent3>
      <a:accent4>
        <a:srgbClr val="00A3AE"/>
      </a:accent4>
      <a:accent5>
        <a:srgbClr val="E0E0E0"/>
      </a:accent5>
      <a:accent6>
        <a:srgbClr val="C1C1C1"/>
      </a:accent6>
      <a:hlink>
        <a:srgbClr val="FFFACC"/>
      </a:hlink>
      <a:folHlink>
        <a:srgbClr val="C00000"/>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57150">
          <a:prstDash val="sysDash"/>
        </a:ln>
      </a:spPr>
      <a:bodyPr vertOverflow="clip" rtlCol="0" anchor="ctr"/>
      <a:lstStyle>
        <a:defPPr algn="ctr">
          <a:defRPr sz="3600" b="1">
            <a:solidFill>
              <a:schemeClr val="tx1">
                <a:lumMod val="50000"/>
              </a:schemeClr>
            </a:solidFill>
            <a:latin typeface="微软雅黑" pitchFamily="34" charset="-122"/>
            <a:ea typeface="微软雅黑" pitchFamily="34" charset="-122"/>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8"/>
  <sheetViews>
    <sheetView showGridLines="0" zoomScale="85" zoomScaleNormal="85" workbookViewId="0">
      <selection activeCell="E14" sqref="E14:H14"/>
    </sheetView>
  </sheetViews>
  <sheetFormatPr defaultColWidth="8.6640625" defaultRowHeight="15"/>
  <cols>
    <col min="1" max="1" width="11.6640625" style="1" customWidth="1"/>
    <col min="2" max="2" width="30.6640625" style="1" customWidth="1"/>
    <col min="3" max="3" width="32.6640625" style="1" customWidth="1"/>
    <col min="4" max="4" width="18.44140625" style="1" customWidth="1"/>
    <col min="5" max="5" width="18.6640625" style="1" bestFit="1" customWidth="1"/>
    <col min="6" max="6" width="21.33203125" style="1" customWidth="1"/>
    <col min="7" max="7" width="17.44140625" style="1" customWidth="1"/>
    <col min="8" max="8" width="17.33203125" style="1" customWidth="1"/>
    <col min="9" max="9" width="14.44140625" style="1" customWidth="1"/>
    <col min="10" max="10" width="16.6640625" style="1" bestFit="1" customWidth="1"/>
    <col min="11" max="11" width="15.44140625" style="1" customWidth="1"/>
    <col min="12" max="254" width="8.6640625" style="1"/>
    <col min="255" max="255" width="11.6640625" style="1" customWidth="1"/>
    <col min="256" max="256" width="9.6640625" style="1" customWidth="1"/>
    <col min="257" max="257" width="10.6640625" style="1" customWidth="1"/>
    <col min="258" max="258" width="10" style="1" customWidth="1"/>
    <col min="259" max="259" width="11.44140625" style="1" customWidth="1"/>
    <col min="260" max="260" width="8" style="1" customWidth="1"/>
    <col min="261" max="264" width="10.21875" style="1" customWidth="1"/>
    <col min="265" max="265" width="8.44140625" style="1" customWidth="1"/>
    <col min="266" max="266" width="10" style="1" customWidth="1"/>
    <col min="267" max="267" width="15.44140625" style="1" customWidth="1"/>
    <col min="268" max="510" width="8.6640625" style="1"/>
    <col min="511" max="511" width="11.6640625" style="1" customWidth="1"/>
    <col min="512" max="512" width="9.6640625" style="1" customWidth="1"/>
    <col min="513" max="513" width="10.6640625" style="1" customWidth="1"/>
    <col min="514" max="514" width="10" style="1" customWidth="1"/>
    <col min="515" max="515" width="11.44140625" style="1" customWidth="1"/>
    <col min="516" max="516" width="8" style="1" customWidth="1"/>
    <col min="517" max="520" width="10.21875" style="1" customWidth="1"/>
    <col min="521" max="521" width="8.44140625" style="1" customWidth="1"/>
    <col min="522" max="522" width="10" style="1" customWidth="1"/>
    <col min="523" max="523" width="15.44140625" style="1" customWidth="1"/>
    <col min="524" max="766" width="8.6640625" style="1"/>
    <col min="767" max="767" width="11.6640625" style="1" customWidth="1"/>
    <col min="768" max="768" width="9.6640625" style="1" customWidth="1"/>
    <col min="769" max="769" width="10.6640625" style="1" customWidth="1"/>
    <col min="770" max="770" width="10" style="1" customWidth="1"/>
    <col min="771" max="771" width="11.44140625" style="1" customWidth="1"/>
    <col min="772" max="772" width="8" style="1" customWidth="1"/>
    <col min="773" max="776" width="10.21875" style="1" customWidth="1"/>
    <col min="777" max="777" width="8.44140625" style="1" customWidth="1"/>
    <col min="778" max="778" width="10" style="1" customWidth="1"/>
    <col min="779" max="779" width="15.44140625" style="1" customWidth="1"/>
    <col min="780" max="1022" width="8.6640625" style="1"/>
    <col min="1023" max="1023" width="11.6640625" style="1" customWidth="1"/>
    <col min="1024" max="1024" width="9.6640625" style="1" customWidth="1"/>
    <col min="1025" max="1025" width="10.6640625" style="1" customWidth="1"/>
    <col min="1026" max="1026" width="10" style="1" customWidth="1"/>
    <col min="1027" max="1027" width="11.44140625" style="1" customWidth="1"/>
    <col min="1028" max="1028" width="8" style="1" customWidth="1"/>
    <col min="1029" max="1032" width="10.21875" style="1" customWidth="1"/>
    <col min="1033" max="1033" width="8.44140625" style="1" customWidth="1"/>
    <col min="1034" max="1034" width="10" style="1" customWidth="1"/>
    <col min="1035" max="1035" width="15.44140625" style="1" customWidth="1"/>
    <col min="1036" max="1278" width="8.6640625" style="1"/>
    <col min="1279" max="1279" width="11.6640625" style="1" customWidth="1"/>
    <col min="1280" max="1280" width="9.6640625" style="1" customWidth="1"/>
    <col min="1281" max="1281" width="10.6640625" style="1" customWidth="1"/>
    <col min="1282" max="1282" width="10" style="1" customWidth="1"/>
    <col min="1283" max="1283" width="11.44140625" style="1" customWidth="1"/>
    <col min="1284" max="1284" width="8" style="1" customWidth="1"/>
    <col min="1285" max="1288" width="10.21875" style="1" customWidth="1"/>
    <col min="1289" max="1289" width="8.44140625" style="1" customWidth="1"/>
    <col min="1290" max="1290" width="10" style="1" customWidth="1"/>
    <col min="1291" max="1291" width="15.44140625" style="1" customWidth="1"/>
    <col min="1292" max="1534" width="8.6640625" style="1"/>
    <col min="1535" max="1535" width="11.6640625" style="1" customWidth="1"/>
    <col min="1536" max="1536" width="9.6640625" style="1" customWidth="1"/>
    <col min="1537" max="1537" width="10.6640625" style="1" customWidth="1"/>
    <col min="1538" max="1538" width="10" style="1" customWidth="1"/>
    <col min="1539" max="1539" width="11.44140625" style="1" customWidth="1"/>
    <col min="1540" max="1540" width="8" style="1" customWidth="1"/>
    <col min="1541" max="1544" width="10.21875" style="1" customWidth="1"/>
    <col min="1545" max="1545" width="8.44140625" style="1" customWidth="1"/>
    <col min="1546" max="1546" width="10" style="1" customWidth="1"/>
    <col min="1547" max="1547" width="15.44140625" style="1" customWidth="1"/>
    <col min="1548" max="1790" width="8.6640625" style="1"/>
    <col min="1791" max="1791" width="11.6640625" style="1" customWidth="1"/>
    <col min="1792" max="1792" width="9.6640625" style="1" customWidth="1"/>
    <col min="1793" max="1793" width="10.6640625" style="1" customWidth="1"/>
    <col min="1794" max="1794" width="10" style="1" customWidth="1"/>
    <col min="1795" max="1795" width="11.44140625" style="1" customWidth="1"/>
    <col min="1796" max="1796" width="8" style="1" customWidth="1"/>
    <col min="1797" max="1800" width="10.21875" style="1" customWidth="1"/>
    <col min="1801" max="1801" width="8.44140625" style="1" customWidth="1"/>
    <col min="1802" max="1802" width="10" style="1" customWidth="1"/>
    <col min="1803" max="1803" width="15.44140625" style="1" customWidth="1"/>
    <col min="1804" max="2046" width="8.6640625" style="1"/>
    <col min="2047" max="2047" width="11.6640625" style="1" customWidth="1"/>
    <col min="2048" max="2048" width="9.6640625" style="1" customWidth="1"/>
    <col min="2049" max="2049" width="10.6640625" style="1" customWidth="1"/>
    <col min="2050" max="2050" width="10" style="1" customWidth="1"/>
    <col min="2051" max="2051" width="11.44140625" style="1" customWidth="1"/>
    <col min="2052" max="2052" width="8" style="1" customWidth="1"/>
    <col min="2053" max="2056" width="10.21875" style="1" customWidth="1"/>
    <col min="2057" max="2057" width="8.44140625" style="1" customWidth="1"/>
    <col min="2058" max="2058" width="10" style="1" customWidth="1"/>
    <col min="2059" max="2059" width="15.44140625" style="1" customWidth="1"/>
    <col min="2060" max="2302" width="8.6640625" style="1"/>
    <col min="2303" max="2303" width="11.6640625" style="1" customWidth="1"/>
    <col min="2304" max="2304" width="9.6640625" style="1" customWidth="1"/>
    <col min="2305" max="2305" width="10.6640625" style="1" customWidth="1"/>
    <col min="2306" max="2306" width="10" style="1" customWidth="1"/>
    <col min="2307" max="2307" width="11.44140625" style="1" customWidth="1"/>
    <col min="2308" max="2308" width="8" style="1" customWidth="1"/>
    <col min="2309" max="2312" width="10.21875" style="1" customWidth="1"/>
    <col min="2313" max="2313" width="8.44140625" style="1" customWidth="1"/>
    <col min="2314" max="2314" width="10" style="1" customWidth="1"/>
    <col min="2315" max="2315" width="15.44140625" style="1" customWidth="1"/>
    <col min="2316" max="2558" width="8.6640625" style="1"/>
    <col min="2559" max="2559" width="11.6640625" style="1" customWidth="1"/>
    <col min="2560" max="2560" width="9.6640625" style="1" customWidth="1"/>
    <col min="2561" max="2561" width="10.6640625" style="1" customWidth="1"/>
    <col min="2562" max="2562" width="10" style="1" customWidth="1"/>
    <col min="2563" max="2563" width="11.44140625" style="1" customWidth="1"/>
    <col min="2564" max="2564" width="8" style="1" customWidth="1"/>
    <col min="2565" max="2568" width="10.21875" style="1" customWidth="1"/>
    <col min="2569" max="2569" width="8.44140625" style="1" customWidth="1"/>
    <col min="2570" max="2570" width="10" style="1" customWidth="1"/>
    <col min="2571" max="2571" width="15.44140625" style="1" customWidth="1"/>
    <col min="2572" max="2814" width="8.6640625" style="1"/>
    <col min="2815" max="2815" width="11.6640625" style="1" customWidth="1"/>
    <col min="2816" max="2816" width="9.6640625" style="1" customWidth="1"/>
    <col min="2817" max="2817" width="10.6640625" style="1" customWidth="1"/>
    <col min="2818" max="2818" width="10" style="1" customWidth="1"/>
    <col min="2819" max="2819" width="11.44140625" style="1" customWidth="1"/>
    <col min="2820" max="2820" width="8" style="1" customWidth="1"/>
    <col min="2821" max="2824" width="10.21875" style="1" customWidth="1"/>
    <col min="2825" max="2825" width="8.44140625" style="1" customWidth="1"/>
    <col min="2826" max="2826" width="10" style="1" customWidth="1"/>
    <col min="2827" max="2827" width="15.44140625" style="1" customWidth="1"/>
    <col min="2828" max="3070" width="8.6640625" style="1"/>
    <col min="3071" max="3071" width="11.6640625" style="1" customWidth="1"/>
    <col min="3072" max="3072" width="9.6640625" style="1" customWidth="1"/>
    <col min="3073" max="3073" width="10.6640625" style="1" customWidth="1"/>
    <col min="3074" max="3074" width="10" style="1" customWidth="1"/>
    <col min="3075" max="3075" width="11.44140625" style="1" customWidth="1"/>
    <col min="3076" max="3076" width="8" style="1" customWidth="1"/>
    <col min="3077" max="3080" width="10.21875" style="1" customWidth="1"/>
    <col min="3081" max="3081" width="8.44140625" style="1" customWidth="1"/>
    <col min="3082" max="3082" width="10" style="1" customWidth="1"/>
    <col min="3083" max="3083" width="15.44140625" style="1" customWidth="1"/>
    <col min="3084" max="3326" width="8.6640625" style="1"/>
    <col min="3327" max="3327" width="11.6640625" style="1" customWidth="1"/>
    <col min="3328" max="3328" width="9.6640625" style="1" customWidth="1"/>
    <col min="3329" max="3329" width="10.6640625" style="1" customWidth="1"/>
    <col min="3330" max="3330" width="10" style="1" customWidth="1"/>
    <col min="3331" max="3331" width="11.44140625" style="1" customWidth="1"/>
    <col min="3332" max="3332" width="8" style="1" customWidth="1"/>
    <col min="3333" max="3336" width="10.21875" style="1" customWidth="1"/>
    <col min="3337" max="3337" width="8.44140625" style="1" customWidth="1"/>
    <col min="3338" max="3338" width="10" style="1" customWidth="1"/>
    <col min="3339" max="3339" width="15.44140625" style="1" customWidth="1"/>
    <col min="3340" max="3582" width="8.6640625" style="1"/>
    <col min="3583" max="3583" width="11.6640625" style="1" customWidth="1"/>
    <col min="3584" max="3584" width="9.6640625" style="1" customWidth="1"/>
    <col min="3585" max="3585" width="10.6640625" style="1" customWidth="1"/>
    <col min="3586" max="3586" width="10" style="1" customWidth="1"/>
    <col min="3587" max="3587" width="11.44140625" style="1" customWidth="1"/>
    <col min="3588" max="3588" width="8" style="1" customWidth="1"/>
    <col min="3589" max="3592" width="10.21875" style="1" customWidth="1"/>
    <col min="3593" max="3593" width="8.44140625" style="1" customWidth="1"/>
    <col min="3594" max="3594" width="10" style="1" customWidth="1"/>
    <col min="3595" max="3595" width="15.44140625" style="1" customWidth="1"/>
    <col min="3596" max="3838" width="8.6640625" style="1"/>
    <col min="3839" max="3839" width="11.6640625" style="1" customWidth="1"/>
    <col min="3840" max="3840" width="9.6640625" style="1" customWidth="1"/>
    <col min="3841" max="3841" width="10.6640625" style="1" customWidth="1"/>
    <col min="3842" max="3842" width="10" style="1" customWidth="1"/>
    <col min="3843" max="3843" width="11.44140625" style="1" customWidth="1"/>
    <col min="3844" max="3844" width="8" style="1" customWidth="1"/>
    <col min="3845" max="3848" width="10.21875" style="1" customWidth="1"/>
    <col min="3849" max="3849" width="8.44140625" style="1" customWidth="1"/>
    <col min="3850" max="3850" width="10" style="1" customWidth="1"/>
    <col min="3851" max="3851" width="15.44140625" style="1" customWidth="1"/>
    <col min="3852" max="4094" width="8.6640625" style="1"/>
    <col min="4095" max="4095" width="11.6640625" style="1" customWidth="1"/>
    <col min="4096" max="4096" width="9.6640625" style="1" customWidth="1"/>
    <col min="4097" max="4097" width="10.6640625" style="1" customWidth="1"/>
    <col min="4098" max="4098" width="10" style="1" customWidth="1"/>
    <col min="4099" max="4099" width="11.44140625" style="1" customWidth="1"/>
    <col min="4100" max="4100" width="8" style="1" customWidth="1"/>
    <col min="4101" max="4104" width="10.21875" style="1" customWidth="1"/>
    <col min="4105" max="4105" width="8.44140625" style="1" customWidth="1"/>
    <col min="4106" max="4106" width="10" style="1" customWidth="1"/>
    <col min="4107" max="4107" width="15.44140625" style="1" customWidth="1"/>
    <col min="4108" max="4350" width="8.6640625" style="1"/>
    <col min="4351" max="4351" width="11.6640625" style="1" customWidth="1"/>
    <col min="4352" max="4352" width="9.6640625" style="1" customWidth="1"/>
    <col min="4353" max="4353" width="10.6640625" style="1" customWidth="1"/>
    <col min="4354" max="4354" width="10" style="1" customWidth="1"/>
    <col min="4355" max="4355" width="11.44140625" style="1" customWidth="1"/>
    <col min="4356" max="4356" width="8" style="1" customWidth="1"/>
    <col min="4357" max="4360" width="10.21875" style="1" customWidth="1"/>
    <col min="4361" max="4361" width="8.44140625" style="1" customWidth="1"/>
    <col min="4362" max="4362" width="10" style="1" customWidth="1"/>
    <col min="4363" max="4363" width="15.44140625" style="1" customWidth="1"/>
    <col min="4364" max="4606" width="8.6640625" style="1"/>
    <col min="4607" max="4607" width="11.6640625" style="1" customWidth="1"/>
    <col min="4608" max="4608" width="9.6640625" style="1" customWidth="1"/>
    <col min="4609" max="4609" width="10.6640625" style="1" customWidth="1"/>
    <col min="4610" max="4610" width="10" style="1" customWidth="1"/>
    <col min="4611" max="4611" width="11.44140625" style="1" customWidth="1"/>
    <col min="4612" max="4612" width="8" style="1" customWidth="1"/>
    <col min="4613" max="4616" width="10.21875" style="1" customWidth="1"/>
    <col min="4617" max="4617" width="8.44140625" style="1" customWidth="1"/>
    <col min="4618" max="4618" width="10" style="1" customWidth="1"/>
    <col min="4619" max="4619" width="15.44140625" style="1" customWidth="1"/>
    <col min="4620" max="4862" width="8.6640625" style="1"/>
    <col min="4863" max="4863" width="11.6640625" style="1" customWidth="1"/>
    <col min="4864" max="4864" width="9.6640625" style="1" customWidth="1"/>
    <col min="4865" max="4865" width="10.6640625" style="1" customWidth="1"/>
    <col min="4866" max="4866" width="10" style="1" customWidth="1"/>
    <col min="4867" max="4867" width="11.44140625" style="1" customWidth="1"/>
    <col min="4868" max="4868" width="8" style="1" customWidth="1"/>
    <col min="4869" max="4872" width="10.21875" style="1" customWidth="1"/>
    <col min="4873" max="4873" width="8.44140625" style="1" customWidth="1"/>
    <col min="4874" max="4874" width="10" style="1" customWidth="1"/>
    <col min="4875" max="4875" width="15.44140625" style="1" customWidth="1"/>
    <col min="4876" max="5118" width="8.6640625" style="1"/>
    <col min="5119" max="5119" width="11.6640625" style="1" customWidth="1"/>
    <col min="5120" max="5120" width="9.6640625" style="1" customWidth="1"/>
    <col min="5121" max="5121" width="10.6640625" style="1" customWidth="1"/>
    <col min="5122" max="5122" width="10" style="1" customWidth="1"/>
    <col min="5123" max="5123" width="11.44140625" style="1" customWidth="1"/>
    <col min="5124" max="5124" width="8" style="1" customWidth="1"/>
    <col min="5125" max="5128" width="10.21875" style="1" customWidth="1"/>
    <col min="5129" max="5129" width="8.44140625" style="1" customWidth="1"/>
    <col min="5130" max="5130" width="10" style="1" customWidth="1"/>
    <col min="5131" max="5131" width="15.44140625" style="1" customWidth="1"/>
    <col min="5132" max="5374" width="8.6640625" style="1"/>
    <col min="5375" max="5375" width="11.6640625" style="1" customWidth="1"/>
    <col min="5376" max="5376" width="9.6640625" style="1" customWidth="1"/>
    <col min="5377" max="5377" width="10.6640625" style="1" customWidth="1"/>
    <col min="5378" max="5378" width="10" style="1" customWidth="1"/>
    <col min="5379" max="5379" width="11.44140625" style="1" customWidth="1"/>
    <col min="5380" max="5380" width="8" style="1" customWidth="1"/>
    <col min="5381" max="5384" width="10.21875" style="1" customWidth="1"/>
    <col min="5385" max="5385" width="8.44140625" style="1" customWidth="1"/>
    <col min="5386" max="5386" width="10" style="1" customWidth="1"/>
    <col min="5387" max="5387" width="15.44140625" style="1" customWidth="1"/>
    <col min="5388" max="5630" width="8.6640625" style="1"/>
    <col min="5631" max="5631" width="11.6640625" style="1" customWidth="1"/>
    <col min="5632" max="5632" width="9.6640625" style="1" customWidth="1"/>
    <col min="5633" max="5633" width="10.6640625" style="1" customWidth="1"/>
    <col min="5634" max="5634" width="10" style="1" customWidth="1"/>
    <col min="5635" max="5635" width="11.44140625" style="1" customWidth="1"/>
    <col min="5636" max="5636" width="8" style="1" customWidth="1"/>
    <col min="5637" max="5640" width="10.21875" style="1" customWidth="1"/>
    <col min="5641" max="5641" width="8.44140625" style="1" customWidth="1"/>
    <col min="5642" max="5642" width="10" style="1" customWidth="1"/>
    <col min="5643" max="5643" width="15.44140625" style="1" customWidth="1"/>
    <col min="5644" max="5886" width="8.6640625" style="1"/>
    <col min="5887" max="5887" width="11.6640625" style="1" customWidth="1"/>
    <col min="5888" max="5888" width="9.6640625" style="1" customWidth="1"/>
    <col min="5889" max="5889" width="10.6640625" style="1" customWidth="1"/>
    <col min="5890" max="5890" width="10" style="1" customWidth="1"/>
    <col min="5891" max="5891" width="11.44140625" style="1" customWidth="1"/>
    <col min="5892" max="5892" width="8" style="1" customWidth="1"/>
    <col min="5893" max="5896" width="10.21875" style="1" customWidth="1"/>
    <col min="5897" max="5897" width="8.44140625" style="1" customWidth="1"/>
    <col min="5898" max="5898" width="10" style="1" customWidth="1"/>
    <col min="5899" max="5899" width="15.44140625" style="1" customWidth="1"/>
    <col min="5900" max="6142" width="8.6640625" style="1"/>
    <col min="6143" max="6143" width="11.6640625" style="1" customWidth="1"/>
    <col min="6144" max="6144" width="9.6640625" style="1" customWidth="1"/>
    <col min="6145" max="6145" width="10.6640625" style="1" customWidth="1"/>
    <col min="6146" max="6146" width="10" style="1" customWidth="1"/>
    <col min="6147" max="6147" width="11.44140625" style="1" customWidth="1"/>
    <col min="6148" max="6148" width="8" style="1" customWidth="1"/>
    <col min="6149" max="6152" width="10.21875" style="1" customWidth="1"/>
    <col min="6153" max="6153" width="8.44140625" style="1" customWidth="1"/>
    <col min="6154" max="6154" width="10" style="1" customWidth="1"/>
    <col min="6155" max="6155" width="15.44140625" style="1" customWidth="1"/>
    <col min="6156" max="6398" width="8.6640625" style="1"/>
    <col min="6399" max="6399" width="11.6640625" style="1" customWidth="1"/>
    <col min="6400" max="6400" width="9.6640625" style="1" customWidth="1"/>
    <col min="6401" max="6401" width="10.6640625" style="1" customWidth="1"/>
    <col min="6402" max="6402" width="10" style="1" customWidth="1"/>
    <col min="6403" max="6403" width="11.44140625" style="1" customWidth="1"/>
    <col min="6404" max="6404" width="8" style="1" customWidth="1"/>
    <col min="6405" max="6408" width="10.21875" style="1" customWidth="1"/>
    <col min="6409" max="6409" width="8.44140625" style="1" customWidth="1"/>
    <col min="6410" max="6410" width="10" style="1" customWidth="1"/>
    <col min="6411" max="6411" width="15.44140625" style="1" customWidth="1"/>
    <col min="6412" max="6654" width="8.6640625" style="1"/>
    <col min="6655" max="6655" width="11.6640625" style="1" customWidth="1"/>
    <col min="6656" max="6656" width="9.6640625" style="1" customWidth="1"/>
    <col min="6657" max="6657" width="10.6640625" style="1" customWidth="1"/>
    <col min="6658" max="6658" width="10" style="1" customWidth="1"/>
    <col min="6659" max="6659" width="11.44140625" style="1" customWidth="1"/>
    <col min="6660" max="6660" width="8" style="1" customWidth="1"/>
    <col min="6661" max="6664" width="10.21875" style="1" customWidth="1"/>
    <col min="6665" max="6665" width="8.44140625" style="1" customWidth="1"/>
    <col min="6666" max="6666" width="10" style="1" customWidth="1"/>
    <col min="6667" max="6667" width="15.44140625" style="1" customWidth="1"/>
    <col min="6668" max="6910" width="8.6640625" style="1"/>
    <col min="6911" max="6911" width="11.6640625" style="1" customWidth="1"/>
    <col min="6912" max="6912" width="9.6640625" style="1" customWidth="1"/>
    <col min="6913" max="6913" width="10.6640625" style="1" customWidth="1"/>
    <col min="6914" max="6914" width="10" style="1" customWidth="1"/>
    <col min="6915" max="6915" width="11.44140625" style="1" customWidth="1"/>
    <col min="6916" max="6916" width="8" style="1" customWidth="1"/>
    <col min="6917" max="6920" width="10.21875" style="1" customWidth="1"/>
    <col min="6921" max="6921" width="8.44140625" style="1" customWidth="1"/>
    <col min="6922" max="6922" width="10" style="1" customWidth="1"/>
    <col min="6923" max="6923" width="15.44140625" style="1" customWidth="1"/>
    <col min="6924" max="7166" width="8.6640625" style="1"/>
    <col min="7167" max="7167" width="11.6640625" style="1" customWidth="1"/>
    <col min="7168" max="7168" width="9.6640625" style="1" customWidth="1"/>
    <col min="7169" max="7169" width="10.6640625" style="1" customWidth="1"/>
    <col min="7170" max="7170" width="10" style="1" customWidth="1"/>
    <col min="7171" max="7171" width="11.44140625" style="1" customWidth="1"/>
    <col min="7172" max="7172" width="8" style="1" customWidth="1"/>
    <col min="7173" max="7176" width="10.21875" style="1" customWidth="1"/>
    <col min="7177" max="7177" width="8.44140625" style="1" customWidth="1"/>
    <col min="7178" max="7178" width="10" style="1" customWidth="1"/>
    <col min="7179" max="7179" width="15.44140625" style="1" customWidth="1"/>
    <col min="7180" max="7422" width="8.6640625" style="1"/>
    <col min="7423" max="7423" width="11.6640625" style="1" customWidth="1"/>
    <col min="7424" max="7424" width="9.6640625" style="1" customWidth="1"/>
    <col min="7425" max="7425" width="10.6640625" style="1" customWidth="1"/>
    <col min="7426" max="7426" width="10" style="1" customWidth="1"/>
    <col min="7427" max="7427" width="11.44140625" style="1" customWidth="1"/>
    <col min="7428" max="7428" width="8" style="1" customWidth="1"/>
    <col min="7429" max="7432" width="10.21875" style="1" customWidth="1"/>
    <col min="7433" max="7433" width="8.44140625" style="1" customWidth="1"/>
    <col min="7434" max="7434" width="10" style="1" customWidth="1"/>
    <col min="7435" max="7435" width="15.44140625" style="1" customWidth="1"/>
    <col min="7436" max="7678" width="8.6640625" style="1"/>
    <col min="7679" max="7679" width="11.6640625" style="1" customWidth="1"/>
    <col min="7680" max="7680" width="9.6640625" style="1" customWidth="1"/>
    <col min="7681" max="7681" width="10.6640625" style="1" customWidth="1"/>
    <col min="7682" max="7682" width="10" style="1" customWidth="1"/>
    <col min="7683" max="7683" width="11.44140625" style="1" customWidth="1"/>
    <col min="7684" max="7684" width="8" style="1" customWidth="1"/>
    <col min="7685" max="7688" width="10.21875" style="1" customWidth="1"/>
    <col min="7689" max="7689" width="8.44140625" style="1" customWidth="1"/>
    <col min="7690" max="7690" width="10" style="1" customWidth="1"/>
    <col min="7691" max="7691" width="15.44140625" style="1" customWidth="1"/>
    <col min="7692" max="7934" width="8.6640625" style="1"/>
    <col min="7935" max="7935" width="11.6640625" style="1" customWidth="1"/>
    <col min="7936" max="7936" width="9.6640625" style="1" customWidth="1"/>
    <col min="7937" max="7937" width="10.6640625" style="1" customWidth="1"/>
    <col min="7938" max="7938" width="10" style="1" customWidth="1"/>
    <col min="7939" max="7939" width="11.44140625" style="1" customWidth="1"/>
    <col min="7940" max="7940" width="8" style="1" customWidth="1"/>
    <col min="7941" max="7944" width="10.21875" style="1" customWidth="1"/>
    <col min="7945" max="7945" width="8.44140625" style="1" customWidth="1"/>
    <col min="7946" max="7946" width="10" style="1" customWidth="1"/>
    <col min="7947" max="7947" width="15.44140625" style="1" customWidth="1"/>
    <col min="7948" max="8190" width="8.6640625" style="1"/>
    <col min="8191" max="8191" width="11.6640625" style="1" customWidth="1"/>
    <col min="8192" max="8192" width="9.6640625" style="1" customWidth="1"/>
    <col min="8193" max="8193" width="10.6640625" style="1" customWidth="1"/>
    <col min="8194" max="8194" width="10" style="1" customWidth="1"/>
    <col min="8195" max="8195" width="11.44140625" style="1" customWidth="1"/>
    <col min="8196" max="8196" width="8" style="1" customWidth="1"/>
    <col min="8197" max="8200" width="10.21875" style="1" customWidth="1"/>
    <col min="8201" max="8201" width="8.44140625" style="1" customWidth="1"/>
    <col min="8202" max="8202" width="10" style="1" customWidth="1"/>
    <col min="8203" max="8203" width="15.44140625" style="1" customWidth="1"/>
    <col min="8204" max="8446" width="8.6640625" style="1"/>
    <col min="8447" max="8447" width="11.6640625" style="1" customWidth="1"/>
    <col min="8448" max="8448" width="9.6640625" style="1" customWidth="1"/>
    <col min="8449" max="8449" width="10.6640625" style="1" customWidth="1"/>
    <col min="8450" max="8450" width="10" style="1" customWidth="1"/>
    <col min="8451" max="8451" width="11.44140625" style="1" customWidth="1"/>
    <col min="8452" max="8452" width="8" style="1" customWidth="1"/>
    <col min="8453" max="8456" width="10.21875" style="1" customWidth="1"/>
    <col min="8457" max="8457" width="8.44140625" style="1" customWidth="1"/>
    <col min="8458" max="8458" width="10" style="1" customWidth="1"/>
    <col min="8459" max="8459" width="15.44140625" style="1" customWidth="1"/>
    <col min="8460" max="8702" width="8.6640625" style="1"/>
    <col min="8703" max="8703" width="11.6640625" style="1" customWidth="1"/>
    <col min="8704" max="8704" width="9.6640625" style="1" customWidth="1"/>
    <col min="8705" max="8705" width="10.6640625" style="1" customWidth="1"/>
    <col min="8706" max="8706" width="10" style="1" customWidth="1"/>
    <col min="8707" max="8707" width="11.44140625" style="1" customWidth="1"/>
    <col min="8708" max="8708" width="8" style="1" customWidth="1"/>
    <col min="8709" max="8712" width="10.21875" style="1" customWidth="1"/>
    <col min="8713" max="8713" width="8.44140625" style="1" customWidth="1"/>
    <col min="8714" max="8714" width="10" style="1" customWidth="1"/>
    <col min="8715" max="8715" width="15.44140625" style="1" customWidth="1"/>
    <col min="8716" max="8958" width="8.6640625" style="1"/>
    <col min="8959" max="8959" width="11.6640625" style="1" customWidth="1"/>
    <col min="8960" max="8960" width="9.6640625" style="1" customWidth="1"/>
    <col min="8961" max="8961" width="10.6640625" style="1" customWidth="1"/>
    <col min="8962" max="8962" width="10" style="1" customWidth="1"/>
    <col min="8963" max="8963" width="11.44140625" style="1" customWidth="1"/>
    <col min="8964" max="8964" width="8" style="1" customWidth="1"/>
    <col min="8965" max="8968" width="10.21875" style="1" customWidth="1"/>
    <col min="8969" max="8969" width="8.44140625" style="1" customWidth="1"/>
    <col min="8970" max="8970" width="10" style="1" customWidth="1"/>
    <col min="8971" max="8971" width="15.44140625" style="1" customWidth="1"/>
    <col min="8972" max="9214" width="8.6640625" style="1"/>
    <col min="9215" max="9215" width="11.6640625" style="1" customWidth="1"/>
    <col min="9216" max="9216" width="9.6640625" style="1" customWidth="1"/>
    <col min="9217" max="9217" width="10.6640625" style="1" customWidth="1"/>
    <col min="9218" max="9218" width="10" style="1" customWidth="1"/>
    <col min="9219" max="9219" width="11.44140625" style="1" customWidth="1"/>
    <col min="9220" max="9220" width="8" style="1" customWidth="1"/>
    <col min="9221" max="9224" width="10.21875" style="1" customWidth="1"/>
    <col min="9225" max="9225" width="8.44140625" style="1" customWidth="1"/>
    <col min="9226" max="9226" width="10" style="1" customWidth="1"/>
    <col min="9227" max="9227" width="15.44140625" style="1" customWidth="1"/>
    <col min="9228" max="9470" width="8.6640625" style="1"/>
    <col min="9471" max="9471" width="11.6640625" style="1" customWidth="1"/>
    <col min="9472" max="9472" width="9.6640625" style="1" customWidth="1"/>
    <col min="9473" max="9473" width="10.6640625" style="1" customWidth="1"/>
    <col min="9474" max="9474" width="10" style="1" customWidth="1"/>
    <col min="9475" max="9475" width="11.44140625" style="1" customWidth="1"/>
    <col min="9476" max="9476" width="8" style="1" customWidth="1"/>
    <col min="9477" max="9480" width="10.21875" style="1" customWidth="1"/>
    <col min="9481" max="9481" width="8.44140625" style="1" customWidth="1"/>
    <col min="9482" max="9482" width="10" style="1" customWidth="1"/>
    <col min="9483" max="9483" width="15.44140625" style="1" customWidth="1"/>
    <col min="9484" max="9726" width="8.6640625" style="1"/>
    <col min="9727" max="9727" width="11.6640625" style="1" customWidth="1"/>
    <col min="9728" max="9728" width="9.6640625" style="1" customWidth="1"/>
    <col min="9729" max="9729" width="10.6640625" style="1" customWidth="1"/>
    <col min="9730" max="9730" width="10" style="1" customWidth="1"/>
    <col min="9731" max="9731" width="11.44140625" style="1" customWidth="1"/>
    <col min="9732" max="9732" width="8" style="1" customWidth="1"/>
    <col min="9733" max="9736" width="10.21875" style="1" customWidth="1"/>
    <col min="9737" max="9737" width="8.44140625" style="1" customWidth="1"/>
    <col min="9738" max="9738" width="10" style="1" customWidth="1"/>
    <col min="9739" max="9739" width="15.44140625" style="1" customWidth="1"/>
    <col min="9740" max="9982" width="8.6640625" style="1"/>
    <col min="9983" max="9983" width="11.6640625" style="1" customWidth="1"/>
    <col min="9984" max="9984" width="9.6640625" style="1" customWidth="1"/>
    <col min="9985" max="9985" width="10.6640625" style="1" customWidth="1"/>
    <col min="9986" max="9986" width="10" style="1" customWidth="1"/>
    <col min="9987" max="9987" width="11.44140625" style="1" customWidth="1"/>
    <col min="9988" max="9988" width="8" style="1" customWidth="1"/>
    <col min="9989" max="9992" width="10.21875" style="1" customWidth="1"/>
    <col min="9993" max="9993" width="8.44140625" style="1" customWidth="1"/>
    <col min="9994" max="9994" width="10" style="1" customWidth="1"/>
    <col min="9995" max="9995" width="15.44140625" style="1" customWidth="1"/>
    <col min="9996" max="10238" width="8.6640625" style="1"/>
    <col min="10239" max="10239" width="11.6640625" style="1" customWidth="1"/>
    <col min="10240" max="10240" width="9.6640625" style="1" customWidth="1"/>
    <col min="10241" max="10241" width="10.6640625" style="1" customWidth="1"/>
    <col min="10242" max="10242" width="10" style="1" customWidth="1"/>
    <col min="10243" max="10243" width="11.44140625" style="1" customWidth="1"/>
    <col min="10244" max="10244" width="8" style="1" customWidth="1"/>
    <col min="10245" max="10248" width="10.21875" style="1" customWidth="1"/>
    <col min="10249" max="10249" width="8.44140625" style="1" customWidth="1"/>
    <col min="10250" max="10250" width="10" style="1" customWidth="1"/>
    <col min="10251" max="10251" width="15.44140625" style="1" customWidth="1"/>
    <col min="10252" max="10494" width="8.6640625" style="1"/>
    <col min="10495" max="10495" width="11.6640625" style="1" customWidth="1"/>
    <col min="10496" max="10496" width="9.6640625" style="1" customWidth="1"/>
    <col min="10497" max="10497" width="10.6640625" style="1" customWidth="1"/>
    <col min="10498" max="10498" width="10" style="1" customWidth="1"/>
    <col min="10499" max="10499" width="11.44140625" style="1" customWidth="1"/>
    <col min="10500" max="10500" width="8" style="1" customWidth="1"/>
    <col min="10501" max="10504" width="10.21875" style="1" customWidth="1"/>
    <col min="10505" max="10505" width="8.44140625" style="1" customWidth="1"/>
    <col min="10506" max="10506" width="10" style="1" customWidth="1"/>
    <col min="10507" max="10507" width="15.44140625" style="1" customWidth="1"/>
    <col min="10508" max="10750" width="8.6640625" style="1"/>
    <col min="10751" max="10751" width="11.6640625" style="1" customWidth="1"/>
    <col min="10752" max="10752" width="9.6640625" style="1" customWidth="1"/>
    <col min="10753" max="10753" width="10.6640625" style="1" customWidth="1"/>
    <col min="10754" max="10754" width="10" style="1" customWidth="1"/>
    <col min="10755" max="10755" width="11.44140625" style="1" customWidth="1"/>
    <col min="10756" max="10756" width="8" style="1" customWidth="1"/>
    <col min="10757" max="10760" width="10.21875" style="1" customWidth="1"/>
    <col min="10761" max="10761" width="8.44140625" style="1" customWidth="1"/>
    <col min="10762" max="10762" width="10" style="1" customWidth="1"/>
    <col min="10763" max="10763" width="15.44140625" style="1" customWidth="1"/>
    <col min="10764" max="11006" width="8.6640625" style="1"/>
    <col min="11007" max="11007" width="11.6640625" style="1" customWidth="1"/>
    <col min="11008" max="11008" width="9.6640625" style="1" customWidth="1"/>
    <col min="11009" max="11009" width="10.6640625" style="1" customWidth="1"/>
    <col min="11010" max="11010" width="10" style="1" customWidth="1"/>
    <col min="11011" max="11011" width="11.44140625" style="1" customWidth="1"/>
    <col min="11012" max="11012" width="8" style="1" customWidth="1"/>
    <col min="11013" max="11016" width="10.21875" style="1" customWidth="1"/>
    <col min="11017" max="11017" width="8.44140625" style="1" customWidth="1"/>
    <col min="11018" max="11018" width="10" style="1" customWidth="1"/>
    <col min="11019" max="11019" width="15.44140625" style="1" customWidth="1"/>
    <col min="11020" max="11262" width="8.6640625" style="1"/>
    <col min="11263" max="11263" width="11.6640625" style="1" customWidth="1"/>
    <col min="11264" max="11264" width="9.6640625" style="1" customWidth="1"/>
    <col min="11265" max="11265" width="10.6640625" style="1" customWidth="1"/>
    <col min="11266" max="11266" width="10" style="1" customWidth="1"/>
    <col min="11267" max="11267" width="11.44140625" style="1" customWidth="1"/>
    <col min="11268" max="11268" width="8" style="1" customWidth="1"/>
    <col min="11269" max="11272" width="10.21875" style="1" customWidth="1"/>
    <col min="11273" max="11273" width="8.44140625" style="1" customWidth="1"/>
    <col min="11274" max="11274" width="10" style="1" customWidth="1"/>
    <col min="11275" max="11275" width="15.44140625" style="1" customWidth="1"/>
    <col min="11276" max="11518" width="8.6640625" style="1"/>
    <col min="11519" max="11519" width="11.6640625" style="1" customWidth="1"/>
    <col min="11520" max="11520" width="9.6640625" style="1" customWidth="1"/>
    <col min="11521" max="11521" width="10.6640625" style="1" customWidth="1"/>
    <col min="11522" max="11522" width="10" style="1" customWidth="1"/>
    <col min="11523" max="11523" width="11.44140625" style="1" customWidth="1"/>
    <col min="11524" max="11524" width="8" style="1" customWidth="1"/>
    <col min="11525" max="11528" width="10.21875" style="1" customWidth="1"/>
    <col min="11529" max="11529" width="8.44140625" style="1" customWidth="1"/>
    <col min="11530" max="11530" width="10" style="1" customWidth="1"/>
    <col min="11531" max="11531" width="15.44140625" style="1" customWidth="1"/>
    <col min="11532" max="11774" width="8.6640625" style="1"/>
    <col min="11775" max="11775" width="11.6640625" style="1" customWidth="1"/>
    <col min="11776" max="11776" width="9.6640625" style="1" customWidth="1"/>
    <col min="11777" max="11777" width="10.6640625" style="1" customWidth="1"/>
    <col min="11778" max="11778" width="10" style="1" customWidth="1"/>
    <col min="11779" max="11779" width="11.44140625" style="1" customWidth="1"/>
    <col min="11780" max="11780" width="8" style="1" customWidth="1"/>
    <col min="11781" max="11784" width="10.21875" style="1" customWidth="1"/>
    <col min="11785" max="11785" width="8.44140625" style="1" customWidth="1"/>
    <col min="11786" max="11786" width="10" style="1" customWidth="1"/>
    <col min="11787" max="11787" width="15.44140625" style="1" customWidth="1"/>
    <col min="11788" max="12030" width="8.6640625" style="1"/>
    <col min="12031" max="12031" width="11.6640625" style="1" customWidth="1"/>
    <col min="12032" max="12032" width="9.6640625" style="1" customWidth="1"/>
    <col min="12033" max="12033" width="10.6640625" style="1" customWidth="1"/>
    <col min="12034" max="12034" width="10" style="1" customWidth="1"/>
    <col min="12035" max="12035" width="11.44140625" style="1" customWidth="1"/>
    <col min="12036" max="12036" width="8" style="1" customWidth="1"/>
    <col min="12037" max="12040" width="10.21875" style="1" customWidth="1"/>
    <col min="12041" max="12041" width="8.44140625" style="1" customWidth="1"/>
    <col min="12042" max="12042" width="10" style="1" customWidth="1"/>
    <col min="12043" max="12043" width="15.44140625" style="1" customWidth="1"/>
    <col min="12044" max="12286" width="8.6640625" style="1"/>
    <col min="12287" max="12287" width="11.6640625" style="1" customWidth="1"/>
    <col min="12288" max="12288" width="9.6640625" style="1" customWidth="1"/>
    <col min="12289" max="12289" width="10.6640625" style="1" customWidth="1"/>
    <col min="12290" max="12290" width="10" style="1" customWidth="1"/>
    <col min="12291" max="12291" width="11.44140625" style="1" customWidth="1"/>
    <col min="12292" max="12292" width="8" style="1" customWidth="1"/>
    <col min="12293" max="12296" width="10.21875" style="1" customWidth="1"/>
    <col min="12297" max="12297" width="8.44140625" style="1" customWidth="1"/>
    <col min="12298" max="12298" width="10" style="1" customWidth="1"/>
    <col min="12299" max="12299" width="15.44140625" style="1" customWidth="1"/>
    <col min="12300" max="12542" width="8.6640625" style="1"/>
    <col min="12543" max="12543" width="11.6640625" style="1" customWidth="1"/>
    <col min="12544" max="12544" width="9.6640625" style="1" customWidth="1"/>
    <col min="12545" max="12545" width="10.6640625" style="1" customWidth="1"/>
    <col min="12546" max="12546" width="10" style="1" customWidth="1"/>
    <col min="12547" max="12547" width="11.44140625" style="1" customWidth="1"/>
    <col min="12548" max="12548" width="8" style="1" customWidth="1"/>
    <col min="12549" max="12552" width="10.21875" style="1" customWidth="1"/>
    <col min="12553" max="12553" width="8.44140625" style="1" customWidth="1"/>
    <col min="12554" max="12554" width="10" style="1" customWidth="1"/>
    <col min="12555" max="12555" width="15.44140625" style="1" customWidth="1"/>
    <col min="12556" max="12798" width="8.6640625" style="1"/>
    <col min="12799" max="12799" width="11.6640625" style="1" customWidth="1"/>
    <col min="12800" max="12800" width="9.6640625" style="1" customWidth="1"/>
    <col min="12801" max="12801" width="10.6640625" style="1" customWidth="1"/>
    <col min="12802" max="12802" width="10" style="1" customWidth="1"/>
    <col min="12803" max="12803" width="11.44140625" style="1" customWidth="1"/>
    <col min="12804" max="12804" width="8" style="1" customWidth="1"/>
    <col min="12805" max="12808" width="10.21875" style="1" customWidth="1"/>
    <col min="12809" max="12809" width="8.44140625" style="1" customWidth="1"/>
    <col min="12810" max="12810" width="10" style="1" customWidth="1"/>
    <col min="12811" max="12811" width="15.44140625" style="1" customWidth="1"/>
    <col min="12812" max="13054" width="8.6640625" style="1"/>
    <col min="13055" max="13055" width="11.6640625" style="1" customWidth="1"/>
    <col min="13056" max="13056" width="9.6640625" style="1" customWidth="1"/>
    <col min="13057" max="13057" width="10.6640625" style="1" customWidth="1"/>
    <col min="13058" max="13058" width="10" style="1" customWidth="1"/>
    <col min="13059" max="13059" width="11.44140625" style="1" customWidth="1"/>
    <col min="13060" max="13060" width="8" style="1" customWidth="1"/>
    <col min="13061" max="13064" width="10.21875" style="1" customWidth="1"/>
    <col min="13065" max="13065" width="8.44140625" style="1" customWidth="1"/>
    <col min="13066" max="13066" width="10" style="1" customWidth="1"/>
    <col min="13067" max="13067" width="15.44140625" style="1" customWidth="1"/>
    <col min="13068" max="13310" width="8.6640625" style="1"/>
    <col min="13311" max="13311" width="11.6640625" style="1" customWidth="1"/>
    <col min="13312" max="13312" width="9.6640625" style="1" customWidth="1"/>
    <col min="13313" max="13313" width="10.6640625" style="1" customWidth="1"/>
    <col min="13314" max="13314" width="10" style="1" customWidth="1"/>
    <col min="13315" max="13315" width="11.44140625" style="1" customWidth="1"/>
    <col min="13316" max="13316" width="8" style="1" customWidth="1"/>
    <col min="13317" max="13320" width="10.21875" style="1" customWidth="1"/>
    <col min="13321" max="13321" width="8.44140625" style="1" customWidth="1"/>
    <col min="13322" max="13322" width="10" style="1" customWidth="1"/>
    <col min="13323" max="13323" width="15.44140625" style="1" customWidth="1"/>
    <col min="13324" max="13566" width="8.6640625" style="1"/>
    <col min="13567" max="13567" width="11.6640625" style="1" customWidth="1"/>
    <col min="13568" max="13568" width="9.6640625" style="1" customWidth="1"/>
    <col min="13569" max="13569" width="10.6640625" style="1" customWidth="1"/>
    <col min="13570" max="13570" width="10" style="1" customWidth="1"/>
    <col min="13571" max="13571" width="11.44140625" style="1" customWidth="1"/>
    <col min="13572" max="13572" width="8" style="1" customWidth="1"/>
    <col min="13573" max="13576" width="10.21875" style="1" customWidth="1"/>
    <col min="13577" max="13577" width="8.44140625" style="1" customWidth="1"/>
    <col min="13578" max="13578" width="10" style="1" customWidth="1"/>
    <col min="13579" max="13579" width="15.44140625" style="1" customWidth="1"/>
    <col min="13580" max="13822" width="8.6640625" style="1"/>
    <col min="13823" max="13823" width="11.6640625" style="1" customWidth="1"/>
    <col min="13824" max="13824" width="9.6640625" style="1" customWidth="1"/>
    <col min="13825" max="13825" width="10.6640625" style="1" customWidth="1"/>
    <col min="13826" max="13826" width="10" style="1" customWidth="1"/>
    <col min="13827" max="13827" width="11.44140625" style="1" customWidth="1"/>
    <col min="13828" max="13828" width="8" style="1" customWidth="1"/>
    <col min="13829" max="13832" width="10.21875" style="1" customWidth="1"/>
    <col min="13833" max="13833" width="8.44140625" style="1" customWidth="1"/>
    <col min="13834" max="13834" width="10" style="1" customWidth="1"/>
    <col min="13835" max="13835" width="15.44140625" style="1" customWidth="1"/>
    <col min="13836" max="14078" width="8.6640625" style="1"/>
    <col min="14079" max="14079" width="11.6640625" style="1" customWidth="1"/>
    <col min="14080" max="14080" width="9.6640625" style="1" customWidth="1"/>
    <col min="14081" max="14081" width="10.6640625" style="1" customWidth="1"/>
    <col min="14082" max="14082" width="10" style="1" customWidth="1"/>
    <col min="14083" max="14083" width="11.44140625" style="1" customWidth="1"/>
    <col min="14084" max="14084" width="8" style="1" customWidth="1"/>
    <col min="14085" max="14088" width="10.21875" style="1" customWidth="1"/>
    <col min="14089" max="14089" width="8.44140625" style="1" customWidth="1"/>
    <col min="14090" max="14090" width="10" style="1" customWidth="1"/>
    <col min="14091" max="14091" width="15.44140625" style="1" customWidth="1"/>
    <col min="14092" max="14334" width="8.6640625" style="1"/>
    <col min="14335" max="14335" width="11.6640625" style="1" customWidth="1"/>
    <col min="14336" max="14336" width="9.6640625" style="1" customWidth="1"/>
    <col min="14337" max="14337" width="10.6640625" style="1" customWidth="1"/>
    <col min="14338" max="14338" width="10" style="1" customWidth="1"/>
    <col min="14339" max="14339" width="11.44140625" style="1" customWidth="1"/>
    <col min="14340" max="14340" width="8" style="1" customWidth="1"/>
    <col min="14341" max="14344" width="10.21875" style="1" customWidth="1"/>
    <col min="14345" max="14345" width="8.44140625" style="1" customWidth="1"/>
    <col min="14346" max="14346" width="10" style="1" customWidth="1"/>
    <col min="14347" max="14347" width="15.44140625" style="1" customWidth="1"/>
    <col min="14348" max="14590" width="8.6640625" style="1"/>
    <col min="14591" max="14591" width="11.6640625" style="1" customWidth="1"/>
    <col min="14592" max="14592" width="9.6640625" style="1" customWidth="1"/>
    <col min="14593" max="14593" width="10.6640625" style="1" customWidth="1"/>
    <col min="14594" max="14594" width="10" style="1" customWidth="1"/>
    <col min="14595" max="14595" width="11.44140625" style="1" customWidth="1"/>
    <col min="14596" max="14596" width="8" style="1" customWidth="1"/>
    <col min="14597" max="14600" width="10.21875" style="1" customWidth="1"/>
    <col min="14601" max="14601" width="8.44140625" style="1" customWidth="1"/>
    <col min="14602" max="14602" width="10" style="1" customWidth="1"/>
    <col min="14603" max="14603" width="15.44140625" style="1" customWidth="1"/>
    <col min="14604" max="14846" width="8.6640625" style="1"/>
    <col min="14847" max="14847" width="11.6640625" style="1" customWidth="1"/>
    <col min="14848" max="14848" width="9.6640625" style="1" customWidth="1"/>
    <col min="14849" max="14849" width="10.6640625" style="1" customWidth="1"/>
    <col min="14850" max="14850" width="10" style="1" customWidth="1"/>
    <col min="14851" max="14851" width="11.44140625" style="1" customWidth="1"/>
    <col min="14852" max="14852" width="8" style="1" customWidth="1"/>
    <col min="14853" max="14856" width="10.21875" style="1" customWidth="1"/>
    <col min="14857" max="14857" width="8.44140625" style="1" customWidth="1"/>
    <col min="14858" max="14858" width="10" style="1" customWidth="1"/>
    <col min="14859" max="14859" width="15.44140625" style="1" customWidth="1"/>
    <col min="14860" max="15102" width="8.6640625" style="1"/>
    <col min="15103" max="15103" width="11.6640625" style="1" customWidth="1"/>
    <col min="15104" max="15104" width="9.6640625" style="1" customWidth="1"/>
    <col min="15105" max="15105" width="10.6640625" style="1" customWidth="1"/>
    <col min="15106" max="15106" width="10" style="1" customWidth="1"/>
    <col min="15107" max="15107" width="11.44140625" style="1" customWidth="1"/>
    <col min="15108" max="15108" width="8" style="1" customWidth="1"/>
    <col min="15109" max="15112" width="10.21875" style="1" customWidth="1"/>
    <col min="15113" max="15113" width="8.44140625" style="1" customWidth="1"/>
    <col min="15114" max="15114" width="10" style="1" customWidth="1"/>
    <col min="15115" max="15115" width="15.44140625" style="1" customWidth="1"/>
    <col min="15116" max="15358" width="8.6640625" style="1"/>
    <col min="15359" max="15359" width="11.6640625" style="1" customWidth="1"/>
    <col min="15360" max="15360" width="9.6640625" style="1" customWidth="1"/>
    <col min="15361" max="15361" width="10.6640625" style="1" customWidth="1"/>
    <col min="15362" max="15362" width="10" style="1" customWidth="1"/>
    <col min="15363" max="15363" width="11.44140625" style="1" customWidth="1"/>
    <col min="15364" max="15364" width="8" style="1" customWidth="1"/>
    <col min="15365" max="15368" width="10.21875" style="1" customWidth="1"/>
    <col min="15369" max="15369" width="8.44140625" style="1" customWidth="1"/>
    <col min="15370" max="15370" width="10" style="1" customWidth="1"/>
    <col min="15371" max="15371" width="15.44140625" style="1" customWidth="1"/>
    <col min="15372" max="15614" width="8.6640625" style="1"/>
    <col min="15615" max="15615" width="11.6640625" style="1" customWidth="1"/>
    <col min="15616" max="15616" width="9.6640625" style="1" customWidth="1"/>
    <col min="15617" max="15617" width="10.6640625" style="1" customWidth="1"/>
    <col min="15618" max="15618" width="10" style="1" customWidth="1"/>
    <col min="15619" max="15619" width="11.44140625" style="1" customWidth="1"/>
    <col min="15620" max="15620" width="8" style="1" customWidth="1"/>
    <col min="15621" max="15624" width="10.21875" style="1" customWidth="1"/>
    <col min="15625" max="15625" width="8.44140625" style="1" customWidth="1"/>
    <col min="15626" max="15626" width="10" style="1" customWidth="1"/>
    <col min="15627" max="15627" width="15.44140625" style="1" customWidth="1"/>
    <col min="15628" max="15870" width="8.6640625" style="1"/>
    <col min="15871" max="15871" width="11.6640625" style="1" customWidth="1"/>
    <col min="15872" max="15872" width="9.6640625" style="1" customWidth="1"/>
    <col min="15873" max="15873" width="10.6640625" style="1" customWidth="1"/>
    <col min="15874" max="15874" width="10" style="1" customWidth="1"/>
    <col min="15875" max="15875" width="11.44140625" style="1" customWidth="1"/>
    <col min="15876" max="15876" width="8" style="1" customWidth="1"/>
    <col min="15877" max="15880" width="10.21875" style="1" customWidth="1"/>
    <col min="15881" max="15881" width="8.44140625" style="1" customWidth="1"/>
    <col min="15882" max="15882" width="10" style="1" customWidth="1"/>
    <col min="15883" max="15883" width="15.44140625" style="1" customWidth="1"/>
    <col min="15884" max="16126" width="8.6640625" style="1"/>
    <col min="16127" max="16127" width="11.6640625" style="1" customWidth="1"/>
    <col min="16128" max="16128" width="9.6640625" style="1" customWidth="1"/>
    <col min="16129" max="16129" width="10.6640625" style="1" customWidth="1"/>
    <col min="16130" max="16130" width="10" style="1" customWidth="1"/>
    <col min="16131" max="16131" width="11.44140625" style="1" customWidth="1"/>
    <col min="16132" max="16132" width="8" style="1" customWidth="1"/>
    <col min="16133" max="16136" width="10.21875" style="1" customWidth="1"/>
    <col min="16137" max="16137" width="8.44140625" style="1" customWidth="1"/>
    <col min="16138" max="16138" width="10" style="1" customWidth="1"/>
    <col min="16139" max="16139" width="15.44140625" style="1" customWidth="1"/>
    <col min="16140" max="16384" width="8.6640625" style="1"/>
  </cols>
  <sheetData>
    <row r="1" spans="1:10" ht="47.55" customHeight="1">
      <c r="A1" s="112" t="s">
        <v>60</v>
      </c>
      <c r="B1" s="113"/>
      <c r="C1" s="113"/>
      <c r="D1" s="113"/>
      <c r="E1" s="113"/>
      <c r="F1" s="113"/>
      <c r="G1" s="113"/>
      <c r="H1" s="113"/>
      <c r="I1" s="113"/>
      <c r="J1" s="114"/>
    </row>
    <row r="2" spans="1:10" ht="15.6">
      <c r="A2" s="115" t="s">
        <v>0</v>
      </c>
      <c r="B2" s="116" t="s">
        <v>10</v>
      </c>
      <c r="C2" s="116" t="s">
        <v>11</v>
      </c>
      <c r="D2" s="116" t="s">
        <v>12</v>
      </c>
      <c r="E2" s="117" t="s">
        <v>2</v>
      </c>
      <c r="F2" s="117"/>
      <c r="G2" s="117"/>
      <c r="H2" s="117"/>
      <c r="I2" s="117" t="s">
        <v>3</v>
      </c>
      <c r="J2" s="118" t="s">
        <v>4</v>
      </c>
    </row>
    <row r="3" spans="1:10" ht="15.6">
      <c r="A3" s="115"/>
      <c r="B3" s="116"/>
      <c r="C3" s="116"/>
      <c r="D3" s="116"/>
      <c r="E3" s="18" t="s">
        <v>5</v>
      </c>
      <c r="F3" s="18" t="s">
        <v>6</v>
      </c>
      <c r="G3" s="18" t="s">
        <v>7</v>
      </c>
      <c r="H3" s="18" t="s">
        <v>8</v>
      </c>
      <c r="I3" s="117"/>
      <c r="J3" s="118"/>
    </row>
    <row r="4" spans="1:10">
      <c r="A4" s="33">
        <v>1</v>
      </c>
      <c r="B4" s="12" t="s">
        <v>19</v>
      </c>
      <c r="C4" s="14" t="s">
        <v>20</v>
      </c>
      <c r="D4" s="9">
        <v>0.15</v>
      </c>
      <c r="E4" s="6" t="s">
        <v>24</v>
      </c>
      <c r="F4" s="6" t="s">
        <v>21</v>
      </c>
      <c r="G4" s="6" t="s">
        <v>22</v>
      </c>
      <c r="H4" s="6" t="s">
        <v>23</v>
      </c>
      <c r="I4" s="3"/>
      <c r="J4" s="34" t="s">
        <v>49</v>
      </c>
    </row>
    <row r="5" spans="1:10" ht="60">
      <c r="A5" s="33">
        <v>2</v>
      </c>
      <c r="B5" s="15" t="s">
        <v>25</v>
      </c>
      <c r="C5" s="15" t="s">
        <v>27</v>
      </c>
      <c r="D5" s="20">
        <v>0.1</v>
      </c>
      <c r="E5" s="10" t="s">
        <v>55</v>
      </c>
      <c r="F5" s="10" t="s">
        <v>56</v>
      </c>
      <c r="G5" s="11"/>
      <c r="H5" s="11"/>
      <c r="I5" s="3"/>
      <c r="J5" s="34" t="s">
        <v>49</v>
      </c>
    </row>
    <row r="6" spans="1:10" ht="45">
      <c r="A6" s="33">
        <v>3</v>
      </c>
      <c r="B6" s="13" t="s">
        <v>26</v>
      </c>
      <c r="C6" s="13" t="s">
        <v>42</v>
      </c>
      <c r="D6" s="9">
        <v>0.2</v>
      </c>
      <c r="E6" s="10" t="s">
        <v>28</v>
      </c>
      <c r="F6" s="11" t="s">
        <v>29</v>
      </c>
      <c r="G6" s="11" t="s">
        <v>30</v>
      </c>
      <c r="H6" s="11" t="s">
        <v>30</v>
      </c>
      <c r="I6" s="3"/>
      <c r="J6" s="34" t="s">
        <v>49</v>
      </c>
    </row>
    <row r="7" spans="1:10">
      <c r="A7" s="33">
        <v>4</v>
      </c>
      <c r="B7" s="2" t="s">
        <v>41</v>
      </c>
      <c r="C7" s="9">
        <v>1</v>
      </c>
      <c r="D7" s="9">
        <v>0.1</v>
      </c>
      <c r="E7" s="9">
        <v>1</v>
      </c>
      <c r="F7" s="9">
        <v>1</v>
      </c>
      <c r="G7" s="9">
        <v>1</v>
      </c>
      <c r="H7" s="9">
        <v>1</v>
      </c>
      <c r="I7" s="3"/>
      <c r="J7" s="21"/>
    </row>
    <row r="8" spans="1:10" s="4" customFormat="1" ht="15.6">
      <c r="A8" s="35"/>
      <c r="B8" s="19" t="s">
        <v>17</v>
      </c>
      <c r="C8" s="19" t="s">
        <v>1</v>
      </c>
      <c r="D8" s="17"/>
      <c r="E8" s="119" t="s">
        <v>18</v>
      </c>
      <c r="F8" s="117"/>
      <c r="G8" s="117"/>
      <c r="H8" s="117"/>
      <c r="I8" s="18" t="s">
        <v>3</v>
      </c>
      <c r="J8" s="22" t="s">
        <v>4</v>
      </c>
    </row>
    <row r="9" spans="1:10" ht="30">
      <c r="A9" s="33">
        <v>5</v>
      </c>
      <c r="B9" s="16" t="s">
        <v>37</v>
      </c>
      <c r="C9" s="16" t="s">
        <v>38</v>
      </c>
      <c r="D9" s="9">
        <v>0.1</v>
      </c>
      <c r="E9" s="120" t="s">
        <v>54</v>
      </c>
      <c r="F9" s="121"/>
      <c r="G9" s="121"/>
      <c r="H9" s="122"/>
      <c r="I9" s="3"/>
      <c r="J9" s="21"/>
    </row>
    <row r="10" spans="1:10">
      <c r="A10" s="33">
        <v>6</v>
      </c>
      <c r="B10" s="16" t="s">
        <v>31</v>
      </c>
      <c r="C10" s="16" t="s">
        <v>33</v>
      </c>
      <c r="D10" s="9">
        <v>0.05</v>
      </c>
      <c r="E10" s="120" t="s">
        <v>32</v>
      </c>
      <c r="F10" s="121"/>
      <c r="G10" s="121"/>
      <c r="H10" s="122"/>
      <c r="I10" s="3"/>
      <c r="J10" s="34" t="s">
        <v>49</v>
      </c>
    </row>
    <row r="11" spans="1:10" ht="30">
      <c r="A11" s="33">
        <v>7</v>
      </c>
      <c r="B11" s="16" t="s">
        <v>34</v>
      </c>
      <c r="C11" s="16" t="s">
        <v>35</v>
      </c>
      <c r="D11" s="9">
        <v>0.05</v>
      </c>
      <c r="E11" s="109" t="s">
        <v>36</v>
      </c>
      <c r="F11" s="110"/>
      <c r="G11" s="110"/>
      <c r="H11" s="111"/>
      <c r="I11" s="3"/>
      <c r="J11" s="34" t="s">
        <v>49</v>
      </c>
    </row>
    <row r="12" spans="1:10" ht="30">
      <c r="A12" s="33">
        <v>8</v>
      </c>
      <c r="B12" s="16" t="s">
        <v>39</v>
      </c>
      <c r="C12" s="16" t="s">
        <v>43</v>
      </c>
      <c r="D12" s="9">
        <v>0.15</v>
      </c>
      <c r="E12" s="109" t="s">
        <v>48</v>
      </c>
      <c r="F12" s="110"/>
      <c r="G12" s="110"/>
      <c r="H12" s="111"/>
      <c r="I12" s="3"/>
      <c r="J12" s="21"/>
    </row>
    <row r="13" spans="1:10" ht="30">
      <c r="A13" s="33">
        <v>9</v>
      </c>
      <c r="B13" s="16" t="s">
        <v>40</v>
      </c>
      <c r="C13" s="16" t="s">
        <v>44</v>
      </c>
      <c r="D13" s="9">
        <v>0.05</v>
      </c>
      <c r="E13" s="109" t="s">
        <v>48</v>
      </c>
      <c r="F13" s="110"/>
      <c r="G13" s="110"/>
      <c r="H13" s="111"/>
      <c r="I13" s="3"/>
      <c r="J13" s="21"/>
    </row>
    <row r="14" spans="1:10" ht="45">
      <c r="A14" s="33">
        <v>10</v>
      </c>
      <c r="B14" s="12" t="s">
        <v>45</v>
      </c>
      <c r="C14" s="5" t="s">
        <v>47</v>
      </c>
      <c r="D14" s="9">
        <v>0.05</v>
      </c>
      <c r="E14" s="120" t="s">
        <v>46</v>
      </c>
      <c r="F14" s="110"/>
      <c r="G14" s="110"/>
      <c r="H14" s="111"/>
      <c r="I14" s="3"/>
      <c r="J14" s="21"/>
    </row>
    <row r="15" spans="1:10" ht="16.2" thickBot="1">
      <c r="A15" s="36" t="s">
        <v>57</v>
      </c>
      <c r="B15" s="23"/>
      <c r="C15" s="23"/>
      <c r="D15" s="37">
        <f>SUM(D4:D14)</f>
        <v>1.0000000000000002</v>
      </c>
      <c r="E15" s="23"/>
      <c r="F15" s="23"/>
      <c r="G15" s="23"/>
      <c r="H15" s="23"/>
      <c r="I15" s="23"/>
      <c r="J15" s="24"/>
    </row>
    <row r="16" spans="1:10" ht="15.6">
      <c r="A16" s="123" t="s">
        <v>9</v>
      </c>
      <c r="B16" s="25" t="s">
        <v>50</v>
      </c>
      <c r="C16" s="126" t="s">
        <v>51</v>
      </c>
      <c r="D16" s="127"/>
      <c r="E16" s="127"/>
      <c r="F16" s="127"/>
      <c r="G16" s="128"/>
      <c r="H16" s="27"/>
      <c r="I16" s="28" t="s">
        <v>15</v>
      </c>
      <c r="J16" s="29" t="s">
        <v>16</v>
      </c>
    </row>
    <row r="17" spans="1:10" ht="15.6">
      <c r="A17" s="124"/>
      <c r="B17" s="7" t="s">
        <v>52</v>
      </c>
      <c r="C17" s="129" t="s">
        <v>58</v>
      </c>
      <c r="D17" s="130"/>
      <c r="E17" s="130"/>
      <c r="F17" s="130"/>
      <c r="G17" s="131"/>
      <c r="H17" s="38" t="s">
        <v>13</v>
      </c>
      <c r="I17" s="8"/>
      <c r="J17" s="30"/>
    </row>
    <row r="18" spans="1:10" ht="16.2" thickBot="1">
      <c r="A18" s="125"/>
      <c r="B18" s="26" t="s">
        <v>53</v>
      </c>
      <c r="C18" s="132" t="s">
        <v>59</v>
      </c>
      <c r="D18" s="133"/>
      <c r="E18" s="133"/>
      <c r="F18" s="133"/>
      <c r="G18" s="134"/>
      <c r="H18" s="39" t="s">
        <v>14</v>
      </c>
      <c r="I18" s="31"/>
      <c r="J18" s="32"/>
    </row>
  </sheetData>
  <mergeCells count="19">
    <mergeCell ref="E14:H14"/>
    <mergeCell ref="A16:A18"/>
    <mergeCell ref="C16:G16"/>
    <mergeCell ref="C17:G17"/>
    <mergeCell ref="C18:G18"/>
    <mergeCell ref="E13:H13"/>
    <mergeCell ref="A1:J1"/>
    <mergeCell ref="A2:A3"/>
    <mergeCell ref="B2:B3"/>
    <mergeCell ref="C2:C3"/>
    <mergeCell ref="D2:D3"/>
    <mergeCell ref="E2:H2"/>
    <mergeCell ref="I2:I3"/>
    <mergeCell ref="J2:J3"/>
    <mergeCell ref="E8:H8"/>
    <mergeCell ref="E9:H9"/>
    <mergeCell ref="E10:H10"/>
    <mergeCell ref="E11:H11"/>
    <mergeCell ref="E12:H12"/>
  </mergeCells>
  <phoneticPr fontId="3" type="noConversion"/>
  <pageMargins left="0.7" right="0.7" top="0.75" bottom="0.75" header="0.3" footer="0.3"/>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A1:M14"/>
  <sheetViews>
    <sheetView zoomScale="70" zoomScaleNormal="70" zoomScaleSheetLayoutView="100" workbookViewId="0">
      <selection sqref="A1:M1"/>
    </sheetView>
  </sheetViews>
  <sheetFormatPr defaultColWidth="8.77734375" defaultRowHeight="15.6"/>
  <cols>
    <col min="1" max="1" width="5.6640625" style="61" bestFit="1" customWidth="1"/>
    <col min="2" max="2" width="17.33203125" style="61" bestFit="1" customWidth="1"/>
    <col min="3" max="3" width="7.44140625" style="62" customWidth="1"/>
    <col min="4" max="4" width="20.5546875" style="61" customWidth="1"/>
    <col min="5" max="5" width="19.44140625" style="61" customWidth="1"/>
    <col min="6" max="6" width="10.77734375" style="61" customWidth="1"/>
    <col min="7" max="7" width="25.33203125" style="61" customWidth="1"/>
    <col min="8" max="8" width="14.44140625" style="61" customWidth="1"/>
    <col min="9" max="9" width="25.44140625" style="61" customWidth="1"/>
    <col min="10" max="10" width="15.6640625" style="61" customWidth="1"/>
    <col min="11" max="11" width="9.88671875" style="104" customWidth="1"/>
    <col min="12" max="13" width="7.44140625" style="104" customWidth="1"/>
    <col min="14" max="16384" width="8.77734375" style="61"/>
  </cols>
  <sheetData>
    <row r="1" spans="1:13" s="40" customFormat="1" ht="24.45" customHeight="1">
      <c r="A1" s="148" t="s">
        <v>84</v>
      </c>
      <c r="B1" s="148"/>
      <c r="C1" s="148"/>
      <c r="D1" s="148"/>
      <c r="E1" s="148"/>
      <c r="F1" s="148"/>
      <c r="G1" s="148"/>
      <c r="H1" s="148"/>
      <c r="I1" s="148"/>
      <c r="J1" s="148"/>
      <c r="K1" s="148"/>
      <c r="L1" s="148"/>
      <c r="M1" s="148"/>
    </row>
    <row r="2" spans="1:13" s="40" customFormat="1" ht="25.2" customHeight="1">
      <c r="A2" s="149" t="s">
        <v>141</v>
      </c>
      <c r="B2" s="150"/>
      <c r="C2" s="150"/>
      <c r="D2" s="150"/>
      <c r="E2" s="150"/>
      <c r="F2" s="150"/>
      <c r="G2" s="150"/>
      <c r="H2" s="150"/>
      <c r="I2" s="150"/>
      <c r="J2" s="150"/>
      <c r="K2" s="150"/>
      <c r="L2" s="150"/>
      <c r="M2" s="151"/>
    </row>
    <row r="3" spans="1:13" s="44" customFormat="1" ht="28.2" customHeight="1">
      <c r="A3" s="41" t="s">
        <v>61</v>
      </c>
      <c r="B3" s="97" t="s">
        <v>62</v>
      </c>
      <c r="C3" s="43" t="s">
        <v>63</v>
      </c>
      <c r="D3" s="41" t="s">
        <v>64</v>
      </c>
      <c r="E3" s="41" t="s">
        <v>145</v>
      </c>
      <c r="F3" s="41" t="s">
        <v>66</v>
      </c>
      <c r="G3" s="41" t="s">
        <v>107</v>
      </c>
      <c r="H3" s="41" t="s">
        <v>108</v>
      </c>
      <c r="I3" s="41" t="s">
        <v>127</v>
      </c>
      <c r="J3" s="41" t="s">
        <v>122</v>
      </c>
      <c r="K3" s="100" t="s">
        <v>68</v>
      </c>
      <c r="L3" s="100" t="s">
        <v>69</v>
      </c>
      <c r="M3" s="100" t="s">
        <v>70</v>
      </c>
    </row>
    <row r="4" spans="1:13" s="49" customFormat="1" ht="244.2" customHeight="1">
      <c r="A4" s="45">
        <v>1</v>
      </c>
      <c r="B4" s="46" t="s">
        <v>137</v>
      </c>
      <c r="C4" s="47">
        <v>0.5</v>
      </c>
      <c r="D4" s="99" t="s">
        <v>149</v>
      </c>
      <c r="E4" s="108" t="s">
        <v>131</v>
      </c>
      <c r="F4" s="108" t="s">
        <v>132</v>
      </c>
      <c r="G4" s="108" t="s">
        <v>133</v>
      </c>
      <c r="H4" s="108" t="s">
        <v>134</v>
      </c>
      <c r="I4" s="99" t="s">
        <v>144</v>
      </c>
      <c r="J4" s="95">
        <v>0.97</v>
      </c>
      <c r="K4" s="101">
        <v>48</v>
      </c>
      <c r="L4" s="101"/>
      <c r="M4" s="101"/>
    </row>
    <row r="5" spans="1:13" s="49" customFormat="1" ht="141" customHeight="1">
      <c r="A5" s="45">
        <v>2</v>
      </c>
      <c r="B5" s="46" t="s">
        <v>151</v>
      </c>
      <c r="C5" s="47">
        <v>0.25</v>
      </c>
      <c r="D5" s="99" t="s">
        <v>150</v>
      </c>
      <c r="E5" s="108" t="s">
        <v>131</v>
      </c>
      <c r="F5" s="108" t="s">
        <v>132</v>
      </c>
      <c r="G5" s="108" t="s">
        <v>133</v>
      </c>
      <c r="H5" s="108" t="s">
        <v>134</v>
      </c>
      <c r="I5" s="99" t="s">
        <v>152</v>
      </c>
      <c r="J5" s="95">
        <v>0.96</v>
      </c>
      <c r="K5" s="101">
        <v>24</v>
      </c>
      <c r="L5" s="101"/>
      <c r="M5" s="101"/>
    </row>
    <row r="6" spans="1:13" s="49" customFormat="1" ht="274.5" customHeight="1">
      <c r="A6" s="45">
        <v>3</v>
      </c>
      <c r="B6" s="67" t="s">
        <v>147</v>
      </c>
      <c r="C6" s="47">
        <v>0.1</v>
      </c>
      <c r="D6" s="99" t="s">
        <v>148</v>
      </c>
      <c r="E6" s="108" t="s">
        <v>131</v>
      </c>
      <c r="F6" s="108" t="s">
        <v>132</v>
      </c>
      <c r="G6" s="108" t="s">
        <v>133</v>
      </c>
      <c r="H6" s="108" t="s">
        <v>134</v>
      </c>
      <c r="I6" s="99" t="s">
        <v>146</v>
      </c>
      <c r="J6" s="95">
        <v>1</v>
      </c>
      <c r="K6" s="101">
        <v>10</v>
      </c>
      <c r="L6" s="101"/>
      <c r="M6" s="101"/>
    </row>
    <row r="7" spans="1:13" s="51" customFormat="1" ht="28.2" customHeight="1">
      <c r="A7" s="41" t="s">
        <v>71</v>
      </c>
      <c r="B7" s="97" t="s">
        <v>72</v>
      </c>
      <c r="C7" s="43" t="s">
        <v>63</v>
      </c>
      <c r="D7" s="41" t="s">
        <v>73</v>
      </c>
      <c r="E7" s="152" t="s">
        <v>74</v>
      </c>
      <c r="F7" s="153"/>
      <c r="G7" s="41" t="s">
        <v>106</v>
      </c>
      <c r="H7" s="41" t="s">
        <v>126</v>
      </c>
      <c r="I7" s="152" t="s">
        <v>123</v>
      </c>
      <c r="J7" s="153"/>
      <c r="K7" s="100" t="s">
        <v>68</v>
      </c>
      <c r="L7" s="100" t="s">
        <v>75</v>
      </c>
      <c r="M7" s="100" t="s">
        <v>76</v>
      </c>
    </row>
    <row r="8" spans="1:13" s="49" customFormat="1" ht="55.5" customHeight="1">
      <c r="A8" s="45">
        <v>1</v>
      </c>
      <c r="B8" s="46"/>
      <c r="C8" s="52"/>
      <c r="D8" s="99"/>
      <c r="E8" s="154"/>
      <c r="F8" s="155"/>
      <c r="G8" s="107"/>
      <c r="H8" s="99"/>
      <c r="I8" s="156"/>
      <c r="J8" s="157"/>
      <c r="K8" s="101"/>
      <c r="L8" s="101"/>
      <c r="M8" s="101"/>
    </row>
    <row r="9" spans="1:13" s="49" customFormat="1" ht="25.2" customHeight="1">
      <c r="A9" s="45">
        <v>5</v>
      </c>
      <c r="B9" s="63" t="s">
        <v>77</v>
      </c>
      <c r="C9" s="64">
        <v>0.15</v>
      </c>
      <c r="D9" s="142" t="s">
        <v>128</v>
      </c>
      <c r="E9" s="143"/>
      <c r="F9" s="143"/>
      <c r="G9" s="143"/>
      <c r="H9" s="143"/>
      <c r="I9" s="143"/>
      <c r="J9" s="144"/>
      <c r="K9" s="101">
        <v>14</v>
      </c>
      <c r="L9" s="101"/>
      <c r="M9" s="101"/>
    </row>
    <row r="10" spans="1:13" s="57" customFormat="1" ht="25.2" customHeight="1">
      <c r="A10" s="45">
        <v>6</v>
      </c>
      <c r="B10" s="63" t="s">
        <v>78</v>
      </c>
      <c r="C10" s="64" t="s">
        <v>79</v>
      </c>
      <c r="D10" s="142" t="s">
        <v>125</v>
      </c>
      <c r="E10" s="143"/>
      <c r="F10" s="143"/>
      <c r="G10" s="143"/>
      <c r="H10" s="143"/>
      <c r="I10" s="143"/>
      <c r="J10" s="144"/>
      <c r="K10" s="101"/>
      <c r="L10" s="101"/>
      <c r="M10" s="101"/>
    </row>
    <row r="11" spans="1:13" s="67" customFormat="1" ht="25.2" customHeight="1">
      <c r="A11" s="138" t="s">
        <v>80</v>
      </c>
      <c r="B11" s="138"/>
      <c r="C11" s="98">
        <f>SUM(C4:C9)</f>
        <v>1</v>
      </c>
      <c r="D11" s="145" t="s">
        <v>81</v>
      </c>
      <c r="E11" s="146"/>
      <c r="F11" s="146"/>
      <c r="G11" s="146"/>
      <c r="H11" s="146"/>
      <c r="I11" s="146"/>
      <c r="J11" s="147"/>
      <c r="K11" s="102">
        <f>SUM(K4:K10)</f>
        <v>96</v>
      </c>
      <c r="L11" s="102"/>
      <c r="M11" s="102"/>
    </row>
    <row r="12" spans="1:13" s="68" customFormat="1" ht="28.2" customHeight="1">
      <c r="A12" s="139" t="s">
        <v>82</v>
      </c>
      <c r="B12" s="140"/>
      <c r="C12" s="140"/>
      <c r="D12" s="140"/>
      <c r="E12" s="140"/>
      <c r="F12" s="140"/>
      <c r="G12" s="140"/>
      <c r="H12" s="140"/>
      <c r="I12" s="140"/>
      <c r="J12" s="140"/>
      <c r="K12" s="140"/>
      <c r="L12" s="140"/>
      <c r="M12" s="141"/>
    </row>
    <row r="13" spans="1:13" s="59" customFormat="1" ht="36" customHeight="1">
      <c r="A13" s="135" t="s">
        <v>142</v>
      </c>
      <c r="B13" s="136"/>
      <c r="C13" s="136"/>
      <c r="D13" s="136"/>
      <c r="E13" s="136"/>
      <c r="F13" s="136"/>
      <c r="G13" s="136"/>
      <c r="H13" s="136"/>
      <c r="I13" s="136"/>
      <c r="J13" s="136"/>
      <c r="K13" s="136"/>
      <c r="L13" s="136"/>
      <c r="M13" s="137"/>
    </row>
    <row r="14" spans="1:13" s="58" customFormat="1" ht="12">
      <c r="C14" s="60"/>
      <c r="K14" s="103"/>
      <c r="L14" s="103"/>
      <c r="M14" s="103"/>
    </row>
  </sheetData>
  <mergeCells count="12">
    <mergeCell ref="A1:M1"/>
    <mergeCell ref="A2:M2"/>
    <mergeCell ref="E7:F7"/>
    <mergeCell ref="E8:F8"/>
    <mergeCell ref="I7:J7"/>
    <mergeCell ref="I8:J8"/>
    <mergeCell ref="A13:M13"/>
    <mergeCell ref="A11:B11"/>
    <mergeCell ref="A12:M12"/>
    <mergeCell ref="D9:J9"/>
    <mergeCell ref="D10:J10"/>
    <mergeCell ref="D11:J11"/>
  </mergeCells>
  <phoneticPr fontId="3" type="noConversion"/>
  <pageMargins left="0.23622047244094491" right="0.23622047244094491" top="0.19685039370078741" bottom="0.19685039370078741" header="0" footer="0"/>
  <pageSetup paperSize="9" scale="7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F9B03-1225-4E2D-8EDB-25686EAD5631}">
  <sheetPr>
    <tabColor rgb="FFFFC000"/>
    <pageSetUpPr fitToPage="1"/>
  </sheetPr>
  <dimension ref="A1:M17"/>
  <sheetViews>
    <sheetView tabSelected="1" zoomScaleNormal="100" zoomScaleSheetLayoutView="100" workbookViewId="0">
      <selection sqref="A1:M1"/>
    </sheetView>
  </sheetViews>
  <sheetFormatPr defaultColWidth="8.77734375" defaultRowHeight="15.6"/>
  <cols>
    <col min="1" max="1" width="5.6640625" style="61" bestFit="1" customWidth="1"/>
    <col min="2" max="2" width="14.77734375" style="61" customWidth="1"/>
    <col min="3" max="3" width="7.44140625" style="62" customWidth="1"/>
    <col min="4" max="5" width="19.44140625" style="61" customWidth="1"/>
    <col min="6" max="6" width="10.77734375" style="61" customWidth="1"/>
    <col min="7" max="7" width="25.33203125" style="61" customWidth="1"/>
    <col min="8" max="8" width="14.44140625" style="61" customWidth="1"/>
    <col min="9" max="9" width="25.44140625" style="61" customWidth="1"/>
    <col min="10" max="10" width="15.6640625" style="61" customWidth="1"/>
    <col min="11" max="13" width="7.44140625" style="104" customWidth="1"/>
    <col min="14" max="16384" width="8.77734375" style="61"/>
  </cols>
  <sheetData>
    <row r="1" spans="1:13" s="40" customFormat="1" ht="24.45" customHeight="1">
      <c r="A1" s="148" t="s">
        <v>84</v>
      </c>
      <c r="B1" s="148"/>
      <c r="C1" s="148"/>
      <c r="D1" s="148"/>
      <c r="E1" s="148"/>
      <c r="F1" s="148"/>
      <c r="G1" s="148"/>
      <c r="H1" s="148"/>
      <c r="I1" s="148"/>
      <c r="J1" s="148"/>
      <c r="K1" s="148"/>
      <c r="L1" s="148"/>
      <c r="M1" s="148"/>
    </row>
    <row r="2" spans="1:13" s="40" customFormat="1" ht="25.2" customHeight="1">
      <c r="A2" s="149" t="s">
        <v>143</v>
      </c>
      <c r="B2" s="150"/>
      <c r="C2" s="150"/>
      <c r="D2" s="150"/>
      <c r="E2" s="150"/>
      <c r="F2" s="150"/>
      <c r="G2" s="150"/>
      <c r="H2" s="150"/>
      <c r="I2" s="150"/>
      <c r="J2" s="150"/>
      <c r="K2" s="150"/>
      <c r="L2" s="150"/>
      <c r="M2" s="151"/>
    </row>
    <row r="3" spans="1:13" s="44" customFormat="1" ht="28.2" customHeight="1">
      <c r="A3" s="41" t="s">
        <v>61</v>
      </c>
      <c r="B3" s="105" t="s">
        <v>62</v>
      </c>
      <c r="C3" s="43" t="s">
        <v>63</v>
      </c>
      <c r="D3" s="41" t="s">
        <v>64</v>
      </c>
      <c r="E3" s="41" t="s">
        <v>65</v>
      </c>
      <c r="F3" s="41" t="s">
        <v>66</v>
      </c>
      <c r="G3" s="41" t="s">
        <v>67</v>
      </c>
      <c r="H3" s="41" t="s">
        <v>108</v>
      </c>
      <c r="I3" s="41" t="s">
        <v>123</v>
      </c>
      <c r="J3" s="41" t="s">
        <v>122</v>
      </c>
      <c r="K3" s="100" t="s">
        <v>68</v>
      </c>
      <c r="L3" s="100" t="s">
        <v>69</v>
      </c>
      <c r="M3" s="100" t="s">
        <v>70</v>
      </c>
    </row>
    <row r="4" spans="1:13" s="49" customFormat="1" ht="62.25" customHeight="1">
      <c r="A4" s="45">
        <v>1</v>
      </c>
      <c r="B4" s="46" t="s">
        <v>137</v>
      </c>
      <c r="C4" s="47">
        <v>0.5</v>
      </c>
      <c r="D4" s="106" t="s">
        <v>153</v>
      </c>
      <c r="E4" s="108" t="s">
        <v>131</v>
      </c>
      <c r="F4" s="108" t="s">
        <v>132</v>
      </c>
      <c r="G4" s="108" t="s">
        <v>133</v>
      </c>
      <c r="H4" s="108" t="s">
        <v>134</v>
      </c>
      <c r="I4" s="99"/>
      <c r="J4" s="95"/>
      <c r="K4" s="101"/>
      <c r="L4" s="101"/>
      <c r="M4" s="101"/>
    </row>
    <row r="5" spans="1:13" s="49" customFormat="1" ht="118.5" customHeight="1">
      <c r="A5" s="45">
        <v>2</v>
      </c>
      <c r="B5" s="46" t="s">
        <v>140</v>
      </c>
      <c r="C5" s="47">
        <v>0.35</v>
      </c>
      <c r="D5" s="99" t="s">
        <v>139</v>
      </c>
      <c r="E5" s="108" t="s">
        <v>131</v>
      </c>
      <c r="F5" s="108" t="s">
        <v>132</v>
      </c>
      <c r="G5" s="108" t="s">
        <v>133</v>
      </c>
      <c r="H5" s="108" t="s">
        <v>134</v>
      </c>
      <c r="I5" s="99"/>
      <c r="J5" s="95"/>
      <c r="K5" s="101"/>
      <c r="L5" s="101"/>
      <c r="M5" s="101"/>
    </row>
    <row r="6" spans="1:13" s="49" customFormat="1" ht="66.75" customHeight="1">
      <c r="A6" s="45"/>
      <c r="B6" s="46"/>
      <c r="C6" s="47"/>
      <c r="D6" s="99"/>
      <c r="E6" s="108"/>
      <c r="F6" s="108"/>
      <c r="G6" s="108"/>
      <c r="H6" s="108"/>
      <c r="I6" s="99"/>
      <c r="J6" s="95"/>
      <c r="K6" s="101"/>
      <c r="L6" s="101"/>
      <c r="M6" s="101"/>
    </row>
    <row r="7" spans="1:13" s="51" customFormat="1" ht="28.2" customHeight="1">
      <c r="A7" s="41" t="s">
        <v>61</v>
      </c>
      <c r="B7" s="105" t="s">
        <v>72</v>
      </c>
      <c r="C7" s="43" t="s">
        <v>63</v>
      </c>
      <c r="D7" s="41" t="s">
        <v>73</v>
      </c>
      <c r="E7" s="152" t="s">
        <v>74</v>
      </c>
      <c r="F7" s="153"/>
      <c r="G7" s="41" t="s">
        <v>67</v>
      </c>
      <c r="H7" s="41" t="s">
        <v>2</v>
      </c>
      <c r="I7" s="152" t="s">
        <v>123</v>
      </c>
      <c r="J7" s="153"/>
      <c r="K7" s="100" t="s">
        <v>68</v>
      </c>
      <c r="L7" s="100" t="s">
        <v>69</v>
      </c>
      <c r="M7" s="100" t="s">
        <v>70</v>
      </c>
    </row>
    <row r="8" spans="1:13" s="49" customFormat="1" ht="55.5" customHeight="1">
      <c r="A8" s="45">
        <v>1</v>
      </c>
      <c r="B8" s="46"/>
      <c r="C8" s="52" t="s">
        <v>136</v>
      </c>
      <c r="D8" s="106" t="s">
        <v>136</v>
      </c>
      <c r="E8" s="154" t="s">
        <v>136</v>
      </c>
      <c r="F8" s="155"/>
      <c r="G8" s="107" t="s">
        <v>136</v>
      </c>
      <c r="H8" s="99"/>
      <c r="I8" s="156" t="s">
        <v>135</v>
      </c>
      <c r="J8" s="157"/>
      <c r="K8" s="101" t="s">
        <v>136</v>
      </c>
      <c r="L8" s="101"/>
      <c r="M8" s="101"/>
    </row>
    <row r="9" spans="1:13" s="49" customFormat="1" ht="55.5" customHeight="1">
      <c r="A9" s="45">
        <v>2</v>
      </c>
      <c r="B9" s="46"/>
      <c r="C9" s="52"/>
      <c r="D9" s="99"/>
      <c r="E9" s="156"/>
      <c r="F9" s="157"/>
      <c r="G9" s="53"/>
      <c r="H9" s="99"/>
      <c r="I9" s="156"/>
      <c r="J9" s="157"/>
      <c r="K9" s="101"/>
      <c r="L9" s="101"/>
      <c r="M9" s="101"/>
    </row>
    <row r="10" spans="1:13" s="49" customFormat="1" ht="55.5" customHeight="1">
      <c r="A10" s="45">
        <v>3</v>
      </c>
      <c r="B10" s="46"/>
      <c r="C10" s="52"/>
      <c r="D10" s="99"/>
      <c r="E10" s="156"/>
      <c r="F10" s="157"/>
      <c r="G10" s="54"/>
      <c r="H10" s="99"/>
      <c r="I10" s="156"/>
      <c r="J10" s="157"/>
      <c r="K10" s="101"/>
      <c r="L10" s="101"/>
      <c r="M10" s="101"/>
    </row>
    <row r="11" spans="1:13" s="49" customFormat="1" ht="55.5" customHeight="1">
      <c r="A11" s="45">
        <v>4</v>
      </c>
      <c r="B11" s="46"/>
      <c r="C11" s="52"/>
      <c r="D11" s="99"/>
      <c r="E11" s="156"/>
      <c r="F11" s="157"/>
      <c r="G11" s="54"/>
      <c r="H11" s="99"/>
      <c r="I11" s="156"/>
      <c r="J11" s="157"/>
      <c r="K11" s="101"/>
      <c r="L11" s="101"/>
      <c r="M11" s="101"/>
    </row>
    <row r="12" spans="1:13" s="49" customFormat="1" ht="25.2" customHeight="1">
      <c r="A12" s="45">
        <v>5</v>
      </c>
      <c r="B12" s="63" t="s">
        <v>77</v>
      </c>
      <c r="C12" s="64">
        <v>0.15</v>
      </c>
      <c r="D12" s="142" t="s">
        <v>83</v>
      </c>
      <c r="E12" s="143"/>
      <c r="F12" s="143"/>
      <c r="G12" s="143"/>
      <c r="H12" s="143"/>
      <c r="I12" s="143"/>
      <c r="J12" s="144"/>
      <c r="K12" s="101"/>
      <c r="L12" s="101"/>
      <c r="M12" s="101"/>
    </row>
    <row r="13" spans="1:13" s="57" customFormat="1" ht="25.2" customHeight="1">
      <c r="A13" s="45">
        <v>6</v>
      </c>
      <c r="B13" s="63" t="s">
        <v>78</v>
      </c>
      <c r="C13" s="64" t="s">
        <v>79</v>
      </c>
      <c r="D13" s="142" t="s">
        <v>102</v>
      </c>
      <c r="E13" s="143"/>
      <c r="F13" s="143"/>
      <c r="G13" s="143"/>
      <c r="H13" s="143"/>
      <c r="I13" s="143"/>
      <c r="J13" s="144"/>
      <c r="K13" s="101"/>
      <c r="L13" s="101"/>
      <c r="M13" s="101"/>
    </row>
    <row r="14" spans="1:13" s="67" customFormat="1" ht="25.2" customHeight="1">
      <c r="A14" s="138" t="s">
        <v>80</v>
      </c>
      <c r="B14" s="138"/>
      <c r="C14" s="98">
        <f>SUM(C4:C12)</f>
        <v>1</v>
      </c>
      <c r="D14" s="145" t="s">
        <v>81</v>
      </c>
      <c r="E14" s="146"/>
      <c r="F14" s="146"/>
      <c r="G14" s="146"/>
      <c r="H14" s="146"/>
      <c r="I14" s="146"/>
      <c r="J14" s="147"/>
      <c r="K14" s="102">
        <f>SUM(K4:K13)</f>
        <v>0</v>
      </c>
      <c r="L14" s="102"/>
      <c r="M14" s="102"/>
    </row>
    <row r="15" spans="1:13" s="68" customFormat="1" ht="28.2" customHeight="1">
      <c r="A15" s="139" t="s">
        <v>82</v>
      </c>
      <c r="B15" s="140"/>
      <c r="C15" s="140"/>
      <c r="D15" s="140"/>
      <c r="E15" s="140"/>
      <c r="F15" s="140"/>
      <c r="G15" s="140"/>
      <c r="H15" s="140"/>
      <c r="I15" s="140"/>
      <c r="J15" s="140"/>
      <c r="K15" s="140"/>
      <c r="L15" s="140"/>
      <c r="M15" s="141"/>
    </row>
    <row r="16" spans="1:13" s="59" customFormat="1" ht="36" customHeight="1">
      <c r="A16" s="135" t="s">
        <v>138</v>
      </c>
      <c r="B16" s="136"/>
      <c r="C16" s="136"/>
      <c r="D16" s="136"/>
      <c r="E16" s="136"/>
      <c r="F16" s="136"/>
      <c r="G16" s="136"/>
      <c r="H16" s="136"/>
      <c r="I16" s="136"/>
      <c r="J16" s="136"/>
      <c r="K16" s="136"/>
      <c r="L16" s="136"/>
      <c r="M16" s="137"/>
    </row>
    <row r="17" spans="3:13" s="58" customFormat="1" ht="12">
      <c r="C17" s="60"/>
      <c r="K17" s="103"/>
      <c r="L17" s="103"/>
      <c r="M17" s="103"/>
    </row>
  </sheetData>
  <mergeCells count="18">
    <mergeCell ref="A16:M16"/>
    <mergeCell ref="E9:F9"/>
    <mergeCell ref="I9:J9"/>
    <mergeCell ref="E10:F10"/>
    <mergeCell ref="I10:J10"/>
    <mergeCell ref="E11:F11"/>
    <mergeCell ref="I11:J11"/>
    <mergeCell ref="D12:J12"/>
    <mergeCell ref="D13:J13"/>
    <mergeCell ref="A14:B14"/>
    <mergeCell ref="D14:J14"/>
    <mergeCell ref="A15:M15"/>
    <mergeCell ref="A1:M1"/>
    <mergeCell ref="A2:M2"/>
    <mergeCell ref="E7:F7"/>
    <mergeCell ref="I7:J7"/>
    <mergeCell ref="E8:F8"/>
    <mergeCell ref="I8:J8"/>
  </mergeCells>
  <phoneticPr fontId="3" type="noConversion"/>
  <pageMargins left="0.23622047244094491" right="0.23622047244094491" top="0.19685039370078741" bottom="0.19685039370078741" header="0" footer="0"/>
  <pageSetup paperSize="9" scale="7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pageSetUpPr fitToPage="1"/>
  </sheetPr>
  <dimension ref="B1:N17"/>
  <sheetViews>
    <sheetView showGridLines="0" topLeftCell="A7" zoomScale="70" zoomScaleNormal="70" zoomScaleSheetLayoutView="70" workbookViewId="0">
      <selection activeCell="R2" sqref="R2"/>
    </sheetView>
  </sheetViews>
  <sheetFormatPr defaultColWidth="8.77734375" defaultRowHeight="15.6"/>
  <cols>
    <col min="1" max="1" width="20.21875" style="61" customWidth="1"/>
    <col min="2" max="2" width="5.6640625" style="61" bestFit="1" customWidth="1"/>
    <col min="3" max="3" width="14.77734375" style="61" customWidth="1"/>
    <col min="4" max="4" width="7.44140625" style="62" customWidth="1"/>
    <col min="5" max="5" width="20" style="61" customWidth="1"/>
    <col min="6" max="7" width="17.6640625" style="61" customWidth="1"/>
    <col min="8" max="8" width="31.44140625" style="61" customWidth="1"/>
    <col min="9" max="9" width="17.33203125" style="61" customWidth="1"/>
    <col min="10" max="10" width="19.6640625" style="61" customWidth="1"/>
    <col min="11" max="11" width="13.44140625" style="61" customWidth="1"/>
    <col min="12" max="12" width="9.77734375" style="61" customWidth="1"/>
    <col min="13" max="14" width="7.44140625" style="61" customWidth="1"/>
    <col min="15" max="16384" width="8.77734375" style="61"/>
  </cols>
  <sheetData>
    <row r="1" spans="2:14" ht="89.25" customHeight="1" thickBot="1"/>
    <row r="2" spans="2:14" s="40" customFormat="1" ht="36" customHeight="1">
      <c r="B2" s="158" t="s">
        <v>104</v>
      </c>
      <c r="C2" s="159"/>
      <c r="D2" s="159"/>
      <c r="E2" s="159"/>
      <c r="F2" s="159"/>
      <c r="G2" s="159"/>
      <c r="H2" s="159"/>
      <c r="I2" s="159"/>
      <c r="J2" s="159"/>
      <c r="K2" s="159"/>
      <c r="L2" s="159"/>
      <c r="M2" s="159"/>
      <c r="N2" s="160"/>
    </row>
    <row r="3" spans="2:14" s="40" customFormat="1" ht="25.2" customHeight="1">
      <c r="B3" s="161" t="s">
        <v>98</v>
      </c>
      <c r="C3" s="150"/>
      <c r="D3" s="150"/>
      <c r="E3" s="150"/>
      <c r="F3" s="150"/>
      <c r="G3" s="150"/>
      <c r="H3" s="150"/>
      <c r="I3" s="150"/>
      <c r="J3" s="150"/>
      <c r="K3" s="150"/>
      <c r="L3" s="150"/>
      <c r="M3" s="150"/>
      <c r="N3" s="162"/>
    </row>
    <row r="4" spans="2:14" s="44" customFormat="1" ht="28.2" customHeight="1">
      <c r="B4" s="82" t="s">
        <v>61</v>
      </c>
      <c r="C4" s="42" t="s">
        <v>62</v>
      </c>
      <c r="D4" s="43" t="s">
        <v>63</v>
      </c>
      <c r="E4" s="41" t="s">
        <v>64</v>
      </c>
      <c r="F4" s="41" t="s">
        <v>65</v>
      </c>
      <c r="G4" s="41" t="s">
        <v>66</v>
      </c>
      <c r="H4" s="41" t="s">
        <v>105</v>
      </c>
      <c r="I4" s="41" t="s">
        <v>109</v>
      </c>
      <c r="J4" s="41" t="s">
        <v>129</v>
      </c>
      <c r="K4" s="41" t="s">
        <v>124</v>
      </c>
      <c r="L4" s="41" t="s">
        <v>68</v>
      </c>
      <c r="M4" s="41" t="s">
        <v>69</v>
      </c>
      <c r="N4" s="83" t="s">
        <v>70</v>
      </c>
    </row>
    <row r="5" spans="2:14" s="49" customFormat="1" ht="71.25" customHeight="1">
      <c r="B5" s="84">
        <v>1</v>
      </c>
      <c r="C5" s="71" t="s">
        <v>85</v>
      </c>
      <c r="D5" s="70">
        <v>0.2</v>
      </c>
      <c r="E5" s="72" t="s">
        <v>86</v>
      </c>
      <c r="F5" s="73" t="s">
        <v>112</v>
      </c>
      <c r="G5" s="78">
        <v>1</v>
      </c>
      <c r="H5" s="73" t="s">
        <v>89</v>
      </c>
      <c r="I5" s="73" t="s">
        <v>110</v>
      </c>
      <c r="J5" s="74" t="s">
        <v>116</v>
      </c>
      <c r="K5" s="96">
        <f>2/2*100%</f>
        <v>1</v>
      </c>
      <c r="L5" s="75">
        <f>K5*D5*100</f>
        <v>20</v>
      </c>
      <c r="M5" s="75"/>
      <c r="N5" s="85"/>
    </row>
    <row r="6" spans="2:14" s="49" customFormat="1" ht="71.25" customHeight="1">
      <c r="B6" s="84">
        <v>2</v>
      </c>
      <c r="C6" s="71" t="s">
        <v>87</v>
      </c>
      <c r="D6" s="70">
        <v>0.2</v>
      </c>
      <c r="E6" s="76" t="s">
        <v>111</v>
      </c>
      <c r="F6" s="73" t="s">
        <v>88</v>
      </c>
      <c r="G6" s="78">
        <v>1</v>
      </c>
      <c r="H6" s="73" t="s">
        <v>89</v>
      </c>
      <c r="I6" s="73" t="s">
        <v>110</v>
      </c>
      <c r="J6" s="77" t="s">
        <v>117</v>
      </c>
      <c r="K6" s="96">
        <f>7/9*100%</f>
        <v>0.77777777777777779</v>
      </c>
      <c r="L6" s="75">
        <f>K6*D6*100</f>
        <v>15.555555555555555</v>
      </c>
      <c r="M6" s="75"/>
      <c r="N6" s="85"/>
    </row>
    <row r="7" spans="2:14" s="51" customFormat="1" ht="28.2" customHeight="1">
      <c r="B7" s="86" t="s">
        <v>61</v>
      </c>
      <c r="C7" s="69" t="s">
        <v>72</v>
      </c>
      <c r="D7" s="43" t="s">
        <v>63</v>
      </c>
      <c r="E7" s="50" t="s">
        <v>73</v>
      </c>
      <c r="F7" s="163" t="s">
        <v>74</v>
      </c>
      <c r="G7" s="164"/>
      <c r="H7" s="50" t="s">
        <v>67</v>
      </c>
      <c r="I7" s="41" t="s">
        <v>130</v>
      </c>
      <c r="J7" s="152" t="s">
        <v>129</v>
      </c>
      <c r="K7" s="153"/>
      <c r="L7" s="50" t="s">
        <v>68</v>
      </c>
      <c r="M7" s="50" t="s">
        <v>69</v>
      </c>
      <c r="N7" s="87" t="s">
        <v>70</v>
      </c>
    </row>
    <row r="8" spans="2:14" s="49" customFormat="1" ht="56.25" customHeight="1">
      <c r="B8" s="88">
        <v>1</v>
      </c>
      <c r="C8" s="46" t="s">
        <v>92</v>
      </c>
      <c r="D8" s="52">
        <v>0.2</v>
      </c>
      <c r="E8" s="77" t="s">
        <v>93</v>
      </c>
      <c r="F8" s="165" t="s">
        <v>113</v>
      </c>
      <c r="G8" s="166"/>
      <c r="H8" s="167" t="s">
        <v>99</v>
      </c>
      <c r="I8" s="94">
        <v>43861</v>
      </c>
      <c r="J8" s="170" t="s">
        <v>103</v>
      </c>
      <c r="K8" s="171"/>
      <c r="L8" s="75">
        <v>20</v>
      </c>
      <c r="M8" s="48"/>
      <c r="N8" s="89"/>
    </row>
    <row r="9" spans="2:14" s="49" customFormat="1" ht="56.25" customHeight="1">
      <c r="B9" s="88">
        <v>2</v>
      </c>
      <c r="C9" s="46" t="s">
        <v>90</v>
      </c>
      <c r="D9" s="52">
        <v>0.05</v>
      </c>
      <c r="E9" s="77" t="s">
        <v>91</v>
      </c>
      <c r="F9" s="165" t="s">
        <v>114</v>
      </c>
      <c r="G9" s="166"/>
      <c r="H9" s="168"/>
      <c r="I9" s="94">
        <v>43861</v>
      </c>
      <c r="J9" s="170" t="s">
        <v>115</v>
      </c>
      <c r="K9" s="171"/>
      <c r="L9" s="75">
        <v>5</v>
      </c>
      <c r="M9" s="48"/>
      <c r="N9" s="89"/>
    </row>
    <row r="10" spans="2:14" s="49" customFormat="1" ht="68.25" customHeight="1">
      <c r="B10" s="88">
        <v>3</v>
      </c>
      <c r="C10" s="79" t="s">
        <v>96</v>
      </c>
      <c r="D10" s="80">
        <v>0.1</v>
      </c>
      <c r="E10" s="81" t="s">
        <v>118</v>
      </c>
      <c r="F10" s="175" t="s">
        <v>119</v>
      </c>
      <c r="G10" s="176"/>
      <c r="H10" s="168"/>
      <c r="I10" s="94">
        <v>43861</v>
      </c>
      <c r="J10" s="165" t="s">
        <v>120</v>
      </c>
      <c r="K10" s="166"/>
      <c r="L10" s="75">
        <v>10</v>
      </c>
      <c r="M10" s="90"/>
      <c r="N10" s="85"/>
    </row>
    <row r="11" spans="2:14" s="49" customFormat="1" ht="56.25" customHeight="1">
      <c r="B11" s="88">
        <v>4</v>
      </c>
      <c r="C11" s="46" t="s">
        <v>94</v>
      </c>
      <c r="D11" s="52">
        <v>0.1</v>
      </c>
      <c r="E11" s="81" t="s">
        <v>97</v>
      </c>
      <c r="F11" s="165" t="s">
        <v>95</v>
      </c>
      <c r="G11" s="166"/>
      <c r="H11" s="169"/>
      <c r="I11" s="94">
        <v>43861</v>
      </c>
      <c r="J11" s="165" t="s">
        <v>121</v>
      </c>
      <c r="K11" s="166"/>
      <c r="L11" s="75">
        <v>9</v>
      </c>
      <c r="M11" s="75"/>
      <c r="N11" s="85"/>
    </row>
    <row r="12" spans="2:14" s="49" customFormat="1" ht="25.2" customHeight="1">
      <c r="B12" s="91">
        <v>5</v>
      </c>
      <c r="C12" s="63" t="s">
        <v>77</v>
      </c>
      <c r="D12" s="64">
        <v>0.15</v>
      </c>
      <c r="E12" s="142" t="s">
        <v>83</v>
      </c>
      <c r="F12" s="143"/>
      <c r="G12" s="143"/>
      <c r="H12" s="143"/>
      <c r="I12" s="143"/>
      <c r="J12" s="143"/>
      <c r="K12" s="144"/>
      <c r="L12" s="75">
        <v>13</v>
      </c>
      <c r="M12" s="55"/>
      <c r="N12" s="92"/>
    </row>
    <row r="13" spans="2:14" s="57" customFormat="1" ht="25.2" customHeight="1">
      <c r="B13" s="91">
        <v>6</v>
      </c>
      <c r="C13" s="63" t="s">
        <v>78</v>
      </c>
      <c r="D13" s="64" t="s">
        <v>79</v>
      </c>
      <c r="E13" s="142" t="s">
        <v>102</v>
      </c>
      <c r="F13" s="143"/>
      <c r="G13" s="143"/>
      <c r="H13" s="143"/>
      <c r="I13" s="143"/>
      <c r="J13" s="143"/>
      <c r="K13" s="144"/>
      <c r="L13" s="56"/>
      <c r="M13" s="56"/>
      <c r="N13" s="92"/>
    </row>
    <row r="14" spans="2:14" s="67" customFormat="1" ht="25.2" customHeight="1">
      <c r="B14" s="177" t="s">
        <v>80</v>
      </c>
      <c r="C14" s="178"/>
      <c r="D14" s="65">
        <f>SUM(D5:D12)</f>
        <v>1</v>
      </c>
      <c r="E14" s="181" t="s">
        <v>81</v>
      </c>
      <c r="F14" s="182"/>
      <c r="G14" s="182"/>
      <c r="H14" s="182"/>
      <c r="I14" s="182"/>
      <c r="J14" s="182"/>
      <c r="K14" s="183"/>
      <c r="L14" s="66">
        <f>SUM(L5:L13)</f>
        <v>92.555555555555557</v>
      </c>
      <c r="M14" s="66"/>
      <c r="N14" s="93"/>
    </row>
    <row r="15" spans="2:14" s="68" customFormat="1" ht="28.2" customHeight="1">
      <c r="B15" s="179" t="s">
        <v>101</v>
      </c>
      <c r="C15" s="140"/>
      <c r="D15" s="140"/>
      <c r="E15" s="140"/>
      <c r="F15" s="140"/>
      <c r="G15" s="140"/>
      <c r="H15" s="140"/>
      <c r="I15" s="140"/>
      <c r="J15" s="140"/>
      <c r="K15" s="140"/>
      <c r="L15" s="140"/>
      <c r="M15" s="140"/>
      <c r="N15" s="180"/>
    </row>
    <row r="16" spans="2:14" s="59" customFormat="1" ht="36" customHeight="1" thickBot="1">
      <c r="B16" s="172" t="s">
        <v>100</v>
      </c>
      <c r="C16" s="173"/>
      <c r="D16" s="173"/>
      <c r="E16" s="173"/>
      <c r="F16" s="173"/>
      <c r="G16" s="173"/>
      <c r="H16" s="173"/>
      <c r="I16" s="173"/>
      <c r="J16" s="173"/>
      <c r="K16" s="173"/>
      <c r="L16" s="173"/>
      <c r="M16" s="173"/>
      <c r="N16" s="174"/>
    </row>
    <row r="17" spans="4:4" s="58" customFormat="1" ht="12">
      <c r="D17" s="60"/>
    </row>
  </sheetData>
  <mergeCells count="19">
    <mergeCell ref="B16:N16"/>
    <mergeCell ref="F10:G10"/>
    <mergeCell ref="B14:C14"/>
    <mergeCell ref="B15:N15"/>
    <mergeCell ref="F11:G11"/>
    <mergeCell ref="E12:K12"/>
    <mergeCell ref="E13:K13"/>
    <mergeCell ref="E14:K14"/>
    <mergeCell ref="B2:N2"/>
    <mergeCell ref="B3:N3"/>
    <mergeCell ref="F7:G7"/>
    <mergeCell ref="F9:G9"/>
    <mergeCell ref="F8:G8"/>
    <mergeCell ref="H8:H11"/>
    <mergeCell ref="J7:K7"/>
    <mergeCell ref="J8:K8"/>
    <mergeCell ref="J9:K9"/>
    <mergeCell ref="J10:K10"/>
    <mergeCell ref="J11:K11"/>
  </mergeCells>
  <phoneticPr fontId="3" type="noConversion"/>
  <pageMargins left="0.23622047244094491" right="0.23622047244094491" top="0.19685039370078741" bottom="0.19685039370078741" header="0" footer="0"/>
  <pageSetup paperSize="9" scale="56"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员工个人发展计划 (示例)</vt:lpstr>
      <vt:lpstr>4月绩效考核表</vt:lpstr>
      <vt:lpstr>5月绩效考核计划</vt:lpstr>
      <vt:lpstr>示例</vt:lpstr>
      <vt:lpstr>示例!Print_Area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April Sheng</dc:creator>
  <cp:lastModifiedBy>Eva Zhang</cp:lastModifiedBy>
  <cp:lastPrinted>2020-02-24T04:18:03Z</cp:lastPrinted>
  <dcterms:created xsi:type="dcterms:W3CDTF">2019-03-29T02:33:57Z</dcterms:created>
  <dcterms:modified xsi:type="dcterms:W3CDTF">2021-05-02T00:27:57Z</dcterms:modified>
</cp:coreProperties>
</file>