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2022年度责任状考核表-软件平台部" sheetId="2" r:id="rId1"/>
  </sheets>
  <calcPr calcId="144525"/>
</workbook>
</file>

<file path=xl/sharedStrings.xml><?xml version="1.0" encoding="utf-8"?>
<sst xmlns="http://schemas.openxmlformats.org/spreadsheetml/2006/main" count="116" uniqueCount="96">
  <si>
    <t>2022年度绩效责任状考核表</t>
  </si>
  <si>
    <t>姓名：</t>
  </si>
  <si>
    <t>张瑞光</t>
  </si>
  <si>
    <t>部门：</t>
  </si>
  <si>
    <t>深圳量云软件平台部</t>
  </si>
  <si>
    <t>考核期限：</t>
  </si>
  <si>
    <t>2022年1月1日--12月31日</t>
  </si>
  <si>
    <t>任职岗位：</t>
  </si>
  <si>
    <t>软件平台部副部长</t>
  </si>
  <si>
    <t>直接上司：</t>
  </si>
  <si>
    <t>银磊</t>
  </si>
  <si>
    <t>填表日期：</t>
  </si>
  <si>
    <t xml:space="preserve">    2022  年   1   月    25   日</t>
  </si>
  <si>
    <t>维度</t>
  </si>
  <si>
    <t>绩效指标</t>
  </si>
  <si>
    <t>指标定义及公式</t>
  </si>
  <si>
    <t>权重</t>
  </si>
  <si>
    <t>单位</t>
  </si>
  <si>
    <t>年度目标值</t>
  </si>
  <si>
    <t>年度目标值分解</t>
  </si>
  <si>
    <t>计分规则</t>
  </si>
  <si>
    <t>数据来源</t>
  </si>
  <si>
    <t>实际完成情况</t>
  </si>
  <si>
    <t>目标完成率</t>
  </si>
  <si>
    <t>自评得分</t>
  </si>
  <si>
    <t>上级评分</t>
  </si>
  <si>
    <t>人资评审</t>
  </si>
  <si>
    <t>备注</t>
  </si>
  <si>
    <t>第一季度</t>
  </si>
  <si>
    <t>第二季度</t>
  </si>
  <si>
    <t>第三季度</t>
  </si>
  <si>
    <t>第四季度</t>
  </si>
  <si>
    <t>内部运营</t>
  </si>
  <si>
    <t>产品研发项目（关键绩效指标）</t>
  </si>
  <si>
    <t xml:space="preserve">1、绿能云平台
</t>
  </si>
  <si>
    <t>里程碑</t>
  </si>
  <si>
    <t>完成绿能云平台搭建，并在信阳市落地实施，完成至少50家企业入驻平台</t>
  </si>
  <si>
    <t>1、完成立项评审和架构设计评审
2、搭建物联网平台，支持风机、电能表、水表、传感器等基本能源设备的接入；
3、完成常见通信协议开发，构建协议库；
4、搭建大数据平台，搭建Hadoop集群，实现多种来源的数据接入，实现结构化和非结构化数据的统一采集；
5、搜集行业标准材料，明确申报团体标准，制定申报计划。</t>
  </si>
  <si>
    <t>1、完成大数据平台功能设计评审；
2、大数据预处理：完成对接入数据的抽取、转换、加载和清洗；
3、建立数据存储中心，实现数据的预处理和分布式存储；
4、建立数据分析中心，实现数据分析与数据建模，实现结果可视化和供用户调用的API，完成数据价值输出。
5、完成团体标准立项申报材料的编写。</t>
  </si>
  <si>
    <t>1、搭建AI平台，提供工业图像检测，故障预警，智能音频识别，智慧化推荐等AI服务； 
2、实现工业化人工智能分析，借助预训练和自定义工具实现人工智能模型的开发；
3、完成系统在信阳市首次上次部署，完成能耗监测系统上线
；
4、完成团体标准申报材料修改，通过公司内评审</t>
  </si>
  <si>
    <t>1、实现智能模型和AI功能的模块化；
2、实现至少50家企业入驻平台
3、完成系统阶段性验收
4、完成团体标准立项申报
5、 邀请专家评审，完成省部级科技成果鉴定</t>
  </si>
  <si>
    <t>最终得分=综合评定打分*权重
综合评定打分根据项目进度与质量或任务完成情况进行评定：
优秀（80分≤x≤100分）：超预期完成计划目标和具体要求
良好（60分≤x＜80分）：基本达到预期计划目标或具体要求，且无明显失误
一般（30分≤x＜60分）：部分达到预期计划目标或具体要求，在个别方面存在不足
不合格（0分≤x＜30分）：未达到预期计划目标或具体要求，在很多方面存在明显不足或失误</t>
  </si>
  <si>
    <t>深圳量云</t>
  </si>
  <si>
    <t xml:space="preserve">
2、功率预测：风功率预测、光功率及负荷预测
</t>
  </si>
  <si>
    <t>1、完成区域级风功率预测系统开发；
2、完成光功率及负荷预测系统立项评审和概要设计评审</t>
  </si>
  <si>
    <t xml:space="preserve">1、完成市场调研、可行性评估，立项评审；
2、选取某区域内的至少2个测试风场并完成风电场历史功率数据、历史测风塔数据、历史数值天气预报、风电机组信息、风电机组及风电场运行状态等数据收集；
3、完成服务器资源申请、建模环境搭建；
</t>
  </si>
  <si>
    <t>1、确定技术路线，完成预测模型框架开发；
2、完成系统功能设计、系统界面原型图设计评审；</t>
  </si>
  <si>
    <t>1、完成预测模型构建，利用试点风场完成模型效果评估；
2、完成UI、数据库设计、系统开发；完成算法与系统功能的整体联调。
3、完成光功率及负荷预测立项评审。</t>
  </si>
  <si>
    <t>1、完成风功率预测系统测试，并输出测试报告；
2、完成风功率预测项目验收与结项评审；
3、完成光功率及负荷预测系统概要设计评审。</t>
  </si>
  <si>
    <t>3、云端集控系统</t>
  </si>
  <si>
    <t>完成云端集控系统功能开发</t>
  </si>
  <si>
    <t>完成立项评审和总体设计方案</t>
  </si>
  <si>
    <t>1、完成系统功能设计、系统界面原型图设计评审；
2、完成登录管理、运行监控、设备告警功能开发；</t>
  </si>
  <si>
    <t xml:space="preserve">完成数据采集平台的框架搭建，集成数据采集、数据入库管理、数据存储功能；
</t>
  </si>
  <si>
    <t>1、完成设备告警（高进分级、频次统计）、数据查询分析（秒级数据查询、分钟数据、故障数据查询、状态数据查询、功率曲线）功能；
2、完成统计报表功能（发电量统计报表、损失发电量报表）
3、完成集控系统功能清单至少60%以上功能开发</t>
  </si>
  <si>
    <t>订单交付项目（专项任务）</t>
  </si>
  <si>
    <t xml:space="preserve">1、阳江沙扒智慧风场系统开发交付
</t>
  </si>
  <si>
    <t>完成沙扒智慧风场系统开发交付完成</t>
  </si>
  <si>
    <t>完成项目全部功能开发、测试、上线部署，完成系统试运行</t>
  </si>
  <si>
    <t>2、中电投瓜州可靠性与能效评估系统项目</t>
  </si>
  <si>
    <t>完成瓜州项目交付完成</t>
  </si>
  <si>
    <t>专利软著</t>
  </si>
  <si>
    <t>软著3个，专利3个</t>
  </si>
  <si>
    <t>个</t>
  </si>
  <si>
    <t>绿能云平台、风功率预测、云端集控软著3个，专利3个</t>
  </si>
  <si>
    <t>专利1个</t>
  </si>
  <si>
    <t>绿能云平台、风功率预测、云端集控软著各1个，共3个</t>
  </si>
  <si>
    <t>产品对标</t>
  </si>
  <si>
    <t>绿能云平台产品对标报告2篇；
云端集控产品对标报告2篇；
风功率预测系统产品对标报告1篇；
一共5篇对标报告</t>
  </si>
  <si>
    <t>篇</t>
  </si>
  <si>
    <t xml:space="preserve">绿能云平台产品对标1篇
</t>
  </si>
  <si>
    <t>风功率预测系统产品对标1篇
云端集控产品对标1篇</t>
  </si>
  <si>
    <t xml:space="preserve">
绿能云平台产品对标1篇</t>
  </si>
  <si>
    <t>云端集控产品对标1篇</t>
  </si>
  <si>
    <t>学习与成长</t>
  </si>
  <si>
    <t>团队建设</t>
  </si>
  <si>
    <t>1、产品团队搭建
2、人才梯队建设
3、内外部培训
4、流程制度建设</t>
  </si>
  <si>
    <t>%</t>
  </si>
  <si>
    <t>1、关键人才流失率≤15%；
2、培养或者招聘产品经理2人
3、招聘Java开发工程师5人
4、每月组织技术培训/交流不少于2次
5、研发项目实现敏捷开发转型</t>
  </si>
  <si>
    <t>1、关键人才流失率≤15%；
2、培养或者招聘产品经理2人
3、招聘Java开发工程师5人
4、通过内部/外部培训，实现全员敏捷开发基础知识普及</t>
  </si>
  <si>
    <t xml:space="preserve">1、关键人才流失率≤15%；
2、组织物联网、大数据方面技术培训/交流不少于6次
3、项目开发全部按照研发项目管理规范执行
</t>
  </si>
  <si>
    <t>1、关键人才流失率≤15%；
2、组织大数据、JAVA开发技术交流/培训不少于6次
3、研发项目全部使用敏捷开发工具管理项目生命周期</t>
  </si>
  <si>
    <t xml:space="preserve">1、关键人才流失率≤15%；
2、组织大数据、JAVA开发技术交流/培训不少于6次；
</t>
  </si>
  <si>
    <t>权重平均分摊到各个子项，每一项按以下规则计分：
若实际值≤目标值，得基本分
若目标值＜实际值≤目标值*110%，按比例扣分
若实际值＞目标值*110%，则本项不得分</t>
  </si>
  <si>
    <t>加减分项</t>
  </si>
  <si>
    <t>考核期内如有重大突破创新、重大协同贡献，经认定后给予酌情加分；
考核期内如有重大失误对公司造成损害的，经认定后酌情减分</t>
  </si>
  <si>
    <t>加分项5分封顶，减分项5分封顶。</t>
  </si>
  <si>
    <t>小计</t>
  </si>
  <si>
    <t>任职人（签名）：</t>
  </si>
  <si>
    <t>直接上司（签名）：</t>
  </si>
  <si>
    <t>日期：</t>
  </si>
  <si>
    <t>备注：集团将定期对责任状内容进行回顾，在政策环境、市场环境发生变化等情况下将对考核内容进行调整</t>
  </si>
  <si>
    <t>1、每个项目产品分一条</t>
  </si>
  <si>
    <t>2、目标拆分到每个季度</t>
  </si>
  <si>
    <t>3、研发权重占比60%</t>
  </si>
  <si>
    <t>4.问徐亚琴要新的模板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</si>
</sst>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&quot; &quot;;\(0.0\)"/>
    <numFmt numFmtId="177" formatCode="0&quot; &quot;"/>
    <numFmt numFmtId="178" formatCode="0.00&quot; &quot;;\(0.00\)"/>
    <numFmt numFmtId="179" formatCode="0.00_ "/>
    <numFmt numFmtId="180" formatCode="0.00&quot; &quot;"/>
  </numFmts>
  <fonts count="30">
    <font>
      <sz val="11"/>
      <color indexed="8"/>
      <name val="宋体"/>
      <charset val="134"/>
    </font>
    <font>
      <b/>
      <sz val="20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i/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1"/>
      <name val="微软雅黑"/>
      <charset val="134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7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6" borderId="2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2" borderId="20" applyNumberFormat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10" fillId="6" borderId="1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06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left" vertical="center" wrapText="1"/>
    </xf>
    <xf numFmtId="9" fontId="4" fillId="3" borderId="7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left" vertical="center" wrapText="1"/>
    </xf>
    <xf numFmtId="9" fontId="6" fillId="0" borderId="9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vertical="center" wrapText="1"/>
    </xf>
    <xf numFmtId="9" fontId="4" fillId="3" borderId="11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left" vertical="center" wrapText="1"/>
    </xf>
    <xf numFmtId="9" fontId="6" fillId="4" borderId="7" xfId="0" applyNumberFormat="1" applyFont="1" applyFill="1" applyBorder="1" applyAlignment="1">
      <alignment horizontal="left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vertical="center" wrapText="1"/>
    </xf>
    <xf numFmtId="9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9" fontId="2" fillId="5" borderId="5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10" fontId="4" fillId="3" borderId="5" xfId="0" applyNumberFormat="1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Fill="1" applyBorder="1" applyAlignment="1">
      <alignment horizontal="center" vertical="center" wrapText="1"/>
    </xf>
    <xf numFmtId="10" fontId="4" fillId="0" borderId="5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vertical="center" wrapText="1"/>
    </xf>
    <xf numFmtId="9" fontId="4" fillId="0" borderId="4" xfId="0" applyNumberFormat="1" applyFont="1" applyFill="1" applyBorder="1" applyAlignment="1">
      <alignment vertical="center" wrapText="1"/>
    </xf>
    <xf numFmtId="10" fontId="4" fillId="0" borderId="5" xfId="0" applyNumberFormat="1" applyFont="1" applyFill="1" applyBorder="1" applyAlignment="1">
      <alignment vertical="center" wrapText="1"/>
    </xf>
    <xf numFmtId="176" fontId="4" fillId="0" borderId="5" xfId="0" applyNumberFormat="1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77" fontId="4" fillId="3" borderId="5" xfId="0" applyNumberFormat="1" applyFont="1" applyFill="1" applyBorder="1" applyAlignment="1">
      <alignment horizontal="center" vertical="center" wrapText="1"/>
    </xf>
    <xf numFmtId="178" fontId="2" fillId="5" borderId="5" xfId="0" applyNumberFormat="1" applyFont="1" applyFill="1" applyBorder="1" applyAlignment="1">
      <alignment horizontal="center" vertical="center" wrapText="1"/>
    </xf>
    <xf numFmtId="0" fontId="0" fillId="3" borderId="14" xfId="0" applyFont="1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8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78" fontId="2" fillId="2" borderId="5" xfId="0" applyNumberFormat="1" applyFont="1" applyFill="1" applyBorder="1" applyAlignment="1">
      <alignment horizontal="center" vertical="center" wrapText="1"/>
    </xf>
    <xf numFmtId="179" fontId="9" fillId="0" borderId="16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9" fontId="9" fillId="0" borderId="16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1" fontId="9" fillId="0" borderId="7" xfId="0" applyNumberFormat="1" applyFont="1" applyFill="1" applyBorder="1" applyAlignment="1">
      <alignment horizontal="center" vertical="center" wrapText="1"/>
    </xf>
    <xf numFmtId="180" fontId="4" fillId="3" borderId="5" xfId="0" applyNumberFormat="1" applyFont="1" applyFill="1" applyBorder="1" applyAlignment="1">
      <alignment horizontal="center" vertical="center" wrapText="1"/>
    </xf>
    <xf numFmtId="178" fontId="4" fillId="0" borderId="5" xfId="0" applyNumberFormat="1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F0000"/>
      <rgbColor rgb="00FFF59B"/>
      <rgbColor rgb="00F2F2F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zoomScale="70" zoomScaleNormal="70" workbookViewId="0">
      <pane ySplit="6" topLeftCell="A13" activePane="bottomLeft" state="frozen"/>
      <selection/>
      <selection pane="bottomLeft" activeCell="F12" sqref="F12"/>
    </sheetView>
  </sheetViews>
  <sheetFormatPr defaultColWidth="8.72727272727273" defaultRowHeight="14"/>
  <cols>
    <col min="2" max="2" width="23.0909090909091" customWidth="1"/>
    <col min="3" max="3" width="36.0909090909091" customWidth="1"/>
    <col min="4" max="4" width="9.18181818181818" style="2" customWidth="1"/>
    <col min="6" max="6" width="35.0909090909091" customWidth="1"/>
    <col min="7" max="7" width="25.1818181818182" customWidth="1"/>
    <col min="8" max="10" width="20.6363636363636" customWidth="1"/>
    <col min="11" max="11" width="39" customWidth="1"/>
    <col min="12" max="12" width="11" customWidth="1"/>
    <col min="13" max="13" width="22.1818181818182" customWidth="1"/>
    <col min="14" max="14" width="12.8181818181818" customWidth="1"/>
    <col min="15" max="15" width="10.3636363636364" customWidth="1"/>
    <col min="16" max="16" width="11.3636363636364" customWidth="1"/>
    <col min="17" max="17" width="11.0909090909091" customWidth="1"/>
  </cols>
  <sheetData>
    <row r="1" ht="27.5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6.5" spans="1:18">
      <c r="A2" s="5" t="s">
        <v>1</v>
      </c>
      <c r="B2" s="6" t="s">
        <v>2</v>
      </c>
      <c r="C2" s="7"/>
      <c r="D2" s="8" t="s">
        <v>3</v>
      </c>
      <c r="E2" s="6" t="s">
        <v>4</v>
      </c>
      <c r="F2" s="6"/>
      <c r="G2" s="9"/>
      <c r="H2" s="9"/>
      <c r="I2" s="65"/>
      <c r="J2" s="10" t="s">
        <v>5</v>
      </c>
      <c r="K2" s="66" t="s">
        <v>6</v>
      </c>
      <c r="L2" s="9"/>
      <c r="M2" s="9"/>
      <c r="N2" s="9"/>
      <c r="O2" s="9"/>
      <c r="P2" s="67"/>
      <c r="Q2" s="67"/>
      <c r="R2" s="92"/>
    </row>
    <row r="3" ht="16.5" spans="1:18">
      <c r="A3" s="10" t="s">
        <v>7</v>
      </c>
      <c r="B3" s="6" t="s">
        <v>8</v>
      </c>
      <c r="C3" s="7"/>
      <c r="D3" s="8" t="s">
        <v>9</v>
      </c>
      <c r="E3" s="9" t="s">
        <v>10</v>
      </c>
      <c r="F3" s="9"/>
      <c r="G3" s="9"/>
      <c r="H3" s="9"/>
      <c r="I3" s="65"/>
      <c r="J3" s="10" t="s">
        <v>11</v>
      </c>
      <c r="K3" s="66" t="s">
        <v>12</v>
      </c>
      <c r="L3" s="9"/>
      <c r="M3" s="9"/>
      <c r="N3" s="9"/>
      <c r="O3" s="9"/>
      <c r="P3" s="67"/>
      <c r="Q3" s="67"/>
      <c r="R3" s="92"/>
    </row>
    <row r="4" ht="16.5" spans="1:18">
      <c r="A4" s="11"/>
      <c r="B4" s="12"/>
      <c r="C4" s="12"/>
      <c r="D4" s="13"/>
      <c r="E4" s="12"/>
      <c r="F4" s="11"/>
      <c r="G4" s="9"/>
      <c r="H4" s="9"/>
      <c r="I4" s="9"/>
      <c r="J4" s="9"/>
      <c r="K4" s="68"/>
      <c r="L4" s="68"/>
      <c r="M4" s="9"/>
      <c r="N4" s="9"/>
      <c r="O4" s="9"/>
      <c r="P4" s="9"/>
      <c r="Q4" s="93"/>
      <c r="R4" s="94"/>
    </row>
    <row r="5" ht="16.5" spans="1:18">
      <c r="A5" s="14" t="s">
        <v>13</v>
      </c>
      <c r="B5" s="14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5" t="s">
        <v>19</v>
      </c>
      <c r="H5" s="16"/>
      <c r="I5" s="16"/>
      <c r="J5" s="69"/>
      <c r="K5" s="14" t="s">
        <v>20</v>
      </c>
      <c r="L5" s="14" t="s">
        <v>21</v>
      </c>
      <c r="M5" s="14" t="s">
        <v>22</v>
      </c>
      <c r="N5" s="14" t="s">
        <v>23</v>
      </c>
      <c r="O5" s="70" t="s">
        <v>24</v>
      </c>
      <c r="P5" s="14" t="s">
        <v>25</v>
      </c>
      <c r="Q5" s="14" t="s">
        <v>26</v>
      </c>
      <c r="R5" s="14" t="s">
        <v>27</v>
      </c>
    </row>
    <row r="6" ht="16.5" spans="1:18">
      <c r="A6" s="17"/>
      <c r="B6" s="18"/>
      <c r="C6" s="18"/>
      <c r="D6" s="18"/>
      <c r="E6" s="18"/>
      <c r="F6" s="18"/>
      <c r="G6" s="14" t="s">
        <v>28</v>
      </c>
      <c r="H6" s="14" t="s">
        <v>29</v>
      </c>
      <c r="I6" s="14" t="s">
        <v>30</v>
      </c>
      <c r="J6" s="14" t="s">
        <v>31</v>
      </c>
      <c r="K6" s="18"/>
      <c r="L6" s="18"/>
      <c r="M6" s="18"/>
      <c r="N6" s="18"/>
      <c r="O6" s="71"/>
      <c r="P6" s="18"/>
      <c r="Q6" s="95"/>
      <c r="R6" s="18"/>
    </row>
    <row r="7" ht="280.5" spans="1:18">
      <c r="A7" s="19" t="s">
        <v>32</v>
      </c>
      <c r="B7" s="20" t="s">
        <v>33</v>
      </c>
      <c r="C7" s="21" t="s">
        <v>34</v>
      </c>
      <c r="D7" s="22">
        <v>0.4</v>
      </c>
      <c r="E7" s="23" t="s">
        <v>35</v>
      </c>
      <c r="F7" s="24" t="s">
        <v>36</v>
      </c>
      <c r="G7" s="25" t="s">
        <v>37</v>
      </c>
      <c r="H7" s="24" t="s">
        <v>38</v>
      </c>
      <c r="I7" s="24" t="s">
        <v>39</v>
      </c>
      <c r="J7" s="24" t="s">
        <v>40</v>
      </c>
      <c r="K7" s="24" t="s">
        <v>41</v>
      </c>
      <c r="L7" s="38" t="s">
        <v>42</v>
      </c>
      <c r="M7" s="72"/>
      <c r="N7" s="73"/>
      <c r="O7" s="74"/>
      <c r="P7" s="46"/>
      <c r="Q7" s="96"/>
      <c r="R7" s="97"/>
    </row>
    <row r="8" ht="229.5" customHeight="1" spans="1:18">
      <c r="A8" s="19"/>
      <c r="B8" s="20"/>
      <c r="C8" s="21" t="s">
        <v>43</v>
      </c>
      <c r="D8" s="22">
        <v>0.1</v>
      </c>
      <c r="E8" s="23" t="s">
        <v>35</v>
      </c>
      <c r="F8" s="24" t="s">
        <v>44</v>
      </c>
      <c r="G8" s="26" t="s">
        <v>45</v>
      </c>
      <c r="H8" s="24" t="s">
        <v>46</v>
      </c>
      <c r="I8" s="24" t="s">
        <v>47</v>
      </c>
      <c r="J8" s="24" t="s">
        <v>48</v>
      </c>
      <c r="K8" s="24" t="s">
        <v>41</v>
      </c>
      <c r="L8" s="38" t="s">
        <v>42</v>
      </c>
      <c r="M8" s="72"/>
      <c r="N8" s="73"/>
      <c r="O8" s="74"/>
      <c r="P8" s="46"/>
      <c r="Q8" s="96"/>
      <c r="R8" s="97"/>
    </row>
    <row r="9" customFormat="1" ht="229.5" customHeight="1" spans="1:18">
      <c r="A9" s="19"/>
      <c r="B9" s="20"/>
      <c r="C9" s="21" t="s">
        <v>49</v>
      </c>
      <c r="D9" s="22">
        <v>0.1</v>
      </c>
      <c r="E9" s="23" t="s">
        <v>35</v>
      </c>
      <c r="F9" s="24" t="s">
        <v>50</v>
      </c>
      <c r="G9" s="24" t="s">
        <v>51</v>
      </c>
      <c r="H9" s="24" t="s">
        <v>52</v>
      </c>
      <c r="I9" s="24" t="s">
        <v>53</v>
      </c>
      <c r="J9" s="24" t="s">
        <v>54</v>
      </c>
      <c r="K9" s="24" t="s">
        <v>41</v>
      </c>
      <c r="L9" s="38" t="s">
        <v>42</v>
      </c>
      <c r="M9" s="72"/>
      <c r="N9" s="73"/>
      <c r="O9" s="74"/>
      <c r="P9" s="46"/>
      <c r="Q9" s="96"/>
      <c r="R9" s="97"/>
    </row>
    <row r="10" s="1" customFormat="1" ht="207" customHeight="1" spans="1:18">
      <c r="A10" s="27"/>
      <c r="B10" s="28" t="s">
        <v>55</v>
      </c>
      <c r="C10" s="29" t="s">
        <v>56</v>
      </c>
      <c r="D10" s="30">
        <v>0.1</v>
      </c>
      <c r="E10" s="31" t="s">
        <v>35</v>
      </c>
      <c r="F10" s="29" t="s">
        <v>57</v>
      </c>
      <c r="G10" s="29" t="s">
        <v>58</v>
      </c>
      <c r="H10" s="29"/>
      <c r="I10" s="29"/>
      <c r="J10" s="29"/>
      <c r="K10" s="75" t="s">
        <v>41</v>
      </c>
      <c r="L10" s="76" t="s">
        <v>42</v>
      </c>
      <c r="M10" s="77"/>
      <c r="N10" s="78"/>
      <c r="O10" s="79"/>
      <c r="P10" s="80"/>
      <c r="Q10" s="96"/>
      <c r="R10" s="98"/>
    </row>
    <row r="11" s="1" customFormat="1" ht="207" customHeight="1" spans="1:18">
      <c r="A11" s="27"/>
      <c r="B11" s="28"/>
      <c r="C11" s="29" t="s">
        <v>59</v>
      </c>
      <c r="D11" s="30">
        <v>0.1</v>
      </c>
      <c r="E11" s="31" t="s">
        <v>35</v>
      </c>
      <c r="F11" s="29" t="s">
        <v>60</v>
      </c>
      <c r="G11" s="29" t="s">
        <v>58</v>
      </c>
      <c r="H11" s="29"/>
      <c r="I11" s="29"/>
      <c r="J11" s="29"/>
      <c r="K11" s="75" t="s">
        <v>41</v>
      </c>
      <c r="L11" s="76" t="s">
        <v>42</v>
      </c>
      <c r="M11" s="77"/>
      <c r="N11" s="78"/>
      <c r="O11" s="79"/>
      <c r="P11" s="80"/>
      <c r="Q11" s="96"/>
      <c r="R11" s="98"/>
    </row>
    <row r="12" s="1" customFormat="1" ht="207" customHeight="1" spans="1:18">
      <c r="A12" s="27"/>
      <c r="B12" s="28" t="s">
        <v>61</v>
      </c>
      <c r="C12" s="32" t="s">
        <v>62</v>
      </c>
      <c r="D12" s="30">
        <v>0.05</v>
      </c>
      <c r="E12" s="33" t="s">
        <v>63</v>
      </c>
      <c r="F12" s="32" t="s">
        <v>64</v>
      </c>
      <c r="G12" s="32" t="s">
        <v>65</v>
      </c>
      <c r="H12" s="32" t="s">
        <v>65</v>
      </c>
      <c r="I12" s="32" t="s">
        <v>65</v>
      </c>
      <c r="J12" s="32" t="s">
        <v>66</v>
      </c>
      <c r="K12" s="75" t="s">
        <v>41</v>
      </c>
      <c r="L12" s="81"/>
      <c r="M12" s="82"/>
      <c r="N12" s="83"/>
      <c r="O12" s="84"/>
      <c r="P12" s="85"/>
      <c r="Q12" s="99"/>
      <c r="R12" s="100"/>
    </row>
    <row r="13" s="1" customFormat="1" ht="207" customHeight="1" spans="1:18">
      <c r="A13" s="27"/>
      <c r="B13" s="28" t="s">
        <v>67</v>
      </c>
      <c r="C13" s="29" t="s">
        <v>68</v>
      </c>
      <c r="D13" s="30">
        <v>0.05</v>
      </c>
      <c r="E13" s="31" t="s">
        <v>69</v>
      </c>
      <c r="F13" s="29" t="s">
        <v>68</v>
      </c>
      <c r="G13" s="29" t="s">
        <v>70</v>
      </c>
      <c r="H13" s="29" t="s">
        <v>71</v>
      </c>
      <c r="I13" s="29" t="s">
        <v>72</v>
      </c>
      <c r="J13" s="29" t="s">
        <v>73</v>
      </c>
      <c r="K13" s="75" t="s">
        <v>41</v>
      </c>
      <c r="L13" s="76"/>
      <c r="M13" s="77"/>
      <c r="N13" s="78"/>
      <c r="O13" s="79"/>
      <c r="P13" s="80"/>
      <c r="Q13" s="96"/>
      <c r="R13" s="98"/>
    </row>
    <row r="14" ht="116" spans="1:18">
      <c r="A14" s="34" t="s">
        <v>74</v>
      </c>
      <c r="B14" s="35" t="s">
        <v>75</v>
      </c>
      <c r="C14" s="36" t="s">
        <v>76</v>
      </c>
      <c r="D14" s="37">
        <v>0.1</v>
      </c>
      <c r="E14" s="38" t="s">
        <v>77</v>
      </c>
      <c r="F14" s="39" t="s">
        <v>78</v>
      </c>
      <c r="G14" s="40" t="s">
        <v>79</v>
      </c>
      <c r="H14" s="40" t="s">
        <v>80</v>
      </c>
      <c r="I14" s="40" t="s">
        <v>81</v>
      </c>
      <c r="J14" s="40" t="s">
        <v>82</v>
      </c>
      <c r="K14" s="39" t="s">
        <v>83</v>
      </c>
      <c r="L14" s="38" t="s">
        <v>42</v>
      </c>
      <c r="M14" s="43"/>
      <c r="N14" s="43"/>
      <c r="O14" s="86"/>
      <c r="P14" s="86"/>
      <c r="Q14" s="101"/>
      <c r="R14" s="102"/>
    </row>
    <row r="15" ht="66" spans="1:18">
      <c r="A15" s="41" t="s">
        <v>84</v>
      </c>
      <c r="B15" s="42"/>
      <c r="C15" s="43" t="s">
        <v>85</v>
      </c>
      <c r="D15" s="44"/>
      <c r="E15" s="45"/>
      <c r="F15" s="45"/>
      <c r="G15" s="46"/>
      <c r="H15" s="46"/>
      <c r="I15" s="46"/>
      <c r="J15" s="46"/>
      <c r="K15" s="43" t="s">
        <v>86</v>
      </c>
      <c r="L15" s="45"/>
      <c r="M15" s="46"/>
      <c r="N15" s="46"/>
      <c r="O15" s="74"/>
      <c r="P15" s="46"/>
      <c r="Q15" s="103"/>
      <c r="R15" s="97"/>
    </row>
    <row r="16" ht="16.5" spans="1:18">
      <c r="A16" s="47" t="s">
        <v>87</v>
      </c>
      <c r="B16" s="48"/>
      <c r="C16" s="49"/>
      <c r="D16" s="50">
        <v>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87">
        <f>SUM(O7:O15)</f>
        <v>0</v>
      </c>
      <c r="P16" s="49"/>
      <c r="Q16" s="87"/>
      <c r="R16" s="104"/>
    </row>
    <row r="17" ht="16.5" spans="1:18">
      <c r="A17" s="51"/>
      <c r="B17" s="52"/>
      <c r="C17" s="52"/>
      <c r="D17" s="52"/>
      <c r="E17" s="52"/>
      <c r="F17" s="51"/>
      <c r="G17" s="51"/>
      <c r="H17" s="51"/>
      <c r="I17" s="51"/>
      <c r="J17" s="51"/>
      <c r="K17" s="51"/>
      <c r="L17" s="88"/>
      <c r="M17" s="89"/>
      <c r="N17" s="89"/>
      <c r="O17" s="89"/>
      <c r="P17" s="89"/>
      <c r="Q17" s="105"/>
      <c r="R17" s="51"/>
    </row>
    <row r="18" ht="16.5" spans="1:18">
      <c r="A18" s="53" t="s">
        <v>88</v>
      </c>
      <c r="B18" s="54"/>
      <c r="C18" s="55"/>
      <c r="D18" s="56"/>
      <c r="E18" s="54"/>
      <c r="F18" s="53" t="s">
        <v>89</v>
      </c>
      <c r="G18" s="57"/>
      <c r="H18" s="58"/>
      <c r="I18" s="58"/>
      <c r="J18" s="58"/>
      <c r="K18" s="57"/>
      <c r="L18" s="57"/>
      <c r="M18" s="56"/>
      <c r="N18" s="56"/>
      <c r="O18" s="56"/>
      <c r="P18" s="56"/>
      <c r="Q18" s="91"/>
      <c r="R18" s="90"/>
    </row>
    <row r="19" ht="16.5" spans="1:18">
      <c r="A19" s="59" t="s">
        <v>90</v>
      </c>
      <c r="B19" s="56"/>
      <c r="C19" s="60"/>
      <c r="D19" s="56"/>
      <c r="E19" s="56"/>
      <c r="F19" s="61" t="s">
        <v>90</v>
      </c>
      <c r="G19" s="57"/>
      <c r="H19" s="57"/>
      <c r="I19" s="57"/>
      <c r="J19" s="57"/>
      <c r="K19" s="57"/>
      <c r="L19" s="57"/>
      <c r="M19" s="56"/>
      <c r="N19" s="56"/>
      <c r="O19" s="56"/>
      <c r="P19" s="56"/>
      <c r="Q19" s="91"/>
      <c r="R19" s="90"/>
    </row>
    <row r="20" ht="16.5" spans="1:18">
      <c r="A20" s="62"/>
      <c r="B20" s="62"/>
      <c r="C20" s="62"/>
      <c r="D20" s="63"/>
      <c r="E20" s="62"/>
      <c r="F20" s="62"/>
      <c r="G20" s="62"/>
      <c r="H20" s="62"/>
      <c r="I20" s="62"/>
      <c r="J20" s="62"/>
      <c r="K20" s="62"/>
      <c r="L20" s="62"/>
      <c r="M20" s="56"/>
      <c r="N20" s="56"/>
      <c r="O20" s="56"/>
      <c r="P20" s="56"/>
      <c r="Q20" s="91"/>
      <c r="R20" s="90"/>
    </row>
    <row r="21" ht="16.5" spans="1:18">
      <c r="A21" s="64" t="s">
        <v>91</v>
      </c>
      <c r="B21" s="62"/>
      <c r="C21" s="62"/>
      <c r="D21" s="63"/>
      <c r="E21" s="62"/>
      <c r="F21" s="62"/>
      <c r="G21" s="62"/>
      <c r="H21" s="62"/>
      <c r="I21" s="62"/>
      <c r="J21" s="62"/>
      <c r="K21" s="62"/>
      <c r="L21" s="62"/>
      <c r="M21" s="90"/>
      <c r="N21" s="91"/>
      <c r="O21" s="90"/>
      <c r="P21" s="91"/>
      <c r="Q21" s="91"/>
      <c r="R21" s="91"/>
    </row>
    <row r="23" spans="2:2">
      <c r="B23" t="s">
        <v>92</v>
      </c>
    </row>
    <row r="24" spans="2:2">
      <c r="B24" t="s">
        <v>93</v>
      </c>
    </row>
    <row r="25" spans="2:2">
      <c r="B25" t="s">
        <v>94</v>
      </c>
    </row>
    <row r="26" spans="2:2">
      <c r="B26" t="s">
        <v>95</v>
      </c>
    </row>
  </sheetData>
  <mergeCells count="28">
    <mergeCell ref="A1:R1"/>
    <mergeCell ref="B2:C2"/>
    <mergeCell ref="E2:F2"/>
    <mergeCell ref="P2:R2"/>
    <mergeCell ref="B3:C3"/>
    <mergeCell ref="E3:F3"/>
    <mergeCell ref="P3:R3"/>
    <mergeCell ref="G5:J5"/>
    <mergeCell ref="A15:B15"/>
    <mergeCell ref="A16:B16"/>
    <mergeCell ref="H18:J18"/>
    <mergeCell ref="A5:A6"/>
    <mergeCell ref="A7:A13"/>
    <mergeCell ref="B5:B6"/>
    <mergeCell ref="B7:B9"/>
    <mergeCell ref="B10:B11"/>
    <mergeCell ref="C5:C6"/>
    <mergeCell ref="D5:D6"/>
    <mergeCell ref="E5:E6"/>
    <mergeCell ref="F5:F6"/>
    <mergeCell ref="K5:K6"/>
    <mergeCell ref="L5:L6"/>
    <mergeCell ref="M5:M6"/>
    <mergeCell ref="N5:N6"/>
    <mergeCell ref="O5:O6"/>
    <mergeCell ref="P5:P6"/>
    <mergeCell ref="Q5:Q6"/>
    <mergeCell ref="R5:R6"/>
  </mergeCells>
  <conditionalFormatting sqref="O8">
    <cfRule type="cellIs" dxfId="0" priority="6" stopIfTrue="1" operator="lessThan">
      <formula>0</formula>
    </cfRule>
  </conditionalFormatting>
  <conditionalFormatting sqref="O9">
    <cfRule type="cellIs" dxfId="0" priority="1" stopIfTrue="1" operator="lessThan">
      <formula>0</formula>
    </cfRule>
  </conditionalFormatting>
  <conditionalFormatting sqref="O10">
    <cfRule type="cellIs" dxfId="0" priority="5" stopIfTrue="1" operator="lessThan">
      <formula>0</formula>
    </cfRule>
  </conditionalFormatting>
  <conditionalFormatting sqref="O11">
    <cfRule type="cellIs" dxfId="0" priority="4" stopIfTrue="1" operator="lessThan">
      <formula>0</formula>
    </cfRule>
  </conditionalFormatting>
  <conditionalFormatting sqref="O12">
    <cfRule type="cellIs" dxfId="0" priority="3" stopIfTrue="1" operator="lessThan">
      <formula>0</formula>
    </cfRule>
  </conditionalFormatting>
  <conditionalFormatting sqref="Q4:Q6 N21 P21:R21 O15:O16 Q15:Q20">
    <cfRule type="cellIs" dxfId="0" priority="10" stopIfTrue="1" operator="lessThan">
      <formula>0</formula>
    </cfRule>
  </conditionalFormatting>
  <conditionalFormatting sqref="O7 O13">
    <cfRule type="cellIs" dxfId="0" priority="8" stopIfTrue="1" operator="lessThan">
      <formula>0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2022年度责任状考核表-软件平台部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Lei</dc:creator>
  <cp:lastModifiedBy>WPS_1220546448</cp:lastModifiedBy>
  <dcterms:created xsi:type="dcterms:W3CDTF">2021-01-20T07:34:00Z</dcterms:created>
  <cp:lastPrinted>2020-11-20T07:56:00Z</cp:lastPrinted>
  <dcterms:modified xsi:type="dcterms:W3CDTF">2022-03-27T02:10:51Z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79DC7ACFF93940CEAC99EAD565238B75</vt:lpwstr>
  </property>
</Properties>
</file>