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ni\DAWII\práctica\practica4\"/>
    </mc:Choice>
  </mc:AlternateContent>
  <xr:revisionPtr revIDLastSave="0" documentId="13_ncr:1_{74803BAA-0257-4F9C-A519-DF498B430C6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odel" sheetId="6" r:id="rId1"/>
    <sheet name="List" sheetId="5" r:id="rId2"/>
    <sheet name="Data" sheetId="2" r:id="rId3"/>
    <sheet name="Ship" sheetId="4" r:id="rId4"/>
  </sheets>
  <definedNames>
    <definedName name="Amex">List!$B$66:$F$76</definedName>
    <definedName name="AsiaP">List!$B$55:$F$64</definedName>
    <definedName name="Euro">List!$B$44:$F$53</definedName>
    <definedName name="Nation">CHOOSE(#REF!,Euro,Amex,AsiaP)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2" i="6"/>
  <c r="C5" i="4" l="1"/>
  <c r="D5" i="4"/>
  <c r="E5" i="4"/>
  <c r="F5" i="4"/>
  <c r="C6" i="4"/>
  <c r="D6" i="4"/>
  <c r="E6" i="4"/>
  <c r="F6" i="4"/>
  <c r="C7" i="4"/>
  <c r="D7" i="4"/>
  <c r="E7" i="4"/>
  <c r="F7" i="4"/>
  <c r="E2" i="2"/>
  <c r="L2" i="2"/>
  <c r="M2" i="2"/>
  <c r="O2" i="2"/>
  <c r="E3" i="2"/>
  <c r="L3" i="2"/>
  <c r="E4" i="2"/>
  <c r="L4" i="2"/>
  <c r="M4" i="2"/>
  <c r="O4" i="2"/>
  <c r="E5" i="2"/>
  <c r="L5" i="2"/>
  <c r="E6" i="2"/>
  <c r="L6" i="2"/>
  <c r="M6" i="2"/>
  <c r="O6" i="2"/>
  <c r="E7" i="2"/>
  <c r="L7" i="2"/>
  <c r="M7" i="2" s="1"/>
  <c r="E8" i="2"/>
  <c r="L8" i="2"/>
  <c r="M8" i="2"/>
  <c r="O8" i="2"/>
  <c r="E9" i="2"/>
  <c r="L9" i="2"/>
  <c r="M9" i="2" s="1"/>
  <c r="E10" i="2"/>
  <c r="L10" i="2"/>
  <c r="M10" i="2"/>
  <c r="O10" i="2"/>
  <c r="E11" i="2"/>
  <c r="L11" i="2"/>
  <c r="L12" i="2"/>
  <c r="O12" i="2" s="1"/>
  <c r="L13" i="2"/>
  <c r="O13" i="2" s="1"/>
  <c r="L14" i="2"/>
  <c r="O14" i="2"/>
  <c r="L15" i="2"/>
  <c r="O15" i="2" s="1"/>
  <c r="L16" i="2"/>
  <c r="L17" i="2"/>
  <c r="L18" i="2"/>
  <c r="O18" i="2"/>
  <c r="L19" i="2"/>
  <c r="L20" i="2"/>
  <c r="O20" i="2" s="1"/>
  <c r="L21" i="2"/>
  <c r="O21" i="2" s="1"/>
  <c r="E22" i="2"/>
  <c r="L22" i="2"/>
  <c r="E23" i="2"/>
  <c r="L23" i="2"/>
  <c r="M23" i="2" s="1"/>
  <c r="E24" i="2"/>
  <c r="L24" i="2"/>
  <c r="E25" i="2"/>
  <c r="L25" i="2"/>
  <c r="M25" i="2" s="1"/>
  <c r="E26" i="2"/>
  <c r="L26" i="2"/>
  <c r="M26" i="2" s="1"/>
  <c r="E27" i="2"/>
  <c r="L27" i="2"/>
  <c r="M27" i="2" s="1"/>
  <c r="E28" i="2"/>
  <c r="L28" i="2"/>
  <c r="M28" i="2" s="1"/>
  <c r="E29" i="2"/>
  <c r="L29" i="2"/>
  <c r="E30" i="2"/>
  <c r="L30" i="2"/>
  <c r="E31" i="2"/>
  <c r="L31" i="2"/>
  <c r="M31" i="2" s="1"/>
  <c r="M24" i="2" l="1"/>
  <c r="O17" i="2"/>
  <c r="O11" i="2"/>
  <c r="O9" i="2"/>
  <c r="O7" i="2"/>
  <c r="O5" i="2"/>
  <c r="O3" i="2"/>
  <c r="M29" i="2"/>
  <c r="O19" i="2"/>
  <c r="M30" i="2"/>
  <c r="M22" i="2"/>
  <c r="O16" i="2"/>
  <c r="M11" i="2"/>
  <c r="M5" i="2"/>
  <c r="M3" i="2"/>
  <c r="O31" i="2"/>
  <c r="O27" i="2"/>
  <c r="O25" i="2"/>
  <c r="O23" i="2"/>
  <c r="O29" i="2"/>
  <c r="O30" i="2"/>
  <c r="O28" i="2"/>
  <c r="O26" i="2"/>
  <c r="O24" i="2"/>
  <c r="O22" i="2"/>
</calcChain>
</file>

<file path=xl/sharedStrings.xml><?xml version="1.0" encoding="utf-8"?>
<sst xmlns="http://schemas.openxmlformats.org/spreadsheetml/2006/main" count="204" uniqueCount="82">
  <si>
    <t>USA</t>
  </si>
  <si>
    <t>England</t>
  </si>
  <si>
    <t>Scotland</t>
  </si>
  <si>
    <t>Wales</t>
  </si>
  <si>
    <t>Ireland</t>
  </si>
  <si>
    <t>Greece</t>
  </si>
  <si>
    <t>Italy</t>
  </si>
  <si>
    <t>France</t>
  </si>
  <si>
    <t>Spain</t>
  </si>
  <si>
    <t>Portugal</t>
  </si>
  <si>
    <t>FTE</t>
  </si>
  <si>
    <t>Region</t>
  </si>
  <si>
    <t>Europe</t>
  </si>
  <si>
    <t>Americas</t>
  </si>
  <si>
    <t>Asia Pac</t>
  </si>
  <si>
    <t>Germany</t>
  </si>
  <si>
    <t>Canada</t>
  </si>
  <si>
    <t>Mexico</t>
  </si>
  <si>
    <t>Columbia</t>
  </si>
  <si>
    <t>Brazil</t>
  </si>
  <si>
    <t>Chile</t>
  </si>
  <si>
    <t>Venezuala</t>
  </si>
  <si>
    <t>Cuba</t>
  </si>
  <si>
    <t>Uraguay</t>
  </si>
  <si>
    <t>Argentina</t>
  </si>
  <si>
    <t>China</t>
  </si>
  <si>
    <t>Hong Kong</t>
  </si>
  <si>
    <t>India</t>
  </si>
  <si>
    <t>Australia</t>
  </si>
  <si>
    <t>Vietnam</t>
  </si>
  <si>
    <t>Cambodia</t>
  </si>
  <si>
    <t>New Zealand</t>
  </si>
  <si>
    <t>Pakistan</t>
  </si>
  <si>
    <t>Laos</t>
  </si>
  <si>
    <t>Bangladesh</t>
  </si>
  <si>
    <t>Avg Sal USD</t>
  </si>
  <si>
    <t>Country</t>
  </si>
  <si>
    <t>OnLine</t>
  </si>
  <si>
    <t>Store</t>
  </si>
  <si>
    <t>Mail</t>
  </si>
  <si>
    <t>Total Sales</t>
  </si>
  <si>
    <t>Sales Per FTE</t>
  </si>
  <si>
    <t>Expenditure</t>
  </si>
  <si>
    <t>Mobile</t>
  </si>
  <si>
    <t>TV</t>
  </si>
  <si>
    <t>Staff Turnover</t>
  </si>
  <si>
    <t>Hire Costs</t>
  </si>
  <si>
    <t>Gross Profit</t>
  </si>
  <si>
    <t>Road</t>
  </si>
  <si>
    <t>Courier</t>
  </si>
  <si>
    <t>Air</t>
  </si>
  <si>
    <t>Index</t>
  </si>
  <si>
    <t>Year</t>
  </si>
  <si>
    <t>CY</t>
  </si>
  <si>
    <t>PY</t>
  </si>
  <si>
    <t>Twitter</t>
  </si>
  <si>
    <t>FB</t>
  </si>
  <si>
    <t>Yelp</t>
  </si>
  <si>
    <t>Google+</t>
  </si>
  <si>
    <t>0-30</t>
  </si>
  <si>
    <t>31-60</t>
  </si>
  <si>
    <t>61-90</t>
  </si>
  <si>
    <t>90+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</si>
  <si>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</si>
  <si>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</si>
  <si>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</si>
  <si>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</si>
  <si>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</si>
  <si>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</si>
  <si>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</si>
  <si>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</si>
  <si>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</si>
  <si>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Data</t>
  </si>
  <si>
    <t>Ship</t>
  </si>
  <si>
    <t>Maps Used in the Summary Page</t>
  </si>
  <si>
    <t>Countries</t>
  </si>
  <si>
    <t>Link</t>
  </si>
  <si>
    <t>Model OK</t>
  </si>
  <si>
    <t>Check Model</t>
  </si>
  <si>
    <t>Checks</t>
  </si>
  <si>
    <t>General metrics</t>
  </si>
  <si>
    <t>Shipping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</si>
</sst>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4" fillId="0" borderId="0" xfId="0" applyFont="1"/>
    <xf numFmtId="164" fontId="0" fillId="0" borderId="0" xfId="0" applyNumberForma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5" fontId="1" fillId="0" borderId="0" xfId="1" applyNumberFormat="1" applyFont="1"/>
    <xf numFmtId="0" fontId="4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4" fillId="0" borderId="0" xfId="0" applyFont="1" applyBorder="1"/>
    <xf numFmtId="164" fontId="0" fillId="0" borderId="0" xfId="0" applyNumberFormat="1" applyFont="1" applyFill="1" applyBorder="1" applyAlignment="1">
      <alignment vertical="center"/>
    </xf>
    <xf numFmtId="43" fontId="1" fillId="0" borderId="0" xfId="1" applyNumberFormat="1" applyFont="1"/>
    <xf numFmtId="165" fontId="1" fillId="0" borderId="0" xfId="1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165" fontId="1" fillId="0" borderId="0" xfId="1" applyNumberFormat="1" applyFont="1"/>
    <xf numFmtId="165" fontId="5" fillId="0" borderId="0" xfId="1" applyNumberFormat="1" applyFont="1" applyFill="1" applyBorder="1" applyAlignment="1">
      <alignment vertical="center"/>
    </xf>
    <xf numFmtId="165" fontId="1" fillId="0" borderId="2" xfId="1" applyNumberFormat="1" applyFont="1" applyFill="1" applyBorder="1" applyAlignment="1">
      <alignment vertical="center"/>
    </xf>
    <xf numFmtId="165" fontId="1" fillId="0" borderId="0" xfId="1" applyNumberFormat="1" applyFont="1"/>
    <xf numFmtId="165" fontId="1" fillId="0" borderId="0" xfId="1" applyNumberFormat="1" applyFont="1" applyFill="1" applyBorder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Alignment="1">
      <alignment horizontal="right"/>
    </xf>
    <xf numFmtId="0" fontId="0" fillId="0" borderId="0" xfId="0" applyFill="1" applyBorder="1"/>
    <xf numFmtId="165" fontId="0" fillId="0" borderId="0" xfId="0" applyNumberFormat="1" applyFont="1"/>
    <xf numFmtId="0" fontId="2" fillId="2" borderId="0" xfId="0" applyFont="1" applyFill="1" applyAlignment="1">
      <alignment horizontal="right"/>
    </xf>
    <xf numFmtId="0" fontId="0" fillId="0" borderId="0" xfId="0"/>
    <xf numFmtId="0" fontId="6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 applyBorder="1"/>
    <xf numFmtId="0" fontId="2" fillId="2" borderId="0" xfId="0" applyFont="1" applyFill="1" applyBorder="1"/>
    <xf numFmtId="0" fontId="8" fillId="0" borderId="0" xfId="4"/>
    <xf numFmtId="0" fontId="0" fillId="0" borderId="0" xfId="0" applyFill="1"/>
    <xf numFmtId="0" fontId="2" fillId="0" borderId="0" xfId="0" applyFont="1" applyFill="1"/>
    <xf numFmtId="0" fontId="6" fillId="0" borderId="0" xfId="0" applyFont="1" applyFill="1"/>
    <xf numFmtId="0" fontId="8" fillId="0" borderId="0" xfId="4" applyFill="1"/>
  </cellXfs>
  <cellStyles count="5">
    <cellStyle name="Comma 2" xfId="2" xr:uid="{B62D3FBC-E16C-458A-A987-0816CC51D0DA}"/>
    <cellStyle name="Hipervínculo" xfId="4" builtinId="8"/>
    <cellStyle name="Millares" xfId="1" builtinId="3"/>
    <cellStyle name="Normal" xfId="0" builtinId="0"/>
    <cellStyle name="Percent 2" xfId="3" xr:uid="{F66FC709-5291-45C3-831A-7369FFA960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54</xdr:row>
      <xdr:rowOff>142874</xdr:rowOff>
    </xdr:from>
    <xdr:to>
      <xdr:col>6</xdr:col>
      <xdr:colOff>133350</xdr:colOff>
      <xdr:row>63</xdr:row>
      <xdr:rowOff>95250</xdr:rowOff>
    </xdr:to>
    <xdr:grpSp>
      <xdr:nvGrpSpPr>
        <xdr:cNvPr id="258" name="AsiaPac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GrpSpPr/>
      </xdr:nvGrpSpPr>
      <xdr:grpSpPr>
        <a:xfrm>
          <a:off x="781050" y="10086974"/>
          <a:ext cx="3009900" cy="1609726"/>
          <a:chOff x="9039225" y="3714750"/>
          <a:chExt cx="4370832" cy="3476625"/>
        </a:xfrm>
        <a:solidFill>
          <a:schemeClr val="accent6">
            <a:lumMod val="75000"/>
          </a:schemeClr>
        </a:solidFill>
      </xdr:grpSpPr>
      <xdr:sp macro="" textlink="">
        <xdr:nvSpPr>
          <xdr:cNvPr id="3" name="WSM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13019804" y="6098722"/>
            <a:ext cx="46830" cy="39733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" name="VU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12395400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5" name="VNM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10818778" y="5025936"/>
            <a:ext cx="187321" cy="437061"/>
          </a:xfrm>
          <a:custGeom>
            <a:avLst/>
            <a:gdLst>
              <a:gd name="T0" fmla="*/ 0 w 92"/>
              <a:gd name="T1" fmla="*/ 34171573 h 212"/>
              <a:gd name="T2" fmla="*/ 0 w 92"/>
              <a:gd name="T3" fmla="*/ 0 h 212"/>
              <a:gd name="T4" fmla="*/ 34300358 w 92"/>
              <a:gd name="T5" fmla="*/ 34171573 h 212"/>
              <a:gd name="T6" fmla="*/ 244392848 w 92"/>
              <a:gd name="T7" fmla="*/ 0 h 212"/>
              <a:gd name="T8" fmla="*/ 244392848 w 92"/>
              <a:gd name="T9" fmla="*/ 72615107 h 212"/>
              <a:gd name="T10" fmla="*/ 338721441 w 92"/>
              <a:gd name="T11" fmla="*/ 72615107 h 212"/>
              <a:gd name="T12" fmla="*/ 244392848 w 92"/>
              <a:gd name="T13" fmla="*/ 93970780 h 212"/>
              <a:gd name="T14" fmla="*/ 214380825 w 92"/>
              <a:gd name="T15" fmla="*/ 192215588 h 212"/>
              <a:gd name="T16" fmla="*/ 180078413 w 92"/>
              <a:gd name="T17" fmla="*/ 230657039 h 212"/>
              <a:gd name="T18" fmla="*/ 394459238 w 92"/>
              <a:gd name="T19" fmla="*/ 580914655 h 212"/>
              <a:gd name="T20" fmla="*/ 364445144 w 92"/>
              <a:gd name="T21" fmla="*/ 747500477 h 212"/>
              <a:gd name="T22" fmla="*/ 265830303 w 92"/>
              <a:gd name="T23" fmla="*/ 798757812 h 212"/>
              <a:gd name="T24" fmla="*/ 244392848 w 92"/>
              <a:gd name="T25" fmla="*/ 798757812 h 212"/>
              <a:gd name="T26" fmla="*/ 214380825 w 92"/>
              <a:gd name="T27" fmla="*/ 875644848 h 212"/>
              <a:gd name="T28" fmla="*/ 150066390 w 92"/>
              <a:gd name="T29" fmla="*/ 905544443 h 212"/>
              <a:gd name="T30" fmla="*/ 150066390 w 92"/>
              <a:gd name="T31" fmla="*/ 841473291 h 212"/>
              <a:gd name="T32" fmla="*/ 98614809 w 92"/>
              <a:gd name="T33" fmla="*/ 798757812 h 212"/>
              <a:gd name="T34" fmla="*/ 265830303 w 92"/>
              <a:gd name="T35" fmla="*/ 674887469 h 212"/>
              <a:gd name="T36" fmla="*/ 265830303 w 92"/>
              <a:gd name="T37" fmla="*/ 482671817 h 212"/>
              <a:gd name="T38" fmla="*/ 214380825 w 92"/>
              <a:gd name="T39" fmla="*/ 388701070 h 212"/>
              <a:gd name="T40" fmla="*/ 214380825 w 92"/>
              <a:gd name="T41" fmla="*/ 350257552 h 212"/>
              <a:gd name="T42" fmla="*/ 55737813 w 92"/>
              <a:gd name="T43" fmla="*/ 230657039 h 212"/>
              <a:gd name="T44" fmla="*/ 150066390 w 92"/>
              <a:gd name="T45" fmla="*/ 192215588 h 212"/>
              <a:gd name="T46" fmla="*/ 98614809 w 92"/>
              <a:gd name="T47" fmla="*/ 166585887 h 212"/>
              <a:gd name="T48" fmla="*/ 34300358 w 92"/>
              <a:gd name="T49" fmla="*/ 93970780 h 212"/>
              <a:gd name="T50" fmla="*/ 0 w 92"/>
              <a:gd name="T51" fmla="*/ 34171573 h 212"/>
              <a:gd name="T52" fmla="*/ 0 w 92"/>
              <a:gd name="T53" fmla="*/ 34171573 h 212"/>
              <a:gd name="T54" fmla="*/ 0 w 92"/>
              <a:gd name="T55" fmla="*/ 34171573 h 212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w 92"/>
              <a:gd name="T85" fmla="*/ 0 h 212"/>
              <a:gd name="T86" fmla="*/ 92 w 92"/>
              <a:gd name="T87" fmla="*/ 212 h 212"/>
            </a:gdLst>
            <a:ahLst/>
            <a:cxnLst>
              <a:cxn ang="T56">
                <a:pos x="T0" y="T1"/>
              </a:cxn>
              <a:cxn ang="T57">
                <a:pos x="T2" y="T3"/>
              </a:cxn>
              <a:cxn ang="T58">
                <a:pos x="T4" y="T5"/>
              </a:cxn>
              <a:cxn ang="T59">
                <a:pos x="T6" y="T7"/>
              </a:cxn>
              <a:cxn ang="T60">
                <a:pos x="T8" y="T9"/>
              </a:cxn>
              <a:cxn ang="T61">
                <a:pos x="T10" y="T11"/>
              </a:cxn>
              <a:cxn ang="T62">
                <a:pos x="T12" y="T13"/>
              </a:cxn>
              <a:cxn ang="T63">
                <a:pos x="T14" y="T15"/>
              </a:cxn>
              <a:cxn ang="T64">
                <a:pos x="T16" y="T17"/>
              </a:cxn>
              <a:cxn ang="T65">
                <a:pos x="T18" y="T19"/>
              </a:cxn>
              <a:cxn ang="T66">
                <a:pos x="T20" y="T21"/>
              </a:cxn>
              <a:cxn ang="T67">
                <a:pos x="T22" y="T23"/>
              </a:cxn>
              <a:cxn ang="T68">
                <a:pos x="T24" y="T25"/>
              </a:cxn>
              <a:cxn ang="T69">
                <a:pos x="T26" y="T27"/>
              </a:cxn>
              <a:cxn ang="T70">
                <a:pos x="T28" y="T29"/>
              </a:cxn>
              <a:cxn ang="T71">
                <a:pos x="T30" y="T31"/>
              </a:cxn>
              <a:cxn ang="T72">
                <a:pos x="T32" y="T33"/>
              </a:cxn>
              <a:cxn ang="T73">
                <a:pos x="T34" y="T35"/>
              </a:cxn>
              <a:cxn ang="T74">
                <a:pos x="T36" y="T37"/>
              </a:cxn>
              <a:cxn ang="T75">
                <a:pos x="T38" y="T39"/>
              </a:cxn>
              <a:cxn ang="T76">
                <a:pos x="T40" y="T41"/>
              </a:cxn>
              <a:cxn ang="T77">
                <a:pos x="T42" y="T43"/>
              </a:cxn>
              <a:cxn ang="T78">
                <a:pos x="T44" y="T45"/>
              </a:cxn>
              <a:cxn ang="T79">
                <a:pos x="T46" y="T47"/>
              </a:cxn>
              <a:cxn ang="T80">
                <a:pos x="T48" y="T49"/>
              </a:cxn>
              <a:cxn ang="T81">
                <a:pos x="T50" y="T51"/>
              </a:cxn>
              <a:cxn ang="T82">
                <a:pos x="T52" y="T53"/>
              </a:cxn>
              <a:cxn ang="T83">
                <a:pos x="T54" y="T55"/>
              </a:cxn>
            </a:cxnLst>
            <a:rect l="T84" t="T85" r="T86" b="T87"/>
            <a:pathLst>
              <a:path w="92" h="212">
                <a:moveTo>
                  <a:pt x="0" y="8"/>
                </a:moveTo>
                <a:lnTo>
                  <a:pt x="0" y="0"/>
                </a:lnTo>
                <a:lnTo>
                  <a:pt x="8" y="8"/>
                </a:lnTo>
                <a:lnTo>
                  <a:pt x="57" y="0"/>
                </a:lnTo>
                <a:lnTo>
                  <a:pt x="57" y="17"/>
                </a:lnTo>
                <a:lnTo>
                  <a:pt x="79" y="17"/>
                </a:lnTo>
                <a:lnTo>
                  <a:pt x="57" y="22"/>
                </a:lnTo>
                <a:lnTo>
                  <a:pt x="50" y="45"/>
                </a:lnTo>
                <a:lnTo>
                  <a:pt x="42" y="54"/>
                </a:lnTo>
                <a:lnTo>
                  <a:pt x="92" y="136"/>
                </a:lnTo>
                <a:lnTo>
                  <a:pt x="85" y="175"/>
                </a:lnTo>
                <a:lnTo>
                  <a:pt x="62" y="187"/>
                </a:lnTo>
                <a:lnTo>
                  <a:pt x="57" y="187"/>
                </a:lnTo>
                <a:lnTo>
                  <a:pt x="50" y="205"/>
                </a:lnTo>
                <a:lnTo>
                  <a:pt x="35" y="212"/>
                </a:lnTo>
                <a:lnTo>
                  <a:pt x="35" y="197"/>
                </a:lnTo>
                <a:lnTo>
                  <a:pt x="23" y="187"/>
                </a:lnTo>
                <a:lnTo>
                  <a:pt x="62" y="158"/>
                </a:lnTo>
                <a:lnTo>
                  <a:pt x="62" y="113"/>
                </a:lnTo>
                <a:lnTo>
                  <a:pt x="50" y="91"/>
                </a:lnTo>
                <a:lnTo>
                  <a:pt x="50" y="82"/>
                </a:lnTo>
                <a:lnTo>
                  <a:pt x="13" y="54"/>
                </a:lnTo>
                <a:lnTo>
                  <a:pt x="35" y="45"/>
                </a:lnTo>
                <a:lnTo>
                  <a:pt x="23" y="39"/>
                </a:lnTo>
                <a:lnTo>
                  <a:pt x="8" y="22"/>
                </a:lnTo>
                <a:lnTo>
                  <a:pt x="0" y="8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6" name="UZB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>
            <a:off x="9507528" y="4191546"/>
            <a:ext cx="499524" cy="317863"/>
          </a:xfrm>
          <a:custGeom>
            <a:avLst/>
            <a:gdLst>
              <a:gd name="T0" fmla="*/ 622743484 w 239"/>
              <a:gd name="T1" fmla="*/ 659615237 h 159"/>
              <a:gd name="T2" fmla="*/ 674279540 w 239"/>
              <a:gd name="T3" fmla="*/ 659615237 h 159"/>
              <a:gd name="T4" fmla="*/ 717227634 w 239"/>
              <a:gd name="T5" fmla="*/ 597387178 h 159"/>
              <a:gd name="T6" fmla="*/ 717227634 w 239"/>
              <a:gd name="T7" fmla="*/ 506120453 h 159"/>
              <a:gd name="T8" fmla="*/ 674279540 w 239"/>
              <a:gd name="T9" fmla="*/ 472930933 h 159"/>
              <a:gd name="T10" fmla="*/ 747291715 w 239"/>
              <a:gd name="T11" fmla="*/ 472930933 h 159"/>
              <a:gd name="T12" fmla="*/ 777355795 w 239"/>
              <a:gd name="T13" fmla="*/ 389960187 h 159"/>
              <a:gd name="T14" fmla="*/ 777355795 w 239"/>
              <a:gd name="T15" fmla="*/ 352623759 h 159"/>
              <a:gd name="T16" fmla="*/ 867545965 w 239"/>
              <a:gd name="T17" fmla="*/ 352623759 h 159"/>
              <a:gd name="T18" fmla="*/ 867545965 w 239"/>
              <a:gd name="T19" fmla="*/ 389960187 h 159"/>
              <a:gd name="T20" fmla="*/ 931968106 w 239"/>
              <a:gd name="T21" fmla="*/ 389960187 h 159"/>
              <a:gd name="T22" fmla="*/ 1026452256 w 239"/>
              <a:gd name="T23" fmla="*/ 352623759 h 159"/>
              <a:gd name="T24" fmla="*/ 931968106 w 239"/>
              <a:gd name="T25" fmla="*/ 327734165 h 159"/>
              <a:gd name="T26" fmla="*/ 841775865 w 239"/>
              <a:gd name="T27" fmla="*/ 327734165 h 159"/>
              <a:gd name="T28" fmla="*/ 897607973 w 239"/>
              <a:gd name="T29" fmla="*/ 236465466 h 159"/>
              <a:gd name="T30" fmla="*/ 867545965 w 239"/>
              <a:gd name="T31" fmla="*/ 236465466 h 159"/>
              <a:gd name="T32" fmla="*/ 747291715 w 239"/>
              <a:gd name="T33" fmla="*/ 352623759 h 159"/>
              <a:gd name="T34" fmla="*/ 717227634 w 239"/>
              <a:gd name="T35" fmla="*/ 327734165 h 159"/>
              <a:gd name="T36" fmla="*/ 652807565 w 239"/>
              <a:gd name="T37" fmla="*/ 327734165 h 159"/>
              <a:gd name="T38" fmla="*/ 652807565 w 239"/>
              <a:gd name="T39" fmla="*/ 298693589 h 159"/>
              <a:gd name="T40" fmla="*/ 622743484 w 239"/>
              <a:gd name="T41" fmla="*/ 298693589 h 159"/>
              <a:gd name="T42" fmla="*/ 622743484 w 239"/>
              <a:gd name="T43" fmla="*/ 207426927 h 159"/>
              <a:gd name="T44" fmla="*/ 532553185 w 239"/>
              <a:gd name="T45" fmla="*/ 136900979 h 159"/>
              <a:gd name="T46" fmla="*/ 352172846 w 239"/>
              <a:gd name="T47" fmla="*/ 136900979 h 159"/>
              <a:gd name="T48" fmla="*/ 163202409 w 239"/>
              <a:gd name="T49" fmla="*/ 0 h 159"/>
              <a:gd name="T50" fmla="*/ 0 w 239"/>
              <a:gd name="T51" fmla="*/ 24891639 h 159"/>
              <a:gd name="T52" fmla="*/ 0 w 239"/>
              <a:gd name="T53" fmla="*/ 327734165 h 159"/>
              <a:gd name="T54" fmla="*/ 25768036 w 239"/>
              <a:gd name="T55" fmla="*/ 327734165 h 159"/>
              <a:gd name="T56" fmla="*/ 25768036 w 239"/>
              <a:gd name="T57" fmla="*/ 298693589 h 159"/>
              <a:gd name="T58" fmla="*/ 120254282 w 239"/>
              <a:gd name="T59" fmla="*/ 236465466 h 159"/>
              <a:gd name="T60" fmla="*/ 163202409 w 239"/>
              <a:gd name="T61" fmla="*/ 236465466 h 159"/>
              <a:gd name="T62" fmla="*/ 120254282 w 239"/>
              <a:gd name="T63" fmla="*/ 207426927 h 159"/>
              <a:gd name="T64" fmla="*/ 163202409 w 239"/>
              <a:gd name="T65" fmla="*/ 207426927 h 159"/>
              <a:gd name="T66" fmla="*/ 214738465 w 239"/>
              <a:gd name="T67" fmla="*/ 236465466 h 159"/>
              <a:gd name="T68" fmla="*/ 214738465 w 239"/>
              <a:gd name="T69" fmla="*/ 327734165 h 159"/>
              <a:gd name="T70" fmla="*/ 352172846 w 239"/>
              <a:gd name="T71" fmla="*/ 327734165 h 159"/>
              <a:gd name="T72" fmla="*/ 377940874 w 239"/>
              <a:gd name="T73" fmla="*/ 443892394 h 159"/>
              <a:gd name="T74" fmla="*/ 652807565 w 239"/>
              <a:gd name="T75" fmla="*/ 597387178 h 159"/>
              <a:gd name="T76" fmla="*/ 622743484 w 239"/>
              <a:gd name="T77" fmla="*/ 659615237 h 159"/>
              <a:gd name="T78" fmla="*/ 622743484 w 239"/>
              <a:gd name="T79" fmla="*/ 659615237 h 159"/>
              <a:gd name="T80" fmla="*/ 622743484 w 239"/>
              <a:gd name="T81" fmla="*/ 659615237 h 15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239"/>
              <a:gd name="T124" fmla="*/ 0 h 159"/>
              <a:gd name="T125" fmla="*/ 239 w 239"/>
              <a:gd name="T126" fmla="*/ 159 h 15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239" h="159">
                <a:moveTo>
                  <a:pt x="145" y="159"/>
                </a:moveTo>
                <a:lnTo>
                  <a:pt x="157" y="159"/>
                </a:lnTo>
                <a:lnTo>
                  <a:pt x="167" y="144"/>
                </a:lnTo>
                <a:lnTo>
                  <a:pt x="167" y="122"/>
                </a:lnTo>
                <a:lnTo>
                  <a:pt x="157" y="114"/>
                </a:lnTo>
                <a:lnTo>
                  <a:pt x="174" y="114"/>
                </a:lnTo>
                <a:lnTo>
                  <a:pt x="181" y="94"/>
                </a:lnTo>
                <a:lnTo>
                  <a:pt x="181" y="85"/>
                </a:lnTo>
                <a:lnTo>
                  <a:pt x="202" y="85"/>
                </a:lnTo>
                <a:lnTo>
                  <a:pt x="202" y="94"/>
                </a:lnTo>
                <a:lnTo>
                  <a:pt x="217" y="94"/>
                </a:lnTo>
                <a:lnTo>
                  <a:pt x="239" y="85"/>
                </a:lnTo>
                <a:lnTo>
                  <a:pt x="217" y="79"/>
                </a:lnTo>
                <a:lnTo>
                  <a:pt x="196" y="79"/>
                </a:lnTo>
                <a:lnTo>
                  <a:pt x="209" y="57"/>
                </a:lnTo>
                <a:lnTo>
                  <a:pt x="202" y="57"/>
                </a:lnTo>
                <a:lnTo>
                  <a:pt x="174" y="85"/>
                </a:lnTo>
                <a:lnTo>
                  <a:pt x="167" y="79"/>
                </a:lnTo>
                <a:lnTo>
                  <a:pt x="152" y="79"/>
                </a:lnTo>
                <a:lnTo>
                  <a:pt x="152" y="72"/>
                </a:lnTo>
                <a:lnTo>
                  <a:pt x="145" y="72"/>
                </a:lnTo>
                <a:lnTo>
                  <a:pt x="145" y="50"/>
                </a:lnTo>
                <a:lnTo>
                  <a:pt x="124" y="33"/>
                </a:lnTo>
                <a:lnTo>
                  <a:pt x="82" y="33"/>
                </a:lnTo>
                <a:lnTo>
                  <a:pt x="38" y="0"/>
                </a:lnTo>
                <a:lnTo>
                  <a:pt x="0" y="6"/>
                </a:lnTo>
                <a:lnTo>
                  <a:pt x="0" y="79"/>
                </a:lnTo>
                <a:lnTo>
                  <a:pt x="6" y="79"/>
                </a:lnTo>
                <a:lnTo>
                  <a:pt x="6" y="72"/>
                </a:lnTo>
                <a:lnTo>
                  <a:pt x="28" y="57"/>
                </a:lnTo>
                <a:lnTo>
                  <a:pt x="38" y="57"/>
                </a:lnTo>
                <a:lnTo>
                  <a:pt x="28" y="50"/>
                </a:lnTo>
                <a:lnTo>
                  <a:pt x="38" y="50"/>
                </a:lnTo>
                <a:lnTo>
                  <a:pt x="50" y="57"/>
                </a:lnTo>
                <a:lnTo>
                  <a:pt x="50" y="79"/>
                </a:lnTo>
                <a:lnTo>
                  <a:pt x="82" y="79"/>
                </a:lnTo>
                <a:lnTo>
                  <a:pt x="88" y="107"/>
                </a:lnTo>
                <a:lnTo>
                  <a:pt x="152" y="144"/>
                </a:lnTo>
                <a:lnTo>
                  <a:pt x="145" y="159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7" name="TUV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12832483" y="5959657"/>
            <a:ext cx="31220" cy="19866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8" name="TON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12832483" y="6158321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9" name="TMP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11396352" y="5999390"/>
            <a:ext cx="124881" cy="59599"/>
          </a:xfrm>
          <a:custGeom>
            <a:avLst/>
            <a:gdLst>
              <a:gd name="T0" fmla="*/ 0 w 55"/>
              <a:gd name="T1" fmla="*/ 143405052 h 31"/>
              <a:gd name="T2" fmla="*/ 95014479 w 55"/>
              <a:gd name="T3" fmla="*/ 143405052 h 31"/>
              <a:gd name="T4" fmla="*/ 237536181 w 55"/>
              <a:gd name="T5" fmla="*/ 0 h 31"/>
              <a:gd name="T6" fmla="*/ 129564242 w 55"/>
              <a:gd name="T7" fmla="*/ 0 h 31"/>
              <a:gd name="T8" fmla="*/ 64783160 w 55"/>
              <a:gd name="T9" fmla="*/ 101771868 h 31"/>
              <a:gd name="T10" fmla="*/ 0 w 55"/>
              <a:gd name="T11" fmla="*/ 143405052 h 31"/>
              <a:gd name="T12" fmla="*/ 0 w 55"/>
              <a:gd name="T13" fmla="*/ 143405052 h 31"/>
              <a:gd name="T14" fmla="*/ 0 w 55"/>
              <a:gd name="T15" fmla="*/ 143405052 h 3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55"/>
              <a:gd name="T25" fmla="*/ 0 h 31"/>
              <a:gd name="T26" fmla="*/ 55 w 55"/>
              <a:gd name="T27" fmla="*/ 31 h 3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55" h="31">
                <a:moveTo>
                  <a:pt x="0" y="31"/>
                </a:moveTo>
                <a:lnTo>
                  <a:pt x="22" y="31"/>
                </a:lnTo>
                <a:lnTo>
                  <a:pt x="55" y="0"/>
                </a:lnTo>
                <a:lnTo>
                  <a:pt x="30" y="0"/>
                </a:lnTo>
                <a:lnTo>
                  <a:pt x="15" y="22"/>
                </a:lnTo>
                <a:lnTo>
                  <a:pt x="0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0" name="TKM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/>
          </xdr:cNvSpPr>
        </xdr:nvSpPr>
        <xdr:spPr bwMode="auto">
          <a:xfrm>
            <a:off x="9398258" y="4290878"/>
            <a:ext cx="421473" cy="297996"/>
          </a:xfrm>
          <a:custGeom>
            <a:avLst/>
            <a:gdLst>
              <a:gd name="T0" fmla="*/ 843421031 w 201"/>
              <a:gd name="T1" fmla="*/ 494583478 h 143"/>
              <a:gd name="T2" fmla="*/ 778208257 w 201"/>
              <a:gd name="T3" fmla="*/ 460474068 h 143"/>
              <a:gd name="T4" fmla="*/ 778208257 w 201"/>
              <a:gd name="T5" fmla="*/ 494583478 h 143"/>
              <a:gd name="T6" fmla="*/ 752123981 w 201"/>
              <a:gd name="T7" fmla="*/ 494583478 h 143"/>
              <a:gd name="T8" fmla="*/ 712995483 w 201"/>
              <a:gd name="T9" fmla="*/ 558538493 h 143"/>
              <a:gd name="T10" fmla="*/ 617351054 w 201"/>
              <a:gd name="T11" fmla="*/ 558538493 h 143"/>
              <a:gd name="T12" fmla="*/ 617351054 w 201"/>
              <a:gd name="T13" fmla="*/ 609701576 h 143"/>
              <a:gd name="T14" fmla="*/ 530399168 w 201"/>
              <a:gd name="T15" fmla="*/ 609701576 h 143"/>
              <a:gd name="T16" fmla="*/ 530399168 w 201"/>
              <a:gd name="T17" fmla="*/ 524428954 h 143"/>
              <a:gd name="T18" fmla="*/ 313021864 w 201"/>
              <a:gd name="T19" fmla="*/ 430628592 h 143"/>
              <a:gd name="T20" fmla="*/ 191291009 w 201"/>
              <a:gd name="T21" fmla="*/ 430628592 h 143"/>
              <a:gd name="T22" fmla="*/ 130425581 w 201"/>
              <a:gd name="T23" fmla="*/ 460474068 h 143"/>
              <a:gd name="T24" fmla="*/ 130425581 w 201"/>
              <a:gd name="T25" fmla="*/ 328300362 h 143"/>
              <a:gd name="T26" fmla="*/ 56518032 w 201"/>
              <a:gd name="T27" fmla="*/ 328300362 h 143"/>
              <a:gd name="T28" fmla="*/ 56518032 w 201"/>
              <a:gd name="T29" fmla="*/ 260081477 h 143"/>
              <a:gd name="T30" fmla="*/ 34781136 w 201"/>
              <a:gd name="T31" fmla="*/ 260081477 h 143"/>
              <a:gd name="T32" fmla="*/ 34781136 w 201"/>
              <a:gd name="T33" fmla="*/ 200390526 h 143"/>
              <a:gd name="T34" fmla="*/ 130425581 w 201"/>
              <a:gd name="T35" fmla="*/ 200390526 h 143"/>
              <a:gd name="T36" fmla="*/ 152164595 w 201"/>
              <a:gd name="T37" fmla="*/ 170545050 h 143"/>
              <a:gd name="T38" fmla="*/ 56518032 w 201"/>
              <a:gd name="T39" fmla="*/ 102328263 h 143"/>
              <a:gd name="T40" fmla="*/ 34781136 w 201"/>
              <a:gd name="T41" fmla="*/ 102328263 h 143"/>
              <a:gd name="T42" fmla="*/ 34781136 w 201"/>
              <a:gd name="T43" fmla="*/ 170545050 h 143"/>
              <a:gd name="T44" fmla="*/ 0 w 201"/>
              <a:gd name="T45" fmla="*/ 102328263 h 143"/>
              <a:gd name="T46" fmla="*/ 130425581 w 201"/>
              <a:gd name="T47" fmla="*/ 38373361 h 143"/>
              <a:gd name="T48" fmla="*/ 191291009 w 201"/>
              <a:gd name="T49" fmla="*/ 127909804 h 143"/>
              <a:gd name="T50" fmla="*/ 239114266 w 201"/>
              <a:gd name="T51" fmla="*/ 127909804 h 143"/>
              <a:gd name="T52" fmla="*/ 239114266 w 201"/>
              <a:gd name="T53" fmla="*/ 102328263 h 143"/>
              <a:gd name="T54" fmla="*/ 343455604 w 201"/>
              <a:gd name="T55" fmla="*/ 38373361 h 143"/>
              <a:gd name="T56" fmla="*/ 369539879 w 201"/>
              <a:gd name="T57" fmla="*/ 38373361 h 143"/>
              <a:gd name="T58" fmla="*/ 343455604 w 201"/>
              <a:gd name="T59" fmla="*/ 0 h 143"/>
              <a:gd name="T60" fmla="*/ 369539879 w 201"/>
              <a:gd name="T61" fmla="*/ 0 h 143"/>
              <a:gd name="T62" fmla="*/ 439102118 w 201"/>
              <a:gd name="T63" fmla="*/ 38373361 h 143"/>
              <a:gd name="T64" fmla="*/ 439102118 w 201"/>
              <a:gd name="T65" fmla="*/ 127909804 h 143"/>
              <a:gd name="T66" fmla="*/ 569527797 w 201"/>
              <a:gd name="T67" fmla="*/ 127909804 h 143"/>
              <a:gd name="T68" fmla="*/ 595612072 w 201"/>
              <a:gd name="T69" fmla="*/ 260081477 h 143"/>
              <a:gd name="T70" fmla="*/ 873854771 w 201"/>
              <a:gd name="T71" fmla="*/ 430628592 h 143"/>
              <a:gd name="T72" fmla="*/ 843421031 w 201"/>
              <a:gd name="T73" fmla="*/ 494583478 h 143"/>
              <a:gd name="T74" fmla="*/ 843421031 w 201"/>
              <a:gd name="T75" fmla="*/ 494583478 h 143"/>
              <a:gd name="T76" fmla="*/ 843421031 w 201"/>
              <a:gd name="T77" fmla="*/ 494583478 h 143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w 201"/>
              <a:gd name="T118" fmla="*/ 0 h 143"/>
              <a:gd name="T119" fmla="*/ 201 w 201"/>
              <a:gd name="T120" fmla="*/ 143 h 143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T117" t="T118" r="T119" b="T120"/>
            <a:pathLst>
              <a:path w="201" h="143">
                <a:moveTo>
                  <a:pt x="194" y="116"/>
                </a:moveTo>
                <a:lnTo>
                  <a:pt x="179" y="108"/>
                </a:lnTo>
                <a:lnTo>
                  <a:pt x="179" y="116"/>
                </a:lnTo>
                <a:lnTo>
                  <a:pt x="173" y="116"/>
                </a:lnTo>
                <a:lnTo>
                  <a:pt x="164" y="131"/>
                </a:lnTo>
                <a:lnTo>
                  <a:pt x="142" y="131"/>
                </a:lnTo>
                <a:lnTo>
                  <a:pt x="142" y="143"/>
                </a:lnTo>
                <a:lnTo>
                  <a:pt x="122" y="143"/>
                </a:lnTo>
                <a:lnTo>
                  <a:pt x="122" y="123"/>
                </a:lnTo>
                <a:lnTo>
                  <a:pt x="72" y="101"/>
                </a:lnTo>
                <a:lnTo>
                  <a:pt x="44" y="101"/>
                </a:lnTo>
                <a:lnTo>
                  <a:pt x="30" y="108"/>
                </a:lnTo>
                <a:lnTo>
                  <a:pt x="30" y="77"/>
                </a:lnTo>
                <a:lnTo>
                  <a:pt x="13" y="77"/>
                </a:lnTo>
                <a:lnTo>
                  <a:pt x="13" y="61"/>
                </a:lnTo>
                <a:lnTo>
                  <a:pt x="8" y="61"/>
                </a:lnTo>
                <a:lnTo>
                  <a:pt x="8" y="47"/>
                </a:lnTo>
                <a:lnTo>
                  <a:pt x="30" y="47"/>
                </a:lnTo>
                <a:lnTo>
                  <a:pt x="35" y="40"/>
                </a:lnTo>
                <a:lnTo>
                  <a:pt x="13" y="24"/>
                </a:lnTo>
                <a:lnTo>
                  <a:pt x="8" y="24"/>
                </a:lnTo>
                <a:lnTo>
                  <a:pt x="8" y="40"/>
                </a:lnTo>
                <a:lnTo>
                  <a:pt x="0" y="24"/>
                </a:lnTo>
                <a:lnTo>
                  <a:pt x="30" y="9"/>
                </a:lnTo>
                <a:lnTo>
                  <a:pt x="44" y="30"/>
                </a:lnTo>
                <a:lnTo>
                  <a:pt x="55" y="30"/>
                </a:lnTo>
                <a:lnTo>
                  <a:pt x="55" y="24"/>
                </a:lnTo>
                <a:lnTo>
                  <a:pt x="79" y="9"/>
                </a:lnTo>
                <a:lnTo>
                  <a:pt x="85" y="9"/>
                </a:lnTo>
                <a:lnTo>
                  <a:pt x="79" y="0"/>
                </a:lnTo>
                <a:lnTo>
                  <a:pt x="85" y="0"/>
                </a:lnTo>
                <a:lnTo>
                  <a:pt x="101" y="9"/>
                </a:lnTo>
                <a:lnTo>
                  <a:pt x="101" y="30"/>
                </a:lnTo>
                <a:lnTo>
                  <a:pt x="131" y="30"/>
                </a:lnTo>
                <a:lnTo>
                  <a:pt x="137" y="61"/>
                </a:lnTo>
                <a:lnTo>
                  <a:pt x="201" y="101"/>
                </a:lnTo>
                <a:lnTo>
                  <a:pt x="194" y="11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1" name="TJK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9835341" y="4370344"/>
            <a:ext cx="218542" cy="178798"/>
          </a:xfrm>
          <a:custGeom>
            <a:avLst/>
            <a:gdLst>
              <a:gd name="T0" fmla="*/ 380824332 w 99"/>
              <a:gd name="T1" fmla="*/ 148535245 h 84"/>
              <a:gd name="T2" fmla="*/ 380824332 w 99"/>
              <a:gd name="T3" fmla="*/ 213518173 h 84"/>
              <a:gd name="T4" fmla="*/ 443547496 w 99"/>
              <a:gd name="T5" fmla="*/ 213518173 h 84"/>
              <a:gd name="T6" fmla="*/ 443547496 w 99"/>
              <a:gd name="T7" fmla="*/ 362053417 h 84"/>
              <a:gd name="T8" fmla="*/ 344980709 w 99"/>
              <a:gd name="T9" fmla="*/ 320278370 h 84"/>
              <a:gd name="T10" fmla="*/ 246415974 w 99"/>
              <a:gd name="T11" fmla="*/ 389904167 h 84"/>
              <a:gd name="T12" fmla="*/ 192652657 w 99"/>
              <a:gd name="T13" fmla="*/ 213518173 h 84"/>
              <a:gd name="T14" fmla="*/ 165770998 w 99"/>
              <a:gd name="T15" fmla="*/ 320278370 h 84"/>
              <a:gd name="T16" fmla="*/ 98566819 w 99"/>
              <a:gd name="T17" fmla="*/ 320278370 h 84"/>
              <a:gd name="T18" fmla="*/ 98566819 w 99"/>
              <a:gd name="T19" fmla="*/ 362053417 h 84"/>
              <a:gd name="T20" fmla="*/ 0 w 99"/>
              <a:gd name="T21" fmla="*/ 362053417 h 84"/>
              <a:gd name="T22" fmla="*/ 35841522 w 99"/>
              <a:gd name="T23" fmla="*/ 292427620 h 84"/>
              <a:gd name="T24" fmla="*/ 35841522 w 99"/>
              <a:gd name="T25" fmla="*/ 181026709 h 84"/>
              <a:gd name="T26" fmla="*/ 0 w 99"/>
              <a:gd name="T27" fmla="*/ 148535245 h 84"/>
              <a:gd name="T28" fmla="*/ 67204162 w 99"/>
              <a:gd name="T29" fmla="*/ 148535245 h 84"/>
              <a:gd name="T30" fmla="*/ 98566819 w 99"/>
              <a:gd name="T31" fmla="*/ 41775064 h 84"/>
              <a:gd name="T32" fmla="*/ 98566819 w 99"/>
              <a:gd name="T33" fmla="*/ 0 h 84"/>
              <a:gd name="T34" fmla="*/ 192652657 w 99"/>
              <a:gd name="T35" fmla="*/ 0 h 84"/>
              <a:gd name="T36" fmla="*/ 192652657 w 99"/>
              <a:gd name="T37" fmla="*/ 111400878 h 84"/>
              <a:gd name="T38" fmla="*/ 98566819 w 99"/>
              <a:gd name="T39" fmla="*/ 111400878 h 84"/>
              <a:gd name="T40" fmla="*/ 98566819 w 99"/>
              <a:gd name="T41" fmla="*/ 148535245 h 84"/>
              <a:gd name="T42" fmla="*/ 380824332 w 99"/>
              <a:gd name="T43" fmla="*/ 148535245 h 84"/>
              <a:gd name="T44" fmla="*/ 380824332 w 99"/>
              <a:gd name="T45" fmla="*/ 148535245 h 8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99"/>
              <a:gd name="T70" fmla="*/ 0 h 84"/>
              <a:gd name="T71" fmla="*/ 99 w 99"/>
              <a:gd name="T72" fmla="*/ 84 h 8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99" h="84">
                <a:moveTo>
                  <a:pt x="85" y="32"/>
                </a:moveTo>
                <a:lnTo>
                  <a:pt x="85" y="46"/>
                </a:lnTo>
                <a:lnTo>
                  <a:pt x="99" y="46"/>
                </a:lnTo>
                <a:lnTo>
                  <a:pt x="99" y="78"/>
                </a:lnTo>
                <a:lnTo>
                  <a:pt x="77" y="69"/>
                </a:lnTo>
                <a:lnTo>
                  <a:pt x="55" y="84"/>
                </a:lnTo>
                <a:lnTo>
                  <a:pt x="43" y="46"/>
                </a:lnTo>
                <a:lnTo>
                  <a:pt x="37" y="69"/>
                </a:lnTo>
                <a:lnTo>
                  <a:pt x="22" y="69"/>
                </a:lnTo>
                <a:lnTo>
                  <a:pt x="22" y="78"/>
                </a:lnTo>
                <a:lnTo>
                  <a:pt x="0" y="78"/>
                </a:lnTo>
                <a:lnTo>
                  <a:pt x="8" y="63"/>
                </a:lnTo>
                <a:lnTo>
                  <a:pt x="8" y="39"/>
                </a:lnTo>
                <a:lnTo>
                  <a:pt x="0" y="32"/>
                </a:lnTo>
                <a:lnTo>
                  <a:pt x="15" y="32"/>
                </a:lnTo>
                <a:lnTo>
                  <a:pt x="22" y="9"/>
                </a:lnTo>
                <a:lnTo>
                  <a:pt x="22" y="0"/>
                </a:lnTo>
                <a:lnTo>
                  <a:pt x="43" y="0"/>
                </a:lnTo>
                <a:lnTo>
                  <a:pt x="43" y="24"/>
                </a:lnTo>
                <a:lnTo>
                  <a:pt x="22" y="24"/>
                </a:lnTo>
                <a:lnTo>
                  <a:pt x="22" y="32"/>
                </a:lnTo>
                <a:lnTo>
                  <a:pt x="85" y="3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2" name="THA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10693897" y="5105401"/>
            <a:ext cx="218542" cy="456928"/>
          </a:xfrm>
          <a:custGeom>
            <a:avLst/>
            <a:gdLst>
              <a:gd name="T0" fmla="*/ 155305237 w 104"/>
              <a:gd name="T1" fmla="*/ 0 h 220"/>
              <a:gd name="T2" fmla="*/ 0 w 104"/>
              <a:gd name="T3" fmla="*/ 67509648 h 220"/>
              <a:gd name="T4" fmla="*/ 0 w 104"/>
              <a:gd name="T5" fmla="*/ 157523953 h 220"/>
              <a:gd name="T6" fmla="*/ 57684132 w 104"/>
              <a:gd name="T7" fmla="*/ 270040712 h 220"/>
              <a:gd name="T8" fmla="*/ 57684132 w 104"/>
              <a:gd name="T9" fmla="*/ 369054338 h 220"/>
              <a:gd name="T10" fmla="*/ 97621088 w 104"/>
              <a:gd name="T11" fmla="*/ 445565395 h 220"/>
              <a:gd name="T12" fmla="*/ 124245012 w 104"/>
              <a:gd name="T13" fmla="*/ 576085137 h 220"/>
              <a:gd name="T14" fmla="*/ 57684132 w 104"/>
              <a:gd name="T15" fmla="*/ 738108676 h 220"/>
              <a:gd name="T16" fmla="*/ 57684132 w 104"/>
              <a:gd name="T17" fmla="*/ 810120081 h 220"/>
              <a:gd name="T18" fmla="*/ 155305237 w 104"/>
              <a:gd name="T19" fmla="*/ 954140768 h 220"/>
              <a:gd name="T20" fmla="*/ 155305237 w 104"/>
              <a:gd name="T21" fmla="*/ 904633988 h 220"/>
              <a:gd name="T22" fmla="*/ 186367535 w 104"/>
              <a:gd name="T23" fmla="*/ 954140768 h 220"/>
              <a:gd name="T24" fmla="*/ 252926292 w 104"/>
              <a:gd name="T25" fmla="*/ 990146471 h 220"/>
              <a:gd name="T26" fmla="*/ 275111842 w 104"/>
              <a:gd name="T27" fmla="*/ 954140768 h 220"/>
              <a:gd name="T28" fmla="*/ 252926292 w 104"/>
              <a:gd name="T29" fmla="*/ 904633988 h 220"/>
              <a:gd name="T30" fmla="*/ 155305237 w 104"/>
              <a:gd name="T31" fmla="*/ 904633988 h 220"/>
              <a:gd name="T32" fmla="*/ 124245012 w 104"/>
              <a:gd name="T33" fmla="*/ 738108676 h 220"/>
              <a:gd name="T34" fmla="*/ 97621088 w 104"/>
              <a:gd name="T35" fmla="*/ 738108676 h 220"/>
              <a:gd name="T36" fmla="*/ 97621088 w 104"/>
              <a:gd name="T37" fmla="*/ 702102974 h 220"/>
              <a:gd name="T38" fmla="*/ 124245012 w 104"/>
              <a:gd name="T39" fmla="*/ 576085137 h 220"/>
              <a:gd name="T40" fmla="*/ 124245012 w 104"/>
              <a:gd name="T41" fmla="*/ 468070019 h 220"/>
              <a:gd name="T42" fmla="*/ 186367535 w 104"/>
              <a:gd name="T43" fmla="*/ 468070019 h 220"/>
              <a:gd name="T44" fmla="*/ 186367535 w 104"/>
              <a:gd name="T45" fmla="*/ 535579650 h 220"/>
              <a:gd name="T46" fmla="*/ 252926292 w 104"/>
              <a:gd name="T47" fmla="*/ 535579650 h 220"/>
              <a:gd name="T48" fmla="*/ 310610474 w 104"/>
              <a:gd name="T49" fmla="*/ 612090840 h 220"/>
              <a:gd name="T50" fmla="*/ 310610474 w 104"/>
              <a:gd name="T51" fmla="*/ 576085137 h 220"/>
              <a:gd name="T52" fmla="*/ 275111842 w 104"/>
              <a:gd name="T53" fmla="*/ 468070019 h 220"/>
              <a:gd name="T54" fmla="*/ 310610474 w 104"/>
              <a:gd name="T55" fmla="*/ 391558963 h 220"/>
              <a:gd name="T56" fmla="*/ 461479377 w 104"/>
              <a:gd name="T57" fmla="*/ 391558963 h 220"/>
              <a:gd name="T58" fmla="*/ 461479377 w 104"/>
              <a:gd name="T59" fmla="*/ 333048636 h 220"/>
              <a:gd name="T60" fmla="*/ 350547413 w 104"/>
              <a:gd name="T61" fmla="*/ 144020754 h 220"/>
              <a:gd name="T62" fmla="*/ 186367535 w 104"/>
              <a:gd name="T63" fmla="*/ 202528959 h 220"/>
              <a:gd name="T64" fmla="*/ 186367535 w 104"/>
              <a:gd name="T65" fmla="*/ 67509648 h 220"/>
              <a:gd name="T66" fmla="*/ 155305237 w 104"/>
              <a:gd name="T67" fmla="*/ 45007144 h 220"/>
              <a:gd name="T68" fmla="*/ 155305237 w 104"/>
              <a:gd name="T69" fmla="*/ 0 h 220"/>
              <a:gd name="T70" fmla="*/ 155305237 w 104"/>
              <a:gd name="T71" fmla="*/ 0 h 220"/>
              <a:gd name="T72" fmla="*/ 155305237 w 104"/>
              <a:gd name="T73" fmla="*/ 0 h 220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w 104"/>
              <a:gd name="T112" fmla="*/ 0 h 220"/>
              <a:gd name="T113" fmla="*/ 104 w 104"/>
              <a:gd name="T114" fmla="*/ 220 h 220"/>
            </a:gdLst>
            <a:ahLst/>
            <a:cxnLst>
              <a:cxn ang="T74">
                <a:pos x="T0" y="T1"/>
              </a:cxn>
              <a:cxn ang="T75">
                <a:pos x="T2" y="T3"/>
              </a:cxn>
              <a:cxn ang="T76">
                <a:pos x="T4" y="T5"/>
              </a:cxn>
              <a:cxn ang="T77">
                <a:pos x="T6" y="T7"/>
              </a:cxn>
              <a:cxn ang="T78">
                <a:pos x="T8" y="T9"/>
              </a:cxn>
              <a:cxn ang="T79">
                <a:pos x="T10" y="T11"/>
              </a:cxn>
              <a:cxn ang="T80">
                <a:pos x="T12" y="T13"/>
              </a:cxn>
              <a:cxn ang="T81">
                <a:pos x="T14" y="T15"/>
              </a:cxn>
              <a:cxn ang="T82">
                <a:pos x="T16" y="T17"/>
              </a:cxn>
              <a:cxn ang="T83">
                <a:pos x="T18" y="T19"/>
              </a:cxn>
              <a:cxn ang="T84">
                <a:pos x="T20" y="T21"/>
              </a:cxn>
              <a:cxn ang="T85">
                <a:pos x="T22" y="T23"/>
              </a:cxn>
              <a:cxn ang="T86">
                <a:pos x="T24" y="T25"/>
              </a:cxn>
              <a:cxn ang="T87">
                <a:pos x="T26" y="T27"/>
              </a:cxn>
              <a:cxn ang="T88">
                <a:pos x="T28" y="T29"/>
              </a:cxn>
              <a:cxn ang="T89">
                <a:pos x="T30" y="T31"/>
              </a:cxn>
              <a:cxn ang="T90">
                <a:pos x="T32" y="T33"/>
              </a:cxn>
              <a:cxn ang="T91">
                <a:pos x="T34" y="T35"/>
              </a:cxn>
              <a:cxn ang="T92">
                <a:pos x="T36" y="T37"/>
              </a:cxn>
              <a:cxn ang="T93">
                <a:pos x="T38" y="T39"/>
              </a:cxn>
              <a:cxn ang="T94">
                <a:pos x="T40" y="T41"/>
              </a:cxn>
              <a:cxn ang="T95">
                <a:pos x="T42" y="T43"/>
              </a:cxn>
              <a:cxn ang="T96">
                <a:pos x="T44" y="T45"/>
              </a:cxn>
              <a:cxn ang="T97">
                <a:pos x="T46" y="T47"/>
              </a:cxn>
              <a:cxn ang="T98">
                <a:pos x="T48" y="T49"/>
              </a:cxn>
              <a:cxn ang="T99">
                <a:pos x="T50" y="T51"/>
              </a:cxn>
              <a:cxn ang="T100">
                <a:pos x="T52" y="T53"/>
              </a:cxn>
              <a:cxn ang="T101">
                <a:pos x="T54" y="T55"/>
              </a:cxn>
              <a:cxn ang="T102">
                <a:pos x="T56" y="T57"/>
              </a:cxn>
              <a:cxn ang="T103">
                <a:pos x="T58" y="T59"/>
              </a:cxn>
              <a:cxn ang="T104">
                <a:pos x="T60" y="T61"/>
              </a:cxn>
              <a:cxn ang="T105">
                <a:pos x="T62" y="T63"/>
              </a:cxn>
              <a:cxn ang="T106">
                <a:pos x="T64" y="T65"/>
              </a:cxn>
              <a:cxn ang="T107">
                <a:pos x="T66" y="T67"/>
              </a:cxn>
              <a:cxn ang="T108">
                <a:pos x="T68" y="T69"/>
              </a:cxn>
              <a:cxn ang="T109">
                <a:pos x="T70" y="T71"/>
              </a:cxn>
              <a:cxn ang="T110">
                <a:pos x="T72" y="T73"/>
              </a:cxn>
            </a:cxnLst>
            <a:rect l="T111" t="T112" r="T113" b="T114"/>
            <a:pathLst>
              <a:path w="104" h="220">
                <a:moveTo>
                  <a:pt x="35" y="0"/>
                </a:moveTo>
                <a:lnTo>
                  <a:pt x="0" y="15"/>
                </a:lnTo>
                <a:lnTo>
                  <a:pt x="0" y="35"/>
                </a:lnTo>
                <a:lnTo>
                  <a:pt x="13" y="60"/>
                </a:lnTo>
                <a:lnTo>
                  <a:pt x="13" y="82"/>
                </a:lnTo>
                <a:lnTo>
                  <a:pt x="22" y="99"/>
                </a:lnTo>
                <a:lnTo>
                  <a:pt x="28" y="128"/>
                </a:lnTo>
                <a:lnTo>
                  <a:pt x="13" y="164"/>
                </a:lnTo>
                <a:lnTo>
                  <a:pt x="13" y="180"/>
                </a:lnTo>
                <a:lnTo>
                  <a:pt x="35" y="212"/>
                </a:lnTo>
                <a:lnTo>
                  <a:pt x="35" y="201"/>
                </a:lnTo>
                <a:lnTo>
                  <a:pt x="42" y="212"/>
                </a:lnTo>
                <a:lnTo>
                  <a:pt x="57" y="220"/>
                </a:lnTo>
                <a:lnTo>
                  <a:pt x="62" y="212"/>
                </a:lnTo>
                <a:lnTo>
                  <a:pt x="57" y="201"/>
                </a:lnTo>
                <a:lnTo>
                  <a:pt x="35" y="201"/>
                </a:lnTo>
                <a:lnTo>
                  <a:pt x="28" y="164"/>
                </a:lnTo>
                <a:lnTo>
                  <a:pt x="22" y="164"/>
                </a:lnTo>
                <a:lnTo>
                  <a:pt x="22" y="156"/>
                </a:lnTo>
                <a:lnTo>
                  <a:pt x="28" y="128"/>
                </a:lnTo>
                <a:lnTo>
                  <a:pt x="28" y="104"/>
                </a:lnTo>
                <a:lnTo>
                  <a:pt x="42" y="104"/>
                </a:lnTo>
                <a:lnTo>
                  <a:pt x="42" y="119"/>
                </a:lnTo>
                <a:lnTo>
                  <a:pt x="57" y="119"/>
                </a:lnTo>
                <a:lnTo>
                  <a:pt x="70" y="136"/>
                </a:lnTo>
                <a:lnTo>
                  <a:pt x="70" y="128"/>
                </a:lnTo>
                <a:lnTo>
                  <a:pt x="62" y="104"/>
                </a:lnTo>
                <a:lnTo>
                  <a:pt x="70" y="87"/>
                </a:lnTo>
                <a:lnTo>
                  <a:pt x="104" y="87"/>
                </a:lnTo>
                <a:lnTo>
                  <a:pt x="104" y="74"/>
                </a:lnTo>
                <a:lnTo>
                  <a:pt x="79" y="32"/>
                </a:lnTo>
                <a:lnTo>
                  <a:pt x="42" y="45"/>
                </a:lnTo>
                <a:lnTo>
                  <a:pt x="42" y="15"/>
                </a:lnTo>
                <a:lnTo>
                  <a:pt x="35" y="10"/>
                </a:lnTo>
                <a:lnTo>
                  <a:pt x="35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3" name="TAI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11302692" y="4906737"/>
            <a:ext cx="31220" cy="99332"/>
          </a:xfrm>
          <a:custGeom>
            <a:avLst/>
            <a:gdLst>
              <a:gd name="T0" fmla="*/ 0 w 16"/>
              <a:gd name="T1" fmla="*/ 2147483646 h 48"/>
              <a:gd name="T2" fmla="*/ 0 w 16"/>
              <a:gd name="T3" fmla="*/ 2147483646 h 48"/>
              <a:gd name="T4" fmla="*/ 2147483646 w 16"/>
              <a:gd name="T5" fmla="*/ 0 h 48"/>
              <a:gd name="T6" fmla="*/ 2147483646 w 16"/>
              <a:gd name="T7" fmla="*/ 2147483646 h 48"/>
              <a:gd name="T8" fmla="*/ 2147483646 w 16"/>
              <a:gd name="T9" fmla="*/ 2147483646 h 48"/>
              <a:gd name="T10" fmla="*/ 0 w 16"/>
              <a:gd name="T11" fmla="*/ 2147483646 h 48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6"/>
              <a:gd name="T19" fmla="*/ 0 h 48"/>
              <a:gd name="T20" fmla="*/ 16 w 16"/>
              <a:gd name="T21" fmla="*/ 48 h 48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6" h="48">
                <a:moveTo>
                  <a:pt x="0" y="32"/>
                </a:moveTo>
                <a:lnTo>
                  <a:pt x="0" y="16"/>
                </a:lnTo>
                <a:lnTo>
                  <a:pt x="16" y="0"/>
                </a:lnTo>
                <a:lnTo>
                  <a:pt x="16" y="16"/>
                </a:lnTo>
                <a:lnTo>
                  <a:pt x="8" y="48"/>
                </a:lnTo>
                <a:lnTo>
                  <a:pt x="0" y="32"/>
                </a:lnTo>
                <a:close/>
              </a:path>
            </a:pathLst>
          </a:custGeom>
          <a:grpFill/>
          <a:ln w="6350">
            <a:solidFill>
              <a:srgbClr val="FFFFFF"/>
            </a:solidFill>
            <a:round/>
            <a:headEnd/>
            <a:tailEnd/>
          </a:ln>
        </xdr:spPr>
        <xdr:txBody>
          <a:bodyPr/>
          <a:lstStyle/>
          <a:p>
            <a:endParaRPr lang="en-AU"/>
          </a:p>
        </xdr:txBody>
      </xdr:sp>
      <xdr:sp macro="" textlink="">
        <xdr:nvSpPr>
          <xdr:cNvPr id="14" name="SLB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/>
          </xdr:cNvSpPr>
        </xdr:nvSpPr>
        <xdr:spPr bwMode="auto">
          <a:xfrm>
            <a:off x="12348569" y="5979524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5" name="SGP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10865608" y="5681527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6" name="PRK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/>
          </xdr:cNvSpPr>
        </xdr:nvSpPr>
        <xdr:spPr bwMode="auto">
          <a:xfrm>
            <a:off x="11443183" y="4310745"/>
            <a:ext cx="171711" cy="198664"/>
          </a:xfrm>
          <a:custGeom>
            <a:avLst/>
            <a:gdLst>
              <a:gd name="T0" fmla="*/ 2147483647 w 82"/>
              <a:gd name="T1" fmla="*/ 0 h 94"/>
              <a:gd name="T2" fmla="*/ 2147483647 w 82"/>
              <a:gd name="T3" fmla="*/ 0 h 94"/>
              <a:gd name="T4" fmla="*/ 2147483647 w 82"/>
              <a:gd name="T5" fmla="*/ 2147483647 h 94"/>
              <a:gd name="T6" fmla="*/ 2147483647 w 82"/>
              <a:gd name="T7" fmla="*/ 2147483647 h 94"/>
              <a:gd name="T8" fmla="*/ 2147483647 w 82"/>
              <a:gd name="T9" fmla="*/ 2147483647 h 94"/>
              <a:gd name="T10" fmla="*/ 2147483647 w 82"/>
              <a:gd name="T11" fmla="*/ 2147483647 h 94"/>
              <a:gd name="T12" fmla="*/ 0 w 82"/>
              <a:gd name="T13" fmla="*/ 2147483647 h 94"/>
              <a:gd name="T14" fmla="*/ 0 w 82"/>
              <a:gd name="T15" fmla="*/ 2147483647 h 94"/>
              <a:gd name="T16" fmla="*/ 2147483647 w 82"/>
              <a:gd name="T17" fmla="*/ 2147483647 h 94"/>
              <a:gd name="T18" fmla="*/ 0 w 82"/>
              <a:gd name="T19" fmla="*/ 2147483647 h 94"/>
              <a:gd name="T20" fmla="*/ 2147483647 w 82"/>
              <a:gd name="T21" fmla="*/ 2147483647 h 94"/>
              <a:gd name="T22" fmla="*/ 2147483647 w 82"/>
              <a:gd name="T23" fmla="*/ 2147483647 h 94"/>
              <a:gd name="T24" fmla="*/ 2147483647 w 82"/>
              <a:gd name="T25" fmla="*/ 2147483647 h 94"/>
              <a:gd name="T26" fmla="*/ 2147483647 w 82"/>
              <a:gd name="T27" fmla="*/ 2147483647 h 94"/>
              <a:gd name="T28" fmla="*/ 2147483647 w 82"/>
              <a:gd name="T29" fmla="*/ 2147483647 h 94"/>
              <a:gd name="T30" fmla="*/ 2147483647 w 82"/>
              <a:gd name="T31" fmla="*/ 2147483647 h 94"/>
              <a:gd name="T32" fmla="*/ 2147483647 w 82"/>
              <a:gd name="T33" fmla="*/ 2147483647 h 94"/>
              <a:gd name="T34" fmla="*/ 2147483647 w 82"/>
              <a:gd name="T35" fmla="*/ 0 h 94"/>
              <a:gd name="T36" fmla="*/ 2147483647 w 82"/>
              <a:gd name="T37" fmla="*/ 0 h 94"/>
              <a:gd name="T38" fmla="*/ 2147483647 w 82"/>
              <a:gd name="T39" fmla="*/ 0 h 94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82"/>
              <a:gd name="T61" fmla="*/ 0 h 94"/>
              <a:gd name="T62" fmla="*/ 82 w 82"/>
              <a:gd name="T63" fmla="*/ 94 h 94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82" h="94">
                <a:moveTo>
                  <a:pt x="82" y="0"/>
                </a:moveTo>
                <a:lnTo>
                  <a:pt x="68" y="0"/>
                </a:lnTo>
                <a:lnTo>
                  <a:pt x="55" y="17"/>
                </a:lnTo>
                <a:lnTo>
                  <a:pt x="48" y="17"/>
                </a:lnTo>
                <a:lnTo>
                  <a:pt x="38" y="24"/>
                </a:lnTo>
                <a:lnTo>
                  <a:pt x="33" y="24"/>
                </a:lnTo>
                <a:lnTo>
                  <a:pt x="0" y="52"/>
                </a:lnTo>
                <a:lnTo>
                  <a:pt x="0" y="59"/>
                </a:lnTo>
                <a:lnTo>
                  <a:pt x="8" y="59"/>
                </a:lnTo>
                <a:lnTo>
                  <a:pt x="0" y="88"/>
                </a:lnTo>
                <a:lnTo>
                  <a:pt x="8" y="94"/>
                </a:lnTo>
                <a:lnTo>
                  <a:pt x="20" y="94"/>
                </a:lnTo>
                <a:lnTo>
                  <a:pt x="48" y="74"/>
                </a:lnTo>
                <a:lnTo>
                  <a:pt x="33" y="66"/>
                </a:lnTo>
                <a:lnTo>
                  <a:pt x="33" y="59"/>
                </a:lnTo>
                <a:lnTo>
                  <a:pt x="60" y="37"/>
                </a:lnTo>
                <a:lnTo>
                  <a:pt x="60" y="24"/>
                </a:lnTo>
                <a:lnTo>
                  <a:pt x="82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7" name="PNG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GrpSpPr>
            <a:grpSpLocks/>
          </xdr:cNvGrpSpPr>
        </xdr:nvGrpSpPr>
        <xdr:grpSpPr bwMode="auto">
          <a:xfrm>
            <a:off x="11911486" y="5820592"/>
            <a:ext cx="437083" cy="238397"/>
            <a:chOff x="1004" y="535"/>
            <a:chExt cx="46" cy="26"/>
          </a:xfrm>
          <a:grpFill/>
        </xdr:grpSpPr>
        <xdr:sp macro="" textlink="">
          <xdr:nvSpPr>
            <xdr:cNvPr id="86" name="S_PNG3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>
              <a:spLocks/>
            </xdr:cNvSpPr>
          </xdr:nvSpPr>
          <xdr:spPr bwMode="auto">
            <a:xfrm>
              <a:off x="1004" y="535"/>
              <a:ext cx="28" cy="26"/>
            </a:xfrm>
            <a:custGeom>
              <a:avLst/>
              <a:gdLst>
                <a:gd name="T0" fmla="*/ 0 w 127"/>
                <a:gd name="T1" fmla="*/ 4 h 123"/>
                <a:gd name="T2" fmla="*/ 0 w 127"/>
                <a:gd name="T3" fmla="*/ 0 h 123"/>
                <a:gd name="T4" fmla="*/ 2 w 127"/>
                <a:gd name="T5" fmla="*/ 0 h 123"/>
                <a:gd name="T6" fmla="*/ 3 w 127"/>
                <a:gd name="T7" fmla="*/ 1 h 123"/>
                <a:gd name="T8" fmla="*/ 3 w 127"/>
                <a:gd name="T9" fmla="*/ 2 h 123"/>
                <a:gd name="T10" fmla="*/ 4 w 127"/>
                <a:gd name="T11" fmla="*/ 3 h 123"/>
                <a:gd name="T12" fmla="*/ 4 w 127"/>
                <a:gd name="T13" fmla="*/ 3 h 123"/>
                <a:gd name="T14" fmla="*/ 4 w 127"/>
                <a:gd name="T15" fmla="*/ 3 h 123"/>
                <a:gd name="T16" fmla="*/ 4 w 127"/>
                <a:gd name="T17" fmla="*/ 3 h 123"/>
                <a:gd name="T18" fmla="*/ 5 w 127"/>
                <a:gd name="T19" fmla="*/ 4 h 123"/>
                <a:gd name="T20" fmla="*/ 5 w 127"/>
                <a:gd name="T21" fmla="*/ 4 h 123"/>
                <a:gd name="T22" fmla="*/ 5 w 127"/>
                <a:gd name="T23" fmla="*/ 5 h 123"/>
                <a:gd name="T24" fmla="*/ 6 w 127"/>
                <a:gd name="T25" fmla="*/ 5 h 123"/>
                <a:gd name="T26" fmla="*/ 6 w 127"/>
                <a:gd name="T27" fmla="*/ 5 h 123"/>
                <a:gd name="T28" fmla="*/ 4 w 127"/>
                <a:gd name="T29" fmla="*/ 5 h 123"/>
                <a:gd name="T30" fmla="*/ 3 w 127"/>
                <a:gd name="T31" fmla="*/ 3 h 123"/>
                <a:gd name="T32" fmla="*/ 2 w 127"/>
                <a:gd name="T33" fmla="*/ 3 h 123"/>
                <a:gd name="T34" fmla="*/ 1 w 127"/>
                <a:gd name="T35" fmla="*/ 4 h 123"/>
                <a:gd name="T36" fmla="*/ 2 w 127"/>
                <a:gd name="T37" fmla="*/ 4 h 123"/>
                <a:gd name="T38" fmla="*/ 0 w 127"/>
                <a:gd name="T39" fmla="*/ 4 h 123"/>
                <a:gd name="T40" fmla="*/ 0 w 127"/>
                <a:gd name="T41" fmla="*/ 4 h 123"/>
                <a:gd name="T42" fmla="*/ 0 w 127"/>
                <a:gd name="T43" fmla="*/ 4 h 123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27"/>
                <a:gd name="T67" fmla="*/ 0 h 123"/>
                <a:gd name="T68" fmla="*/ 127 w 127"/>
                <a:gd name="T69" fmla="*/ 123 h 123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27" h="123">
                  <a:moveTo>
                    <a:pt x="0" y="91"/>
                  </a:moveTo>
                  <a:lnTo>
                    <a:pt x="0" y="0"/>
                  </a:lnTo>
                  <a:lnTo>
                    <a:pt x="35" y="7"/>
                  </a:lnTo>
                  <a:lnTo>
                    <a:pt x="57" y="31"/>
                  </a:lnTo>
                  <a:lnTo>
                    <a:pt x="57" y="39"/>
                  </a:lnTo>
                  <a:lnTo>
                    <a:pt x="90" y="61"/>
                  </a:lnTo>
                  <a:lnTo>
                    <a:pt x="78" y="69"/>
                  </a:lnTo>
                  <a:lnTo>
                    <a:pt x="83" y="69"/>
                  </a:lnTo>
                  <a:lnTo>
                    <a:pt x="90" y="76"/>
                  </a:lnTo>
                  <a:lnTo>
                    <a:pt x="98" y="91"/>
                  </a:lnTo>
                  <a:lnTo>
                    <a:pt x="105" y="91"/>
                  </a:lnTo>
                  <a:lnTo>
                    <a:pt x="105" y="106"/>
                  </a:lnTo>
                  <a:lnTo>
                    <a:pt x="127" y="115"/>
                  </a:lnTo>
                  <a:lnTo>
                    <a:pt x="127" y="123"/>
                  </a:lnTo>
                  <a:lnTo>
                    <a:pt x="83" y="115"/>
                  </a:lnTo>
                  <a:lnTo>
                    <a:pt x="63" y="76"/>
                  </a:lnTo>
                  <a:lnTo>
                    <a:pt x="43" y="76"/>
                  </a:lnTo>
                  <a:lnTo>
                    <a:pt x="21" y="84"/>
                  </a:lnTo>
                  <a:lnTo>
                    <a:pt x="35" y="91"/>
                  </a:lnTo>
                  <a:lnTo>
                    <a:pt x="0" y="91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sp macro="" textlink="">
          <xdr:nvSpPr>
            <xdr:cNvPr id="87" name="S_PNG2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>
              <a:spLocks/>
            </xdr:cNvSpPr>
          </xdr:nvSpPr>
          <xdr:spPr bwMode="auto">
            <a:xfrm>
              <a:off x="1024" y="539"/>
              <a:ext cx="13" cy="9"/>
            </a:xfrm>
            <a:custGeom>
              <a:avLst/>
              <a:gdLst>
                <a:gd name="T0" fmla="*/ 0 w 57"/>
                <a:gd name="T1" fmla="*/ 1 h 40"/>
                <a:gd name="T2" fmla="*/ 1 w 57"/>
                <a:gd name="T3" fmla="*/ 2 h 40"/>
                <a:gd name="T4" fmla="*/ 2 w 57"/>
                <a:gd name="T5" fmla="*/ 2 h 40"/>
                <a:gd name="T6" fmla="*/ 3 w 57"/>
                <a:gd name="T7" fmla="*/ 1 h 40"/>
                <a:gd name="T8" fmla="*/ 3 w 57"/>
                <a:gd name="T9" fmla="*/ 0 h 40"/>
                <a:gd name="T10" fmla="*/ 3 w 57"/>
                <a:gd name="T11" fmla="*/ 0 h 40"/>
                <a:gd name="T12" fmla="*/ 3 w 57"/>
                <a:gd name="T13" fmla="*/ 0 h 40"/>
                <a:gd name="T14" fmla="*/ 3 w 57"/>
                <a:gd name="T15" fmla="*/ 1 h 40"/>
                <a:gd name="T16" fmla="*/ 0 w 57"/>
                <a:gd name="T17" fmla="*/ 1 h 40"/>
                <a:gd name="T18" fmla="*/ 0 w 57"/>
                <a:gd name="T19" fmla="*/ 1 h 40"/>
                <a:gd name="T20" fmla="*/ 0 w 57"/>
                <a:gd name="T21" fmla="*/ 1 h 40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7"/>
                <a:gd name="T34" fmla="*/ 0 h 40"/>
                <a:gd name="T35" fmla="*/ 57 w 57"/>
                <a:gd name="T36" fmla="*/ 40 h 40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7" h="40">
                  <a:moveTo>
                    <a:pt x="0" y="19"/>
                  </a:moveTo>
                  <a:lnTo>
                    <a:pt x="14" y="40"/>
                  </a:lnTo>
                  <a:lnTo>
                    <a:pt x="36" y="40"/>
                  </a:lnTo>
                  <a:lnTo>
                    <a:pt x="51" y="24"/>
                  </a:lnTo>
                  <a:lnTo>
                    <a:pt x="57" y="10"/>
                  </a:lnTo>
                  <a:lnTo>
                    <a:pt x="57" y="0"/>
                  </a:lnTo>
                  <a:lnTo>
                    <a:pt x="51" y="0"/>
                  </a:lnTo>
                  <a:lnTo>
                    <a:pt x="51" y="19"/>
                  </a:lnTo>
                  <a:lnTo>
                    <a:pt x="0" y="1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8" name="S_PNG1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>
              <a:spLocks/>
            </xdr:cNvSpPr>
          </xdr:nvSpPr>
          <xdr:spPr bwMode="auto">
            <a:xfrm>
              <a:off x="1045" y="544"/>
              <a:ext cx="5" cy="4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18" name="PLW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/>
          </xdr:cNvSpPr>
        </xdr:nvSpPr>
        <xdr:spPr bwMode="auto">
          <a:xfrm>
            <a:off x="11521233" y="552259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6" name="PHL">
            <a:extLst>
              <a:ext uri="{FF2B5EF4-FFF2-40B4-BE49-F238E27FC236}">
                <a16:creationId xmlns:a16="http://schemas.microsoft.com/office/drawing/2014/main" id="{00000000-0008-0000-0100-000000010000}"/>
              </a:ext>
            </a:extLst>
          </xdr:cNvPr>
          <xdr:cNvGrpSpPr>
            <a:grpSpLocks/>
          </xdr:cNvGrpSpPr>
        </xdr:nvGrpSpPr>
        <xdr:grpSpPr bwMode="auto">
          <a:xfrm>
            <a:off x="11224641" y="5184867"/>
            <a:ext cx="265372" cy="377462"/>
            <a:chOff x="932" y="468"/>
            <a:chExt cx="29" cy="41"/>
          </a:xfrm>
          <a:grpFill/>
        </xdr:grpSpPr>
        <xdr:sp macro="" textlink="">
          <xdr:nvSpPr>
            <xdr:cNvPr id="80" name="S_PHL6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68"/>
              <a:ext cx="14" cy="15"/>
            </a:xfrm>
            <a:custGeom>
              <a:avLst/>
              <a:gdLst>
                <a:gd name="T0" fmla="*/ 0 w 56"/>
                <a:gd name="T1" fmla="*/ 2 h 74"/>
                <a:gd name="T2" fmla="*/ 0 w 56"/>
                <a:gd name="T3" fmla="*/ 2 h 74"/>
                <a:gd name="T4" fmla="*/ 1 w 56"/>
                <a:gd name="T5" fmla="*/ 3 h 74"/>
                <a:gd name="T6" fmla="*/ 1 w 56"/>
                <a:gd name="T7" fmla="*/ 3 h 74"/>
                <a:gd name="T8" fmla="*/ 2 w 56"/>
                <a:gd name="T9" fmla="*/ 3 h 74"/>
                <a:gd name="T10" fmla="*/ 2 w 56"/>
                <a:gd name="T11" fmla="*/ 3 h 74"/>
                <a:gd name="T12" fmla="*/ 2 w 56"/>
                <a:gd name="T13" fmla="*/ 3 h 74"/>
                <a:gd name="T14" fmla="*/ 2 w 56"/>
                <a:gd name="T15" fmla="*/ 3 h 74"/>
                <a:gd name="T16" fmla="*/ 3 w 56"/>
                <a:gd name="T17" fmla="*/ 3 h 74"/>
                <a:gd name="T18" fmla="*/ 2 w 56"/>
                <a:gd name="T19" fmla="*/ 3 h 74"/>
                <a:gd name="T20" fmla="*/ 3 w 56"/>
                <a:gd name="T21" fmla="*/ 3 h 74"/>
                <a:gd name="T22" fmla="*/ 2 w 56"/>
                <a:gd name="T23" fmla="*/ 3 h 74"/>
                <a:gd name="T24" fmla="*/ 2 w 56"/>
                <a:gd name="T25" fmla="*/ 3 h 74"/>
                <a:gd name="T26" fmla="*/ 1 w 56"/>
                <a:gd name="T27" fmla="*/ 2 h 74"/>
                <a:gd name="T28" fmla="*/ 2 w 56"/>
                <a:gd name="T29" fmla="*/ 1 h 74"/>
                <a:gd name="T30" fmla="*/ 2 w 56"/>
                <a:gd name="T31" fmla="*/ 1 h 74"/>
                <a:gd name="T32" fmla="*/ 2 w 56"/>
                <a:gd name="T33" fmla="*/ 0 h 74"/>
                <a:gd name="T34" fmla="*/ 2 w 56"/>
                <a:gd name="T35" fmla="*/ 0 h 74"/>
                <a:gd name="T36" fmla="*/ 1 w 56"/>
                <a:gd name="T37" fmla="*/ 0 h 74"/>
                <a:gd name="T38" fmla="*/ 0 w 56"/>
                <a:gd name="T39" fmla="*/ 2 h 74"/>
                <a:gd name="T40" fmla="*/ 0 w 56"/>
                <a:gd name="T41" fmla="*/ 2 h 74"/>
                <a:gd name="T42" fmla="*/ 0 w 56"/>
                <a:gd name="T43" fmla="*/ 2 h 7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56"/>
                <a:gd name="T67" fmla="*/ 0 h 74"/>
                <a:gd name="T68" fmla="*/ 56 w 56"/>
                <a:gd name="T69" fmla="*/ 74 h 7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56" h="74">
                  <a:moveTo>
                    <a:pt x="0" y="31"/>
                  </a:moveTo>
                  <a:lnTo>
                    <a:pt x="0" y="51"/>
                  </a:lnTo>
                  <a:lnTo>
                    <a:pt x="12" y="58"/>
                  </a:lnTo>
                  <a:lnTo>
                    <a:pt x="12" y="68"/>
                  </a:lnTo>
                  <a:lnTo>
                    <a:pt x="29" y="68"/>
                  </a:lnTo>
                  <a:lnTo>
                    <a:pt x="34" y="74"/>
                  </a:lnTo>
                  <a:lnTo>
                    <a:pt x="34" y="68"/>
                  </a:lnTo>
                  <a:lnTo>
                    <a:pt x="41" y="74"/>
                  </a:lnTo>
                  <a:lnTo>
                    <a:pt x="56" y="74"/>
                  </a:lnTo>
                  <a:lnTo>
                    <a:pt x="41" y="68"/>
                  </a:lnTo>
                  <a:lnTo>
                    <a:pt x="56" y="68"/>
                  </a:lnTo>
                  <a:lnTo>
                    <a:pt x="34" y="58"/>
                  </a:lnTo>
                  <a:lnTo>
                    <a:pt x="29" y="68"/>
                  </a:lnTo>
                  <a:lnTo>
                    <a:pt x="19" y="51"/>
                  </a:lnTo>
                  <a:lnTo>
                    <a:pt x="34" y="21"/>
                  </a:lnTo>
                  <a:lnTo>
                    <a:pt x="29" y="14"/>
                  </a:lnTo>
                  <a:lnTo>
                    <a:pt x="34" y="0"/>
                  </a:lnTo>
                  <a:lnTo>
                    <a:pt x="29" y="5"/>
                  </a:lnTo>
                  <a:lnTo>
                    <a:pt x="12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1" name="S_PHL5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/>
            </xdr:cNvSpPr>
          </xdr:nvSpPr>
          <xdr:spPr bwMode="auto">
            <a:xfrm>
              <a:off x="932" y="492"/>
              <a:ext cx="9" cy="9"/>
            </a:xfrm>
            <a:custGeom>
              <a:avLst/>
              <a:gdLst>
                <a:gd name="T0" fmla="*/ 0 w 37"/>
                <a:gd name="T1" fmla="*/ 2 h 43"/>
                <a:gd name="T2" fmla="*/ 2 w 37"/>
                <a:gd name="T3" fmla="*/ 1 h 43"/>
                <a:gd name="T4" fmla="*/ 2 w 37"/>
                <a:gd name="T5" fmla="*/ 0 h 43"/>
                <a:gd name="T6" fmla="*/ 0 w 37"/>
                <a:gd name="T7" fmla="*/ 2 h 43"/>
                <a:gd name="T8" fmla="*/ 0 w 37"/>
                <a:gd name="T9" fmla="*/ 2 h 43"/>
                <a:gd name="T10" fmla="*/ 0 w 37"/>
                <a:gd name="T11" fmla="*/ 2 h 43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43"/>
                <a:gd name="T20" fmla="*/ 37 w 37"/>
                <a:gd name="T21" fmla="*/ 43 h 43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43">
                  <a:moveTo>
                    <a:pt x="0" y="43"/>
                  </a:moveTo>
                  <a:lnTo>
                    <a:pt x="37" y="13"/>
                  </a:lnTo>
                  <a:lnTo>
                    <a:pt x="37" y="0"/>
                  </a:lnTo>
                  <a:lnTo>
                    <a:pt x="0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2" name="S_PHL4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83"/>
              <a:ext cx="5" cy="6"/>
            </a:xfrm>
            <a:custGeom>
              <a:avLst/>
              <a:gdLst>
                <a:gd name="T0" fmla="*/ 0 w 22"/>
                <a:gd name="T1" fmla="*/ 0 h 27"/>
                <a:gd name="T2" fmla="*/ 1 w 22"/>
                <a:gd name="T3" fmla="*/ 1 h 27"/>
                <a:gd name="T4" fmla="*/ 1 w 22"/>
                <a:gd name="T5" fmla="*/ 0 h 27"/>
                <a:gd name="T6" fmla="*/ 0 w 22"/>
                <a:gd name="T7" fmla="*/ 0 h 27"/>
                <a:gd name="T8" fmla="*/ 0 w 22"/>
                <a:gd name="T9" fmla="*/ 0 h 27"/>
                <a:gd name="T10" fmla="*/ 0 w 22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7"/>
                <a:gd name="T20" fmla="*/ 22 w 22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7">
                  <a:moveTo>
                    <a:pt x="0" y="0"/>
                  </a:moveTo>
                  <a:lnTo>
                    <a:pt x="22" y="27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3" name="S_PHL3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>
              <a:spLocks/>
            </xdr:cNvSpPr>
          </xdr:nvSpPr>
          <xdr:spPr bwMode="auto">
            <a:xfrm>
              <a:off x="956" y="487"/>
              <a:ext cx="5" cy="6"/>
            </a:xfrm>
            <a:custGeom>
              <a:avLst/>
              <a:gdLst>
                <a:gd name="T0" fmla="*/ 0 w 22"/>
                <a:gd name="T1" fmla="*/ 0 h 35"/>
                <a:gd name="T2" fmla="*/ 1 w 22"/>
                <a:gd name="T3" fmla="*/ 0 h 35"/>
                <a:gd name="T4" fmla="*/ 0 w 22"/>
                <a:gd name="T5" fmla="*/ 1 h 35"/>
                <a:gd name="T6" fmla="*/ 0 w 22"/>
                <a:gd name="T7" fmla="*/ 1 h 35"/>
                <a:gd name="T8" fmla="*/ 1 w 22"/>
                <a:gd name="T9" fmla="*/ 1 h 35"/>
                <a:gd name="T10" fmla="*/ 1 w 22"/>
                <a:gd name="T11" fmla="*/ 1 h 35"/>
                <a:gd name="T12" fmla="*/ 1 w 22"/>
                <a:gd name="T13" fmla="*/ 1 h 35"/>
                <a:gd name="T14" fmla="*/ 1 w 22"/>
                <a:gd name="T15" fmla="*/ 0 h 35"/>
                <a:gd name="T16" fmla="*/ 1 w 22"/>
                <a:gd name="T17" fmla="*/ 0 h 35"/>
                <a:gd name="T18" fmla="*/ 0 w 22"/>
                <a:gd name="T19" fmla="*/ 0 h 35"/>
                <a:gd name="T20" fmla="*/ 0 w 22"/>
                <a:gd name="T21" fmla="*/ 0 h 35"/>
                <a:gd name="T22" fmla="*/ 0 w 22"/>
                <a:gd name="T23" fmla="*/ 0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2"/>
                <a:gd name="T37" fmla="*/ 0 h 35"/>
                <a:gd name="T38" fmla="*/ 22 w 22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2" h="35">
                  <a:moveTo>
                    <a:pt x="0" y="0"/>
                  </a:moveTo>
                  <a:lnTo>
                    <a:pt x="13" y="8"/>
                  </a:lnTo>
                  <a:lnTo>
                    <a:pt x="0" y="17"/>
                  </a:lnTo>
                  <a:lnTo>
                    <a:pt x="0" y="35"/>
                  </a:lnTo>
                  <a:lnTo>
                    <a:pt x="13" y="35"/>
                  </a:lnTo>
                  <a:lnTo>
                    <a:pt x="13" y="17"/>
                  </a:lnTo>
                  <a:lnTo>
                    <a:pt x="22" y="17"/>
                  </a:lnTo>
                  <a:lnTo>
                    <a:pt x="13" y="8"/>
                  </a:lnTo>
                  <a:lnTo>
                    <a:pt x="13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4" name="S_PHL2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0"/>
              <a:ext cx="9" cy="9"/>
            </a:xfrm>
            <a:custGeom>
              <a:avLst/>
              <a:gdLst>
                <a:gd name="T0" fmla="*/ 0 w 37"/>
                <a:gd name="T1" fmla="*/ 1 h 44"/>
                <a:gd name="T2" fmla="*/ 0 w 37"/>
                <a:gd name="T3" fmla="*/ 1 h 44"/>
                <a:gd name="T4" fmla="*/ 0 w 37"/>
                <a:gd name="T5" fmla="*/ 1 h 44"/>
                <a:gd name="T6" fmla="*/ 1 w 37"/>
                <a:gd name="T7" fmla="*/ 2 h 44"/>
                <a:gd name="T8" fmla="*/ 1 w 37"/>
                <a:gd name="T9" fmla="*/ 1 h 44"/>
                <a:gd name="T10" fmla="*/ 2 w 37"/>
                <a:gd name="T11" fmla="*/ 2 h 44"/>
                <a:gd name="T12" fmla="*/ 2 w 37"/>
                <a:gd name="T13" fmla="*/ 1 h 44"/>
                <a:gd name="T14" fmla="*/ 1 w 37"/>
                <a:gd name="T15" fmla="*/ 1 h 44"/>
                <a:gd name="T16" fmla="*/ 1 w 37"/>
                <a:gd name="T17" fmla="*/ 0 h 44"/>
                <a:gd name="T18" fmla="*/ 1 w 37"/>
                <a:gd name="T19" fmla="*/ 1 h 44"/>
                <a:gd name="T20" fmla="*/ 1 w 37"/>
                <a:gd name="T21" fmla="*/ 0 h 44"/>
                <a:gd name="T22" fmla="*/ 0 w 37"/>
                <a:gd name="T23" fmla="*/ 0 h 44"/>
                <a:gd name="T24" fmla="*/ 0 w 37"/>
                <a:gd name="T25" fmla="*/ 0 h 44"/>
                <a:gd name="T26" fmla="*/ 0 w 37"/>
                <a:gd name="T27" fmla="*/ 1 h 44"/>
                <a:gd name="T28" fmla="*/ 0 w 37"/>
                <a:gd name="T29" fmla="*/ 1 h 44"/>
                <a:gd name="T30" fmla="*/ 0 w 37"/>
                <a:gd name="T31" fmla="*/ 1 h 44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37"/>
                <a:gd name="T49" fmla="*/ 0 h 44"/>
                <a:gd name="T50" fmla="*/ 37 w 37"/>
                <a:gd name="T51" fmla="*/ 44 h 44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37" h="44">
                  <a:moveTo>
                    <a:pt x="0" y="20"/>
                  </a:moveTo>
                  <a:lnTo>
                    <a:pt x="8" y="20"/>
                  </a:lnTo>
                  <a:lnTo>
                    <a:pt x="8" y="29"/>
                  </a:lnTo>
                  <a:lnTo>
                    <a:pt x="15" y="44"/>
                  </a:lnTo>
                  <a:lnTo>
                    <a:pt x="15" y="29"/>
                  </a:lnTo>
                  <a:lnTo>
                    <a:pt x="37" y="37"/>
                  </a:lnTo>
                  <a:lnTo>
                    <a:pt x="37" y="29"/>
                  </a:lnTo>
                  <a:lnTo>
                    <a:pt x="30" y="29"/>
                  </a:lnTo>
                  <a:lnTo>
                    <a:pt x="30" y="7"/>
                  </a:lnTo>
                  <a:lnTo>
                    <a:pt x="15" y="20"/>
                  </a:lnTo>
                  <a:lnTo>
                    <a:pt x="15" y="7"/>
                  </a:lnTo>
                  <a:lnTo>
                    <a:pt x="8" y="0"/>
                  </a:lnTo>
                  <a:lnTo>
                    <a:pt x="0" y="0"/>
                  </a:lnTo>
                  <a:lnTo>
                    <a:pt x="0" y="2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5" name="S_PHL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4"/>
              <a:ext cx="12" cy="15"/>
            </a:xfrm>
            <a:custGeom>
              <a:avLst/>
              <a:gdLst>
                <a:gd name="T0" fmla="*/ 0 w 57"/>
                <a:gd name="T1" fmla="*/ 2 h 66"/>
                <a:gd name="T2" fmla="*/ 0 w 57"/>
                <a:gd name="T3" fmla="*/ 2 h 66"/>
                <a:gd name="T4" fmla="*/ 1 w 57"/>
                <a:gd name="T5" fmla="*/ 2 h 66"/>
                <a:gd name="T6" fmla="*/ 1 w 57"/>
                <a:gd name="T7" fmla="*/ 3 h 66"/>
                <a:gd name="T8" fmla="*/ 2 w 57"/>
                <a:gd name="T9" fmla="*/ 3 h 66"/>
                <a:gd name="T10" fmla="*/ 2 w 57"/>
                <a:gd name="T11" fmla="*/ 3 h 66"/>
                <a:gd name="T12" fmla="*/ 2 w 57"/>
                <a:gd name="T13" fmla="*/ 2 h 66"/>
                <a:gd name="T14" fmla="*/ 2 w 57"/>
                <a:gd name="T15" fmla="*/ 2 h 66"/>
                <a:gd name="T16" fmla="*/ 3 w 57"/>
                <a:gd name="T17" fmla="*/ 3 h 66"/>
                <a:gd name="T18" fmla="*/ 3 w 57"/>
                <a:gd name="T19" fmla="*/ 1 h 66"/>
                <a:gd name="T20" fmla="*/ 2 w 57"/>
                <a:gd name="T21" fmla="*/ 0 h 66"/>
                <a:gd name="T22" fmla="*/ 2 w 57"/>
                <a:gd name="T23" fmla="*/ 1 h 66"/>
                <a:gd name="T24" fmla="*/ 1 w 57"/>
                <a:gd name="T25" fmla="*/ 1 h 66"/>
                <a:gd name="T26" fmla="*/ 1 w 57"/>
                <a:gd name="T27" fmla="*/ 1 h 66"/>
                <a:gd name="T28" fmla="*/ 1 w 57"/>
                <a:gd name="T29" fmla="*/ 1 h 66"/>
                <a:gd name="T30" fmla="*/ 0 w 57"/>
                <a:gd name="T31" fmla="*/ 2 h 66"/>
                <a:gd name="T32" fmla="*/ 0 w 57"/>
                <a:gd name="T33" fmla="*/ 2 h 66"/>
                <a:gd name="T34" fmla="*/ 0 w 57"/>
                <a:gd name="T35" fmla="*/ 2 h 66"/>
                <a:gd name="T36" fmla="*/ 0 w 57"/>
                <a:gd name="T37" fmla="*/ 2 h 6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57"/>
                <a:gd name="T58" fmla="*/ 0 h 66"/>
                <a:gd name="T59" fmla="*/ 57 w 57"/>
                <a:gd name="T60" fmla="*/ 66 h 66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57" h="66">
                  <a:moveTo>
                    <a:pt x="0" y="47"/>
                  </a:moveTo>
                  <a:lnTo>
                    <a:pt x="7" y="40"/>
                  </a:lnTo>
                  <a:lnTo>
                    <a:pt x="33" y="40"/>
                  </a:lnTo>
                  <a:lnTo>
                    <a:pt x="28" y="57"/>
                  </a:lnTo>
                  <a:lnTo>
                    <a:pt x="43" y="66"/>
                  </a:lnTo>
                  <a:lnTo>
                    <a:pt x="48" y="57"/>
                  </a:lnTo>
                  <a:lnTo>
                    <a:pt x="43" y="47"/>
                  </a:lnTo>
                  <a:lnTo>
                    <a:pt x="48" y="40"/>
                  </a:lnTo>
                  <a:lnTo>
                    <a:pt x="57" y="57"/>
                  </a:lnTo>
                  <a:lnTo>
                    <a:pt x="57" y="17"/>
                  </a:lnTo>
                  <a:lnTo>
                    <a:pt x="43" y="0"/>
                  </a:lnTo>
                  <a:lnTo>
                    <a:pt x="43" y="17"/>
                  </a:lnTo>
                  <a:lnTo>
                    <a:pt x="33" y="17"/>
                  </a:lnTo>
                  <a:lnTo>
                    <a:pt x="28" y="25"/>
                  </a:lnTo>
                  <a:lnTo>
                    <a:pt x="13" y="17"/>
                  </a:lnTo>
                  <a:lnTo>
                    <a:pt x="0" y="40"/>
                  </a:lnTo>
                  <a:lnTo>
                    <a:pt x="0" y="4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0" name="PAK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9663630" y="4529275"/>
            <a:ext cx="437083" cy="476794"/>
          </a:xfrm>
          <a:custGeom>
            <a:avLst/>
            <a:gdLst>
              <a:gd name="T0" fmla="*/ 927837523 w 216"/>
              <a:gd name="T1" fmla="*/ 85751928 h 230"/>
              <a:gd name="T2" fmla="*/ 906359492 w 216"/>
              <a:gd name="T3" fmla="*/ 64314456 h 230"/>
              <a:gd name="T4" fmla="*/ 906359492 w 216"/>
              <a:gd name="T5" fmla="*/ 85751928 h 230"/>
              <a:gd name="T6" fmla="*/ 927837523 w 216"/>
              <a:gd name="T7" fmla="*/ 85751928 h 230"/>
              <a:gd name="T8" fmla="*/ 777493378 w 216"/>
              <a:gd name="T9" fmla="*/ 0 h 230"/>
              <a:gd name="T10" fmla="*/ 743130186 w 216"/>
              <a:gd name="T11" fmla="*/ 0 h 230"/>
              <a:gd name="T12" fmla="*/ 777493378 w 216"/>
              <a:gd name="T13" fmla="*/ 0 h 230"/>
              <a:gd name="T14" fmla="*/ 743130186 w 216"/>
              <a:gd name="T15" fmla="*/ 0 h 230"/>
              <a:gd name="T16" fmla="*/ 584193171 w 216"/>
              <a:gd name="T17" fmla="*/ 64314456 h 230"/>
              <a:gd name="T18" fmla="*/ 584193171 w 216"/>
              <a:gd name="T19" fmla="*/ 150066400 h 230"/>
              <a:gd name="T20" fmla="*/ 554126414 w 216"/>
              <a:gd name="T21" fmla="*/ 218667088 h 230"/>
              <a:gd name="T22" fmla="*/ 528351818 w 216"/>
              <a:gd name="T23" fmla="*/ 218667088 h 230"/>
              <a:gd name="T24" fmla="*/ 528351818 w 216"/>
              <a:gd name="T25" fmla="*/ 282981592 h 230"/>
              <a:gd name="T26" fmla="*/ 463919798 w 216"/>
              <a:gd name="T27" fmla="*/ 308707368 h 230"/>
              <a:gd name="T28" fmla="*/ 463919798 w 216"/>
              <a:gd name="T29" fmla="*/ 390170944 h 230"/>
              <a:gd name="T30" fmla="*/ 339348046 w 216"/>
              <a:gd name="T31" fmla="*/ 441622496 h 230"/>
              <a:gd name="T32" fmla="*/ 309279217 w 216"/>
              <a:gd name="T33" fmla="*/ 475922840 h 230"/>
              <a:gd name="T34" fmla="*/ 309279217 w 216"/>
              <a:gd name="T35" fmla="*/ 540237280 h 230"/>
              <a:gd name="T36" fmla="*/ 60137674 w 216"/>
              <a:gd name="T37" fmla="*/ 578826073 h 230"/>
              <a:gd name="T38" fmla="*/ 0 w 216"/>
              <a:gd name="T39" fmla="*/ 540237280 h 230"/>
              <a:gd name="T40" fmla="*/ 94502955 w 216"/>
              <a:gd name="T41" fmla="*/ 737466976 h 230"/>
              <a:gd name="T42" fmla="*/ 38659643 w 216"/>
              <a:gd name="T43" fmla="*/ 801781416 h 230"/>
              <a:gd name="T44" fmla="*/ 38659643 w 216"/>
              <a:gd name="T45" fmla="*/ 857519216 h 230"/>
              <a:gd name="T46" fmla="*/ 339348046 w 216"/>
              <a:gd name="T47" fmla="*/ 857519216 h 230"/>
              <a:gd name="T48" fmla="*/ 369416875 w 216"/>
              <a:gd name="T49" fmla="*/ 930410295 h 230"/>
              <a:gd name="T50" fmla="*/ 403782140 w 216"/>
              <a:gd name="T51" fmla="*/ 986148095 h 230"/>
              <a:gd name="T52" fmla="*/ 433850969 w 216"/>
              <a:gd name="T53" fmla="*/ 930410295 h 230"/>
              <a:gd name="T54" fmla="*/ 554126414 w 216"/>
              <a:gd name="T55" fmla="*/ 930410295 h 230"/>
              <a:gd name="T56" fmla="*/ 554126414 w 216"/>
              <a:gd name="T57" fmla="*/ 823218872 h 230"/>
              <a:gd name="T58" fmla="*/ 528351818 w 216"/>
              <a:gd name="T59" fmla="*/ 823218872 h 230"/>
              <a:gd name="T60" fmla="*/ 528351818 w 216"/>
              <a:gd name="T61" fmla="*/ 801781416 h 230"/>
              <a:gd name="T62" fmla="*/ 463919798 w 216"/>
              <a:gd name="T63" fmla="*/ 801781416 h 230"/>
              <a:gd name="T64" fmla="*/ 463919798 w 216"/>
              <a:gd name="T65" fmla="*/ 707454952 h 230"/>
              <a:gd name="T66" fmla="*/ 528351818 w 216"/>
              <a:gd name="T67" fmla="*/ 664577968 h 230"/>
              <a:gd name="T68" fmla="*/ 554126414 w 216"/>
              <a:gd name="T69" fmla="*/ 707454952 h 230"/>
              <a:gd name="T70" fmla="*/ 807562207 w 216"/>
              <a:gd name="T71" fmla="*/ 441622496 h 230"/>
              <a:gd name="T72" fmla="*/ 777493378 w 216"/>
              <a:gd name="T73" fmla="*/ 390170944 h 230"/>
              <a:gd name="T74" fmla="*/ 807562207 w 216"/>
              <a:gd name="T75" fmla="*/ 390170944 h 230"/>
              <a:gd name="T76" fmla="*/ 807562207 w 216"/>
              <a:gd name="T77" fmla="*/ 347296032 h 230"/>
              <a:gd name="T78" fmla="*/ 743130186 w 216"/>
              <a:gd name="T79" fmla="*/ 308707368 h 230"/>
              <a:gd name="T80" fmla="*/ 777493378 w 216"/>
              <a:gd name="T81" fmla="*/ 218667088 h 230"/>
              <a:gd name="T82" fmla="*/ 743130186 w 216"/>
              <a:gd name="T83" fmla="*/ 188655064 h 230"/>
              <a:gd name="T84" fmla="*/ 777493378 w 216"/>
              <a:gd name="T85" fmla="*/ 150066400 h 230"/>
              <a:gd name="T86" fmla="*/ 777493378 w 216"/>
              <a:gd name="T87" fmla="*/ 124340592 h 230"/>
              <a:gd name="T88" fmla="*/ 743130186 w 216"/>
              <a:gd name="T89" fmla="*/ 85751928 h 230"/>
              <a:gd name="T90" fmla="*/ 708764922 w 216"/>
              <a:gd name="T91" fmla="*/ 85751928 h 230"/>
              <a:gd name="T92" fmla="*/ 708764922 w 216"/>
              <a:gd name="T93" fmla="*/ 0 h 230"/>
              <a:gd name="T94" fmla="*/ 743130186 w 216"/>
              <a:gd name="T95" fmla="*/ 0 h 230"/>
              <a:gd name="T96" fmla="*/ 927837523 w 216"/>
              <a:gd name="T97" fmla="*/ 85751928 h 230"/>
              <a:gd name="T98" fmla="*/ 927837523 w 216"/>
              <a:gd name="T99" fmla="*/ 85751928 h 230"/>
              <a:gd name="T100" fmla="*/ 927837523 w 216"/>
              <a:gd name="T101" fmla="*/ 85751928 h 230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216"/>
              <a:gd name="T154" fmla="*/ 0 h 230"/>
              <a:gd name="T155" fmla="*/ 216 w 216"/>
              <a:gd name="T156" fmla="*/ 230 h 230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216" h="230">
                <a:moveTo>
                  <a:pt x="216" y="20"/>
                </a:moveTo>
                <a:lnTo>
                  <a:pt x="211" y="15"/>
                </a:lnTo>
                <a:lnTo>
                  <a:pt x="211" y="20"/>
                </a:lnTo>
                <a:lnTo>
                  <a:pt x="216" y="20"/>
                </a:lnTo>
                <a:lnTo>
                  <a:pt x="181" y="0"/>
                </a:lnTo>
                <a:lnTo>
                  <a:pt x="173" y="0"/>
                </a:lnTo>
                <a:lnTo>
                  <a:pt x="181" y="0"/>
                </a:lnTo>
                <a:lnTo>
                  <a:pt x="173" y="0"/>
                </a:lnTo>
                <a:lnTo>
                  <a:pt x="136" y="15"/>
                </a:lnTo>
                <a:lnTo>
                  <a:pt x="136" y="35"/>
                </a:lnTo>
                <a:lnTo>
                  <a:pt x="129" y="51"/>
                </a:lnTo>
                <a:lnTo>
                  <a:pt x="123" y="51"/>
                </a:lnTo>
                <a:lnTo>
                  <a:pt x="123" y="66"/>
                </a:lnTo>
                <a:lnTo>
                  <a:pt x="108" y="72"/>
                </a:lnTo>
                <a:lnTo>
                  <a:pt x="108" y="91"/>
                </a:lnTo>
                <a:lnTo>
                  <a:pt x="79" y="103"/>
                </a:lnTo>
                <a:lnTo>
                  <a:pt x="72" y="111"/>
                </a:lnTo>
                <a:lnTo>
                  <a:pt x="72" y="126"/>
                </a:lnTo>
                <a:lnTo>
                  <a:pt x="14" y="135"/>
                </a:lnTo>
                <a:lnTo>
                  <a:pt x="0" y="126"/>
                </a:lnTo>
                <a:lnTo>
                  <a:pt x="22" y="172"/>
                </a:lnTo>
                <a:lnTo>
                  <a:pt x="9" y="187"/>
                </a:lnTo>
                <a:lnTo>
                  <a:pt x="9" y="200"/>
                </a:lnTo>
                <a:lnTo>
                  <a:pt x="79" y="200"/>
                </a:lnTo>
                <a:lnTo>
                  <a:pt x="86" y="217"/>
                </a:lnTo>
                <a:lnTo>
                  <a:pt x="94" y="230"/>
                </a:lnTo>
                <a:lnTo>
                  <a:pt x="101" y="217"/>
                </a:lnTo>
                <a:lnTo>
                  <a:pt x="129" y="217"/>
                </a:lnTo>
                <a:lnTo>
                  <a:pt x="129" y="192"/>
                </a:lnTo>
                <a:lnTo>
                  <a:pt x="123" y="192"/>
                </a:lnTo>
                <a:lnTo>
                  <a:pt x="123" y="187"/>
                </a:lnTo>
                <a:lnTo>
                  <a:pt x="108" y="187"/>
                </a:lnTo>
                <a:lnTo>
                  <a:pt x="108" y="165"/>
                </a:lnTo>
                <a:lnTo>
                  <a:pt x="123" y="155"/>
                </a:lnTo>
                <a:lnTo>
                  <a:pt x="129" y="165"/>
                </a:lnTo>
                <a:lnTo>
                  <a:pt x="188" y="103"/>
                </a:lnTo>
                <a:lnTo>
                  <a:pt x="181" y="91"/>
                </a:lnTo>
                <a:lnTo>
                  <a:pt x="188" y="91"/>
                </a:lnTo>
                <a:lnTo>
                  <a:pt x="188" y="81"/>
                </a:lnTo>
                <a:lnTo>
                  <a:pt x="173" y="72"/>
                </a:lnTo>
                <a:lnTo>
                  <a:pt x="181" y="51"/>
                </a:lnTo>
                <a:lnTo>
                  <a:pt x="173" y="44"/>
                </a:lnTo>
                <a:lnTo>
                  <a:pt x="181" y="35"/>
                </a:lnTo>
                <a:lnTo>
                  <a:pt x="181" y="29"/>
                </a:lnTo>
                <a:lnTo>
                  <a:pt x="173" y="20"/>
                </a:lnTo>
                <a:lnTo>
                  <a:pt x="165" y="20"/>
                </a:lnTo>
                <a:lnTo>
                  <a:pt x="165" y="0"/>
                </a:lnTo>
                <a:lnTo>
                  <a:pt x="173" y="0"/>
                </a:lnTo>
                <a:lnTo>
                  <a:pt x="216" y="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5" name="NZL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GrpSpPr>
            <a:grpSpLocks/>
          </xdr:cNvGrpSpPr>
        </xdr:nvGrpSpPr>
        <xdr:grpSpPr bwMode="auto">
          <a:xfrm>
            <a:off x="12551501" y="6774180"/>
            <a:ext cx="296592" cy="397328"/>
            <a:chOff x="1071" y="635"/>
            <a:chExt cx="32" cy="42"/>
          </a:xfrm>
          <a:grpFill/>
        </xdr:grpSpPr>
        <xdr:sp macro="" textlink="">
          <xdr:nvSpPr>
            <xdr:cNvPr id="78" name="S_NZL2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>
              <a:spLocks/>
            </xdr:cNvSpPr>
          </xdr:nvSpPr>
          <xdr:spPr bwMode="auto">
            <a:xfrm>
              <a:off x="1071" y="656"/>
              <a:ext cx="20" cy="21"/>
            </a:xfrm>
            <a:custGeom>
              <a:avLst/>
              <a:gdLst>
                <a:gd name="T0" fmla="*/ 1 w 98"/>
                <a:gd name="T1" fmla="*/ 0 h 99"/>
                <a:gd name="T2" fmla="*/ 1 w 98"/>
                <a:gd name="T3" fmla="*/ 0 h 99"/>
                <a:gd name="T4" fmla="*/ 1 w 98"/>
                <a:gd name="T5" fmla="*/ 0 h 99"/>
                <a:gd name="T6" fmla="*/ 1 w 98"/>
                <a:gd name="T7" fmla="*/ 0 h 99"/>
                <a:gd name="T8" fmla="*/ 1 w 98"/>
                <a:gd name="T9" fmla="*/ 0 h 99"/>
                <a:gd name="T10" fmla="*/ 1 w 98"/>
                <a:gd name="T11" fmla="*/ 0 h 99"/>
                <a:gd name="T12" fmla="*/ 1 w 98"/>
                <a:gd name="T13" fmla="*/ 0 h 99"/>
                <a:gd name="T14" fmla="*/ 1 w 98"/>
                <a:gd name="T15" fmla="*/ 0 h 99"/>
                <a:gd name="T16" fmla="*/ 1 w 98"/>
                <a:gd name="T17" fmla="*/ 0 h 99"/>
                <a:gd name="T18" fmla="*/ 1 w 98"/>
                <a:gd name="T19" fmla="*/ 0 h 99"/>
                <a:gd name="T20" fmla="*/ 1 w 98"/>
                <a:gd name="T21" fmla="*/ 1 h 99"/>
                <a:gd name="T22" fmla="*/ 1 w 98"/>
                <a:gd name="T23" fmla="*/ 1 h 99"/>
                <a:gd name="T24" fmla="*/ 0 w 98"/>
                <a:gd name="T25" fmla="*/ 1 h 99"/>
                <a:gd name="T26" fmla="*/ 0 w 98"/>
                <a:gd name="T27" fmla="*/ 1 h 99"/>
                <a:gd name="T28" fmla="*/ 0 w 98"/>
                <a:gd name="T29" fmla="*/ 1 h 99"/>
                <a:gd name="T30" fmla="*/ 0 w 98"/>
                <a:gd name="T31" fmla="*/ 1 h 99"/>
                <a:gd name="T32" fmla="*/ 0 w 98"/>
                <a:gd name="T33" fmla="*/ 1 h 99"/>
                <a:gd name="T34" fmla="*/ 0 w 98"/>
                <a:gd name="T35" fmla="*/ 1 h 99"/>
                <a:gd name="T36" fmla="*/ 0 w 98"/>
                <a:gd name="T37" fmla="*/ 1 h 99"/>
                <a:gd name="T38" fmla="*/ 0 w 98"/>
                <a:gd name="T39" fmla="*/ 1 h 99"/>
                <a:gd name="T40" fmla="*/ 0 w 98"/>
                <a:gd name="T41" fmla="*/ 1 h 99"/>
                <a:gd name="T42" fmla="*/ 0 w 98"/>
                <a:gd name="T43" fmla="*/ 1 h 99"/>
                <a:gd name="T44" fmla="*/ 0 w 98"/>
                <a:gd name="T45" fmla="*/ 1 h 99"/>
                <a:gd name="T46" fmla="*/ 0 w 98"/>
                <a:gd name="T47" fmla="*/ 1 h 99"/>
                <a:gd name="T48" fmla="*/ 0 w 98"/>
                <a:gd name="T49" fmla="*/ 0 h 99"/>
                <a:gd name="T50" fmla="*/ 1 w 98"/>
                <a:gd name="T51" fmla="*/ 0 h 99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98"/>
                <a:gd name="T79" fmla="*/ 0 h 99"/>
                <a:gd name="T80" fmla="*/ 98 w 98"/>
                <a:gd name="T81" fmla="*/ 99 h 99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98" h="99">
                  <a:moveTo>
                    <a:pt x="71" y="8"/>
                  </a:moveTo>
                  <a:lnTo>
                    <a:pt x="78" y="0"/>
                  </a:lnTo>
                  <a:lnTo>
                    <a:pt x="81" y="7"/>
                  </a:lnTo>
                  <a:lnTo>
                    <a:pt x="83" y="10"/>
                  </a:lnTo>
                  <a:lnTo>
                    <a:pt x="93" y="7"/>
                  </a:lnTo>
                  <a:lnTo>
                    <a:pt x="93" y="12"/>
                  </a:lnTo>
                  <a:lnTo>
                    <a:pt x="94" y="8"/>
                  </a:lnTo>
                  <a:lnTo>
                    <a:pt x="98" y="13"/>
                  </a:lnTo>
                  <a:lnTo>
                    <a:pt x="93" y="27"/>
                  </a:lnTo>
                  <a:lnTo>
                    <a:pt x="79" y="44"/>
                  </a:lnTo>
                  <a:lnTo>
                    <a:pt x="83" y="54"/>
                  </a:lnTo>
                  <a:lnTo>
                    <a:pt x="64" y="55"/>
                  </a:lnTo>
                  <a:lnTo>
                    <a:pt x="51" y="91"/>
                  </a:lnTo>
                  <a:lnTo>
                    <a:pt x="36" y="99"/>
                  </a:lnTo>
                  <a:lnTo>
                    <a:pt x="26" y="99"/>
                  </a:lnTo>
                  <a:lnTo>
                    <a:pt x="24" y="97"/>
                  </a:lnTo>
                  <a:lnTo>
                    <a:pt x="17" y="96"/>
                  </a:lnTo>
                  <a:lnTo>
                    <a:pt x="12" y="92"/>
                  </a:lnTo>
                  <a:lnTo>
                    <a:pt x="2" y="92"/>
                  </a:lnTo>
                  <a:lnTo>
                    <a:pt x="6" y="87"/>
                  </a:lnTo>
                  <a:lnTo>
                    <a:pt x="2" y="91"/>
                  </a:lnTo>
                  <a:lnTo>
                    <a:pt x="4" y="87"/>
                  </a:lnTo>
                  <a:lnTo>
                    <a:pt x="0" y="89"/>
                  </a:lnTo>
                  <a:lnTo>
                    <a:pt x="26" y="55"/>
                  </a:lnTo>
                  <a:lnTo>
                    <a:pt x="51" y="37"/>
                  </a:lnTo>
                  <a:lnTo>
                    <a:pt x="71" y="8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9" name="S_NZL1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>
              <a:spLocks/>
            </xdr:cNvSpPr>
          </xdr:nvSpPr>
          <xdr:spPr bwMode="auto">
            <a:xfrm>
              <a:off x="1088" y="635"/>
              <a:ext cx="15" cy="23"/>
            </a:xfrm>
            <a:custGeom>
              <a:avLst/>
              <a:gdLst>
                <a:gd name="T0" fmla="*/ 0 w 70"/>
                <a:gd name="T1" fmla="*/ 0 h 108"/>
                <a:gd name="T2" fmla="*/ 0 w 70"/>
                <a:gd name="T3" fmla="*/ 0 h 108"/>
                <a:gd name="T4" fmla="*/ 0 w 70"/>
                <a:gd name="T5" fmla="*/ 0 h 108"/>
                <a:gd name="T6" fmla="*/ 0 w 70"/>
                <a:gd name="T7" fmla="*/ 0 h 108"/>
                <a:gd name="T8" fmla="*/ 0 w 70"/>
                <a:gd name="T9" fmla="*/ 0 h 108"/>
                <a:gd name="T10" fmla="*/ 0 w 70"/>
                <a:gd name="T11" fmla="*/ 0 h 108"/>
                <a:gd name="T12" fmla="*/ 0 w 70"/>
                <a:gd name="T13" fmla="*/ 0 h 108"/>
                <a:gd name="T14" fmla="*/ 0 w 70"/>
                <a:gd name="T15" fmla="*/ 0 h 108"/>
                <a:gd name="T16" fmla="*/ 0 w 70"/>
                <a:gd name="T17" fmla="*/ 0 h 108"/>
                <a:gd name="T18" fmla="*/ 0 w 70"/>
                <a:gd name="T19" fmla="*/ 0 h 108"/>
                <a:gd name="T20" fmla="*/ 0 w 70"/>
                <a:gd name="T21" fmla="*/ 0 h 108"/>
                <a:gd name="T22" fmla="*/ 1 w 70"/>
                <a:gd name="T23" fmla="*/ 0 h 108"/>
                <a:gd name="T24" fmla="*/ 1 w 70"/>
                <a:gd name="T25" fmla="*/ 0 h 108"/>
                <a:gd name="T26" fmla="*/ 1 w 70"/>
                <a:gd name="T27" fmla="*/ 1 h 108"/>
                <a:gd name="T28" fmla="*/ 1 w 70"/>
                <a:gd name="T29" fmla="*/ 1 h 108"/>
                <a:gd name="T30" fmla="*/ 0 w 70"/>
                <a:gd name="T31" fmla="*/ 1 h 108"/>
                <a:gd name="T32" fmla="*/ 0 w 70"/>
                <a:gd name="T33" fmla="*/ 1 h 108"/>
                <a:gd name="T34" fmla="*/ 0 w 70"/>
                <a:gd name="T35" fmla="*/ 1 h 108"/>
                <a:gd name="T36" fmla="*/ 0 w 70"/>
                <a:gd name="T37" fmla="*/ 1 h 108"/>
                <a:gd name="T38" fmla="*/ 0 w 70"/>
                <a:gd name="T39" fmla="*/ 1 h 108"/>
                <a:gd name="T40" fmla="*/ 0 w 70"/>
                <a:gd name="T41" fmla="*/ 1 h 108"/>
                <a:gd name="T42" fmla="*/ 0 w 70"/>
                <a:gd name="T43" fmla="*/ 1 h 108"/>
                <a:gd name="T44" fmla="*/ 0 w 70"/>
                <a:gd name="T45" fmla="*/ 1 h 108"/>
                <a:gd name="T46" fmla="*/ 0 w 70"/>
                <a:gd name="T47" fmla="*/ 1 h 108"/>
                <a:gd name="T48" fmla="*/ 0 w 70"/>
                <a:gd name="T49" fmla="*/ 0 h 108"/>
                <a:gd name="T50" fmla="*/ 0 w 70"/>
                <a:gd name="T51" fmla="*/ 0 h 108"/>
                <a:gd name="T52" fmla="*/ 0 w 70"/>
                <a:gd name="T53" fmla="*/ 0 h 108"/>
                <a:gd name="T54" fmla="*/ 0 w 70"/>
                <a:gd name="T55" fmla="*/ 0 h 108"/>
                <a:gd name="T56" fmla="*/ 0 w 70"/>
                <a:gd name="T57" fmla="*/ 0 h 108"/>
                <a:gd name="T58" fmla="*/ 0 w 70"/>
                <a:gd name="T59" fmla="*/ 0 h 108"/>
                <a:gd name="T60" fmla="*/ 0 w 70"/>
                <a:gd name="T61" fmla="*/ 0 h 108"/>
                <a:gd name="T62" fmla="*/ 0 w 70"/>
                <a:gd name="T63" fmla="*/ 0 h 108"/>
                <a:gd name="T64" fmla="*/ 0 w 70"/>
                <a:gd name="T65" fmla="*/ 0 h 108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70"/>
                <a:gd name="T100" fmla="*/ 0 h 108"/>
                <a:gd name="T101" fmla="*/ 70 w 70"/>
                <a:gd name="T102" fmla="*/ 108 h 108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70" h="108">
                  <a:moveTo>
                    <a:pt x="1" y="0"/>
                  </a:moveTo>
                  <a:lnTo>
                    <a:pt x="6" y="7"/>
                  </a:lnTo>
                  <a:lnTo>
                    <a:pt x="16" y="10"/>
                  </a:lnTo>
                  <a:lnTo>
                    <a:pt x="18" y="15"/>
                  </a:lnTo>
                  <a:lnTo>
                    <a:pt x="23" y="20"/>
                  </a:lnTo>
                  <a:lnTo>
                    <a:pt x="20" y="19"/>
                  </a:lnTo>
                  <a:lnTo>
                    <a:pt x="25" y="34"/>
                  </a:lnTo>
                  <a:lnTo>
                    <a:pt x="28" y="35"/>
                  </a:lnTo>
                  <a:lnTo>
                    <a:pt x="33" y="41"/>
                  </a:lnTo>
                  <a:lnTo>
                    <a:pt x="33" y="30"/>
                  </a:lnTo>
                  <a:lnTo>
                    <a:pt x="45" y="47"/>
                  </a:lnTo>
                  <a:lnTo>
                    <a:pt x="60" y="51"/>
                  </a:lnTo>
                  <a:lnTo>
                    <a:pt x="68" y="46"/>
                  </a:lnTo>
                  <a:lnTo>
                    <a:pt x="70" y="54"/>
                  </a:lnTo>
                  <a:lnTo>
                    <a:pt x="67" y="67"/>
                  </a:lnTo>
                  <a:lnTo>
                    <a:pt x="53" y="76"/>
                  </a:lnTo>
                  <a:lnTo>
                    <a:pt x="48" y="89"/>
                  </a:lnTo>
                  <a:lnTo>
                    <a:pt x="33" y="108"/>
                  </a:lnTo>
                  <a:lnTo>
                    <a:pt x="31" y="104"/>
                  </a:lnTo>
                  <a:lnTo>
                    <a:pt x="26" y="104"/>
                  </a:lnTo>
                  <a:lnTo>
                    <a:pt x="28" y="96"/>
                  </a:lnTo>
                  <a:lnTo>
                    <a:pt x="26" y="84"/>
                  </a:lnTo>
                  <a:lnTo>
                    <a:pt x="16" y="69"/>
                  </a:lnTo>
                  <a:lnTo>
                    <a:pt x="23" y="64"/>
                  </a:lnTo>
                  <a:lnTo>
                    <a:pt x="25" y="35"/>
                  </a:lnTo>
                  <a:lnTo>
                    <a:pt x="18" y="30"/>
                  </a:lnTo>
                  <a:lnTo>
                    <a:pt x="20" y="32"/>
                  </a:lnTo>
                  <a:lnTo>
                    <a:pt x="20" y="25"/>
                  </a:lnTo>
                  <a:lnTo>
                    <a:pt x="16" y="29"/>
                  </a:lnTo>
                  <a:lnTo>
                    <a:pt x="11" y="20"/>
                  </a:lnTo>
                  <a:lnTo>
                    <a:pt x="10" y="12"/>
                  </a:lnTo>
                  <a:lnTo>
                    <a:pt x="0" y="0"/>
                  </a:lnTo>
                  <a:lnTo>
                    <a:pt x="1" y="0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2" name="NRU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/>
          </xdr:cNvSpPr>
        </xdr:nvSpPr>
        <xdr:spPr bwMode="auto">
          <a:xfrm>
            <a:off x="12473450" y="580072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3" name="NPL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/>
          </xdr:cNvSpPr>
        </xdr:nvSpPr>
        <xdr:spPr bwMode="auto">
          <a:xfrm>
            <a:off x="10194373" y="4767672"/>
            <a:ext cx="202931" cy="139065"/>
          </a:xfrm>
          <a:custGeom>
            <a:avLst/>
            <a:gdLst>
              <a:gd name="T0" fmla="*/ 35128968 w 100"/>
              <a:gd name="T1" fmla="*/ 0 h 69"/>
              <a:gd name="T2" fmla="*/ 0 w 100"/>
              <a:gd name="T3" fmla="*/ 102903117 h 69"/>
              <a:gd name="T4" fmla="*/ 65865752 w 100"/>
              <a:gd name="T5" fmla="*/ 158640940 h 69"/>
              <a:gd name="T6" fmla="*/ 412765309 w 100"/>
              <a:gd name="T7" fmla="*/ 295844428 h 69"/>
              <a:gd name="T8" fmla="*/ 439112022 w 100"/>
              <a:gd name="T9" fmla="*/ 295844428 h 69"/>
              <a:gd name="T10" fmla="*/ 439112022 w 100"/>
              <a:gd name="T11" fmla="*/ 158640940 h 69"/>
              <a:gd name="T12" fmla="*/ 316160692 w 100"/>
              <a:gd name="T13" fmla="*/ 158640940 h 69"/>
              <a:gd name="T14" fmla="*/ 228338249 w 100"/>
              <a:gd name="T15" fmla="*/ 81463594 h 69"/>
              <a:gd name="T16" fmla="*/ 184427060 w 100"/>
              <a:gd name="T17" fmla="*/ 81463594 h 69"/>
              <a:gd name="T18" fmla="*/ 96604649 w 100"/>
              <a:gd name="T19" fmla="*/ 0 h 69"/>
              <a:gd name="T20" fmla="*/ 35128968 w 100"/>
              <a:gd name="T21" fmla="*/ 0 h 69"/>
              <a:gd name="T22" fmla="*/ 35128968 w 100"/>
              <a:gd name="T23" fmla="*/ 0 h 69"/>
              <a:gd name="T24" fmla="*/ 35128968 w 100"/>
              <a:gd name="T25" fmla="*/ 0 h 6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00"/>
              <a:gd name="T40" fmla="*/ 0 h 69"/>
              <a:gd name="T41" fmla="*/ 100 w 100"/>
              <a:gd name="T42" fmla="*/ 69 h 6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00" h="69">
                <a:moveTo>
                  <a:pt x="8" y="0"/>
                </a:moveTo>
                <a:lnTo>
                  <a:pt x="0" y="24"/>
                </a:lnTo>
                <a:lnTo>
                  <a:pt x="15" y="37"/>
                </a:lnTo>
                <a:lnTo>
                  <a:pt x="94" y="69"/>
                </a:lnTo>
                <a:lnTo>
                  <a:pt x="100" y="69"/>
                </a:lnTo>
                <a:lnTo>
                  <a:pt x="100" y="37"/>
                </a:lnTo>
                <a:lnTo>
                  <a:pt x="72" y="37"/>
                </a:lnTo>
                <a:lnTo>
                  <a:pt x="52" y="19"/>
                </a:lnTo>
                <a:lnTo>
                  <a:pt x="42" y="19"/>
                </a:lnTo>
                <a:lnTo>
                  <a:pt x="22" y="0"/>
                </a:lnTo>
                <a:lnTo>
                  <a:pt x="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4" name="MYS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GrpSpPr>
            <a:grpSpLocks/>
          </xdr:cNvGrpSpPr>
        </xdr:nvGrpSpPr>
        <xdr:grpSpPr bwMode="auto">
          <a:xfrm>
            <a:off x="10756338" y="5542462"/>
            <a:ext cx="546354" cy="158931"/>
            <a:chOff x="884" y="505"/>
            <a:chExt cx="56" cy="18"/>
          </a:xfrm>
          <a:grpFill/>
        </xdr:grpSpPr>
        <xdr:sp macro="" textlink="">
          <xdr:nvSpPr>
            <xdr:cNvPr id="76" name="S_MYS2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>
              <a:spLocks/>
            </xdr:cNvSpPr>
          </xdr:nvSpPr>
          <xdr:spPr bwMode="auto">
            <a:xfrm>
              <a:off x="884" y="505"/>
              <a:ext cx="11" cy="18"/>
            </a:xfrm>
            <a:custGeom>
              <a:avLst/>
              <a:gdLst>
                <a:gd name="T0" fmla="*/ 1 w 52"/>
                <a:gd name="T1" fmla="*/ 0 h 84"/>
                <a:gd name="T2" fmla="*/ 1 w 52"/>
                <a:gd name="T3" fmla="*/ 1 h 84"/>
                <a:gd name="T4" fmla="*/ 0 w 52"/>
                <a:gd name="T5" fmla="*/ 0 h 84"/>
                <a:gd name="T6" fmla="*/ 0 w 52"/>
                <a:gd name="T7" fmla="*/ 0 h 84"/>
                <a:gd name="T8" fmla="*/ 0 w 52"/>
                <a:gd name="T9" fmla="*/ 2 h 84"/>
                <a:gd name="T10" fmla="*/ 1 w 52"/>
                <a:gd name="T11" fmla="*/ 2 h 84"/>
                <a:gd name="T12" fmla="*/ 2 w 52"/>
                <a:gd name="T13" fmla="*/ 4 h 84"/>
                <a:gd name="T14" fmla="*/ 2 w 52"/>
                <a:gd name="T15" fmla="*/ 4 h 84"/>
                <a:gd name="T16" fmla="*/ 2 w 52"/>
                <a:gd name="T17" fmla="*/ 2 h 84"/>
                <a:gd name="T18" fmla="*/ 2 w 52"/>
                <a:gd name="T19" fmla="*/ 1 h 84"/>
                <a:gd name="T20" fmla="*/ 1 w 52"/>
                <a:gd name="T21" fmla="*/ 0 h 84"/>
                <a:gd name="T22" fmla="*/ 1 w 52"/>
                <a:gd name="T23" fmla="*/ 0 h 84"/>
                <a:gd name="T24" fmla="*/ 1 w 52"/>
                <a:gd name="T25" fmla="*/ 0 h 8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84"/>
                <a:gd name="T41" fmla="*/ 52 w 52"/>
                <a:gd name="T42" fmla="*/ 84 h 8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84">
                  <a:moveTo>
                    <a:pt x="29" y="9"/>
                  </a:moveTo>
                  <a:lnTo>
                    <a:pt x="24" y="17"/>
                  </a:lnTo>
                  <a:lnTo>
                    <a:pt x="9" y="9"/>
                  </a:lnTo>
                  <a:lnTo>
                    <a:pt x="0" y="0"/>
                  </a:lnTo>
                  <a:lnTo>
                    <a:pt x="0" y="39"/>
                  </a:lnTo>
                  <a:lnTo>
                    <a:pt x="24" y="52"/>
                  </a:lnTo>
                  <a:lnTo>
                    <a:pt x="44" y="84"/>
                  </a:lnTo>
                  <a:lnTo>
                    <a:pt x="52" y="84"/>
                  </a:lnTo>
                  <a:lnTo>
                    <a:pt x="44" y="52"/>
                  </a:lnTo>
                  <a:lnTo>
                    <a:pt x="44" y="22"/>
                  </a:lnTo>
                  <a:lnTo>
                    <a:pt x="29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7" name="S_MYS1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05"/>
              <a:ext cx="30" cy="18"/>
            </a:xfrm>
            <a:custGeom>
              <a:avLst/>
              <a:gdLst>
                <a:gd name="T0" fmla="*/ 4 w 136"/>
                <a:gd name="T1" fmla="*/ 1 h 84"/>
                <a:gd name="T2" fmla="*/ 4 w 136"/>
                <a:gd name="T3" fmla="*/ 1 h 84"/>
                <a:gd name="T4" fmla="*/ 4 w 136"/>
                <a:gd name="T5" fmla="*/ 2 h 84"/>
                <a:gd name="T6" fmla="*/ 3 w 136"/>
                <a:gd name="T7" fmla="*/ 2 h 84"/>
                <a:gd name="T8" fmla="*/ 2 w 136"/>
                <a:gd name="T9" fmla="*/ 2 h 84"/>
                <a:gd name="T10" fmla="*/ 1 w 136"/>
                <a:gd name="T11" fmla="*/ 2 h 84"/>
                <a:gd name="T12" fmla="*/ 1 w 136"/>
                <a:gd name="T13" fmla="*/ 3 h 84"/>
                <a:gd name="T14" fmla="*/ 0 w 136"/>
                <a:gd name="T15" fmla="*/ 3 h 84"/>
                <a:gd name="T16" fmla="*/ 1 w 136"/>
                <a:gd name="T17" fmla="*/ 4 h 84"/>
                <a:gd name="T18" fmla="*/ 2 w 136"/>
                <a:gd name="T19" fmla="*/ 4 h 84"/>
                <a:gd name="T20" fmla="*/ 2 w 136"/>
                <a:gd name="T21" fmla="*/ 3 h 84"/>
                <a:gd name="T22" fmla="*/ 3 w 136"/>
                <a:gd name="T23" fmla="*/ 4 h 84"/>
                <a:gd name="T24" fmla="*/ 3 w 136"/>
                <a:gd name="T25" fmla="*/ 3 h 84"/>
                <a:gd name="T26" fmla="*/ 4 w 136"/>
                <a:gd name="T27" fmla="*/ 2 h 84"/>
                <a:gd name="T28" fmla="*/ 6 w 136"/>
                <a:gd name="T29" fmla="*/ 2 h 84"/>
                <a:gd name="T30" fmla="*/ 6 w 136"/>
                <a:gd name="T31" fmla="*/ 1 h 84"/>
                <a:gd name="T32" fmla="*/ 7 w 136"/>
                <a:gd name="T33" fmla="*/ 1 h 84"/>
                <a:gd name="T34" fmla="*/ 6 w 136"/>
                <a:gd name="T35" fmla="*/ 1 h 84"/>
                <a:gd name="T36" fmla="*/ 6 w 136"/>
                <a:gd name="T37" fmla="*/ 0 h 84"/>
                <a:gd name="T38" fmla="*/ 5 w 136"/>
                <a:gd name="T39" fmla="*/ 0 h 84"/>
                <a:gd name="T40" fmla="*/ 4 w 136"/>
                <a:gd name="T41" fmla="*/ 1 h 84"/>
                <a:gd name="T42" fmla="*/ 4 w 136"/>
                <a:gd name="T43" fmla="*/ 1 h 84"/>
                <a:gd name="T44" fmla="*/ 4 w 136"/>
                <a:gd name="T45" fmla="*/ 1 h 84"/>
                <a:gd name="T46" fmla="*/ 4 w 136"/>
                <a:gd name="T47" fmla="*/ 1 h 84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136"/>
                <a:gd name="T73" fmla="*/ 0 h 84"/>
                <a:gd name="T74" fmla="*/ 136 w 136"/>
                <a:gd name="T75" fmla="*/ 84 h 84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136" h="84">
                  <a:moveTo>
                    <a:pt x="77" y="22"/>
                  </a:moveTo>
                  <a:lnTo>
                    <a:pt x="85" y="22"/>
                  </a:lnTo>
                  <a:lnTo>
                    <a:pt x="77" y="39"/>
                  </a:lnTo>
                  <a:lnTo>
                    <a:pt x="55" y="39"/>
                  </a:lnTo>
                  <a:lnTo>
                    <a:pt x="45" y="52"/>
                  </a:lnTo>
                  <a:lnTo>
                    <a:pt x="28" y="52"/>
                  </a:lnTo>
                  <a:lnTo>
                    <a:pt x="28" y="76"/>
                  </a:lnTo>
                  <a:lnTo>
                    <a:pt x="0" y="76"/>
                  </a:lnTo>
                  <a:lnTo>
                    <a:pt x="12" y="84"/>
                  </a:lnTo>
                  <a:lnTo>
                    <a:pt x="34" y="84"/>
                  </a:lnTo>
                  <a:lnTo>
                    <a:pt x="45" y="76"/>
                  </a:lnTo>
                  <a:lnTo>
                    <a:pt x="55" y="84"/>
                  </a:lnTo>
                  <a:lnTo>
                    <a:pt x="70" y="76"/>
                  </a:lnTo>
                  <a:lnTo>
                    <a:pt x="90" y="39"/>
                  </a:lnTo>
                  <a:lnTo>
                    <a:pt x="127" y="39"/>
                  </a:lnTo>
                  <a:lnTo>
                    <a:pt x="119" y="22"/>
                  </a:lnTo>
                  <a:lnTo>
                    <a:pt x="136" y="22"/>
                  </a:lnTo>
                  <a:lnTo>
                    <a:pt x="112" y="17"/>
                  </a:lnTo>
                  <a:lnTo>
                    <a:pt x="112" y="9"/>
                  </a:lnTo>
                  <a:lnTo>
                    <a:pt x="97" y="0"/>
                  </a:lnTo>
                  <a:lnTo>
                    <a:pt x="85" y="17"/>
                  </a:lnTo>
                  <a:lnTo>
                    <a:pt x="77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5" name="MNG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/>
          </xdr:cNvSpPr>
        </xdr:nvSpPr>
        <xdr:spPr bwMode="auto">
          <a:xfrm>
            <a:off x="10397305" y="3893550"/>
            <a:ext cx="905387" cy="476794"/>
          </a:xfrm>
          <a:custGeom>
            <a:avLst/>
            <a:gdLst>
              <a:gd name="T0" fmla="*/ 1250123734 w 429"/>
              <a:gd name="T1" fmla="*/ 263832096 h 229"/>
              <a:gd name="T2" fmla="*/ 1023620858 w 429"/>
              <a:gd name="T3" fmla="*/ 129754206 h 229"/>
              <a:gd name="T4" fmla="*/ 945216187 w 429"/>
              <a:gd name="T5" fmla="*/ 168679867 h 229"/>
              <a:gd name="T6" fmla="*/ 906012808 w 429"/>
              <a:gd name="T7" fmla="*/ 168679867 h 229"/>
              <a:gd name="T8" fmla="*/ 849386632 w 429"/>
              <a:gd name="T9" fmla="*/ 60552380 h 229"/>
              <a:gd name="T10" fmla="*/ 688221591 w 429"/>
              <a:gd name="T11" fmla="*/ 0 h 229"/>
              <a:gd name="T12" fmla="*/ 592394123 w 429"/>
              <a:gd name="T13" fmla="*/ 60552380 h 229"/>
              <a:gd name="T14" fmla="*/ 592394123 w 429"/>
              <a:gd name="T15" fmla="*/ 224906468 h 229"/>
              <a:gd name="T16" fmla="*/ 448649661 w 429"/>
              <a:gd name="T17" fmla="*/ 224906468 h 229"/>
              <a:gd name="T18" fmla="*/ 374600689 w 429"/>
              <a:gd name="T19" fmla="*/ 168679867 h 229"/>
              <a:gd name="T20" fmla="*/ 222146981 w 429"/>
              <a:gd name="T21" fmla="*/ 129754206 h 229"/>
              <a:gd name="T22" fmla="*/ 0 w 429"/>
              <a:gd name="T23" fmla="*/ 298434106 h 229"/>
              <a:gd name="T24" fmla="*/ 69693305 w 429"/>
              <a:gd name="T25" fmla="*/ 423862517 h 229"/>
              <a:gd name="T26" fmla="*/ 161165106 w 429"/>
              <a:gd name="T27" fmla="*/ 423862517 h 229"/>
              <a:gd name="T28" fmla="*/ 191657087 w 429"/>
              <a:gd name="T29" fmla="*/ 493064327 h 229"/>
              <a:gd name="T30" fmla="*/ 191657087 w 429"/>
              <a:gd name="T31" fmla="*/ 661744259 h 229"/>
              <a:gd name="T32" fmla="*/ 405092670 w 429"/>
              <a:gd name="T33" fmla="*/ 756898568 h 229"/>
              <a:gd name="T34" fmla="*/ 535767818 w 429"/>
              <a:gd name="T35" fmla="*/ 856374480 h 229"/>
              <a:gd name="T36" fmla="*/ 753559165 w 429"/>
              <a:gd name="T37" fmla="*/ 856374480 h 229"/>
              <a:gd name="T38" fmla="*/ 871167215 w 429"/>
              <a:gd name="T39" fmla="*/ 951528789 h 229"/>
              <a:gd name="T40" fmla="*/ 1023620858 w 429"/>
              <a:gd name="T41" fmla="*/ 990454417 h 229"/>
              <a:gd name="T42" fmla="*/ 1149940567 w 429"/>
              <a:gd name="T43" fmla="*/ 886650662 h 229"/>
              <a:gd name="T44" fmla="*/ 1306749909 w 429"/>
              <a:gd name="T45" fmla="*/ 886650662 h 229"/>
              <a:gd name="T46" fmla="*/ 1433069357 w 429"/>
              <a:gd name="T47" fmla="*/ 787172670 h 229"/>
              <a:gd name="T48" fmla="*/ 1402577377 w 429"/>
              <a:gd name="T49" fmla="*/ 756898568 h 229"/>
              <a:gd name="T50" fmla="*/ 1467914950 w 429"/>
              <a:gd name="T51" fmla="*/ 661744259 h 229"/>
              <a:gd name="T52" fmla="*/ 1528896825 w 429"/>
              <a:gd name="T53" fmla="*/ 692020441 h 229"/>
              <a:gd name="T54" fmla="*/ 1650860574 w 429"/>
              <a:gd name="T55" fmla="*/ 631468077 h 229"/>
              <a:gd name="T56" fmla="*/ 1711842449 w 429"/>
              <a:gd name="T57" fmla="*/ 531989955 h 229"/>
              <a:gd name="T58" fmla="*/ 1868651791 w 429"/>
              <a:gd name="T59" fmla="*/ 531989955 h 229"/>
              <a:gd name="T60" fmla="*/ 1803314217 w 429"/>
              <a:gd name="T61" fmla="*/ 423862517 h 229"/>
              <a:gd name="T62" fmla="*/ 1711842449 w 429"/>
              <a:gd name="T63" fmla="*/ 458464462 h 229"/>
              <a:gd name="T64" fmla="*/ 1650860574 w 429"/>
              <a:gd name="T65" fmla="*/ 458464462 h 229"/>
              <a:gd name="T66" fmla="*/ 1650860574 w 429"/>
              <a:gd name="T67" fmla="*/ 298434106 h 229"/>
              <a:gd name="T68" fmla="*/ 1672639070 w 429"/>
              <a:gd name="T69" fmla="*/ 224906468 h 229"/>
              <a:gd name="T70" fmla="*/ 1585523000 w 429"/>
              <a:gd name="T71" fmla="*/ 168679867 h 229"/>
              <a:gd name="T72" fmla="*/ 1498406931 w 429"/>
              <a:gd name="T73" fmla="*/ 263832096 h 229"/>
              <a:gd name="T74" fmla="*/ 1337239803 w 429"/>
              <a:gd name="T75" fmla="*/ 298434106 h 229"/>
              <a:gd name="T76" fmla="*/ 1250123734 w 429"/>
              <a:gd name="T77" fmla="*/ 263832096 h 229"/>
              <a:gd name="T78" fmla="*/ 1250123734 w 429"/>
              <a:gd name="T79" fmla="*/ 263832096 h 229"/>
              <a:gd name="T80" fmla="*/ 1250123734 w 429"/>
              <a:gd name="T81" fmla="*/ 263832096 h 22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429"/>
              <a:gd name="T124" fmla="*/ 0 h 229"/>
              <a:gd name="T125" fmla="*/ 429 w 429"/>
              <a:gd name="T126" fmla="*/ 229 h 22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429" h="229">
                <a:moveTo>
                  <a:pt x="287" y="61"/>
                </a:moveTo>
                <a:lnTo>
                  <a:pt x="235" y="30"/>
                </a:lnTo>
                <a:lnTo>
                  <a:pt x="217" y="39"/>
                </a:lnTo>
                <a:lnTo>
                  <a:pt x="208" y="39"/>
                </a:lnTo>
                <a:lnTo>
                  <a:pt x="195" y="14"/>
                </a:lnTo>
                <a:lnTo>
                  <a:pt x="158" y="0"/>
                </a:lnTo>
                <a:lnTo>
                  <a:pt x="136" y="14"/>
                </a:lnTo>
                <a:lnTo>
                  <a:pt x="136" y="52"/>
                </a:lnTo>
                <a:lnTo>
                  <a:pt x="103" y="52"/>
                </a:lnTo>
                <a:lnTo>
                  <a:pt x="86" y="39"/>
                </a:lnTo>
                <a:lnTo>
                  <a:pt x="51" y="30"/>
                </a:lnTo>
                <a:lnTo>
                  <a:pt x="0" y="69"/>
                </a:lnTo>
                <a:lnTo>
                  <a:pt x="16" y="98"/>
                </a:lnTo>
                <a:lnTo>
                  <a:pt x="37" y="98"/>
                </a:lnTo>
                <a:lnTo>
                  <a:pt x="44" y="114"/>
                </a:lnTo>
                <a:lnTo>
                  <a:pt x="44" y="153"/>
                </a:lnTo>
                <a:lnTo>
                  <a:pt x="93" y="175"/>
                </a:lnTo>
                <a:lnTo>
                  <a:pt x="123" y="198"/>
                </a:lnTo>
                <a:lnTo>
                  <a:pt x="173" y="198"/>
                </a:lnTo>
                <a:lnTo>
                  <a:pt x="200" y="220"/>
                </a:lnTo>
                <a:lnTo>
                  <a:pt x="235" y="229"/>
                </a:lnTo>
                <a:lnTo>
                  <a:pt x="264" y="205"/>
                </a:lnTo>
                <a:lnTo>
                  <a:pt x="300" y="205"/>
                </a:lnTo>
                <a:lnTo>
                  <a:pt x="329" y="182"/>
                </a:lnTo>
                <a:lnTo>
                  <a:pt x="322" y="175"/>
                </a:lnTo>
                <a:lnTo>
                  <a:pt x="337" y="153"/>
                </a:lnTo>
                <a:lnTo>
                  <a:pt x="351" y="160"/>
                </a:lnTo>
                <a:lnTo>
                  <a:pt x="379" y="146"/>
                </a:lnTo>
                <a:lnTo>
                  <a:pt x="393" y="123"/>
                </a:lnTo>
                <a:lnTo>
                  <a:pt x="429" y="123"/>
                </a:lnTo>
                <a:lnTo>
                  <a:pt x="414" y="98"/>
                </a:lnTo>
                <a:lnTo>
                  <a:pt x="393" y="106"/>
                </a:lnTo>
                <a:lnTo>
                  <a:pt x="379" y="106"/>
                </a:lnTo>
                <a:lnTo>
                  <a:pt x="379" y="69"/>
                </a:lnTo>
                <a:lnTo>
                  <a:pt x="384" y="52"/>
                </a:lnTo>
                <a:lnTo>
                  <a:pt x="364" y="39"/>
                </a:lnTo>
                <a:lnTo>
                  <a:pt x="344" y="61"/>
                </a:lnTo>
                <a:lnTo>
                  <a:pt x="307" y="69"/>
                </a:lnTo>
                <a:lnTo>
                  <a:pt x="287" y="61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6" name="MMR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/>
          </xdr:cNvSpPr>
        </xdr:nvSpPr>
        <xdr:spPr bwMode="auto">
          <a:xfrm>
            <a:off x="10522186" y="4867004"/>
            <a:ext cx="249762" cy="576126"/>
          </a:xfrm>
          <a:custGeom>
            <a:avLst/>
            <a:gdLst>
              <a:gd name="T0" fmla="*/ 394115234 w 119"/>
              <a:gd name="T1" fmla="*/ 1223681757 h 285"/>
              <a:gd name="T2" fmla="*/ 459080680 w 119"/>
              <a:gd name="T3" fmla="*/ 1069110800 h 285"/>
              <a:gd name="T4" fmla="*/ 394115234 w 119"/>
              <a:gd name="T5" fmla="*/ 871604027 h 285"/>
              <a:gd name="T6" fmla="*/ 394115234 w 119"/>
              <a:gd name="T7" fmla="*/ 785731878 h 285"/>
              <a:gd name="T8" fmla="*/ 333482621 w 119"/>
              <a:gd name="T9" fmla="*/ 678392727 h 285"/>
              <a:gd name="T10" fmla="*/ 333482621 w 119"/>
              <a:gd name="T11" fmla="*/ 583931705 h 285"/>
              <a:gd name="T12" fmla="*/ 480734441 w 119"/>
              <a:gd name="T13" fmla="*/ 523821899 h 285"/>
              <a:gd name="T14" fmla="*/ 515382540 w 119"/>
              <a:gd name="T15" fmla="*/ 433656350 h 285"/>
              <a:gd name="T16" fmla="*/ 480734441 w 119"/>
              <a:gd name="T17" fmla="*/ 433656350 h 285"/>
              <a:gd name="T18" fmla="*/ 420101828 w 119"/>
              <a:gd name="T19" fmla="*/ 395013675 h 285"/>
              <a:gd name="T20" fmla="*/ 420101828 w 119"/>
              <a:gd name="T21" fmla="*/ 330608527 h 285"/>
              <a:gd name="T22" fmla="*/ 394115234 w 119"/>
              <a:gd name="T23" fmla="*/ 266205386 h 285"/>
              <a:gd name="T24" fmla="*/ 333482621 w 119"/>
              <a:gd name="T25" fmla="*/ 266205386 h 285"/>
              <a:gd name="T26" fmla="*/ 394115234 w 119"/>
              <a:gd name="T27" fmla="*/ 72991981 h 285"/>
              <a:gd name="T28" fmla="*/ 333482621 w 119"/>
              <a:gd name="T29" fmla="*/ 0 h 285"/>
              <a:gd name="T30" fmla="*/ 307498108 w 119"/>
              <a:gd name="T31" fmla="*/ 0 h 285"/>
              <a:gd name="T32" fmla="*/ 307498108 w 119"/>
              <a:gd name="T33" fmla="*/ 72991981 h 285"/>
              <a:gd name="T34" fmla="*/ 238201844 w 119"/>
              <a:gd name="T35" fmla="*/ 72991981 h 285"/>
              <a:gd name="T36" fmla="*/ 60632629 w 119"/>
              <a:gd name="T37" fmla="*/ 395013675 h 285"/>
              <a:gd name="T38" fmla="*/ 60632629 w 119"/>
              <a:gd name="T39" fmla="*/ 433656350 h 285"/>
              <a:gd name="T40" fmla="*/ 0 w 119"/>
              <a:gd name="T41" fmla="*/ 455123351 h 285"/>
              <a:gd name="T42" fmla="*/ 95280744 w 119"/>
              <a:gd name="T43" fmla="*/ 553877903 h 285"/>
              <a:gd name="T44" fmla="*/ 147251885 w 119"/>
              <a:gd name="T45" fmla="*/ 742795803 h 285"/>
              <a:gd name="T46" fmla="*/ 116934505 w 119"/>
              <a:gd name="T47" fmla="*/ 785731878 h 285"/>
              <a:gd name="T48" fmla="*/ 190561488 w 119"/>
              <a:gd name="T49" fmla="*/ 837254753 h 285"/>
              <a:gd name="T50" fmla="*/ 277180761 w 119"/>
              <a:gd name="T51" fmla="*/ 742795803 h 285"/>
              <a:gd name="T52" fmla="*/ 307498108 w 119"/>
              <a:gd name="T53" fmla="*/ 785731878 h 285"/>
              <a:gd name="T54" fmla="*/ 394115234 w 119"/>
              <a:gd name="T55" fmla="*/ 1039054926 h 285"/>
              <a:gd name="T56" fmla="*/ 394115234 w 119"/>
              <a:gd name="T57" fmla="*/ 1223681757 h 285"/>
              <a:gd name="T58" fmla="*/ 394115234 w 119"/>
              <a:gd name="T59" fmla="*/ 1223681757 h 285"/>
              <a:gd name="T60" fmla="*/ 394115234 w 119"/>
              <a:gd name="T61" fmla="*/ 1223681757 h 285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w 119"/>
              <a:gd name="T94" fmla="*/ 0 h 285"/>
              <a:gd name="T95" fmla="*/ 119 w 119"/>
              <a:gd name="T96" fmla="*/ 285 h 285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T93" t="T94" r="T95" b="T96"/>
            <a:pathLst>
              <a:path w="119" h="285">
                <a:moveTo>
                  <a:pt x="91" y="285"/>
                </a:moveTo>
                <a:lnTo>
                  <a:pt x="106" y="249"/>
                </a:lnTo>
                <a:lnTo>
                  <a:pt x="91" y="203"/>
                </a:lnTo>
                <a:lnTo>
                  <a:pt x="91" y="183"/>
                </a:lnTo>
                <a:lnTo>
                  <a:pt x="77" y="158"/>
                </a:lnTo>
                <a:lnTo>
                  <a:pt x="77" y="136"/>
                </a:lnTo>
                <a:lnTo>
                  <a:pt x="111" y="122"/>
                </a:lnTo>
                <a:lnTo>
                  <a:pt x="119" y="101"/>
                </a:lnTo>
                <a:lnTo>
                  <a:pt x="111" y="101"/>
                </a:lnTo>
                <a:lnTo>
                  <a:pt x="97" y="92"/>
                </a:lnTo>
                <a:lnTo>
                  <a:pt x="97" y="77"/>
                </a:lnTo>
                <a:lnTo>
                  <a:pt x="91" y="62"/>
                </a:lnTo>
                <a:lnTo>
                  <a:pt x="77" y="62"/>
                </a:lnTo>
                <a:lnTo>
                  <a:pt x="91" y="17"/>
                </a:lnTo>
                <a:lnTo>
                  <a:pt x="77" y="0"/>
                </a:lnTo>
                <a:lnTo>
                  <a:pt x="71" y="0"/>
                </a:lnTo>
                <a:lnTo>
                  <a:pt x="71" y="17"/>
                </a:lnTo>
                <a:lnTo>
                  <a:pt x="55" y="17"/>
                </a:lnTo>
                <a:lnTo>
                  <a:pt x="14" y="92"/>
                </a:lnTo>
                <a:lnTo>
                  <a:pt x="14" y="101"/>
                </a:lnTo>
                <a:lnTo>
                  <a:pt x="0" y="106"/>
                </a:lnTo>
                <a:lnTo>
                  <a:pt x="22" y="129"/>
                </a:lnTo>
                <a:lnTo>
                  <a:pt x="34" y="173"/>
                </a:lnTo>
                <a:lnTo>
                  <a:pt x="27" y="183"/>
                </a:lnTo>
                <a:lnTo>
                  <a:pt x="44" y="195"/>
                </a:lnTo>
                <a:lnTo>
                  <a:pt x="64" y="173"/>
                </a:lnTo>
                <a:lnTo>
                  <a:pt x="71" y="183"/>
                </a:lnTo>
                <a:lnTo>
                  <a:pt x="91" y="242"/>
                </a:lnTo>
                <a:lnTo>
                  <a:pt x="91" y="285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3" name="MHL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GrpSpPr/>
        </xdr:nvGrpSpPr>
        <xdr:grpSpPr>
          <a:xfrm>
            <a:off x="12676382" y="5462997"/>
            <a:ext cx="62440" cy="99332"/>
            <a:chOff x="13811248" y="4201026"/>
            <a:chExt cx="60758" cy="100862"/>
          </a:xfrm>
          <a:grpFill/>
        </xdr:grpSpPr>
        <xdr:sp macro="" textlink="">
          <xdr:nvSpPr>
            <xdr:cNvPr id="74" name="S_MHL2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>
              <a:spLocks/>
            </xdr:cNvSpPr>
          </xdr:nvSpPr>
          <xdr:spPr bwMode="auto">
            <a:xfrm>
              <a:off x="13811248" y="4201026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5" name="S_MHL1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>
              <a:spLocks/>
            </xdr:cNvSpPr>
          </xdr:nvSpPr>
          <xdr:spPr bwMode="auto">
            <a:xfrm>
              <a:off x="13826438" y="4261543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8" name="MDV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>
            <a:off x="10147543" y="5602062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9" name="LKA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/>
          </xdr:cNvSpPr>
        </xdr:nvSpPr>
        <xdr:spPr bwMode="auto">
          <a:xfrm>
            <a:off x="10163153" y="5423264"/>
            <a:ext cx="78051" cy="139065"/>
          </a:xfrm>
          <a:custGeom>
            <a:avLst/>
            <a:gdLst>
              <a:gd name="T0" fmla="*/ 0 w 36"/>
              <a:gd name="T1" fmla="*/ 117979159 h 57"/>
              <a:gd name="T2" fmla="*/ 67204155 w 36"/>
              <a:gd name="T3" fmla="*/ 268993516 h 57"/>
              <a:gd name="T4" fmla="*/ 134408309 w 36"/>
              <a:gd name="T5" fmla="*/ 268993516 h 57"/>
              <a:gd name="T6" fmla="*/ 161289998 w 36"/>
              <a:gd name="T7" fmla="*/ 188767971 h 57"/>
              <a:gd name="T8" fmla="*/ 103045673 w 36"/>
              <a:gd name="T9" fmla="*/ 47192536 h 57"/>
              <a:gd name="T10" fmla="*/ 67204155 w 36"/>
              <a:gd name="T11" fmla="*/ 0 h 57"/>
              <a:gd name="T12" fmla="*/ 0 w 36"/>
              <a:gd name="T13" fmla="*/ 117979159 h 57"/>
              <a:gd name="T14" fmla="*/ 0 w 36"/>
              <a:gd name="T15" fmla="*/ 117979159 h 57"/>
              <a:gd name="T16" fmla="*/ 0 w 36"/>
              <a:gd name="T17" fmla="*/ 117979159 h 57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36"/>
              <a:gd name="T28" fmla="*/ 0 h 57"/>
              <a:gd name="T29" fmla="*/ 36 w 36"/>
              <a:gd name="T30" fmla="*/ 57 h 57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36" h="57">
                <a:moveTo>
                  <a:pt x="0" y="25"/>
                </a:moveTo>
                <a:lnTo>
                  <a:pt x="15" y="57"/>
                </a:lnTo>
                <a:lnTo>
                  <a:pt x="30" y="57"/>
                </a:lnTo>
                <a:lnTo>
                  <a:pt x="36" y="40"/>
                </a:lnTo>
                <a:lnTo>
                  <a:pt x="23" y="10"/>
                </a:lnTo>
                <a:lnTo>
                  <a:pt x="15" y="0"/>
                </a:lnTo>
                <a:lnTo>
                  <a:pt x="0" y="2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0" name="LAO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/>
          </xdr:cNvSpPr>
        </xdr:nvSpPr>
        <xdr:spPr bwMode="auto">
          <a:xfrm>
            <a:off x="10756338" y="5045802"/>
            <a:ext cx="202931" cy="278130"/>
          </a:xfrm>
          <a:custGeom>
            <a:avLst/>
            <a:gdLst>
              <a:gd name="T0" fmla="*/ 386066491 w 94"/>
              <a:gd name="T1" fmla="*/ 520962911 h 128"/>
              <a:gd name="T2" fmla="*/ 386066491 w 94"/>
              <a:gd name="T3" fmla="*/ 455842303 h 128"/>
              <a:gd name="T4" fmla="*/ 332673817 w 94"/>
              <a:gd name="T5" fmla="*/ 360332494 h 128"/>
              <a:gd name="T6" fmla="*/ 332673817 w 94"/>
              <a:gd name="T7" fmla="*/ 329943294 h 128"/>
              <a:gd name="T8" fmla="*/ 188925337 w 94"/>
              <a:gd name="T9" fmla="*/ 199702013 h 128"/>
              <a:gd name="T10" fmla="*/ 271067352 w 94"/>
              <a:gd name="T11" fmla="*/ 169312813 h 128"/>
              <a:gd name="T12" fmla="*/ 213568733 w 94"/>
              <a:gd name="T13" fmla="*/ 138923612 h 128"/>
              <a:gd name="T14" fmla="*/ 151962269 w 94"/>
              <a:gd name="T15" fmla="*/ 69462848 h 128"/>
              <a:gd name="T16" fmla="*/ 119105052 w 94"/>
              <a:gd name="T17" fmla="*/ 0 h 128"/>
              <a:gd name="T18" fmla="*/ 98569563 w 94"/>
              <a:gd name="T19" fmla="*/ 0 h 128"/>
              <a:gd name="T20" fmla="*/ 98569563 w 94"/>
              <a:gd name="T21" fmla="*/ 69462848 h 128"/>
              <a:gd name="T22" fmla="*/ 36963084 w 94"/>
              <a:gd name="T23" fmla="*/ 69462848 h 128"/>
              <a:gd name="T24" fmla="*/ 36963084 w 94"/>
              <a:gd name="T25" fmla="*/ 39071548 h 128"/>
              <a:gd name="T26" fmla="*/ 0 w 94"/>
              <a:gd name="T27" fmla="*/ 138923612 h 128"/>
              <a:gd name="T28" fmla="*/ 0 w 94"/>
              <a:gd name="T29" fmla="*/ 169312813 h 128"/>
              <a:gd name="T30" fmla="*/ 36963084 w 94"/>
              <a:gd name="T31" fmla="*/ 199702013 h 128"/>
              <a:gd name="T32" fmla="*/ 36963084 w 94"/>
              <a:gd name="T33" fmla="*/ 329943294 h 128"/>
              <a:gd name="T34" fmla="*/ 188925337 w 94"/>
              <a:gd name="T35" fmla="*/ 273505017 h 128"/>
              <a:gd name="T36" fmla="*/ 213568733 w 94"/>
              <a:gd name="T37" fmla="*/ 329943294 h 128"/>
              <a:gd name="T38" fmla="*/ 271067352 w 94"/>
              <a:gd name="T39" fmla="*/ 395063902 h 128"/>
              <a:gd name="T40" fmla="*/ 291602841 w 94"/>
              <a:gd name="T41" fmla="*/ 455842303 h 128"/>
              <a:gd name="T42" fmla="*/ 291602841 w 94"/>
              <a:gd name="T43" fmla="*/ 520962911 h 128"/>
              <a:gd name="T44" fmla="*/ 332673817 w 94"/>
              <a:gd name="T45" fmla="*/ 555694449 h 128"/>
              <a:gd name="T46" fmla="*/ 332673817 w 94"/>
              <a:gd name="T47" fmla="*/ 520962911 h 128"/>
              <a:gd name="T48" fmla="*/ 386066491 w 94"/>
              <a:gd name="T49" fmla="*/ 520962911 h 128"/>
              <a:gd name="T50" fmla="*/ 386066491 w 94"/>
              <a:gd name="T51" fmla="*/ 520962911 h 128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94"/>
              <a:gd name="T79" fmla="*/ 0 h 128"/>
              <a:gd name="T80" fmla="*/ 94 w 94"/>
              <a:gd name="T81" fmla="*/ 128 h 128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94" h="128">
                <a:moveTo>
                  <a:pt x="94" y="120"/>
                </a:moveTo>
                <a:lnTo>
                  <a:pt x="94" y="105"/>
                </a:lnTo>
                <a:lnTo>
                  <a:pt x="81" y="83"/>
                </a:lnTo>
                <a:lnTo>
                  <a:pt x="81" y="76"/>
                </a:lnTo>
                <a:lnTo>
                  <a:pt x="46" y="46"/>
                </a:lnTo>
                <a:lnTo>
                  <a:pt x="66" y="39"/>
                </a:lnTo>
                <a:lnTo>
                  <a:pt x="52" y="32"/>
                </a:lnTo>
                <a:lnTo>
                  <a:pt x="37" y="16"/>
                </a:lnTo>
                <a:lnTo>
                  <a:pt x="29" y="0"/>
                </a:lnTo>
                <a:lnTo>
                  <a:pt x="24" y="0"/>
                </a:lnTo>
                <a:lnTo>
                  <a:pt x="24" y="16"/>
                </a:lnTo>
                <a:lnTo>
                  <a:pt x="9" y="16"/>
                </a:lnTo>
                <a:lnTo>
                  <a:pt x="9" y="9"/>
                </a:lnTo>
                <a:lnTo>
                  <a:pt x="0" y="32"/>
                </a:lnTo>
                <a:lnTo>
                  <a:pt x="0" y="39"/>
                </a:lnTo>
                <a:lnTo>
                  <a:pt x="9" y="46"/>
                </a:lnTo>
                <a:lnTo>
                  <a:pt x="9" y="76"/>
                </a:lnTo>
                <a:lnTo>
                  <a:pt x="46" y="63"/>
                </a:lnTo>
                <a:lnTo>
                  <a:pt x="52" y="76"/>
                </a:lnTo>
                <a:lnTo>
                  <a:pt x="66" y="91"/>
                </a:lnTo>
                <a:lnTo>
                  <a:pt x="71" y="105"/>
                </a:lnTo>
                <a:lnTo>
                  <a:pt x="71" y="120"/>
                </a:lnTo>
                <a:lnTo>
                  <a:pt x="81" y="128"/>
                </a:lnTo>
                <a:lnTo>
                  <a:pt x="81" y="120"/>
                </a:lnTo>
                <a:lnTo>
                  <a:pt x="94" y="1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1" name="KOR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>
            <a:off x="11490013" y="4469676"/>
            <a:ext cx="78051" cy="158931"/>
          </a:xfrm>
          <a:custGeom>
            <a:avLst/>
            <a:gdLst>
              <a:gd name="T0" fmla="*/ 0 w 40"/>
              <a:gd name="T1" fmla="*/ 2147483647 h 76"/>
              <a:gd name="T2" fmla="*/ 2147483647 w 40"/>
              <a:gd name="T3" fmla="*/ 0 h 76"/>
              <a:gd name="T4" fmla="*/ 2147483647 w 40"/>
              <a:gd name="T5" fmla="*/ 2147483647 h 76"/>
              <a:gd name="T6" fmla="*/ 2147483647 w 40"/>
              <a:gd name="T7" fmla="*/ 2147483647 h 76"/>
              <a:gd name="T8" fmla="*/ 0 w 40"/>
              <a:gd name="T9" fmla="*/ 2147483647 h 76"/>
              <a:gd name="T10" fmla="*/ 0 w 40"/>
              <a:gd name="T11" fmla="*/ 2147483647 h 76"/>
              <a:gd name="T12" fmla="*/ 0 w 40"/>
              <a:gd name="T13" fmla="*/ 2147483647 h 76"/>
              <a:gd name="T14" fmla="*/ 0 w 40"/>
              <a:gd name="T15" fmla="*/ 2147483647 h 7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0"/>
              <a:gd name="T25" fmla="*/ 0 h 76"/>
              <a:gd name="T26" fmla="*/ 40 w 40"/>
              <a:gd name="T27" fmla="*/ 76 h 7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0" h="76">
                <a:moveTo>
                  <a:pt x="0" y="24"/>
                </a:moveTo>
                <a:lnTo>
                  <a:pt x="27" y="0"/>
                </a:lnTo>
                <a:lnTo>
                  <a:pt x="40" y="48"/>
                </a:lnTo>
                <a:lnTo>
                  <a:pt x="35" y="68"/>
                </a:lnTo>
                <a:lnTo>
                  <a:pt x="0" y="76"/>
                </a:lnTo>
                <a:lnTo>
                  <a:pt x="0" y="2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2" name="KIR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>
            <a:off x="13378837" y="4966336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3" name="KHM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/>
          </xdr:cNvSpPr>
        </xdr:nvSpPr>
        <xdr:spPr bwMode="auto">
          <a:xfrm>
            <a:off x="10818778" y="5304065"/>
            <a:ext cx="140491" cy="119198"/>
          </a:xfrm>
          <a:custGeom>
            <a:avLst/>
            <a:gdLst>
              <a:gd name="T0" fmla="*/ 96801829 w 65"/>
              <a:gd name="T1" fmla="*/ 255543843 h 60"/>
              <a:gd name="T2" fmla="*/ 273572654 w 65"/>
              <a:gd name="T3" fmla="*/ 132030469 h 60"/>
              <a:gd name="T4" fmla="*/ 273572654 w 65"/>
              <a:gd name="T5" fmla="*/ 0 h 60"/>
              <a:gd name="T6" fmla="*/ 218858084 w 65"/>
              <a:gd name="T7" fmla="*/ 0 h 60"/>
              <a:gd name="T8" fmla="*/ 218858084 w 65"/>
              <a:gd name="T9" fmla="*/ 42591678 h 60"/>
              <a:gd name="T10" fmla="*/ 176770793 w 65"/>
              <a:gd name="T11" fmla="*/ 0 h 60"/>
              <a:gd name="T12" fmla="*/ 33669849 w 65"/>
              <a:gd name="T13" fmla="*/ 0 h 60"/>
              <a:gd name="T14" fmla="*/ 0 w 65"/>
              <a:gd name="T15" fmla="*/ 63885445 h 60"/>
              <a:gd name="T16" fmla="*/ 33669849 w 65"/>
              <a:gd name="T17" fmla="*/ 170362584 h 60"/>
              <a:gd name="T18" fmla="*/ 33669849 w 65"/>
              <a:gd name="T19" fmla="*/ 255543843 h 60"/>
              <a:gd name="T20" fmla="*/ 96801829 w 65"/>
              <a:gd name="T21" fmla="*/ 255543843 h 60"/>
              <a:gd name="T22" fmla="*/ 96801829 w 65"/>
              <a:gd name="T23" fmla="*/ 255543843 h 60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65"/>
              <a:gd name="T37" fmla="*/ 0 h 60"/>
              <a:gd name="T38" fmla="*/ 65 w 65"/>
              <a:gd name="T39" fmla="*/ 60 h 60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65" h="60">
                <a:moveTo>
                  <a:pt x="23" y="60"/>
                </a:moveTo>
                <a:lnTo>
                  <a:pt x="65" y="31"/>
                </a:lnTo>
                <a:lnTo>
                  <a:pt x="65" y="0"/>
                </a:lnTo>
                <a:lnTo>
                  <a:pt x="52" y="0"/>
                </a:lnTo>
                <a:lnTo>
                  <a:pt x="52" y="10"/>
                </a:lnTo>
                <a:lnTo>
                  <a:pt x="42" y="0"/>
                </a:lnTo>
                <a:lnTo>
                  <a:pt x="8" y="0"/>
                </a:lnTo>
                <a:lnTo>
                  <a:pt x="0" y="15"/>
                </a:lnTo>
                <a:lnTo>
                  <a:pt x="8" y="40"/>
                </a:lnTo>
                <a:lnTo>
                  <a:pt x="8" y="60"/>
                </a:lnTo>
                <a:lnTo>
                  <a:pt x="23" y="6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4" name="KGZ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/>
          </xdr:cNvSpPr>
        </xdr:nvSpPr>
        <xdr:spPr bwMode="auto">
          <a:xfrm>
            <a:off x="9882171" y="4271012"/>
            <a:ext cx="312202" cy="158931"/>
          </a:xfrm>
          <a:custGeom>
            <a:avLst/>
            <a:gdLst>
              <a:gd name="T0" fmla="*/ 663088620 w 149"/>
              <a:gd name="T1" fmla="*/ 67204155 h 72"/>
              <a:gd name="T2" fmla="*/ 663088620 w 149"/>
              <a:gd name="T3" fmla="*/ 134408309 h 72"/>
              <a:gd name="T4" fmla="*/ 534031759 w 149"/>
              <a:gd name="T5" fmla="*/ 201612481 h 72"/>
              <a:gd name="T6" fmla="*/ 467276751 w 149"/>
              <a:gd name="T7" fmla="*/ 201612481 h 72"/>
              <a:gd name="T8" fmla="*/ 440576014 w 149"/>
              <a:gd name="T9" fmla="*/ 232975117 h 72"/>
              <a:gd name="T10" fmla="*/ 351571446 w 149"/>
              <a:gd name="T11" fmla="*/ 232975117 h 72"/>
              <a:gd name="T12" fmla="*/ 284816437 w 149"/>
              <a:gd name="T13" fmla="*/ 295698340 h 72"/>
              <a:gd name="T14" fmla="*/ 284816437 w 149"/>
              <a:gd name="T15" fmla="*/ 322579996 h 72"/>
              <a:gd name="T16" fmla="*/ 0 w 149"/>
              <a:gd name="T17" fmla="*/ 322579996 h 72"/>
              <a:gd name="T18" fmla="*/ 0 w 149"/>
              <a:gd name="T19" fmla="*/ 295698340 h 72"/>
              <a:gd name="T20" fmla="*/ 97904847 w 149"/>
              <a:gd name="T21" fmla="*/ 295698340 h 72"/>
              <a:gd name="T22" fmla="*/ 97904847 w 149"/>
              <a:gd name="T23" fmla="*/ 232975117 h 72"/>
              <a:gd name="T24" fmla="*/ 146859396 w 149"/>
              <a:gd name="T25" fmla="*/ 232975117 h 72"/>
              <a:gd name="T26" fmla="*/ 253664456 w 149"/>
              <a:gd name="T27" fmla="*/ 201612481 h 72"/>
              <a:gd name="T28" fmla="*/ 146859396 w 149"/>
              <a:gd name="T29" fmla="*/ 165770979 h 72"/>
              <a:gd name="T30" fmla="*/ 66752915 w 149"/>
              <a:gd name="T31" fmla="*/ 165770979 h 72"/>
              <a:gd name="T32" fmla="*/ 133507940 w 149"/>
              <a:gd name="T33" fmla="*/ 67204155 h 72"/>
              <a:gd name="T34" fmla="*/ 97904847 w 149"/>
              <a:gd name="T35" fmla="*/ 67204155 h 72"/>
              <a:gd name="T36" fmla="*/ 133507940 w 149"/>
              <a:gd name="T37" fmla="*/ 35841518 h 72"/>
              <a:gd name="T38" fmla="*/ 253664456 w 149"/>
              <a:gd name="T39" fmla="*/ 67204155 h 72"/>
              <a:gd name="T40" fmla="*/ 253664456 w 149"/>
              <a:gd name="T41" fmla="*/ 35841518 h 72"/>
              <a:gd name="T42" fmla="*/ 284816437 w 149"/>
              <a:gd name="T43" fmla="*/ 0 h 72"/>
              <a:gd name="T44" fmla="*/ 351571446 w 149"/>
              <a:gd name="T45" fmla="*/ 35841518 h 72"/>
              <a:gd name="T46" fmla="*/ 560732629 w 149"/>
              <a:gd name="T47" fmla="*/ 35841518 h 72"/>
              <a:gd name="T48" fmla="*/ 663088620 w 149"/>
              <a:gd name="T49" fmla="*/ 67204155 h 72"/>
              <a:gd name="T50" fmla="*/ 663088620 w 149"/>
              <a:gd name="T51" fmla="*/ 67204155 h 72"/>
              <a:gd name="T52" fmla="*/ 663088620 w 149"/>
              <a:gd name="T53" fmla="*/ 67204155 h 7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w 149"/>
              <a:gd name="T82" fmla="*/ 0 h 72"/>
              <a:gd name="T83" fmla="*/ 149 w 149"/>
              <a:gd name="T84" fmla="*/ 72 h 72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T81" t="T82" r="T83" b="T84"/>
            <a:pathLst>
              <a:path w="149" h="72">
                <a:moveTo>
                  <a:pt x="149" y="15"/>
                </a:moveTo>
                <a:lnTo>
                  <a:pt x="149" y="30"/>
                </a:lnTo>
                <a:lnTo>
                  <a:pt x="120" y="45"/>
                </a:lnTo>
                <a:lnTo>
                  <a:pt x="105" y="45"/>
                </a:lnTo>
                <a:lnTo>
                  <a:pt x="99" y="52"/>
                </a:lnTo>
                <a:lnTo>
                  <a:pt x="79" y="52"/>
                </a:lnTo>
                <a:lnTo>
                  <a:pt x="64" y="66"/>
                </a:lnTo>
                <a:lnTo>
                  <a:pt x="64" y="72"/>
                </a:lnTo>
                <a:lnTo>
                  <a:pt x="0" y="72"/>
                </a:lnTo>
                <a:lnTo>
                  <a:pt x="0" y="66"/>
                </a:lnTo>
                <a:lnTo>
                  <a:pt x="22" y="66"/>
                </a:lnTo>
                <a:lnTo>
                  <a:pt x="22" y="52"/>
                </a:lnTo>
                <a:lnTo>
                  <a:pt x="33" y="52"/>
                </a:lnTo>
                <a:lnTo>
                  <a:pt x="57" y="45"/>
                </a:lnTo>
                <a:lnTo>
                  <a:pt x="33" y="37"/>
                </a:lnTo>
                <a:lnTo>
                  <a:pt x="15" y="37"/>
                </a:lnTo>
                <a:lnTo>
                  <a:pt x="30" y="15"/>
                </a:lnTo>
                <a:lnTo>
                  <a:pt x="22" y="15"/>
                </a:lnTo>
                <a:lnTo>
                  <a:pt x="30" y="8"/>
                </a:lnTo>
                <a:lnTo>
                  <a:pt x="57" y="15"/>
                </a:lnTo>
                <a:lnTo>
                  <a:pt x="57" y="8"/>
                </a:lnTo>
                <a:lnTo>
                  <a:pt x="64" y="0"/>
                </a:lnTo>
                <a:lnTo>
                  <a:pt x="79" y="8"/>
                </a:lnTo>
                <a:lnTo>
                  <a:pt x="126" y="8"/>
                </a:lnTo>
                <a:lnTo>
                  <a:pt x="149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5" name="KAZ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>
            <a:off x="9242156" y="3714752"/>
            <a:ext cx="1155148" cy="655592"/>
          </a:xfrm>
          <a:custGeom>
            <a:avLst/>
            <a:gdLst>
              <a:gd name="T0" fmla="*/ 2147483647 w 554"/>
              <a:gd name="T1" fmla="*/ 2147483647 h 319"/>
              <a:gd name="T2" fmla="*/ 2147483647 w 554"/>
              <a:gd name="T3" fmla="*/ 2147483647 h 319"/>
              <a:gd name="T4" fmla="*/ 2147483647 w 554"/>
              <a:gd name="T5" fmla="*/ 2147483647 h 319"/>
              <a:gd name="T6" fmla="*/ 2147483647 w 554"/>
              <a:gd name="T7" fmla="*/ 2147483647 h 319"/>
              <a:gd name="T8" fmla="*/ 2147483647 w 554"/>
              <a:gd name="T9" fmla="*/ 2147483647 h 319"/>
              <a:gd name="T10" fmla="*/ 2147483647 w 554"/>
              <a:gd name="T11" fmla="*/ 2147483647 h 319"/>
              <a:gd name="T12" fmla="*/ 2147483647 w 554"/>
              <a:gd name="T13" fmla="*/ 2147483647 h 319"/>
              <a:gd name="T14" fmla="*/ 2147483647 w 554"/>
              <a:gd name="T15" fmla="*/ 2147483647 h 319"/>
              <a:gd name="T16" fmla="*/ 2147483647 w 554"/>
              <a:gd name="T17" fmla="*/ 2147483647 h 319"/>
              <a:gd name="T18" fmla="*/ 2147483647 w 554"/>
              <a:gd name="T19" fmla="*/ 2147483647 h 319"/>
              <a:gd name="T20" fmla="*/ 2147483647 w 554"/>
              <a:gd name="T21" fmla="*/ 2147483647 h 319"/>
              <a:gd name="T22" fmla="*/ 2147483647 w 554"/>
              <a:gd name="T23" fmla="*/ 2147483647 h 319"/>
              <a:gd name="T24" fmla="*/ 2147483647 w 554"/>
              <a:gd name="T25" fmla="*/ 2147483647 h 319"/>
              <a:gd name="T26" fmla="*/ 2147483647 w 554"/>
              <a:gd name="T27" fmla="*/ 2147483647 h 319"/>
              <a:gd name="T28" fmla="*/ 2147483647 w 554"/>
              <a:gd name="T29" fmla="*/ 2147483647 h 319"/>
              <a:gd name="T30" fmla="*/ 2147483647 w 554"/>
              <a:gd name="T31" fmla="*/ 2147483647 h 319"/>
              <a:gd name="T32" fmla="*/ 2147483647 w 554"/>
              <a:gd name="T33" fmla="*/ 2147483647 h 319"/>
              <a:gd name="T34" fmla="*/ 2147483647 w 554"/>
              <a:gd name="T35" fmla="*/ 2147483647 h 319"/>
              <a:gd name="T36" fmla="*/ 2147483647 w 554"/>
              <a:gd name="T37" fmla="*/ 2147483647 h 319"/>
              <a:gd name="T38" fmla="*/ 2147483647 w 554"/>
              <a:gd name="T39" fmla="*/ 2147483647 h 319"/>
              <a:gd name="T40" fmla="*/ 2147483647 w 554"/>
              <a:gd name="T41" fmla="*/ 2147483647 h 319"/>
              <a:gd name="T42" fmla="*/ 2147483647 w 554"/>
              <a:gd name="T43" fmla="*/ 2147483647 h 319"/>
              <a:gd name="T44" fmla="*/ 2147483647 w 554"/>
              <a:gd name="T45" fmla="*/ 2147483647 h 319"/>
              <a:gd name="T46" fmla="*/ 2147483647 w 554"/>
              <a:gd name="T47" fmla="*/ 2147483647 h 319"/>
              <a:gd name="T48" fmla="*/ 2147483647 w 554"/>
              <a:gd name="T49" fmla="*/ 2147483647 h 319"/>
              <a:gd name="T50" fmla="*/ 2147483647 w 554"/>
              <a:gd name="T51" fmla="*/ 2147483647 h 319"/>
              <a:gd name="T52" fmla="*/ 2147483647 w 554"/>
              <a:gd name="T53" fmla="*/ 2147483647 h 319"/>
              <a:gd name="T54" fmla="*/ 2147483647 w 554"/>
              <a:gd name="T55" fmla="*/ 2147483647 h 319"/>
              <a:gd name="T56" fmla="*/ 2147483647 w 554"/>
              <a:gd name="T57" fmla="*/ 2147483647 h 319"/>
              <a:gd name="T58" fmla="*/ 2147483647 w 554"/>
              <a:gd name="T59" fmla="*/ 2147483647 h 319"/>
              <a:gd name="T60" fmla="*/ 2147483647 w 554"/>
              <a:gd name="T61" fmla="*/ 2147483647 h 319"/>
              <a:gd name="T62" fmla="*/ 2147483647 w 554"/>
              <a:gd name="T63" fmla="*/ 2147483647 h 319"/>
              <a:gd name="T64" fmla="*/ 2147483647 w 554"/>
              <a:gd name="T65" fmla="*/ 2147483647 h 319"/>
              <a:gd name="T66" fmla="*/ 2147483647 w 554"/>
              <a:gd name="T67" fmla="*/ 0 h 319"/>
              <a:gd name="T68" fmla="*/ 2147483647 w 554"/>
              <a:gd name="T69" fmla="*/ 2147483647 h 319"/>
              <a:gd name="T70" fmla="*/ 2147483647 w 554"/>
              <a:gd name="T71" fmla="*/ 2147483647 h 319"/>
              <a:gd name="T72" fmla="*/ 2147483647 w 554"/>
              <a:gd name="T73" fmla="*/ 2147483647 h 319"/>
              <a:gd name="T74" fmla="*/ 2147483647 w 554"/>
              <a:gd name="T75" fmla="*/ 2147483647 h 319"/>
              <a:gd name="T76" fmla="*/ 2147483647 w 554"/>
              <a:gd name="T77" fmla="*/ 2147483647 h 319"/>
              <a:gd name="T78" fmla="*/ 2147483647 w 554"/>
              <a:gd name="T79" fmla="*/ 2147483647 h 319"/>
              <a:gd name="T80" fmla="*/ 2147483647 w 554"/>
              <a:gd name="T81" fmla="*/ 2147483647 h 319"/>
              <a:gd name="T82" fmla="*/ 2147483647 w 554"/>
              <a:gd name="T83" fmla="*/ 2147483647 h 319"/>
              <a:gd name="T84" fmla="*/ 2147483647 w 554"/>
              <a:gd name="T85" fmla="*/ 2147483647 h 319"/>
              <a:gd name="T86" fmla="*/ 2147483647 w 554"/>
              <a:gd name="T87" fmla="*/ 2147483647 h 319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54"/>
              <a:gd name="T133" fmla="*/ 0 h 319"/>
              <a:gd name="T134" fmla="*/ 554 w 554"/>
              <a:gd name="T135" fmla="*/ 319 h 319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54" h="319">
                <a:moveTo>
                  <a:pt x="541" y="160"/>
                </a:moveTo>
                <a:lnTo>
                  <a:pt x="528" y="166"/>
                </a:lnTo>
                <a:lnTo>
                  <a:pt x="519" y="197"/>
                </a:lnTo>
                <a:lnTo>
                  <a:pt x="484" y="197"/>
                </a:lnTo>
                <a:lnTo>
                  <a:pt x="477" y="235"/>
                </a:lnTo>
                <a:lnTo>
                  <a:pt x="457" y="235"/>
                </a:lnTo>
                <a:lnTo>
                  <a:pt x="464" y="281"/>
                </a:lnTo>
                <a:lnTo>
                  <a:pt x="457" y="289"/>
                </a:lnTo>
                <a:lnTo>
                  <a:pt x="434" y="281"/>
                </a:lnTo>
                <a:lnTo>
                  <a:pt x="385" y="281"/>
                </a:lnTo>
                <a:lnTo>
                  <a:pt x="369" y="274"/>
                </a:lnTo>
                <a:lnTo>
                  <a:pt x="362" y="281"/>
                </a:lnTo>
                <a:lnTo>
                  <a:pt x="362" y="289"/>
                </a:lnTo>
                <a:lnTo>
                  <a:pt x="335" y="281"/>
                </a:lnTo>
                <a:lnTo>
                  <a:pt x="298" y="319"/>
                </a:lnTo>
                <a:lnTo>
                  <a:pt x="293" y="311"/>
                </a:lnTo>
                <a:lnTo>
                  <a:pt x="276" y="311"/>
                </a:lnTo>
                <a:lnTo>
                  <a:pt x="276" y="304"/>
                </a:lnTo>
                <a:lnTo>
                  <a:pt x="271" y="304"/>
                </a:lnTo>
                <a:lnTo>
                  <a:pt x="271" y="281"/>
                </a:lnTo>
                <a:lnTo>
                  <a:pt x="250" y="264"/>
                </a:lnTo>
                <a:lnTo>
                  <a:pt x="208" y="264"/>
                </a:lnTo>
                <a:lnTo>
                  <a:pt x="178" y="235"/>
                </a:lnTo>
                <a:lnTo>
                  <a:pt x="166" y="229"/>
                </a:lnTo>
                <a:lnTo>
                  <a:pt x="129" y="235"/>
                </a:lnTo>
                <a:lnTo>
                  <a:pt x="129" y="311"/>
                </a:lnTo>
                <a:lnTo>
                  <a:pt x="121" y="311"/>
                </a:lnTo>
                <a:lnTo>
                  <a:pt x="107" y="289"/>
                </a:lnTo>
                <a:lnTo>
                  <a:pt x="79" y="304"/>
                </a:lnTo>
                <a:lnTo>
                  <a:pt x="79" y="281"/>
                </a:lnTo>
                <a:lnTo>
                  <a:pt x="70" y="281"/>
                </a:lnTo>
                <a:lnTo>
                  <a:pt x="64" y="257"/>
                </a:lnTo>
                <a:lnTo>
                  <a:pt x="49" y="257"/>
                </a:lnTo>
                <a:lnTo>
                  <a:pt x="70" y="257"/>
                </a:lnTo>
                <a:lnTo>
                  <a:pt x="64" y="244"/>
                </a:lnTo>
                <a:lnTo>
                  <a:pt x="70" y="235"/>
                </a:lnTo>
                <a:lnTo>
                  <a:pt x="107" y="235"/>
                </a:lnTo>
                <a:lnTo>
                  <a:pt x="92" y="205"/>
                </a:lnTo>
                <a:lnTo>
                  <a:pt x="64" y="188"/>
                </a:lnTo>
                <a:lnTo>
                  <a:pt x="35" y="205"/>
                </a:lnTo>
                <a:lnTo>
                  <a:pt x="28" y="205"/>
                </a:lnTo>
                <a:lnTo>
                  <a:pt x="35" y="197"/>
                </a:lnTo>
                <a:lnTo>
                  <a:pt x="28" y="182"/>
                </a:lnTo>
                <a:lnTo>
                  <a:pt x="8" y="182"/>
                </a:lnTo>
                <a:lnTo>
                  <a:pt x="0" y="160"/>
                </a:lnTo>
                <a:lnTo>
                  <a:pt x="8" y="113"/>
                </a:lnTo>
                <a:lnTo>
                  <a:pt x="28" y="136"/>
                </a:lnTo>
                <a:lnTo>
                  <a:pt x="35" y="136"/>
                </a:lnTo>
                <a:lnTo>
                  <a:pt x="28" y="113"/>
                </a:lnTo>
                <a:lnTo>
                  <a:pt x="49" y="82"/>
                </a:lnTo>
                <a:lnTo>
                  <a:pt x="70" y="96"/>
                </a:lnTo>
                <a:lnTo>
                  <a:pt x="79" y="82"/>
                </a:lnTo>
                <a:lnTo>
                  <a:pt x="92" y="96"/>
                </a:lnTo>
                <a:lnTo>
                  <a:pt x="121" y="113"/>
                </a:lnTo>
                <a:lnTo>
                  <a:pt x="136" y="106"/>
                </a:lnTo>
                <a:lnTo>
                  <a:pt x="156" y="106"/>
                </a:lnTo>
                <a:lnTo>
                  <a:pt x="166" y="113"/>
                </a:lnTo>
                <a:lnTo>
                  <a:pt x="201" y="113"/>
                </a:lnTo>
                <a:lnTo>
                  <a:pt x="208" y="96"/>
                </a:lnTo>
                <a:lnTo>
                  <a:pt x="178" y="82"/>
                </a:lnTo>
                <a:lnTo>
                  <a:pt x="201" y="77"/>
                </a:lnTo>
                <a:lnTo>
                  <a:pt x="193" y="71"/>
                </a:lnTo>
                <a:lnTo>
                  <a:pt x="201" y="62"/>
                </a:lnTo>
                <a:lnTo>
                  <a:pt x="201" y="30"/>
                </a:lnTo>
                <a:lnTo>
                  <a:pt x="214" y="39"/>
                </a:lnTo>
                <a:lnTo>
                  <a:pt x="293" y="15"/>
                </a:lnTo>
                <a:lnTo>
                  <a:pt x="293" y="0"/>
                </a:lnTo>
                <a:lnTo>
                  <a:pt x="328" y="0"/>
                </a:lnTo>
                <a:lnTo>
                  <a:pt x="335" y="24"/>
                </a:lnTo>
                <a:lnTo>
                  <a:pt x="335" y="30"/>
                </a:lnTo>
                <a:lnTo>
                  <a:pt x="340" y="30"/>
                </a:lnTo>
                <a:lnTo>
                  <a:pt x="362" y="39"/>
                </a:lnTo>
                <a:lnTo>
                  <a:pt x="362" y="54"/>
                </a:lnTo>
                <a:lnTo>
                  <a:pt x="379" y="54"/>
                </a:lnTo>
                <a:lnTo>
                  <a:pt x="392" y="30"/>
                </a:lnTo>
                <a:lnTo>
                  <a:pt x="414" y="24"/>
                </a:lnTo>
                <a:lnTo>
                  <a:pt x="420" y="54"/>
                </a:lnTo>
                <a:lnTo>
                  <a:pt x="457" y="113"/>
                </a:lnTo>
                <a:lnTo>
                  <a:pt x="464" y="96"/>
                </a:lnTo>
                <a:lnTo>
                  <a:pt x="471" y="113"/>
                </a:lnTo>
                <a:lnTo>
                  <a:pt x="498" y="106"/>
                </a:lnTo>
                <a:lnTo>
                  <a:pt x="519" y="136"/>
                </a:lnTo>
                <a:lnTo>
                  <a:pt x="541" y="143"/>
                </a:lnTo>
                <a:lnTo>
                  <a:pt x="541" y="136"/>
                </a:lnTo>
                <a:lnTo>
                  <a:pt x="554" y="151"/>
                </a:lnTo>
                <a:lnTo>
                  <a:pt x="541" y="160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2" name="JPN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>
            <a:grpSpLocks/>
          </xdr:cNvGrpSpPr>
        </xdr:nvGrpSpPr>
        <xdr:grpSpPr bwMode="auto">
          <a:xfrm>
            <a:off x="11568064" y="4191546"/>
            <a:ext cx="468303" cy="576126"/>
            <a:chOff x="969" y="364"/>
            <a:chExt cx="49" cy="61"/>
          </a:xfrm>
          <a:grpFill/>
        </xdr:grpSpPr>
        <xdr:sp macro="" textlink="">
          <xdr:nvSpPr>
            <xdr:cNvPr id="70" name="S_JPN4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>
              <a:spLocks/>
            </xdr:cNvSpPr>
          </xdr:nvSpPr>
          <xdr:spPr bwMode="auto">
            <a:xfrm>
              <a:off x="969" y="410"/>
              <a:ext cx="8" cy="15"/>
            </a:xfrm>
            <a:custGeom>
              <a:avLst/>
              <a:gdLst>
                <a:gd name="T0" fmla="*/ 0 w 37"/>
                <a:gd name="T1" fmla="*/ 0 h 62"/>
                <a:gd name="T2" fmla="*/ 0 w 37"/>
                <a:gd name="T3" fmla="*/ 0 h 62"/>
                <a:gd name="T4" fmla="*/ 0 w 37"/>
                <a:gd name="T5" fmla="*/ 0 h 62"/>
                <a:gd name="T6" fmla="*/ 0 w 37"/>
                <a:gd name="T7" fmla="*/ 1 h 62"/>
                <a:gd name="T8" fmla="*/ 0 w 37"/>
                <a:gd name="T9" fmla="*/ 1 h 62"/>
                <a:gd name="T10" fmla="*/ 0 w 37"/>
                <a:gd name="T11" fmla="*/ 1 h 62"/>
                <a:gd name="T12" fmla="*/ 0 w 37"/>
                <a:gd name="T13" fmla="*/ 0 h 62"/>
                <a:gd name="T14" fmla="*/ 0 w 37"/>
                <a:gd name="T15" fmla="*/ 0 h 62"/>
                <a:gd name="T16" fmla="*/ 0 w 37"/>
                <a:gd name="T17" fmla="*/ 0 h 62"/>
                <a:gd name="T18" fmla="*/ 0 w 37"/>
                <a:gd name="T19" fmla="*/ 0 h 62"/>
                <a:gd name="T20" fmla="*/ 0 w 37"/>
                <a:gd name="T21" fmla="*/ 0 h 62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37"/>
                <a:gd name="T34" fmla="*/ 0 h 62"/>
                <a:gd name="T35" fmla="*/ 37 w 37"/>
                <a:gd name="T36" fmla="*/ 62 h 62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37" h="62">
                  <a:moveTo>
                    <a:pt x="0" y="16"/>
                  </a:moveTo>
                  <a:lnTo>
                    <a:pt x="0" y="23"/>
                  </a:lnTo>
                  <a:lnTo>
                    <a:pt x="10" y="23"/>
                  </a:lnTo>
                  <a:lnTo>
                    <a:pt x="10" y="53"/>
                  </a:lnTo>
                  <a:lnTo>
                    <a:pt x="24" y="62"/>
                  </a:lnTo>
                  <a:lnTo>
                    <a:pt x="30" y="53"/>
                  </a:lnTo>
                  <a:lnTo>
                    <a:pt x="37" y="23"/>
                  </a:lnTo>
                  <a:lnTo>
                    <a:pt x="10" y="0"/>
                  </a:lnTo>
                  <a:lnTo>
                    <a:pt x="0" y="1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1" name="S_JPN3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>
              <a:spLocks/>
            </xdr:cNvSpPr>
          </xdr:nvSpPr>
          <xdr:spPr bwMode="auto">
            <a:xfrm>
              <a:off x="977" y="410"/>
              <a:ext cx="8" cy="6"/>
            </a:xfrm>
            <a:custGeom>
              <a:avLst/>
              <a:gdLst>
                <a:gd name="T0" fmla="*/ 0 w 35"/>
                <a:gd name="T1" fmla="*/ 0 h 28"/>
                <a:gd name="T2" fmla="*/ 0 w 35"/>
                <a:gd name="T3" fmla="*/ 0 h 28"/>
                <a:gd name="T4" fmla="*/ 0 w 35"/>
                <a:gd name="T5" fmla="*/ 0 h 28"/>
                <a:gd name="T6" fmla="*/ 0 w 35"/>
                <a:gd name="T7" fmla="*/ 0 h 28"/>
                <a:gd name="T8" fmla="*/ 0 w 35"/>
                <a:gd name="T9" fmla="*/ 0 h 28"/>
                <a:gd name="T10" fmla="*/ 0 w 35"/>
                <a:gd name="T11" fmla="*/ 0 h 28"/>
                <a:gd name="T12" fmla="*/ 0 w 35"/>
                <a:gd name="T13" fmla="*/ 0 h 28"/>
                <a:gd name="T14" fmla="*/ 0 w 35"/>
                <a:gd name="T15" fmla="*/ 0 h 28"/>
                <a:gd name="T16" fmla="*/ 0 w 35"/>
                <a:gd name="T17" fmla="*/ 0 h 28"/>
                <a:gd name="T18" fmla="*/ 0 w 35"/>
                <a:gd name="T19" fmla="*/ 0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0" y="18"/>
                  </a:moveTo>
                  <a:lnTo>
                    <a:pt x="0" y="28"/>
                  </a:lnTo>
                  <a:lnTo>
                    <a:pt x="7" y="28"/>
                  </a:lnTo>
                  <a:lnTo>
                    <a:pt x="15" y="18"/>
                  </a:lnTo>
                  <a:lnTo>
                    <a:pt x="28" y="18"/>
                  </a:lnTo>
                  <a:lnTo>
                    <a:pt x="35" y="0"/>
                  </a:lnTo>
                  <a:lnTo>
                    <a:pt x="15" y="0"/>
                  </a:lnTo>
                  <a:lnTo>
                    <a:pt x="0" y="1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2" name="S_JPN2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>
              <a:spLocks/>
            </xdr:cNvSpPr>
          </xdr:nvSpPr>
          <xdr:spPr bwMode="auto">
            <a:xfrm>
              <a:off x="974" y="381"/>
              <a:ext cx="31" cy="34"/>
            </a:xfrm>
            <a:custGeom>
              <a:avLst/>
              <a:gdLst>
                <a:gd name="T0" fmla="*/ 0 w 142"/>
                <a:gd name="T1" fmla="*/ 1 h 150"/>
                <a:gd name="T2" fmla="*/ 0 w 142"/>
                <a:gd name="T3" fmla="*/ 2 h 150"/>
                <a:gd name="T4" fmla="*/ 0 w 142"/>
                <a:gd name="T5" fmla="*/ 2 h 150"/>
                <a:gd name="T6" fmla="*/ 0 w 142"/>
                <a:gd name="T7" fmla="*/ 1 h 150"/>
                <a:gd name="T8" fmla="*/ 1 w 142"/>
                <a:gd name="T9" fmla="*/ 1 h 150"/>
                <a:gd name="T10" fmla="*/ 1 w 142"/>
                <a:gd name="T11" fmla="*/ 2 h 150"/>
                <a:gd name="T12" fmla="*/ 1 w 142"/>
                <a:gd name="T13" fmla="*/ 2 h 150"/>
                <a:gd name="T14" fmla="*/ 1 w 142"/>
                <a:gd name="T15" fmla="*/ 1 h 150"/>
                <a:gd name="T16" fmla="*/ 1 w 142"/>
                <a:gd name="T17" fmla="*/ 1 h 150"/>
                <a:gd name="T18" fmla="*/ 1 w 142"/>
                <a:gd name="T19" fmla="*/ 1 h 150"/>
                <a:gd name="T20" fmla="*/ 1 w 142"/>
                <a:gd name="T21" fmla="*/ 1 h 150"/>
                <a:gd name="T22" fmla="*/ 1 w 142"/>
                <a:gd name="T23" fmla="*/ 1 h 150"/>
                <a:gd name="T24" fmla="*/ 1 w 142"/>
                <a:gd name="T25" fmla="*/ 1 h 150"/>
                <a:gd name="T26" fmla="*/ 1 w 142"/>
                <a:gd name="T27" fmla="*/ 1 h 150"/>
                <a:gd name="T28" fmla="*/ 1 w 142"/>
                <a:gd name="T29" fmla="*/ 1 h 150"/>
                <a:gd name="T30" fmla="*/ 1 w 142"/>
                <a:gd name="T31" fmla="*/ 1 h 150"/>
                <a:gd name="T32" fmla="*/ 1 w 142"/>
                <a:gd name="T33" fmla="*/ 1 h 150"/>
                <a:gd name="T34" fmla="*/ 2 w 142"/>
                <a:gd name="T35" fmla="*/ 1 h 150"/>
                <a:gd name="T36" fmla="*/ 2 w 142"/>
                <a:gd name="T37" fmla="*/ 1 h 150"/>
                <a:gd name="T38" fmla="*/ 2 w 142"/>
                <a:gd name="T39" fmla="*/ 1 h 150"/>
                <a:gd name="T40" fmla="*/ 2 w 142"/>
                <a:gd name="T41" fmla="*/ 0 h 150"/>
                <a:gd name="T42" fmla="*/ 2 w 142"/>
                <a:gd name="T43" fmla="*/ 0 h 150"/>
                <a:gd name="T44" fmla="*/ 2 w 142"/>
                <a:gd name="T45" fmla="*/ 0 h 150"/>
                <a:gd name="T46" fmla="*/ 1 w 142"/>
                <a:gd name="T47" fmla="*/ 0 h 150"/>
                <a:gd name="T48" fmla="*/ 1 w 142"/>
                <a:gd name="T49" fmla="*/ 1 h 150"/>
                <a:gd name="T50" fmla="*/ 1 w 142"/>
                <a:gd name="T51" fmla="*/ 1 h 150"/>
                <a:gd name="T52" fmla="*/ 1 w 142"/>
                <a:gd name="T53" fmla="*/ 1 h 150"/>
                <a:gd name="T54" fmla="*/ 1 w 142"/>
                <a:gd name="T55" fmla="*/ 1 h 150"/>
                <a:gd name="T56" fmla="*/ 1 w 142"/>
                <a:gd name="T57" fmla="*/ 1 h 150"/>
                <a:gd name="T58" fmla="*/ 0 w 142"/>
                <a:gd name="T59" fmla="*/ 1 h 150"/>
                <a:gd name="T60" fmla="*/ 0 w 142"/>
                <a:gd name="T61" fmla="*/ 1 h 150"/>
                <a:gd name="T62" fmla="*/ 0 w 142"/>
                <a:gd name="T63" fmla="*/ 1 h 150"/>
                <a:gd name="T64" fmla="*/ 0 w 142"/>
                <a:gd name="T65" fmla="*/ 1 h 150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42"/>
                <a:gd name="T100" fmla="*/ 0 h 150"/>
                <a:gd name="T101" fmla="*/ 142 w 142"/>
                <a:gd name="T102" fmla="*/ 150 h 150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42" h="150">
                  <a:moveTo>
                    <a:pt x="0" y="130"/>
                  </a:moveTo>
                  <a:lnTo>
                    <a:pt x="0" y="137"/>
                  </a:lnTo>
                  <a:lnTo>
                    <a:pt x="13" y="137"/>
                  </a:lnTo>
                  <a:lnTo>
                    <a:pt x="50" y="120"/>
                  </a:lnTo>
                  <a:lnTo>
                    <a:pt x="58" y="130"/>
                  </a:lnTo>
                  <a:lnTo>
                    <a:pt x="58" y="137"/>
                  </a:lnTo>
                  <a:lnTo>
                    <a:pt x="64" y="150"/>
                  </a:lnTo>
                  <a:lnTo>
                    <a:pt x="72" y="130"/>
                  </a:lnTo>
                  <a:lnTo>
                    <a:pt x="72" y="120"/>
                  </a:lnTo>
                  <a:lnTo>
                    <a:pt x="85" y="130"/>
                  </a:lnTo>
                  <a:lnTo>
                    <a:pt x="94" y="130"/>
                  </a:lnTo>
                  <a:lnTo>
                    <a:pt x="99" y="120"/>
                  </a:lnTo>
                  <a:lnTo>
                    <a:pt x="109" y="130"/>
                  </a:lnTo>
                  <a:lnTo>
                    <a:pt x="109" y="120"/>
                  </a:lnTo>
                  <a:lnTo>
                    <a:pt x="114" y="113"/>
                  </a:lnTo>
                  <a:lnTo>
                    <a:pt x="114" y="120"/>
                  </a:lnTo>
                  <a:lnTo>
                    <a:pt x="131" y="120"/>
                  </a:lnTo>
                  <a:lnTo>
                    <a:pt x="136" y="113"/>
                  </a:lnTo>
                  <a:lnTo>
                    <a:pt x="136" y="69"/>
                  </a:lnTo>
                  <a:lnTo>
                    <a:pt x="142" y="69"/>
                  </a:lnTo>
                  <a:lnTo>
                    <a:pt x="142" y="10"/>
                  </a:lnTo>
                  <a:lnTo>
                    <a:pt x="136" y="0"/>
                  </a:lnTo>
                  <a:lnTo>
                    <a:pt x="136" y="10"/>
                  </a:lnTo>
                  <a:lnTo>
                    <a:pt x="131" y="10"/>
                  </a:lnTo>
                  <a:lnTo>
                    <a:pt x="99" y="78"/>
                  </a:lnTo>
                  <a:lnTo>
                    <a:pt x="85" y="93"/>
                  </a:lnTo>
                  <a:lnTo>
                    <a:pt x="85" y="78"/>
                  </a:lnTo>
                  <a:lnTo>
                    <a:pt x="72" y="86"/>
                  </a:lnTo>
                  <a:lnTo>
                    <a:pt x="64" y="113"/>
                  </a:lnTo>
                  <a:lnTo>
                    <a:pt x="22" y="113"/>
                  </a:lnTo>
                  <a:lnTo>
                    <a:pt x="0" y="13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3" name="S_JPN1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>
              <a:spLocks/>
            </xdr:cNvSpPr>
          </xdr:nvSpPr>
          <xdr:spPr bwMode="auto">
            <a:xfrm>
              <a:off x="998" y="364"/>
              <a:ext cx="20" cy="19"/>
            </a:xfrm>
            <a:custGeom>
              <a:avLst/>
              <a:gdLst>
                <a:gd name="T0" fmla="*/ 0 w 86"/>
                <a:gd name="T1" fmla="*/ 1 h 84"/>
                <a:gd name="T2" fmla="*/ 0 w 86"/>
                <a:gd name="T3" fmla="*/ 1 h 84"/>
                <a:gd name="T4" fmla="*/ 0 w 86"/>
                <a:gd name="T5" fmla="*/ 1 h 84"/>
                <a:gd name="T6" fmla="*/ 0 w 86"/>
                <a:gd name="T7" fmla="*/ 1 h 84"/>
                <a:gd name="T8" fmla="*/ 0 w 86"/>
                <a:gd name="T9" fmla="*/ 1 h 84"/>
                <a:gd name="T10" fmla="*/ 0 w 86"/>
                <a:gd name="T11" fmla="*/ 1 h 84"/>
                <a:gd name="T12" fmla="*/ 1 w 86"/>
                <a:gd name="T13" fmla="*/ 1 h 84"/>
                <a:gd name="T14" fmla="*/ 1 w 86"/>
                <a:gd name="T15" fmla="*/ 0 h 84"/>
                <a:gd name="T16" fmla="*/ 1 w 86"/>
                <a:gd name="T17" fmla="*/ 0 h 84"/>
                <a:gd name="T18" fmla="*/ 1 w 86"/>
                <a:gd name="T19" fmla="*/ 0 h 84"/>
                <a:gd name="T20" fmla="*/ 1 w 86"/>
                <a:gd name="T21" fmla="*/ 0 h 84"/>
                <a:gd name="T22" fmla="*/ 1 w 86"/>
                <a:gd name="T23" fmla="*/ 0 h 84"/>
                <a:gd name="T24" fmla="*/ 1 w 86"/>
                <a:gd name="T25" fmla="*/ 0 h 84"/>
                <a:gd name="T26" fmla="*/ 1 w 86"/>
                <a:gd name="T27" fmla="*/ 0 h 84"/>
                <a:gd name="T28" fmla="*/ 1 w 86"/>
                <a:gd name="T29" fmla="*/ 0 h 84"/>
                <a:gd name="T30" fmla="*/ 0 w 86"/>
                <a:gd name="T31" fmla="*/ 0 h 84"/>
                <a:gd name="T32" fmla="*/ 0 w 86"/>
                <a:gd name="T33" fmla="*/ 0 h 84"/>
                <a:gd name="T34" fmla="*/ 0 w 86"/>
                <a:gd name="T35" fmla="*/ 0 h 84"/>
                <a:gd name="T36" fmla="*/ 0 w 86"/>
                <a:gd name="T37" fmla="*/ 0 h 84"/>
                <a:gd name="T38" fmla="*/ 0 w 86"/>
                <a:gd name="T39" fmla="*/ 1 h 84"/>
                <a:gd name="T40" fmla="*/ 0 w 86"/>
                <a:gd name="T41" fmla="*/ 1 h 84"/>
                <a:gd name="T42" fmla="*/ 0 w 86"/>
                <a:gd name="T43" fmla="*/ 1 h 8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86"/>
                <a:gd name="T67" fmla="*/ 0 h 84"/>
                <a:gd name="T68" fmla="*/ 86 w 86"/>
                <a:gd name="T69" fmla="*/ 84 h 8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86" h="84">
                  <a:moveTo>
                    <a:pt x="0" y="62"/>
                  </a:moveTo>
                  <a:lnTo>
                    <a:pt x="0" y="84"/>
                  </a:lnTo>
                  <a:lnTo>
                    <a:pt x="22" y="75"/>
                  </a:lnTo>
                  <a:lnTo>
                    <a:pt x="17" y="75"/>
                  </a:lnTo>
                  <a:lnTo>
                    <a:pt x="17" y="62"/>
                  </a:lnTo>
                  <a:lnTo>
                    <a:pt x="29" y="62"/>
                  </a:lnTo>
                  <a:lnTo>
                    <a:pt x="59" y="75"/>
                  </a:lnTo>
                  <a:lnTo>
                    <a:pt x="66" y="53"/>
                  </a:lnTo>
                  <a:lnTo>
                    <a:pt x="71" y="53"/>
                  </a:lnTo>
                  <a:lnTo>
                    <a:pt x="86" y="45"/>
                  </a:lnTo>
                  <a:lnTo>
                    <a:pt x="79" y="45"/>
                  </a:lnTo>
                  <a:lnTo>
                    <a:pt x="71" y="37"/>
                  </a:lnTo>
                  <a:lnTo>
                    <a:pt x="79" y="30"/>
                  </a:lnTo>
                  <a:lnTo>
                    <a:pt x="71" y="37"/>
                  </a:lnTo>
                  <a:lnTo>
                    <a:pt x="59" y="30"/>
                  </a:lnTo>
                  <a:lnTo>
                    <a:pt x="29" y="0"/>
                  </a:lnTo>
                  <a:lnTo>
                    <a:pt x="22" y="53"/>
                  </a:lnTo>
                  <a:lnTo>
                    <a:pt x="17" y="45"/>
                  </a:lnTo>
                  <a:lnTo>
                    <a:pt x="17" y="53"/>
                  </a:lnTo>
                  <a:lnTo>
                    <a:pt x="0" y="62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7" name="IND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/>
          </xdr:cNvSpPr>
        </xdr:nvSpPr>
        <xdr:spPr bwMode="auto">
          <a:xfrm>
            <a:off x="9850951" y="4529275"/>
            <a:ext cx="811726" cy="953588"/>
          </a:xfrm>
          <a:custGeom>
            <a:avLst/>
            <a:gdLst>
              <a:gd name="T0" fmla="*/ 1337732513 w 391"/>
              <a:gd name="T1" fmla="*/ 683645963 h 455"/>
              <a:gd name="T2" fmla="*/ 1187666185 w 391"/>
              <a:gd name="T3" fmla="*/ 749383099 h 455"/>
              <a:gd name="T4" fmla="*/ 1157652091 w 391"/>
              <a:gd name="T5" fmla="*/ 683645963 h 455"/>
              <a:gd name="T6" fmla="*/ 1119063429 w 391"/>
              <a:gd name="T7" fmla="*/ 815118142 h 455"/>
              <a:gd name="T8" fmla="*/ 763192716 w 391"/>
              <a:gd name="T9" fmla="*/ 683645963 h 455"/>
              <a:gd name="T10" fmla="*/ 733180693 w 391"/>
              <a:gd name="T11" fmla="*/ 512735977 h 455"/>
              <a:gd name="T12" fmla="*/ 574537726 w 391"/>
              <a:gd name="T13" fmla="*/ 350589119 h 455"/>
              <a:gd name="T14" fmla="*/ 604551820 w 391"/>
              <a:gd name="T15" fmla="*/ 293617074 h 455"/>
              <a:gd name="T16" fmla="*/ 703166599 w 391"/>
              <a:gd name="T17" fmla="*/ 118323528 h 455"/>
              <a:gd name="T18" fmla="*/ 553100271 w 391"/>
              <a:gd name="T19" fmla="*/ 118323528 h 455"/>
              <a:gd name="T20" fmla="*/ 394459245 w 391"/>
              <a:gd name="T21" fmla="*/ 0 h 455"/>
              <a:gd name="T22" fmla="*/ 304419034 w 391"/>
              <a:gd name="T23" fmla="*/ 87646756 h 455"/>
              <a:gd name="T24" fmla="*/ 368733471 w 391"/>
              <a:gd name="T25" fmla="*/ 118323528 h 455"/>
              <a:gd name="T26" fmla="*/ 330144809 w 391"/>
              <a:gd name="T27" fmla="*/ 188440103 h 455"/>
              <a:gd name="T28" fmla="*/ 330144809 w 391"/>
              <a:gd name="T29" fmla="*/ 324293846 h 455"/>
              <a:gd name="T30" fmla="*/ 394459245 w 391"/>
              <a:gd name="T31" fmla="*/ 390028889 h 455"/>
              <a:gd name="T32" fmla="*/ 394459245 w 391"/>
              <a:gd name="T33" fmla="*/ 455763932 h 455"/>
              <a:gd name="T34" fmla="*/ 150066393 w 391"/>
              <a:gd name="T35" fmla="*/ 727471418 h 455"/>
              <a:gd name="T36" fmla="*/ 60026133 w 391"/>
              <a:gd name="T37" fmla="*/ 727471418 h 455"/>
              <a:gd name="T38" fmla="*/ 124340586 w 391"/>
              <a:gd name="T39" fmla="*/ 815118142 h 455"/>
              <a:gd name="T40" fmla="*/ 150066393 w 391"/>
              <a:gd name="T41" fmla="*/ 845792820 h 455"/>
              <a:gd name="T42" fmla="*/ 30014102 w 391"/>
              <a:gd name="T43" fmla="*/ 950969726 h 455"/>
              <a:gd name="T44" fmla="*/ 60026133 w 391"/>
              <a:gd name="T45" fmla="*/ 1051765133 h 455"/>
              <a:gd name="T46" fmla="*/ 124340586 w 391"/>
              <a:gd name="T47" fmla="*/ 1082439812 h 455"/>
              <a:gd name="T48" fmla="*/ 150066393 w 391"/>
              <a:gd name="T49" fmla="*/ 1213912253 h 455"/>
              <a:gd name="T50" fmla="*/ 244392853 w 391"/>
              <a:gd name="T51" fmla="*/ 1244589025 h 455"/>
              <a:gd name="T52" fmla="*/ 553100271 w 391"/>
              <a:gd name="T53" fmla="*/ 1993969769 h 455"/>
              <a:gd name="T54" fmla="*/ 647428801 w 391"/>
              <a:gd name="T55" fmla="*/ 1766087868 h 455"/>
              <a:gd name="T56" fmla="*/ 703166599 w 391"/>
              <a:gd name="T57" fmla="*/ 1529440877 h 455"/>
              <a:gd name="T58" fmla="*/ 763192716 w 391"/>
              <a:gd name="T59" fmla="*/ 1472470925 h 455"/>
              <a:gd name="T60" fmla="*/ 797493059 w 391"/>
              <a:gd name="T61" fmla="*/ 1437410561 h 455"/>
              <a:gd name="T62" fmla="*/ 1063325373 w 391"/>
              <a:gd name="T63" fmla="*/ 1244589025 h 455"/>
              <a:gd name="T64" fmla="*/ 1157652091 w 391"/>
              <a:gd name="T65" fmla="*/ 1082439812 h 455"/>
              <a:gd name="T66" fmla="*/ 1187666185 w 391"/>
              <a:gd name="T67" fmla="*/ 1117500438 h 455"/>
              <a:gd name="T68" fmla="*/ 1119063429 w 391"/>
              <a:gd name="T69" fmla="*/ 920292954 h 455"/>
              <a:gd name="T70" fmla="*/ 1157652091 w 391"/>
              <a:gd name="T71" fmla="*/ 815118142 h 455"/>
              <a:gd name="T72" fmla="*/ 1243403983 w 391"/>
              <a:gd name="T73" fmla="*/ 876469592 h 455"/>
              <a:gd name="T74" fmla="*/ 1307718419 w 391"/>
              <a:gd name="T75" fmla="*/ 950969726 h 455"/>
              <a:gd name="T76" fmla="*/ 1337732513 w 391"/>
              <a:gd name="T77" fmla="*/ 1016704769 h 455"/>
              <a:gd name="T78" fmla="*/ 1372032856 w 391"/>
              <a:gd name="T79" fmla="*/ 1016704769 h 455"/>
              <a:gd name="T80" fmla="*/ 1432058973 w 391"/>
              <a:gd name="T81" fmla="*/ 1082439812 h 455"/>
              <a:gd name="T82" fmla="*/ 1607851075 w 391"/>
              <a:gd name="T83" fmla="*/ 749383099 h 455"/>
              <a:gd name="T84" fmla="*/ 1676451761 w 391"/>
              <a:gd name="T85" fmla="*/ 683645963 h 455"/>
              <a:gd name="T86" fmla="*/ 1517810864 w 391"/>
              <a:gd name="T87" fmla="*/ 595999239 h 455"/>
              <a:gd name="T88" fmla="*/ 1517810864 w 391"/>
              <a:gd name="T89" fmla="*/ 595999239 h 455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391"/>
              <a:gd name="T136" fmla="*/ 0 h 455"/>
              <a:gd name="T137" fmla="*/ 391 w 391"/>
              <a:gd name="T138" fmla="*/ 455 h 455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391" h="455">
                <a:moveTo>
                  <a:pt x="354" y="136"/>
                </a:moveTo>
                <a:lnTo>
                  <a:pt x="312" y="156"/>
                </a:lnTo>
                <a:lnTo>
                  <a:pt x="320" y="171"/>
                </a:lnTo>
                <a:lnTo>
                  <a:pt x="277" y="171"/>
                </a:lnTo>
                <a:lnTo>
                  <a:pt x="277" y="166"/>
                </a:lnTo>
                <a:lnTo>
                  <a:pt x="270" y="156"/>
                </a:lnTo>
                <a:lnTo>
                  <a:pt x="261" y="156"/>
                </a:lnTo>
                <a:lnTo>
                  <a:pt x="261" y="186"/>
                </a:lnTo>
                <a:lnTo>
                  <a:pt x="256" y="186"/>
                </a:lnTo>
                <a:lnTo>
                  <a:pt x="178" y="156"/>
                </a:lnTo>
                <a:lnTo>
                  <a:pt x="164" y="139"/>
                </a:lnTo>
                <a:lnTo>
                  <a:pt x="171" y="117"/>
                </a:lnTo>
                <a:lnTo>
                  <a:pt x="141" y="112"/>
                </a:lnTo>
                <a:lnTo>
                  <a:pt x="134" y="80"/>
                </a:lnTo>
                <a:lnTo>
                  <a:pt x="151" y="80"/>
                </a:lnTo>
                <a:lnTo>
                  <a:pt x="141" y="67"/>
                </a:lnTo>
                <a:lnTo>
                  <a:pt x="164" y="43"/>
                </a:lnTo>
                <a:lnTo>
                  <a:pt x="164" y="27"/>
                </a:lnTo>
                <a:lnTo>
                  <a:pt x="151" y="15"/>
                </a:lnTo>
                <a:lnTo>
                  <a:pt x="129" y="27"/>
                </a:lnTo>
                <a:lnTo>
                  <a:pt x="99" y="6"/>
                </a:lnTo>
                <a:lnTo>
                  <a:pt x="92" y="0"/>
                </a:lnTo>
                <a:lnTo>
                  <a:pt x="71" y="0"/>
                </a:lnTo>
                <a:lnTo>
                  <a:pt x="71" y="20"/>
                </a:lnTo>
                <a:lnTo>
                  <a:pt x="77" y="20"/>
                </a:lnTo>
                <a:lnTo>
                  <a:pt x="86" y="27"/>
                </a:lnTo>
                <a:lnTo>
                  <a:pt x="86" y="35"/>
                </a:lnTo>
                <a:lnTo>
                  <a:pt x="77" y="43"/>
                </a:lnTo>
                <a:lnTo>
                  <a:pt x="86" y="52"/>
                </a:lnTo>
                <a:lnTo>
                  <a:pt x="77" y="74"/>
                </a:lnTo>
                <a:lnTo>
                  <a:pt x="92" y="80"/>
                </a:lnTo>
                <a:lnTo>
                  <a:pt x="92" y="89"/>
                </a:lnTo>
                <a:lnTo>
                  <a:pt x="86" y="89"/>
                </a:lnTo>
                <a:lnTo>
                  <a:pt x="92" y="104"/>
                </a:lnTo>
                <a:lnTo>
                  <a:pt x="49" y="156"/>
                </a:lnTo>
                <a:lnTo>
                  <a:pt x="35" y="166"/>
                </a:lnTo>
                <a:lnTo>
                  <a:pt x="29" y="156"/>
                </a:lnTo>
                <a:lnTo>
                  <a:pt x="14" y="166"/>
                </a:lnTo>
                <a:lnTo>
                  <a:pt x="14" y="186"/>
                </a:lnTo>
                <a:lnTo>
                  <a:pt x="29" y="186"/>
                </a:lnTo>
                <a:lnTo>
                  <a:pt x="29" y="193"/>
                </a:lnTo>
                <a:lnTo>
                  <a:pt x="35" y="193"/>
                </a:lnTo>
                <a:lnTo>
                  <a:pt x="35" y="217"/>
                </a:lnTo>
                <a:lnTo>
                  <a:pt x="7" y="217"/>
                </a:lnTo>
                <a:lnTo>
                  <a:pt x="0" y="232"/>
                </a:lnTo>
                <a:lnTo>
                  <a:pt x="14" y="240"/>
                </a:lnTo>
                <a:lnTo>
                  <a:pt x="29" y="240"/>
                </a:lnTo>
                <a:lnTo>
                  <a:pt x="29" y="247"/>
                </a:lnTo>
                <a:lnTo>
                  <a:pt x="7" y="247"/>
                </a:lnTo>
                <a:lnTo>
                  <a:pt x="35" y="277"/>
                </a:lnTo>
                <a:lnTo>
                  <a:pt x="57" y="247"/>
                </a:lnTo>
                <a:lnTo>
                  <a:pt x="57" y="284"/>
                </a:lnTo>
                <a:lnTo>
                  <a:pt x="114" y="447"/>
                </a:lnTo>
                <a:lnTo>
                  <a:pt x="129" y="455"/>
                </a:lnTo>
                <a:lnTo>
                  <a:pt x="151" y="432"/>
                </a:lnTo>
                <a:lnTo>
                  <a:pt x="151" y="403"/>
                </a:lnTo>
                <a:lnTo>
                  <a:pt x="164" y="378"/>
                </a:lnTo>
                <a:lnTo>
                  <a:pt x="164" y="349"/>
                </a:lnTo>
                <a:lnTo>
                  <a:pt x="171" y="349"/>
                </a:lnTo>
                <a:lnTo>
                  <a:pt x="178" y="336"/>
                </a:lnTo>
                <a:lnTo>
                  <a:pt x="186" y="336"/>
                </a:lnTo>
                <a:lnTo>
                  <a:pt x="186" y="328"/>
                </a:lnTo>
                <a:lnTo>
                  <a:pt x="226" y="291"/>
                </a:lnTo>
                <a:lnTo>
                  <a:pt x="248" y="284"/>
                </a:lnTo>
                <a:lnTo>
                  <a:pt x="256" y="255"/>
                </a:lnTo>
                <a:lnTo>
                  <a:pt x="270" y="247"/>
                </a:lnTo>
                <a:lnTo>
                  <a:pt x="270" y="255"/>
                </a:lnTo>
                <a:lnTo>
                  <a:pt x="277" y="255"/>
                </a:lnTo>
                <a:lnTo>
                  <a:pt x="270" y="210"/>
                </a:lnTo>
                <a:lnTo>
                  <a:pt x="261" y="210"/>
                </a:lnTo>
                <a:lnTo>
                  <a:pt x="270" y="193"/>
                </a:lnTo>
                <a:lnTo>
                  <a:pt x="270" y="186"/>
                </a:lnTo>
                <a:lnTo>
                  <a:pt x="290" y="186"/>
                </a:lnTo>
                <a:lnTo>
                  <a:pt x="290" y="200"/>
                </a:lnTo>
                <a:lnTo>
                  <a:pt x="320" y="200"/>
                </a:lnTo>
                <a:lnTo>
                  <a:pt x="305" y="217"/>
                </a:lnTo>
                <a:lnTo>
                  <a:pt x="305" y="232"/>
                </a:lnTo>
                <a:lnTo>
                  <a:pt x="312" y="232"/>
                </a:lnTo>
                <a:lnTo>
                  <a:pt x="320" y="217"/>
                </a:lnTo>
                <a:lnTo>
                  <a:pt x="320" y="232"/>
                </a:lnTo>
                <a:lnTo>
                  <a:pt x="334" y="255"/>
                </a:lnTo>
                <a:lnTo>
                  <a:pt x="334" y="247"/>
                </a:lnTo>
                <a:lnTo>
                  <a:pt x="364" y="186"/>
                </a:lnTo>
                <a:lnTo>
                  <a:pt x="375" y="171"/>
                </a:lnTo>
                <a:lnTo>
                  <a:pt x="391" y="171"/>
                </a:lnTo>
                <a:lnTo>
                  <a:pt x="391" y="156"/>
                </a:lnTo>
                <a:lnTo>
                  <a:pt x="375" y="136"/>
                </a:lnTo>
                <a:lnTo>
                  <a:pt x="354" y="13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1" name="IDN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GrpSpPr>
            <a:grpSpLocks/>
          </xdr:cNvGrpSpPr>
        </xdr:nvGrpSpPr>
        <xdr:grpSpPr bwMode="auto">
          <a:xfrm>
            <a:off x="10615847" y="5562329"/>
            <a:ext cx="1295639" cy="536393"/>
            <a:chOff x="869" y="508"/>
            <a:chExt cx="135" cy="56"/>
          </a:xfrm>
          <a:grpFill/>
        </xdr:grpSpPr>
        <xdr:sp macro="" textlink="">
          <xdr:nvSpPr>
            <xdr:cNvPr id="55" name="S_IDN15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12"/>
              <a:ext cx="28" cy="27"/>
            </a:xfrm>
            <a:custGeom>
              <a:avLst/>
              <a:gdLst>
                <a:gd name="T0" fmla="*/ 0 w 134"/>
                <a:gd name="T1" fmla="*/ 0 h 123"/>
                <a:gd name="T2" fmla="*/ 0 w 134"/>
                <a:gd name="T3" fmla="*/ 0 h 123"/>
                <a:gd name="T4" fmla="*/ 0 w 134"/>
                <a:gd name="T5" fmla="*/ 0 h 123"/>
                <a:gd name="T6" fmla="*/ 0 w 134"/>
                <a:gd name="T7" fmla="*/ 0 h 123"/>
                <a:gd name="T8" fmla="*/ 1 w 134"/>
                <a:gd name="T9" fmla="*/ 0 h 123"/>
                <a:gd name="T10" fmla="*/ 1 w 134"/>
                <a:gd name="T11" fmla="*/ 0 h 123"/>
                <a:gd name="T12" fmla="*/ 1 w 134"/>
                <a:gd name="T13" fmla="*/ 0 h 123"/>
                <a:gd name="T14" fmla="*/ 1 w 134"/>
                <a:gd name="T15" fmla="*/ 0 h 123"/>
                <a:gd name="T16" fmla="*/ 1 w 134"/>
                <a:gd name="T17" fmla="*/ 0 h 123"/>
                <a:gd name="T18" fmla="*/ 1 w 134"/>
                <a:gd name="T19" fmla="*/ 0 h 123"/>
                <a:gd name="T20" fmla="*/ 1 w 134"/>
                <a:gd name="T21" fmla="*/ 0 h 123"/>
                <a:gd name="T22" fmla="*/ 1 w 134"/>
                <a:gd name="T23" fmla="*/ 0 h 123"/>
                <a:gd name="T24" fmla="*/ 1 w 134"/>
                <a:gd name="T25" fmla="*/ 1 h 123"/>
                <a:gd name="T26" fmla="*/ 1 w 134"/>
                <a:gd name="T27" fmla="*/ 1 h 123"/>
                <a:gd name="T28" fmla="*/ 1 w 134"/>
                <a:gd name="T29" fmla="*/ 1 h 123"/>
                <a:gd name="T30" fmla="*/ 1 w 134"/>
                <a:gd name="T31" fmla="*/ 1 h 123"/>
                <a:gd name="T32" fmla="*/ 1 w 134"/>
                <a:gd name="T33" fmla="*/ 1 h 123"/>
                <a:gd name="T34" fmla="*/ 1 w 134"/>
                <a:gd name="T35" fmla="*/ 1 h 123"/>
                <a:gd name="T36" fmla="*/ 0 w 134"/>
                <a:gd name="T37" fmla="*/ 1 h 123"/>
                <a:gd name="T38" fmla="*/ 0 w 134"/>
                <a:gd name="T39" fmla="*/ 1 h 123"/>
                <a:gd name="T40" fmla="*/ 0 w 134"/>
                <a:gd name="T41" fmla="*/ 1 h 123"/>
                <a:gd name="T42" fmla="*/ 0 w 134"/>
                <a:gd name="T43" fmla="*/ 0 h 123"/>
                <a:gd name="T44" fmla="*/ 0 w 134"/>
                <a:gd name="T45" fmla="*/ 0 h 123"/>
                <a:gd name="T46" fmla="*/ 0 w 134"/>
                <a:gd name="T47" fmla="*/ 0 h 123"/>
                <a:gd name="T48" fmla="*/ 0 w 134"/>
                <a:gd name="T49" fmla="*/ 0 h 123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4"/>
                <a:gd name="T76" fmla="*/ 0 h 123"/>
                <a:gd name="T77" fmla="*/ 134 w 134"/>
                <a:gd name="T78" fmla="*/ 123 h 123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4" h="123">
                  <a:moveTo>
                    <a:pt x="9" y="39"/>
                  </a:moveTo>
                  <a:lnTo>
                    <a:pt x="20" y="47"/>
                  </a:lnTo>
                  <a:lnTo>
                    <a:pt x="42" y="47"/>
                  </a:lnTo>
                  <a:lnTo>
                    <a:pt x="51" y="39"/>
                  </a:lnTo>
                  <a:lnTo>
                    <a:pt x="64" y="47"/>
                  </a:lnTo>
                  <a:lnTo>
                    <a:pt x="77" y="39"/>
                  </a:lnTo>
                  <a:lnTo>
                    <a:pt x="99" y="0"/>
                  </a:lnTo>
                  <a:lnTo>
                    <a:pt x="126" y="0"/>
                  </a:lnTo>
                  <a:lnTo>
                    <a:pt x="121" y="17"/>
                  </a:lnTo>
                  <a:lnTo>
                    <a:pt x="126" y="32"/>
                  </a:lnTo>
                  <a:lnTo>
                    <a:pt x="121" y="39"/>
                  </a:lnTo>
                  <a:lnTo>
                    <a:pt x="134" y="47"/>
                  </a:lnTo>
                  <a:lnTo>
                    <a:pt x="104" y="77"/>
                  </a:lnTo>
                  <a:lnTo>
                    <a:pt x="99" y="94"/>
                  </a:lnTo>
                  <a:lnTo>
                    <a:pt x="104" y="94"/>
                  </a:lnTo>
                  <a:lnTo>
                    <a:pt x="99" y="108"/>
                  </a:lnTo>
                  <a:lnTo>
                    <a:pt x="84" y="123"/>
                  </a:lnTo>
                  <a:lnTo>
                    <a:pt x="77" y="108"/>
                  </a:lnTo>
                  <a:lnTo>
                    <a:pt x="42" y="108"/>
                  </a:lnTo>
                  <a:lnTo>
                    <a:pt x="42" y="101"/>
                  </a:lnTo>
                  <a:lnTo>
                    <a:pt x="20" y="101"/>
                  </a:lnTo>
                  <a:lnTo>
                    <a:pt x="0" y="47"/>
                  </a:lnTo>
                  <a:lnTo>
                    <a:pt x="9" y="39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6" name="S_IDN14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>
              <a:spLocks/>
            </xdr:cNvSpPr>
          </xdr:nvSpPr>
          <xdr:spPr bwMode="auto">
            <a:xfrm>
              <a:off x="975" y="527"/>
              <a:ext cx="29" cy="27"/>
            </a:xfrm>
            <a:custGeom>
              <a:avLst/>
              <a:gdLst>
                <a:gd name="T0" fmla="*/ 2 w 136"/>
                <a:gd name="T1" fmla="*/ 0 h 126"/>
                <a:gd name="T2" fmla="*/ 2 w 136"/>
                <a:gd name="T3" fmla="*/ 1 h 126"/>
                <a:gd name="T4" fmla="*/ 1 w 136"/>
                <a:gd name="T5" fmla="*/ 1 h 126"/>
                <a:gd name="T6" fmla="*/ 1 w 136"/>
                <a:gd name="T7" fmla="*/ 1 h 126"/>
                <a:gd name="T8" fmla="*/ 1 w 136"/>
                <a:gd name="T9" fmla="*/ 1 h 126"/>
                <a:gd name="T10" fmla="*/ 1 w 136"/>
                <a:gd name="T11" fmla="*/ 1 h 126"/>
                <a:gd name="T12" fmla="*/ 0 w 136"/>
                <a:gd name="T13" fmla="*/ 0 h 126"/>
                <a:gd name="T14" fmla="*/ 0 w 136"/>
                <a:gd name="T15" fmla="*/ 1 h 126"/>
                <a:gd name="T16" fmla="*/ 0 w 136"/>
                <a:gd name="T17" fmla="*/ 0 h 126"/>
                <a:gd name="T18" fmla="*/ 0 w 136"/>
                <a:gd name="T19" fmla="*/ 0 h 126"/>
                <a:gd name="T20" fmla="*/ 0 w 136"/>
                <a:gd name="T21" fmla="*/ 0 h 126"/>
                <a:gd name="T22" fmla="*/ 0 w 136"/>
                <a:gd name="T23" fmla="*/ 0 h 126"/>
                <a:gd name="T24" fmla="*/ 0 w 136"/>
                <a:gd name="T25" fmla="*/ 0 h 126"/>
                <a:gd name="T26" fmla="*/ 0 w 136"/>
                <a:gd name="T27" fmla="*/ 0 h 126"/>
                <a:gd name="T28" fmla="*/ 0 w 136"/>
                <a:gd name="T29" fmla="*/ 0 h 126"/>
                <a:gd name="T30" fmla="*/ 0 w 136"/>
                <a:gd name="T31" fmla="*/ 0 h 126"/>
                <a:gd name="T32" fmla="*/ 0 w 136"/>
                <a:gd name="T33" fmla="*/ 0 h 126"/>
                <a:gd name="T34" fmla="*/ 0 w 136"/>
                <a:gd name="T35" fmla="*/ 0 h 126"/>
                <a:gd name="T36" fmla="*/ 0 w 136"/>
                <a:gd name="T37" fmla="*/ 0 h 126"/>
                <a:gd name="T38" fmla="*/ 1 w 136"/>
                <a:gd name="T39" fmla="*/ 0 h 126"/>
                <a:gd name="T40" fmla="*/ 1 w 136"/>
                <a:gd name="T41" fmla="*/ 0 h 126"/>
                <a:gd name="T42" fmla="*/ 1 w 136"/>
                <a:gd name="T43" fmla="*/ 0 h 126"/>
                <a:gd name="T44" fmla="*/ 2 w 136"/>
                <a:gd name="T45" fmla="*/ 0 h 126"/>
                <a:gd name="T46" fmla="*/ 2 w 136"/>
                <a:gd name="T47" fmla="*/ 0 h 126"/>
                <a:gd name="T48" fmla="*/ 2 w 136"/>
                <a:gd name="T49" fmla="*/ 0 h 12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6"/>
                <a:gd name="T76" fmla="*/ 0 h 126"/>
                <a:gd name="T77" fmla="*/ 136 w 136"/>
                <a:gd name="T78" fmla="*/ 126 h 126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6" h="126">
                  <a:moveTo>
                    <a:pt x="136" y="37"/>
                  </a:moveTo>
                  <a:lnTo>
                    <a:pt x="136" y="126"/>
                  </a:lnTo>
                  <a:lnTo>
                    <a:pt x="112" y="111"/>
                  </a:lnTo>
                  <a:lnTo>
                    <a:pt x="94" y="120"/>
                  </a:lnTo>
                  <a:lnTo>
                    <a:pt x="99" y="105"/>
                  </a:lnTo>
                  <a:lnTo>
                    <a:pt x="94" y="81"/>
                  </a:lnTo>
                  <a:lnTo>
                    <a:pt x="28" y="44"/>
                  </a:lnTo>
                  <a:lnTo>
                    <a:pt x="22" y="59"/>
                  </a:lnTo>
                  <a:lnTo>
                    <a:pt x="22" y="44"/>
                  </a:lnTo>
                  <a:lnTo>
                    <a:pt x="13" y="37"/>
                  </a:lnTo>
                  <a:lnTo>
                    <a:pt x="28" y="37"/>
                  </a:lnTo>
                  <a:lnTo>
                    <a:pt x="42" y="29"/>
                  </a:lnTo>
                  <a:lnTo>
                    <a:pt x="13" y="29"/>
                  </a:lnTo>
                  <a:lnTo>
                    <a:pt x="7" y="20"/>
                  </a:lnTo>
                  <a:lnTo>
                    <a:pt x="0" y="20"/>
                  </a:lnTo>
                  <a:lnTo>
                    <a:pt x="13" y="0"/>
                  </a:lnTo>
                  <a:lnTo>
                    <a:pt x="22" y="0"/>
                  </a:lnTo>
                  <a:lnTo>
                    <a:pt x="42" y="12"/>
                  </a:lnTo>
                  <a:lnTo>
                    <a:pt x="42" y="29"/>
                  </a:lnTo>
                  <a:lnTo>
                    <a:pt x="58" y="44"/>
                  </a:lnTo>
                  <a:lnTo>
                    <a:pt x="72" y="29"/>
                  </a:lnTo>
                  <a:lnTo>
                    <a:pt x="94" y="20"/>
                  </a:lnTo>
                  <a:lnTo>
                    <a:pt x="136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7" name="S_IDN13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>
              <a:spLocks/>
            </xdr:cNvSpPr>
          </xdr:nvSpPr>
          <xdr:spPr bwMode="auto">
            <a:xfrm>
              <a:off x="874" y="520"/>
              <a:ext cx="7" cy="6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8" name="S_IDN12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>
              <a:spLocks/>
            </xdr:cNvSpPr>
          </xdr:nvSpPr>
          <xdr:spPr bwMode="auto">
            <a:xfrm>
              <a:off x="879" y="531"/>
              <a:ext cx="7" cy="6"/>
            </a:xfrm>
            <a:custGeom>
              <a:avLst/>
              <a:gdLst>
                <a:gd name="T0" fmla="*/ 0 w 24"/>
                <a:gd name="T1" fmla="*/ 0 h 26"/>
                <a:gd name="T2" fmla="*/ 1 w 24"/>
                <a:gd name="T3" fmla="*/ 0 h 26"/>
                <a:gd name="T4" fmla="*/ 1 w 24"/>
                <a:gd name="T5" fmla="*/ 0 h 26"/>
                <a:gd name="T6" fmla="*/ 0 w 24"/>
                <a:gd name="T7" fmla="*/ 0 h 26"/>
                <a:gd name="T8" fmla="*/ 0 w 24"/>
                <a:gd name="T9" fmla="*/ 0 h 26"/>
                <a:gd name="T10" fmla="*/ 0 w 24"/>
                <a:gd name="T11" fmla="*/ 0 h 26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4"/>
                <a:gd name="T19" fmla="*/ 0 h 26"/>
                <a:gd name="T20" fmla="*/ 24 w 24"/>
                <a:gd name="T21" fmla="*/ 26 h 2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4" h="26">
                  <a:moveTo>
                    <a:pt x="0" y="0"/>
                  </a:moveTo>
                  <a:lnTo>
                    <a:pt x="24" y="26"/>
                  </a:lnTo>
                  <a:lnTo>
                    <a:pt x="2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9" name="S_IDN11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>
              <a:spLocks/>
            </xdr:cNvSpPr>
          </xdr:nvSpPr>
          <xdr:spPr bwMode="auto">
            <a:xfrm>
              <a:off x="869" y="508"/>
              <a:ext cx="31" cy="37"/>
            </a:xfrm>
            <a:custGeom>
              <a:avLst/>
              <a:gdLst>
                <a:gd name="T0" fmla="*/ 0 w 145"/>
                <a:gd name="T1" fmla="*/ 0 h 167"/>
                <a:gd name="T2" fmla="*/ 0 w 145"/>
                <a:gd name="T3" fmla="*/ 0 h 167"/>
                <a:gd name="T4" fmla="*/ 0 w 145"/>
                <a:gd name="T5" fmla="*/ 1 h 167"/>
                <a:gd name="T6" fmla="*/ 0 w 145"/>
                <a:gd name="T7" fmla="*/ 1 h 167"/>
                <a:gd name="T8" fmla="*/ 1 w 145"/>
                <a:gd name="T9" fmla="*/ 2 h 167"/>
                <a:gd name="T10" fmla="*/ 1 w 145"/>
                <a:gd name="T11" fmla="*/ 2 h 167"/>
                <a:gd name="T12" fmla="*/ 1 w 145"/>
                <a:gd name="T13" fmla="*/ 1 h 167"/>
                <a:gd name="T14" fmla="*/ 1 w 145"/>
                <a:gd name="T15" fmla="*/ 1 h 167"/>
                <a:gd name="T16" fmla="*/ 1 w 145"/>
                <a:gd name="T17" fmla="*/ 1 h 167"/>
                <a:gd name="T18" fmla="*/ 1 w 145"/>
                <a:gd name="T19" fmla="*/ 1 h 167"/>
                <a:gd name="T20" fmla="*/ 1 w 145"/>
                <a:gd name="T21" fmla="*/ 1 h 167"/>
                <a:gd name="T22" fmla="*/ 1 w 145"/>
                <a:gd name="T23" fmla="*/ 1 h 167"/>
                <a:gd name="T24" fmla="*/ 1 w 145"/>
                <a:gd name="T25" fmla="*/ 1 h 167"/>
                <a:gd name="T26" fmla="*/ 1 w 145"/>
                <a:gd name="T27" fmla="*/ 1 h 167"/>
                <a:gd name="T28" fmla="*/ 1 w 145"/>
                <a:gd name="T29" fmla="*/ 1 h 167"/>
                <a:gd name="T30" fmla="*/ 1 w 145"/>
                <a:gd name="T31" fmla="*/ 1 h 167"/>
                <a:gd name="T32" fmla="*/ 0 w 145"/>
                <a:gd name="T33" fmla="*/ 0 h 167"/>
                <a:gd name="T34" fmla="*/ 0 w 145"/>
                <a:gd name="T35" fmla="*/ 0 h 167"/>
                <a:gd name="T36" fmla="*/ 0 w 145"/>
                <a:gd name="T37" fmla="*/ 0 h 167"/>
                <a:gd name="T38" fmla="*/ 0 w 145"/>
                <a:gd name="T39" fmla="*/ 0 h 167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145"/>
                <a:gd name="T61" fmla="*/ 0 h 167"/>
                <a:gd name="T62" fmla="*/ 145 w 145"/>
                <a:gd name="T63" fmla="*/ 167 h 167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145" h="167">
                  <a:moveTo>
                    <a:pt x="0" y="0"/>
                  </a:moveTo>
                  <a:lnTo>
                    <a:pt x="0" y="7"/>
                  </a:lnTo>
                  <a:lnTo>
                    <a:pt x="33" y="52"/>
                  </a:lnTo>
                  <a:lnTo>
                    <a:pt x="47" y="61"/>
                  </a:lnTo>
                  <a:lnTo>
                    <a:pt x="119" y="167"/>
                  </a:lnTo>
                  <a:lnTo>
                    <a:pt x="137" y="167"/>
                  </a:lnTo>
                  <a:lnTo>
                    <a:pt x="145" y="128"/>
                  </a:lnTo>
                  <a:lnTo>
                    <a:pt x="137" y="116"/>
                  </a:lnTo>
                  <a:lnTo>
                    <a:pt x="130" y="116"/>
                  </a:lnTo>
                  <a:lnTo>
                    <a:pt x="119" y="99"/>
                  </a:lnTo>
                  <a:lnTo>
                    <a:pt x="110" y="99"/>
                  </a:lnTo>
                  <a:lnTo>
                    <a:pt x="110" y="84"/>
                  </a:lnTo>
                  <a:lnTo>
                    <a:pt x="104" y="78"/>
                  </a:lnTo>
                  <a:lnTo>
                    <a:pt x="104" y="69"/>
                  </a:lnTo>
                  <a:lnTo>
                    <a:pt x="73" y="52"/>
                  </a:lnTo>
                  <a:lnTo>
                    <a:pt x="68" y="52"/>
                  </a:lnTo>
                  <a:lnTo>
                    <a:pt x="27" y="7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0" name="S_IDN10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45"/>
              <a:ext cx="26" cy="8"/>
            </a:xfrm>
            <a:custGeom>
              <a:avLst/>
              <a:gdLst>
                <a:gd name="T0" fmla="*/ 0 w 119"/>
                <a:gd name="T1" fmla="*/ 0 h 37"/>
                <a:gd name="T2" fmla="*/ 0 w 119"/>
                <a:gd name="T3" fmla="*/ 0 h 37"/>
                <a:gd name="T4" fmla="*/ 1 w 119"/>
                <a:gd name="T5" fmla="*/ 0 h 37"/>
                <a:gd name="T6" fmla="*/ 1 w 119"/>
                <a:gd name="T7" fmla="*/ 0 h 37"/>
                <a:gd name="T8" fmla="*/ 1 w 119"/>
                <a:gd name="T9" fmla="*/ 0 h 37"/>
                <a:gd name="T10" fmla="*/ 1 w 119"/>
                <a:gd name="T11" fmla="*/ 0 h 37"/>
                <a:gd name="T12" fmla="*/ 1 w 119"/>
                <a:gd name="T13" fmla="*/ 0 h 37"/>
                <a:gd name="T14" fmla="*/ 1 w 119"/>
                <a:gd name="T15" fmla="*/ 0 h 37"/>
                <a:gd name="T16" fmla="*/ 0 w 119"/>
                <a:gd name="T17" fmla="*/ 0 h 37"/>
                <a:gd name="T18" fmla="*/ 0 w 119"/>
                <a:gd name="T19" fmla="*/ 0 h 37"/>
                <a:gd name="T20" fmla="*/ 0 w 119"/>
                <a:gd name="T21" fmla="*/ 0 h 37"/>
                <a:gd name="T22" fmla="*/ 0 w 119"/>
                <a:gd name="T23" fmla="*/ 0 h 37"/>
                <a:gd name="T24" fmla="*/ 0 w 119"/>
                <a:gd name="T25" fmla="*/ 0 h 3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119"/>
                <a:gd name="T40" fmla="*/ 0 h 37"/>
                <a:gd name="T41" fmla="*/ 119 w 119"/>
                <a:gd name="T42" fmla="*/ 37 h 3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119" h="37">
                  <a:moveTo>
                    <a:pt x="0" y="15"/>
                  </a:moveTo>
                  <a:lnTo>
                    <a:pt x="37" y="29"/>
                  </a:lnTo>
                  <a:lnTo>
                    <a:pt x="119" y="37"/>
                  </a:lnTo>
                  <a:lnTo>
                    <a:pt x="119" y="29"/>
                  </a:lnTo>
                  <a:lnTo>
                    <a:pt x="99" y="29"/>
                  </a:lnTo>
                  <a:lnTo>
                    <a:pt x="94" y="22"/>
                  </a:lnTo>
                  <a:lnTo>
                    <a:pt x="62" y="15"/>
                  </a:lnTo>
                  <a:lnTo>
                    <a:pt x="62" y="22"/>
                  </a:lnTo>
                  <a:lnTo>
                    <a:pt x="22" y="0"/>
                  </a:lnTo>
                  <a:lnTo>
                    <a:pt x="8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1" name="S_IDN9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>
              <a:spLocks/>
            </xdr:cNvSpPr>
          </xdr:nvSpPr>
          <xdr:spPr bwMode="auto">
            <a:xfrm>
              <a:off x="931" y="554"/>
              <a:ext cx="23" cy="6"/>
            </a:xfrm>
            <a:custGeom>
              <a:avLst/>
              <a:gdLst>
                <a:gd name="T0" fmla="*/ 0 w 106"/>
                <a:gd name="T1" fmla="*/ 0 h 31"/>
                <a:gd name="T2" fmla="*/ 0 w 106"/>
                <a:gd name="T3" fmla="*/ 0 h 31"/>
                <a:gd name="T4" fmla="*/ 0 w 106"/>
                <a:gd name="T5" fmla="*/ 0 h 31"/>
                <a:gd name="T6" fmla="*/ 1 w 106"/>
                <a:gd name="T7" fmla="*/ 0 h 31"/>
                <a:gd name="T8" fmla="*/ 1 w 106"/>
                <a:gd name="T9" fmla="*/ 0 h 31"/>
                <a:gd name="T10" fmla="*/ 0 w 106"/>
                <a:gd name="T11" fmla="*/ 0 h 31"/>
                <a:gd name="T12" fmla="*/ 0 w 106"/>
                <a:gd name="T13" fmla="*/ 0 h 31"/>
                <a:gd name="T14" fmla="*/ 0 w 106"/>
                <a:gd name="T15" fmla="*/ 0 h 31"/>
                <a:gd name="T16" fmla="*/ 0 w 106"/>
                <a:gd name="T17" fmla="*/ 0 h 31"/>
                <a:gd name="T18" fmla="*/ 0 w 106"/>
                <a:gd name="T19" fmla="*/ 0 h 31"/>
                <a:gd name="T20" fmla="*/ 0 w 106"/>
                <a:gd name="T21" fmla="*/ 0 h 31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106"/>
                <a:gd name="T34" fmla="*/ 0 h 31"/>
                <a:gd name="T35" fmla="*/ 106 w 106"/>
                <a:gd name="T36" fmla="*/ 31 h 31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106" h="31">
                  <a:moveTo>
                    <a:pt x="0" y="31"/>
                  </a:moveTo>
                  <a:lnTo>
                    <a:pt x="5" y="31"/>
                  </a:lnTo>
                  <a:lnTo>
                    <a:pt x="42" y="0"/>
                  </a:lnTo>
                  <a:lnTo>
                    <a:pt x="77" y="31"/>
                  </a:lnTo>
                  <a:lnTo>
                    <a:pt x="106" y="0"/>
                  </a:lnTo>
                  <a:lnTo>
                    <a:pt x="20" y="0"/>
                  </a:lnTo>
                  <a:lnTo>
                    <a:pt x="27" y="0"/>
                  </a:lnTo>
                  <a:lnTo>
                    <a:pt x="0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2" name="S_IDN8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58"/>
              <a:ext cx="7" cy="6"/>
            </a:xfrm>
            <a:custGeom>
              <a:avLst/>
              <a:gdLst>
                <a:gd name="T0" fmla="*/ 0 w 27"/>
                <a:gd name="T1" fmla="*/ 0 h 28"/>
                <a:gd name="T2" fmla="*/ 0 w 27"/>
                <a:gd name="T3" fmla="*/ 0 h 28"/>
                <a:gd name="T4" fmla="*/ 0 w 27"/>
                <a:gd name="T5" fmla="*/ 0 h 28"/>
                <a:gd name="T6" fmla="*/ 0 w 27"/>
                <a:gd name="T7" fmla="*/ 0 h 28"/>
                <a:gd name="T8" fmla="*/ 0 w 27"/>
                <a:gd name="T9" fmla="*/ 0 h 28"/>
                <a:gd name="T10" fmla="*/ 0 w 27"/>
                <a:gd name="T11" fmla="*/ 0 h 28"/>
                <a:gd name="T12" fmla="*/ 0 w 27"/>
                <a:gd name="T13" fmla="*/ 0 h 28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7"/>
                <a:gd name="T22" fmla="*/ 0 h 28"/>
                <a:gd name="T23" fmla="*/ 27 w 27"/>
                <a:gd name="T24" fmla="*/ 28 h 28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7" h="28">
                  <a:moveTo>
                    <a:pt x="0" y="0"/>
                  </a:moveTo>
                  <a:lnTo>
                    <a:pt x="14" y="28"/>
                  </a:lnTo>
                  <a:lnTo>
                    <a:pt x="27" y="28"/>
                  </a:lnTo>
                  <a:lnTo>
                    <a:pt x="1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3" name="S_IDN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31"/>
              <a:ext cx="7" cy="6"/>
            </a:xfrm>
            <a:custGeom>
              <a:avLst/>
              <a:gdLst>
                <a:gd name="T0" fmla="*/ 0 w 25"/>
                <a:gd name="T1" fmla="*/ 0 h 27"/>
                <a:gd name="T2" fmla="*/ 0 w 25"/>
                <a:gd name="T3" fmla="*/ 0 h 27"/>
                <a:gd name="T4" fmla="*/ 0 w 25"/>
                <a:gd name="T5" fmla="*/ 0 h 27"/>
                <a:gd name="T6" fmla="*/ 0 w 25"/>
                <a:gd name="T7" fmla="*/ 0 h 27"/>
                <a:gd name="T8" fmla="*/ 0 w 25"/>
                <a:gd name="T9" fmla="*/ 0 h 27"/>
                <a:gd name="T10" fmla="*/ 0 w 25"/>
                <a:gd name="T11" fmla="*/ 0 h 27"/>
                <a:gd name="T12" fmla="*/ 0 w 25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5"/>
                <a:gd name="T22" fmla="*/ 0 h 27"/>
                <a:gd name="T23" fmla="*/ 25 w 25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5" h="27">
                  <a:moveTo>
                    <a:pt x="0" y="10"/>
                  </a:moveTo>
                  <a:lnTo>
                    <a:pt x="25" y="27"/>
                  </a:lnTo>
                  <a:lnTo>
                    <a:pt x="25" y="20"/>
                  </a:lnTo>
                  <a:lnTo>
                    <a:pt x="13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4" name="S_IDN6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9"/>
              <a:ext cx="5" cy="4"/>
            </a:xfrm>
            <a:custGeom>
              <a:avLst/>
              <a:gdLst>
                <a:gd name="T0" fmla="*/ 0 w 15"/>
                <a:gd name="T1" fmla="*/ 0 h 17"/>
                <a:gd name="T2" fmla="*/ 0 w 15"/>
                <a:gd name="T3" fmla="*/ 0 h 17"/>
                <a:gd name="T4" fmla="*/ 0 w 15"/>
                <a:gd name="T5" fmla="*/ 0 h 17"/>
                <a:gd name="T6" fmla="*/ 0 w 15"/>
                <a:gd name="T7" fmla="*/ 0 h 17"/>
                <a:gd name="T8" fmla="*/ 0 w 15"/>
                <a:gd name="T9" fmla="*/ 0 h 17"/>
                <a:gd name="T10" fmla="*/ 0 w 15"/>
                <a:gd name="T11" fmla="*/ 0 h 17"/>
                <a:gd name="T12" fmla="*/ 0 w 15"/>
                <a:gd name="T13" fmla="*/ 0 h 1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"/>
                <a:gd name="T22" fmla="*/ 0 h 17"/>
                <a:gd name="T23" fmla="*/ 15 w 15"/>
                <a:gd name="T24" fmla="*/ 17 h 1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" h="17">
                  <a:moveTo>
                    <a:pt x="0" y="0"/>
                  </a:moveTo>
                  <a:lnTo>
                    <a:pt x="0" y="17"/>
                  </a:lnTo>
                  <a:lnTo>
                    <a:pt x="15" y="17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5" name="S_IDN5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7"/>
              <a:ext cx="5" cy="2"/>
            </a:xfrm>
            <a:custGeom>
              <a:avLst/>
              <a:gdLst>
                <a:gd name="T0" fmla="*/ 0 w 15"/>
                <a:gd name="T1" fmla="*/ 0 h 14"/>
                <a:gd name="T2" fmla="*/ 0 w 15"/>
                <a:gd name="T3" fmla="*/ 0 h 14"/>
                <a:gd name="T4" fmla="*/ 0 w 15"/>
                <a:gd name="T5" fmla="*/ 0 h 14"/>
                <a:gd name="T6" fmla="*/ 0 w 15"/>
                <a:gd name="T7" fmla="*/ 0 h 14"/>
                <a:gd name="T8" fmla="*/ 0 w 15"/>
                <a:gd name="T9" fmla="*/ 0 h 14"/>
                <a:gd name="T10" fmla="*/ 0 w 15"/>
                <a:gd name="T11" fmla="*/ 0 h 1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15"/>
                <a:gd name="T19" fmla="*/ 0 h 14"/>
                <a:gd name="T20" fmla="*/ 15 w 15"/>
                <a:gd name="T21" fmla="*/ 14 h 1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15" h="14">
                  <a:moveTo>
                    <a:pt x="0" y="0"/>
                  </a:moveTo>
                  <a:lnTo>
                    <a:pt x="0" y="14"/>
                  </a:lnTo>
                  <a:lnTo>
                    <a:pt x="15" y="14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6" name="S_IDN4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20"/>
              <a:ext cx="20" cy="25"/>
            </a:xfrm>
            <a:custGeom>
              <a:avLst/>
              <a:gdLst>
                <a:gd name="T0" fmla="*/ 0 w 86"/>
                <a:gd name="T1" fmla="*/ 1 h 107"/>
                <a:gd name="T2" fmla="*/ 0 w 86"/>
                <a:gd name="T3" fmla="*/ 1 h 107"/>
                <a:gd name="T4" fmla="*/ 0 w 86"/>
                <a:gd name="T5" fmla="*/ 1 h 107"/>
                <a:gd name="T6" fmla="*/ 0 w 86"/>
                <a:gd name="T7" fmla="*/ 1 h 107"/>
                <a:gd name="T8" fmla="*/ 0 w 86"/>
                <a:gd name="T9" fmla="*/ 1 h 107"/>
                <a:gd name="T10" fmla="*/ 0 w 86"/>
                <a:gd name="T11" fmla="*/ 1 h 107"/>
                <a:gd name="T12" fmla="*/ 0 w 86"/>
                <a:gd name="T13" fmla="*/ 1 h 107"/>
                <a:gd name="T14" fmla="*/ 0 w 86"/>
                <a:gd name="T15" fmla="*/ 1 h 107"/>
                <a:gd name="T16" fmla="*/ 0 w 86"/>
                <a:gd name="T17" fmla="*/ 1 h 107"/>
                <a:gd name="T18" fmla="*/ 0 w 86"/>
                <a:gd name="T19" fmla="*/ 1 h 107"/>
                <a:gd name="T20" fmla="*/ 0 w 86"/>
                <a:gd name="T21" fmla="*/ 1 h 107"/>
                <a:gd name="T22" fmla="*/ 0 w 86"/>
                <a:gd name="T23" fmla="*/ 1 h 107"/>
                <a:gd name="T24" fmla="*/ 0 w 86"/>
                <a:gd name="T25" fmla="*/ 1 h 107"/>
                <a:gd name="T26" fmla="*/ 1 w 86"/>
                <a:gd name="T27" fmla="*/ 1 h 107"/>
                <a:gd name="T28" fmla="*/ 1 w 86"/>
                <a:gd name="T29" fmla="*/ 1 h 107"/>
                <a:gd name="T30" fmla="*/ 0 w 86"/>
                <a:gd name="T31" fmla="*/ 1 h 107"/>
                <a:gd name="T32" fmla="*/ 0 w 86"/>
                <a:gd name="T33" fmla="*/ 1 h 107"/>
                <a:gd name="T34" fmla="*/ 0 w 86"/>
                <a:gd name="T35" fmla="*/ 1 h 107"/>
                <a:gd name="T36" fmla="*/ 0 w 86"/>
                <a:gd name="T37" fmla="*/ 0 h 107"/>
                <a:gd name="T38" fmla="*/ 1 w 86"/>
                <a:gd name="T39" fmla="*/ 0 h 107"/>
                <a:gd name="T40" fmla="*/ 0 w 86"/>
                <a:gd name="T41" fmla="*/ 0 h 107"/>
                <a:gd name="T42" fmla="*/ 0 w 86"/>
                <a:gd name="T43" fmla="*/ 0 h 107"/>
                <a:gd name="T44" fmla="*/ 0 w 86"/>
                <a:gd name="T45" fmla="*/ 0 h 107"/>
                <a:gd name="T46" fmla="*/ 0 w 86"/>
                <a:gd name="T47" fmla="*/ 0 h 107"/>
                <a:gd name="T48" fmla="*/ 1 w 86"/>
                <a:gd name="T49" fmla="*/ 0 h 107"/>
                <a:gd name="T50" fmla="*/ 1 w 86"/>
                <a:gd name="T51" fmla="*/ 0 h 107"/>
                <a:gd name="T52" fmla="*/ 0 w 86"/>
                <a:gd name="T53" fmla="*/ 0 h 107"/>
                <a:gd name="T54" fmla="*/ 0 w 86"/>
                <a:gd name="T55" fmla="*/ 0 h 107"/>
                <a:gd name="T56" fmla="*/ 0 w 86"/>
                <a:gd name="T57" fmla="*/ 0 h 107"/>
                <a:gd name="T58" fmla="*/ 0 w 86"/>
                <a:gd name="T59" fmla="*/ 0 h 107"/>
                <a:gd name="T60" fmla="*/ 0 w 86"/>
                <a:gd name="T61" fmla="*/ 0 h 107"/>
                <a:gd name="T62" fmla="*/ 0 w 86"/>
                <a:gd name="T63" fmla="*/ 1 h 107"/>
                <a:gd name="T64" fmla="*/ 0 w 86"/>
                <a:gd name="T65" fmla="*/ 1 h 107"/>
                <a:gd name="T66" fmla="*/ 0 w 86"/>
                <a:gd name="T67" fmla="*/ 1 h 10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86"/>
                <a:gd name="T103" fmla="*/ 0 h 107"/>
                <a:gd name="T104" fmla="*/ 86 w 86"/>
                <a:gd name="T105" fmla="*/ 107 h 107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86" h="107">
                  <a:moveTo>
                    <a:pt x="0" y="62"/>
                  </a:moveTo>
                  <a:lnTo>
                    <a:pt x="0" y="69"/>
                  </a:lnTo>
                  <a:lnTo>
                    <a:pt x="7" y="69"/>
                  </a:lnTo>
                  <a:lnTo>
                    <a:pt x="7" y="107"/>
                  </a:lnTo>
                  <a:lnTo>
                    <a:pt x="14" y="101"/>
                  </a:lnTo>
                  <a:lnTo>
                    <a:pt x="14" y="69"/>
                  </a:lnTo>
                  <a:lnTo>
                    <a:pt x="27" y="62"/>
                  </a:lnTo>
                  <a:lnTo>
                    <a:pt x="34" y="62"/>
                  </a:lnTo>
                  <a:lnTo>
                    <a:pt x="27" y="69"/>
                  </a:lnTo>
                  <a:lnTo>
                    <a:pt x="34" y="86"/>
                  </a:lnTo>
                  <a:lnTo>
                    <a:pt x="34" y="92"/>
                  </a:lnTo>
                  <a:lnTo>
                    <a:pt x="49" y="92"/>
                  </a:lnTo>
                  <a:lnTo>
                    <a:pt x="49" y="107"/>
                  </a:lnTo>
                  <a:lnTo>
                    <a:pt x="56" y="101"/>
                  </a:lnTo>
                  <a:lnTo>
                    <a:pt x="56" y="92"/>
                  </a:lnTo>
                  <a:lnTo>
                    <a:pt x="42" y="69"/>
                  </a:lnTo>
                  <a:lnTo>
                    <a:pt x="49" y="69"/>
                  </a:lnTo>
                  <a:lnTo>
                    <a:pt x="34" y="55"/>
                  </a:lnTo>
                  <a:lnTo>
                    <a:pt x="49" y="38"/>
                  </a:lnTo>
                  <a:lnTo>
                    <a:pt x="56" y="38"/>
                  </a:lnTo>
                  <a:lnTo>
                    <a:pt x="27" y="47"/>
                  </a:lnTo>
                  <a:lnTo>
                    <a:pt x="14" y="38"/>
                  </a:lnTo>
                  <a:lnTo>
                    <a:pt x="14" y="25"/>
                  </a:lnTo>
                  <a:lnTo>
                    <a:pt x="27" y="15"/>
                  </a:lnTo>
                  <a:lnTo>
                    <a:pt x="77" y="15"/>
                  </a:lnTo>
                  <a:lnTo>
                    <a:pt x="86" y="0"/>
                  </a:lnTo>
                  <a:lnTo>
                    <a:pt x="49" y="15"/>
                  </a:lnTo>
                  <a:lnTo>
                    <a:pt x="27" y="8"/>
                  </a:lnTo>
                  <a:lnTo>
                    <a:pt x="27" y="15"/>
                  </a:lnTo>
                  <a:lnTo>
                    <a:pt x="14" y="15"/>
                  </a:lnTo>
                  <a:lnTo>
                    <a:pt x="14" y="38"/>
                  </a:lnTo>
                  <a:lnTo>
                    <a:pt x="0" y="6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7" name="S_IDN3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20"/>
              <a:ext cx="5" cy="10"/>
            </a:xfrm>
            <a:custGeom>
              <a:avLst/>
              <a:gdLst>
                <a:gd name="T0" fmla="*/ 0 w 24"/>
                <a:gd name="T1" fmla="*/ 0 h 47"/>
                <a:gd name="T2" fmla="*/ 0 w 24"/>
                <a:gd name="T3" fmla="*/ 0 h 47"/>
                <a:gd name="T4" fmla="*/ 0 w 24"/>
                <a:gd name="T5" fmla="*/ 0 h 47"/>
                <a:gd name="T6" fmla="*/ 0 w 24"/>
                <a:gd name="T7" fmla="*/ 0 h 47"/>
                <a:gd name="T8" fmla="*/ 0 w 24"/>
                <a:gd name="T9" fmla="*/ 0 h 47"/>
                <a:gd name="T10" fmla="*/ 0 w 24"/>
                <a:gd name="T11" fmla="*/ 0 h 47"/>
                <a:gd name="T12" fmla="*/ 0 w 24"/>
                <a:gd name="T13" fmla="*/ 0 h 47"/>
                <a:gd name="T14" fmla="*/ 0 w 24"/>
                <a:gd name="T15" fmla="*/ 0 h 47"/>
                <a:gd name="T16" fmla="*/ 0 w 24"/>
                <a:gd name="T17" fmla="*/ 0 h 47"/>
                <a:gd name="T18" fmla="*/ 0 w 24"/>
                <a:gd name="T19" fmla="*/ 0 h 47"/>
                <a:gd name="T20" fmla="*/ 0 w 24"/>
                <a:gd name="T21" fmla="*/ 0 h 47"/>
                <a:gd name="T22" fmla="*/ 0 w 24"/>
                <a:gd name="T23" fmla="*/ 0 h 47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4"/>
                <a:gd name="T37" fmla="*/ 0 h 47"/>
                <a:gd name="T38" fmla="*/ 24 w 24"/>
                <a:gd name="T39" fmla="*/ 47 h 47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4" h="47">
                  <a:moveTo>
                    <a:pt x="0" y="17"/>
                  </a:moveTo>
                  <a:lnTo>
                    <a:pt x="9" y="32"/>
                  </a:lnTo>
                  <a:lnTo>
                    <a:pt x="24" y="47"/>
                  </a:lnTo>
                  <a:lnTo>
                    <a:pt x="9" y="32"/>
                  </a:lnTo>
                  <a:lnTo>
                    <a:pt x="9" y="26"/>
                  </a:lnTo>
                  <a:lnTo>
                    <a:pt x="24" y="26"/>
                  </a:lnTo>
                  <a:lnTo>
                    <a:pt x="24" y="7"/>
                  </a:lnTo>
                  <a:lnTo>
                    <a:pt x="24" y="17"/>
                  </a:lnTo>
                  <a:lnTo>
                    <a:pt x="9" y="0"/>
                  </a:lnTo>
                  <a:lnTo>
                    <a:pt x="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8" name="S_IDN2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>
              <a:spLocks/>
            </xdr:cNvSpPr>
          </xdr:nvSpPr>
          <xdr:spPr bwMode="auto">
            <a:xfrm>
              <a:off x="958" y="537"/>
              <a:ext cx="5" cy="4"/>
            </a:xfrm>
            <a:custGeom>
              <a:avLst/>
              <a:gdLst>
                <a:gd name="T0" fmla="*/ 0 w 22"/>
                <a:gd name="T1" fmla="*/ 0 h 25"/>
                <a:gd name="T2" fmla="*/ 0 w 22"/>
                <a:gd name="T3" fmla="*/ 0 h 25"/>
                <a:gd name="T4" fmla="*/ 0 w 22"/>
                <a:gd name="T5" fmla="*/ 0 h 25"/>
                <a:gd name="T6" fmla="*/ 0 w 22"/>
                <a:gd name="T7" fmla="*/ 0 h 25"/>
                <a:gd name="T8" fmla="*/ 0 w 22"/>
                <a:gd name="T9" fmla="*/ 0 h 25"/>
                <a:gd name="T10" fmla="*/ 0 w 22"/>
                <a:gd name="T11" fmla="*/ 0 h 2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5"/>
                <a:gd name="T20" fmla="*/ 22 w 22"/>
                <a:gd name="T21" fmla="*/ 25 h 25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5">
                  <a:moveTo>
                    <a:pt x="0" y="0"/>
                  </a:moveTo>
                  <a:lnTo>
                    <a:pt x="22" y="25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9" name="S_IDN1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35"/>
              <a:ext cx="11" cy="6"/>
            </a:xfrm>
            <a:custGeom>
              <a:avLst/>
              <a:gdLst>
                <a:gd name="T0" fmla="*/ 0 w 45"/>
                <a:gd name="T1" fmla="*/ 0 h 29"/>
                <a:gd name="T2" fmla="*/ 0 w 45"/>
                <a:gd name="T3" fmla="*/ 0 h 29"/>
                <a:gd name="T4" fmla="*/ 0 w 45"/>
                <a:gd name="T5" fmla="*/ 0 h 29"/>
                <a:gd name="T6" fmla="*/ 0 w 45"/>
                <a:gd name="T7" fmla="*/ 0 h 29"/>
                <a:gd name="T8" fmla="*/ 0 w 45"/>
                <a:gd name="T9" fmla="*/ 0 h 29"/>
                <a:gd name="T10" fmla="*/ 0 w 45"/>
                <a:gd name="T11" fmla="*/ 0 h 29"/>
                <a:gd name="T12" fmla="*/ 0 w 45"/>
                <a:gd name="T13" fmla="*/ 0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5"/>
                <a:gd name="T22" fmla="*/ 0 h 29"/>
                <a:gd name="T23" fmla="*/ 45 w 45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5" h="29">
                  <a:moveTo>
                    <a:pt x="0" y="9"/>
                  </a:moveTo>
                  <a:lnTo>
                    <a:pt x="45" y="29"/>
                  </a:lnTo>
                  <a:lnTo>
                    <a:pt x="21" y="0"/>
                  </a:lnTo>
                  <a:lnTo>
                    <a:pt x="8" y="0"/>
                  </a:lnTo>
                  <a:lnTo>
                    <a:pt x="0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9" name="GEO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9039225" y="4271012"/>
            <a:ext cx="202931" cy="79466"/>
          </a:xfrm>
          <a:custGeom>
            <a:avLst/>
            <a:gdLst>
              <a:gd name="T0" fmla="*/ 135842499 w 94"/>
              <a:gd name="T1" fmla="*/ 165898281 h 35"/>
              <a:gd name="T2" fmla="*/ 135842499 w 94"/>
              <a:gd name="T3" fmla="*/ 71098940 h 35"/>
              <a:gd name="T4" fmla="*/ 0 w 94"/>
              <a:gd name="T5" fmla="*/ 0 h 35"/>
              <a:gd name="T6" fmla="*/ 199235541 w 94"/>
              <a:gd name="T7" fmla="*/ 0 h 35"/>
              <a:gd name="T8" fmla="*/ 267156774 w 94"/>
              <a:gd name="T9" fmla="*/ 37919298 h 35"/>
              <a:gd name="T10" fmla="*/ 357717066 w 94"/>
              <a:gd name="T11" fmla="*/ 37919298 h 35"/>
              <a:gd name="T12" fmla="*/ 425638299 w 94"/>
              <a:gd name="T13" fmla="*/ 137458243 h 35"/>
              <a:gd name="T14" fmla="*/ 389414635 w 94"/>
              <a:gd name="T15" fmla="*/ 137458243 h 35"/>
              <a:gd name="T16" fmla="*/ 425638299 w 94"/>
              <a:gd name="T17" fmla="*/ 165898281 h 35"/>
              <a:gd name="T18" fmla="*/ 135842499 w 94"/>
              <a:gd name="T19" fmla="*/ 165898281 h 35"/>
              <a:gd name="T20" fmla="*/ 135842499 w 94"/>
              <a:gd name="T21" fmla="*/ 165898281 h 35"/>
              <a:gd name="T22" fmla="*/ 135842499 w 94"/>
              <a:gd name="T23" fmla="*/ 165898281 h 35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94"/>
              <a:gd name="T37" fmla="*/ 0 h 35"/>
              <a:gd name="T38" fmla="*/ 94 w 94"/>
              <a:gd name="T39" fmla="*/ 35 h 35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94" h="35">
                <a:moveTo>
                  <a:pt x="30" y="35"/>
                </a:moveTo>
                <a:lnTo>
                  <a:pt x="30" y="15"/>
                </a:lnTo>
                <a:lnTo>
                  <a:pt x="0" y="0"/>
                </a:lnTo>
                <a:lnTo>
                  <a:pt x="44" y="0"/>
                </a:lnTo>
                <a:lnTo>
                  <a:pt x="59" y="8"/>
                </a:lnTo>
                <a:lnTo>
                  <a:pt x="79" y="8"/>
                </a:lnTo>
                <a:lnTo>
                  <a:pt x="94" y="29"/>
                </a:lnTo>
                <a:lnTo>
                  <a:pt x="86" y="29"/>
                </a:lnTo>
                <a:lnTo>
                  <a:pt x="94" y="35"/>
                </a:lnTo>
                <a:lnTo>
                  <a:pt x="30" y="3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0" name="FSM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2098807" y="5482863"/>
            <a:ext cx="109271" cy="99332"/>
            <a:chOff x="13229721" y="4216065"/>
            <a:chExt cx="115901" cy="100862"/>
          </a:xfrm>
          <a:grpFill/>
        </xdr:grpSpPr>
        <xdr:sp macro="" textlink="">
          <xdr:nvSpPr>
            <xdr:cNvPr id="52" name="S_FSM3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/>
            </xdr:cNvSpPr>
          </xdr:nvSpPr>
          <xdr:spPr bwMode="auto">
            <a:xfrm>
              <a:off x="13279393" y="4216065"/>
              <a:ext cx="49672" cy="60517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3" name="S_FSM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>
              <a:spLocks/>
            </xdr:cNvSpPr>
          </xdr:nvSpPr>
          <xdr:spPr bwMode="auto">
            <a:xfrm>
              <a:off x="13229721" y="4236237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4" name="S_FSM1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13295950" y="4276582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1" name="FJI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/>
          </xdr:cNvSpPr>
        </xdr:nvSpPr>
        <xdr:spPr bwMode="auto">
          <a:xfrm>
            <a:off x="12660772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9" name="CHN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GrpSpPr>
            <a:grpSpLocks/>
          </xdr:cNvGrpSpPr>
        </xdr:nvGrpSpPr>
        <xdr:grpSpPr bwMode="auto">
          <a:xfrm>
            <a:off x="10007052" y="3833951"/>
            <a:ext cx="1717113" cy="1350916"/>
            <a:chOff x="805" y="326"/>
            <a:chExt cx="180" cy="142"/>
          </a:xfrm>
          <a:grpFill/>
        </xdr:grpSpPr>
        <xdr:sp macro="" textlink="">
          <xdr:nvSpPr>
            <xdr:cNvPr id="50" name="S_CHN2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>
              <a:spLocks/>
            </xdr:cNvSpPr>
          </xdr:nvSpPr>
          <xdr:spPr bwMode="auto">
            <a:xfrm>
              <a:off x="910" y="464"/>
              <a:ext cx="7" cy="4"/>
            </a:xfrm>
            <a:custGeom>
              <a:avLst/>
              <a:gdLst>
                <a:gd name="T0" fmla="*/ 0 w 37"/>
                <a:gd name="T1" fmla="*/ 0 h 25"/>
                <a:gd name="T2" fmla="*/ 0 w 37"/>
                <a:gd name="T3" fmla="*/ 1 h 25"/>
                <a:gd name="T4" fmla="*/ 1 w 37"/>
                <a:gd name="T5" fmla="*/ 1 h 25"/>
                <a:gd name="T6" fmla="*/ 1 w 37"/>
                <a:gd name="T7" fmla="*/ 1 h 25"/>
                <a:gd name="T8" fmla="*/ 2 w 37"/>
                <a:gd name="T9" fmla="*/ 0 h 25"/>
                <a:gd name="T10" fmla="*/ 0 w 37"/>
                <a:gd name="T11" fmla="*/ 0 h 25"/>
                <a:gd name="T12" fmla="*/ 0 w 37"/>
                <a:gd name="T13" fmla="*/ 0 h 25"/>
                <a:gd name="T14" fmla="*/ 0 w 37"/>
                <a:gd name="T15" fmla="*/ 0 h 25"/>
                <a:gd name="T16" fmla="*/ 0 w 37"/>
                <a:gd name="T17" fmla="*/ 0 h 25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7"/>
                <a:gd name="T28" fmla="*/ 0 h 25"/>
                <a:gd name="T29" fmla="*/ 37 w 37"/>
                <a:gd name="T30" fmla="*/ 25 h 25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7" h="25">
                  <a:moveTo>
                    <a:pt x="0" y="5"/>
                  </a:moveTo>
                  <a:lnTo>
                    <a:pt x="0" y="22"/>
                  </a:lnTo>
                  <a:lnTo>
                    <a:pt x="15" y="25"/>
                  </a:lnTo>
                  <a:lnTo>
                    <a:pt x="20" y="22"/>
                  </a:lnTo>
                  <a:lnTo>
                    <a:pt x="37" y="0"/>
                  </a:lnTo>
                  <a:lnTo>
                    <a:pt x="9" y="0"/>
                  </a:lnTo>
                  <a:lnTo>
                    <a:pt x="0" y="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1" name="S_CHN1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/>
            </xdr:cNvSpPr>
          </xdr:nvSpPr>
          <xdr:spPr bwMode="auto">
            <a:xfrm>
              <a:off x="805" y="326"/>
              <a:ext cx="180" cy="136"/>
            </a:xfrm>
            <a:custGeom>
              <a:avLst/>
              <a:gdLst>
                <a:gd name="T0" fmla="*/ 10 w 817"/>
                <a:gd name="T1" fmla="*/ 6 h 618"/>
                <a:gd name="T2" fmla="*/ 11 w 817"/>
                <a:gd name="T3" fmla="*/ 9 h 618"/>
                <a:gd name="T4" fmla="*/ 17 w 817"/>
                <a:gd name="T5" fmla="*/ 11 h 618"/>
                <a:gd name="T6" fmla="*/ 22 w 817"/>
                <a:gd name="T7" fmla="*/ 11 h 618"/>
                <a:gd name="T8" fmla="*/ 24 w 817"/>
                <a:gd name="T9" fmla="*/ 10 h 618"/>
                <a:gd name="T10" fmla="*/ 27 w 817"/>
                <a:gd name="T11" fmla="*/ 8 h 618"/>
                <a:gd name="T12" fmla="*/ 29 w 817"/>
                <a:gd name="T13" fmla="*/ 6 h 618"/>
                <a:gd name="T14" fmla="*/ 27 w 817"/>
                <a:gd name="T15" fmla="*/ 6 h 618"/>
                <a:gd name="T16" fmla="*/ 29 w 817"/>
                <a:gd name="T17" fmla="*/ 4 h 618"/>
                <a:gd name="T18" fmla="*/ 31 w 817"/>
                <a:gd name="T19" fmla="*/ 1 h 618"/>
                <a:gd name="T20" fmla="*/ 31 w 817"/>
                <a:gd name="T21" fmla="*/ 0 h 618"/>
                <a:gd name="T22" fmla="*/ 34 w 817"/>
                <a:gd name="T23" fmla="*/ 1 h 618"/>
                <a:gd name="T24" fmla="*/ 37 w 817"/>
                <a:gd name="T25" fmla="*/ 5 h 618"/>
                <a:gd name="T26" fmla="*/ 40 w 817"/>
                <a:gd name="T27" fmla="*/ 5 h 618"/>
                <a:gd name="T28" fmla="*/ 38 w 817"/>
                <a:gd name="T29" fmla="*/ 9 h 618"/>
                <a:gd name="T30" fmla="*/ 37 w 817"/>
                <a:gd name="T31" fmla="*/ 11 h 618"/>
                <a:gd name="T32" fmla="*/ 35 w 817"/>
                <a:gd name="T33" fmla="*/ 12 h 618"/>
                <a:gd name="T34" fmla="*/ 33 w 817"/>
                <a:gd name="T35" fmla="*/ 14 h 618"/>
                <a:gd name="T36" fmla="*/ 31 w 817"/>
                <a:gd name="T37" fmla="*/ 15 h 618"/>
                <a:gd name="T38" fmla="*/ 31 w 817"/>
                <a:gd name="T39" fmla="*/ 12 h 618"/>
                <a:gd name="T40" fmla="*/ 29 w 817"/>
                <a:gd name="T41" fmla="*/ 15 h 618"/>
                <a:gd name="T42" fmla="*/ 32 w 817"/>
                <a:gd name="T43" fmla="*/ 16 h 618"/>
                <a:gd name="T44" fmla="*/ 31 w 817"/>
                <a:gd name="T45" fmla="*/ 17 h 618"/>
                <a:gd name="T46" fmla="*/ 31 w 817"/>
                <a:gd name="T47" fmla="*/ 20 h 618"/>
                <a:gd name="T48" fmla="*/ 31 w 817"/>
                <a:gd name="T49" fmla="*/ 22 h 618"/>
                <a:gd name="T50" fmla="*/ 31 w 817"/>
                <a:gd name="T51" fmla="*/ 24 h 618"/>
                <a:gd name="T52" fmla="*/ 30 w 817"/>
                <a:gd name="T53" fmla="*/ 25 h 618"/>
                <a:gd name="T54" fmla="*/ 29 w 817"/>
                <a:gd name="T55" fmla="*/ 26 h 618"/>
                <a:gd name="T56" fmla="*/ 27 w 817"/>
                <a:gd name="T57" fmla="*/ 28 h 618"/>
                <a:gd name="T58" fmla="*/ 26 w 817"/>
                <a:gd name="T59" fmla="*/ 28 h 618"/>
                <a:gd name="T60" fmla="*/ 24 w 817"/>
                <a:gd name="T61" fmla="*/ 28 h 618"/>
                <a:gd name="T62" fmla="*/ 19 w 817"/>
                <a:gd name="T63" fmla="*/ 28 h 618"/>
                <a:gd name="T64" fmla="*/ 18 w 817"/>
                <a:gd name="T65" fmla="*/ 28 h 618"/>
                <a:gd name="T66" fmla="*/ 18 w 817"/>
                <a:gd name="T67" fmla="*/ 28 h 618"/>
                <a:gd name="T68" fmla="*/ 17 w 817"/>
                <a:gd name="T69" fmla="*/ 27 h 618"/>
                <a:gd name="T70" fmla="*/ 16 w 817"/>
                <a:gd name="T71" fmla="*/ 24 h 618"/>
                <a:gd name="T72" fmla="*/ 15 w 817"/>
                <a:gd name="T73" fmla="*/ 23 h 618"/>
                <a:gd name="T74" fmla="*/ 10 w 817"/>
                <a:gd name="T75" fmla="*/ 24 h 618"/>
                <a:gd name="T76" fmla="*/ 8 w 817"/>
                <a:gd name="T77" fmla="*/ 24 h 618"/>
                <a:gd name="T78" fmla="*/ 5 w 817"/>
                <a:gd name="T79" fmla="*/ 22 h 618"/>
                <a:gd name="T80" fmla="*/ 4 w 817"/>
                <a:gd name="T81" fmla="*/ 20 h 618"/>
                <a:gd name="T82" fmla="*/ 4 w 817"/>
                <a:gd name="T83" fmla="*/ 17 h 618"/>
                <a:gd name="T84" fmla="*/ 2 w 817"/>
                <a:gd name="T85" fmla="*/ 17 h 618"/>
                <a:gd name="T86" fmla="*/ 1 w 817"/>
                <a:gd name="T87" fmla="*/ 15 h 618"/>
                <a:gd name="T88" fmla="*/ 1 w 817"/>
                <a:gd name="T89" fmla="*/ 13 h 618"/>
                <a:gd name="T90" fmla="*/ 3 w 817"/>
                <a:gd name="T91" fmla="*/ 12 h 618"/>
                <a:gd name="T92" fmla="*/ 4 w 817"/>
                <a:gd name="T93" fmla="*/ 9 h 618"/>
                <a:gd name="T94" fmla="*/ 6 w 817"/>
                <a:gd name="T95" fmla="*/ 7 h 618"/>
                <a:gd name="T96" fmla="*/ 8 w 817"/>
                <a:gd name="T97" fmla="*/ 5 h 61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817"/>
                <a:gd name="T148" fmla="*/ 0 h 618"/>
                <a:gd name="T149" fmla="*/ 817 w 817"/>
                <a:gd name="T150" fmla="*/ 618 h 61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817" h="618">
                  <a:moveTo>
                    <a:pt x="172" y="104"/>
                  </a:moveTo>
                  <a:lnTo>
                    <a:pt x="185" y="97"/>
                  </a:lnTo>
                  <a:lnTo>
                    <a:pt x="199" y="126"/>
                  </a:lnTo>
                  <a:lnTo>
                    <a:pt x="222" y="126"/>
                  </a:lnTo>
                  <a:lnTo>
                    <a:pt x="227" y="141"/>
                  </a:lnTo>
                  <a:lnTo>
                    <a:pt x="227" y="179"/>
                  </a:lnTo>
                  <a:lnTo>
                    <a:pt x="276" y="201"/>
                  </a:lnTo>
                  <a:lnTo>
                    <a:pt x="306" y="225"/>
                  </a:lnTo>
                  <a:lnTo>
                    <a:pt x="355" y="225"/>
                  </a:lnTo>
                  <a:lnTo>
                    <a:pt x="385" y="247"/>
                  </a:lnTo>
                  <a:lnTo>
                    <a:pt x="420" y="253"/>
                  </a:lnTo>
                  <a:lnTo>
                    <a:pt x="447" y="232"/>
                  </a:lnTo>
                  <a:lnTo>
                    <a:pt x="484" y="232"/>
                  </a:lnTo>
                  <a:lnTo>
                    <a:pt x="512" y="208"/>
                  </a:lnTo>
                  <a:lnTo>
                    <a:pt x="505" y="201"/>
                  </a:lnTo>
                  <a:lnTo>
                    <a:pt x="519" y="179"/>
                  </a:lnTo>
                  <a:lnTo>
                    <a:pt x="534" y="188"/>
                  </a:lnTo>
                  <a:lnTo>
                    <a:pt x="562" y="171"/>
                  </a:lnTo>
                  <a:lnTo>
                    <a:pt x="574" y="151"/>
                  </a:lnTo>
                  <a:lnTo>
                    <a:pt x="611" y="151"/>
                  </a:lnTo>
                  <a:lnTo>
                    <a:pt x="604" y="132"/>
                  </a:lnTo>
                  <a:lnTo>
                    <a:pt x="596" y="126"/>
                  </a:lnTo>
                  <a:lnTo>
                    <a:pt x="574" y="132"/>
                  </a:lnTo>
                  <a:lnTo>
                    <a:pt x="562" y="132"/>
                  </a:lnTo>
                  <a:lnTo>
                    <a:pt x="562" y="97"/>
                  </a:lnTo>
                  <a:lnTo>
                    <a:pt x="569" y="80"/>
                  </a:lnTo>
                  <a:lnTo>
                    <a:pt x="591" y="89"/>
                  </a:lnTo>
                  <a:lnTo>
                    <a:pt x="611" y="80"/>
                  </a:lnTo>
                  <a:lnTo>
                    <a:pt x="619" y="42"/>
                  </a:lnTo>
                  <a:lnTo>
                    <a:pt x="631" y="28"/>
                  </a:lnTo>
                  <a:lnTo>
                    <a:pt x="631" y="21"/>
                  </a:lnTo>
                  <a:lnTo>
                    <a:pt x="619" y="21"/>
                  </a:lnTo>
                  <a:lnTo>
                    <a:pt x="631" y="8"/>
                  </a:lnTo>
                  <a:lnTo>
                    <a:pt x="661" y="0"/>
                  </a:lnTo>
                  <a:lnTo>
                    <a:pt x="691" y="8"/>
                  </a:lnTo>
                  <a:lnTo>
                    <a:pt x="705" y="21"/>
                  </a:lnTo>
                  <a:lnTo>
                    <a:pt x="725" y="89"/>
                  </a:lnTo>
                  <a:lnTo>
                    <a:pt x="740" y="89"/>
                  </a:lnTo>
                  <a:lnTo>
                    <a:pt x="769" y="104"/>
                  </a:lnTo>
                  <a:lnTo>
                    <a:pt x="769" y="126"/>
                  </a:lnTo>
                  <a:lnTo>
                    <a:pt x="782" y="126"/>
                  </a:lnTo>
                  <a:lnTo>
                    <a:pt x="817" y="110"/>
                  </a:lnTo>
                  <a:lnTo>
                    <a:pt x="817" y="132"/>
                  </a:lnTo>
                  <a:lnTo>
                    <a:pt x="787" y="188"/>
                  </a:lnTo>
                  <a:lnTo>
                    <a:pt x="782" y="179"/>
                  </a:lnTo>
                  <a:lnTo>
                    <a:pt x="769" y="188"/>
                  </a:lnTo>
                  <a:lnTo>
                    <a:pt x="775" y="216"/>
                  </a:lnTo>
                  <a:lnTo>
                    <a:pt x="769" y="232"/>
                  </a:lnTo>
                  <a:lnTo>
                    <a:pt x="755" y="232"/>
                  </a:lnTo>
                  <a:lnTo>
                    <a:pt x="740" y="247"/>
                  </a:lnTo>
                  <a:lnTo>
                    <a:pt x="733" y="247"/>
                  </a:lnTo>
                  <a:lnTo>
                    <a:pt x="725" y="253"/>
                  </a:lnTo>
                  <a:lnTo>
                    <a:pt x="718" y="253"/>
                  </a:lnTo>
                  <a:lnTo>
                    <a:pt x="683" y="284"/>
                  </a:lnTo>
                  <a:lnTo>
                    <a:pt x="683" y="292"/>
                  </a:lnTo>
                  <a:lnTo>
                    <a:pt x="661" y="292"/>
                  </a:lnTo>
                  <a:lnTo>
                    <a:pt x="638" y="307"/>
                  </a:lnTo>
                  <a:lnTo>
                    <a:pt x="638" y="292"/>
                  </a:lnTo>
                  <a:lnTo>
                    <a:pt x="646" y="270"/>
                  </a:lnTo>
                  <a:lnTo>
                    <a:pt x="638" y="263"/>
                  </a:lnTo>
                  <a:lnTo>
                    <a:pt x="604" y="300"/>
                  </a:lnTo>
                  <a:lnTo>
                    <a:pt x="596" y="300"/>
                  </a:lnTo>
                  <a:lnTo>
                    <a:pt x="591" y="307"/>
                  </a:lnTo>
                  <a:lnTo>
                    <a:pt x="611" y="339"/>
                  </a:lnTo>
                  <a:lnTo>
                    <a:pt x="631" y="331"/>
                  </a:lnTo>
                  <a:lnTo>
                    <a:pt x="653" y="339"/>
                  </a:lnTo>
                  <a:lnTo>
                    <a:pt x="653" y="346"/>
                  </a:lnTo>
                  <a:lnTo>
                    <a:pt x="646" y="339"/>
                  </a:lnTo>
                  <a:lnTo>
                    <a:pt x="631" y="346"/>
                  </a:lnTo>
                  <a:lnTo>
                    <a:pt x="611" y="373"/>
                  </a:lnTo>
                  <a:lnTo>
                    <a:pt x="619" y="381"/>
                  </a:lnTo>
                  <a:lnTo>
                    <a:pt x="631" y="420"/>
                  </a:lnTo>
                  <a:lnTo>
                    <a:pt x="646" y="428"/>
                  </a:lnTo>
                  <a:lnTo>
                    <a:pt x="638" y="428"/>
                  </a:lnTo>
                  <a:lnTo>
                    <a:pt x="646" y="452"/>
                  </a:lnTo>
                  <a:lnTo>
                    <a:pt x="619" y="457"/>
                  </a:lnTo>
                  <a:lnTo>
                    <a:pt x="646" y="457"/>
                  </a:lnTo>
                  <a:lnTo>
                    <a:pt x="638" y="494"/>
                  </a:lnTo>
                  <a:lnTo>
                    <a:pt x="619" y="511"/>
                  </a:lnTo>
                  <a:lnTo>
                    <a:pt x="611" y="511"/>
                  </a:lnTo>
                  <a:lnTo>
                    <a:pt x="611" y="532"/>
                  </a:lnTo>
                  <a:lnTo>
                    <a:pt x="604" y="549"/>
                  </a:lnTo>
                  <a:lnTo>
                    <a:pt x="596" y="549"/>
                  </a:lnTo>
                  <a:lnTo>
                    <a:pt x="596" y="556"/>
                  </a:lnTo>
                  <a:lnTo>
                    <a:pt x="569" y="579"/>
                  </a:lnTo>
                  <a:lnTo>
                    <a:pt x="547" y="579"/>
                  </a:lnTo>
                  <a:lnTo>
                    <a:pt x="547" y="586"/>
                  </a:lnTo>
                  <a:lnTo>
                    <a:pt x="534" y="579"/>
                  </a:lnTo>
                  <a:lnTo>
                    <a:pt x="534" y="586"/>
                  </a:lnTo>
                  <a:lnTo>
                    <a:pt x="527" y="586"/>
                  </a:lnTo>
                  <a:lnTo>
                    <a:pt x="490" y="601"/>
                  </a:lnTo>
                  <a:lnTo>
                    <a:pt x="484" y="618"/>
                  </a:lnTo>
                  <a:lnTo>
                    <a:pt x="484" y="595"/>
                  </a:lnTo>
                  <a:lnTo>
                    <a:pt x="442" y="595"/>
                  </a:lnTo>
                  <a:lnTo>
                    <a:pt x="442" y="579"/>
                  </a:lnTo>
                  <a:lnTo>
                    <a:pt x="392" y="586"/>
                  </a:lnTo>
                  <a:lnTo>
                    <a:pt x="385" y="579"/>
                  </a:lnTo>
                  <a:lnTo>
                    <a:pt x="385" y="586"/>
                  </a:lnTo>
                  <a:lnTo>
                    <a:pt x="378" y="586"/>
                  </a:lnTo>
                  <a:lnTo>
                    <a:pt x="378" y="601"/>
                  </a:lnTo>
                  <a:lnTo>
                    <a:pt x="363" y="601"/>
                  </a:lnTo>
                  <a:lnTo>
                    <a:pt x="363" y="595"/>
                  </a:lnTo>
                  <a:lnTo>
                    <a:pt x="355" y="595"/>
                  </a:lnTo>
                  <a:lnTo>
                    <a:pt x="341" y="586"/>
                  </a:lnTo>
                  <a:lnTo>
                    <a:pt x="341" y="573"/>
                  </a:lnTo>
                  <a:lnTo>
                    <a:pt x="333" y="556"/>
                  </a:lnTo>
                  <a:lnTo>
                    <a:pt x="320" y="556"/>
                  </a:lnTo>
                  <a:lnTo>
                    <a:pt x="333" y="511"/>
                  </a:lnTo>
                  <a:lnTo>
                    <a:pt x="320" y="494"/>
                  </a:lnTo>
                  <a:lnTo>
                    <a:pt x="315" y="494"/>
                  </a:lnTo>
                  <a:lnTo>
                    <a:pt x="298" y="474"/>
                  </a:lnTo>
                  <a:lnTo>
                    <a:pt x="276" y="474"/>
                  </a:lnTo>
                  <a:lnTo>
                    <a:pt x="234" y="494"/>
                  </a:lnTo>
                  <a:lnTo>
                    <a:pt x="212" y="494"/>
                  </a:lnTo>
                  <a:lnTo>
                    <a:pt x="199" y="505"/>
                  </a:lnTo>
                  <a:lnTo>
                    <a:pt x="192" y="494"/>
                  </a:lnTo>
                  <a:lnTo>
                    <a:pt x="157" y="494"/>
                  </a:lnTo>
                  <a:lnTo>
                    <a:pt x="135" y="474"/>
                  </a:lnTo>
                  <a:lnTo>
                    <a:pt x="127" y="474"/>
                  </a:lnTo>
                  <a:lnTo>
                    <a:pt x="107" y="457"/>
                  </a:lnTo>
                  <a:lnTo>
                    <a:pt x="62" y="452"/>
                  </a:lnTo>
                  <a:lnTo>
                    <a:pt x="56" y="420"/>
                  </a:lnTo>
                  <a:lnTo>
                    <a:pt x="72" y="420"/>
                  </a:lnTo>
                  <a:lnTo>
                    <a:pt x="62" y="405"/>
                  </a:lnTo>
                  <a:lnTo>
                    <a:pt x="85" y="381"/>
                  </a:lnTo>
                  <a:lnTo>
                    <a:pt x="85" y="366"/>
                  </a:lnTo>
                  <a:lnTo>
                    <a:pt x="72" y="353"/>
                  </a:lnTo>
                  <a:lnTo>
                    <a:pt x="50" y="366"/>
                  </a:lnTo>
                  <a:lnTo>
                    <a:pt x="36" y="353"/>
                  </a:lnTo>
                  <a:lnTo>
                    <a:pt x="8" y="339"/>
                  </a:lnTo>
                  <a:lnTo>
                    <a:pt x="15" y="339"/>
                  </a:lnTo>
                  <a:lnTo>
                    <a:pt x="15" y="307"/>
                  </a:lnTo>
                  <a:lnTo>
                    <a:pt x="0" y="307"/>
                  </a:lnTo>
                  <a:lnTo>
                    <a:pt x="0" y="284"/>
                  </a:lnTo>
                  <a:lnTo>
                    <a:pt x="15" y="270"/>
                  </a:lnTo>
                  <a:lnTo>
                    <a:pt x="36" y="270"/>
                  </a:lnTo>
                  <a:lnTo>
                    <a:pt x="43" y="263"/>
                  </a:lnTo>
                  <a:lnTo>
                    <a:pt x="56" y="263"/>
                  </a:lnTo>
                  <a:lnTo>
                    <a:pt x="85" y="247"/>
                  </a:lnTo>
                  <a:lnTo>
                    <a:pt x="93" y="225"/>
                  </a:lnTo>
                  <a:lnTo>
                    <a:pt x="85" y="188"/>
                  </a:lnTo>
                  <a:lnTo>
                    <a:pt x="85" y="179"/>
                  </a:lnTo>
                  <a:lnTo>
                    <a:pt x="107" y="179"/>
                  </a:lnTo>
                  <a:lnTo>
                    <a:pt x="113" y="141"/>
                  </a:lnTo>
                  <a:lnTo>
                    <a:pt x="150" y="141"/>
                  </a:lnTo>
                  <a:lnTo>
                    <a:pt x="157" y="110"/>
                  </a:lnTo>
                  <a:lnTo>
                    <a:pt x="172" y="10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3" name="BTN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/>
          </xdr:cNvSpPr>
        </xdr:nvSpPr>
        <xdr:spPr bwMode="auto">
          <a:xfrm>
            <a:off x="10428525" y="4867004"/>
            <a:ext cx="93661" cy="39733"/>
          </a:xfrm>
          <a:custGeom>
            <a:avLst/>
            <a:gdLst>
              <a:gd name="T0" fmla="*/ 170249858 w 45"/>
              <a:gd name="T1" fmla="*/ 0 h 27"/>
              <a:gd name="T2" fmla="*/ 67204160 w 45"/>
              <a:gd name="T3" fmla="*/ 0 h 27"/>
              <a:gd name="T4" fmla="*/ 0 w 45"/>
              <a:gd name="T5" fmla="*/ 76164028 h 27"/>
              <a:gd name="T6" fmla="*/ 0 w 45"/>
              <a:gd name="T7" fmla="*/ 120967499 h 27"/>
              <a:gd name="T8" fmla="*/ 201612498 w 45"/>
              <a:gd name="T9" fmla="*/ 120967499 h 27"/>
              <a:gd name="T10" fmla="*/ 170249858 w 45"/>
              <a:gd name="T11" fmla="*/ 0 h 27"/>
              <a:gd name="T12" fmla="*/ 170249858 w 45"/>
              <a:gd name="T13" fmla="*/ 0 h 27"/>
              <a:gd name="T14" fmla="*/ 170249858 w 45"/>
              <a:gd name="T15" fmla="*/ 0 h 27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5"/>
              <a:gd name="T25" fmla="*/ 0 h 27"/>
              <a:gd name="T26" fmla="*/ 45 w 45"/>
              <a:gd name="T27" fmla="*/ 27 h 27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5" h="27">
                <a:moveTo>
                  <a:pt x="38" y="0"/>
                </a:moveTo>
                <a:lnTo>
                  <a:pt x="15" y="0"/>
                </a:lnTo>
                <a:lnTo>
                  <a:pt x="0" y="17"/>
                </a:lnTo>
                <a:lnTo>
                  <a:pt x="0" y="27"/>
                </a:lnTo>
                <a:lnTo>
                  <a:pt x="45" y="27"/>
                </a:lnTo>
                <a:lnTo>
                  <a:pt x="3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4" name="BGD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>
            <a:spLocks/>
          </xdr:cNvSpPr>
        </xdr:nvSpPr>
        <xdr:spPr bwMode="auto">
          <a:xfrm>
            <a:off x="10397305" y="4906737"/>
            <a:ext cx="156101" cy="178798"/>
          </a:xfrm>
          <a:custGeom>
            <a:avLst/>
            <a:gdLst>
              <a:gd name="T0" fmla="*/ 318161093 w 73"/>
              <a:gd name="T1" fmla="*/ 318403437 h 77"/>
              <a:gd name="T2" fmla="*/ 257144687 w 73"/>
              <a:gd name="T3" fmla="*/ 207846493 h 77"/>
              <a:gd name="T4" fmla="*/ 257144687 w 73"/>
              <a:gd name="T5" fmla="*/ 141514048 h 77"/>
              <a:gd name="T6" fmla="*/ 222276416 w 73"/>
              <a:gd name="T7" fmla="*/ 207846493 h 77"/>
              <a:gd name="T8" fmla="*/ 191769289 w 73"/>
              <a:gd name="T9" fmla="*/ 207846493 h 77"/>
              <a:gd name="T10" fmla="*/ 191769289 w 73"/>
              <a:gd name="T11" fmla="*/ 141514048 h 77"/>
              <a:gd name="T12" fmla="*/ 257144687 w 73"/>
              <a:gd name="T13" fmla="*/ 66334564 h 77"/>
              <a:gd name="T14" fmla="*/ 126391772 w 73"/>
              <a:gd name="T15" fmla="*/ 66334564 h 77"/>
              <a:gd name="T16" fmla="*/ 126391772 w 73"/>
              <a:gd name="T17" fmla="*/ 0 h 77"/>
              <a:gd name="T18" fmla="*/ 39225255 w 73"/>
              <a:gd name="T19" fmla="*/ 0 h 77"/>
              <a:gd name="T20" fmla="*/ 39225255 w 73"/>
              <a:gd name="T21" fmla="*/ 30955009 h 77"/>
              <a:gd name="T22" fmla="*/ 0 w 73"/>
              <a:gd name="T23" fmla="*/ 110556911 h 77"/>
              <a:gd name="T24" fmla="*/ 39225255 w 73"/>
              <a:gd name="T25" fmla="*/ 110556911 h 77"/>
              <a:gd name="T26" fmla="*/ 69734486 w 73"/>
              <a:gd name="T27" fmla="*/ 318403437 h 77"/>
              <a:gd name="T28" fmla="*/ 161260075 w 73"/>
              <a:gd name="T29" fmla="*/ 318403437 h 77"/>
              <a:gd name="T30" fmla="*/ 222276416 w 73"/>
              <a:gd name="T31" fmla="*/ 243226040 h 77"/>
              <a:gd name="T32" fmla="*/ 257144687 w 73"/>
              <a:gd name="T33" fmla="*/ 340515654 h 77"/>
              <a:gd name="T34" fmla="*/ 318161093 w 73"/>
              <a:gd name="T35" fmla="*/ 318403437 h 77"/>
              <a:gd name="T36" fmla="*/ 318161093 w 73"/>
              <a:gd name="T37" fmla="*/ 318403437 h 77"/>
              <a:gd name="T38" fmla="*/ 318161093 w 73"/>
              <a:gd name="T39" fmla="*/ 318403437 h 7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73"/>
              <a:gd name="T61" fmla="*/ 0 h 77"/>
              <a:gd name="T62" fmla="*/ 73 w 73"/>
              <a:gd name="T63" fmla="*/ 77 h 77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73" h="77">
                <a:moveTo>
                  <a:pt x="73" y="72"/>
                </a:moveTo>
                <a:lnTo>
                  <a:pt x="59" y="47"/>
                </a:lnTo>
                <a:lnTo>
                  <a:pt x="59" y="32"/>
                </a:lnTo>
                <a:lnTo>
                  <a:pt x="51" y="47"/>
                </a:lnTo>
                <a:lnTo>
                  <a:pt x="44" y="47"/>
                </a:lnTo>
                <a:lnTo>
                  <a:pt x="44" y="32"/>
                </a:lnTo>
                <a:lnTo>
                  <a:pt x="59" y="15"/>
                </a:lnTo>
                <a:lnTo>
                  <a:pt x="29" y="15"/>
                </a:lnTo>
                <a:lnTo>
                  <a:pt x="29" y="0"/>
                </a:lnTo>
                <a:lnTo>
                  <a:pt x="9" y="0"/>
                </a:lnTo>
                <a:lnTo>
                  <a:pt x="9" y="7"/>
                </a:lnTo>
                <a:lnTo>
                  <a:pt x="0" y="25"/>
                </a:lnTo>
                <a:lnTo>
                  <a:pt x="9" y="25"/>
                </a:lnTo>
                <a:lnTo>
                  <a:pt x="16" y="72"/>
                </a:lnTo>
                <a:lnTo>
                  <a:pt x="37" y="72"/>
                </a:lnTo>
                <a:lnTo>
                  <a:pt x="51" y="55"/>
                </a:lnTo>
                <a:lnTo>
                  <a:pt x="59" y="77"/>
                </a:lnTo>
                <a:lnTo>
                  <a:pt x="73" y="7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5" name="AZE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9195326" y="4350477"/>
            <a:ext cx="140491" cy="119198"/>
          </a:xfrm>
          <a:custGeom>
            <a:avLst/>
            <a:gdLst>
              <a:gd name="T0" fmla="*/ 94326480 w 69"/>
              <a:gd name="T1" fmla="*/ 224637446 h 59"/>
              <a:gd name="T2" fmla="*/ 188655030 w 69"/>
              <a:gd name="T3" fmla="*/ 193805029 h 59"/>
              <a:gd name="T4" fmla="*/ 210092483 w 69"/>
              <a:gd name="T5" fmla="*/ 193805029 h 59"/>
              <a:gd name="T6" fmla="*/ 188655030 w 69"/>
              <a:gd name="T7" fmla="*/ 224637446 h 59"/>
              <a:gd name="T8" fmla="*/ 235818254 w 69"/>
              <a:gd name="T9" fmla="*/ 259875094 h 59"/>
              <a:gd name="T10" fmla="*/ 210092483 w 69"/>
              <a:gd name="T11" fmla="*/ 224637446 h 59"/>
              <a:gd name="T12" fmla="*/ 235818254 w 69"/>
              <a:gd name="T13" fmla="*/ 224637446 h 59"/>
              <a:gd name="T14" fmla="*/ 235818254 w 69"/>
              <a:gd name="T15" fmla="*/ 162972612 h 59"/>
              <a:gd name="T16" fmla="*/ 295844428 w 69"/>
              <a:gd name="T17" fmla="*/ 96902515 h 59"/>
              <a:gd name="T18" fmla="*/ 235818254 w 69"/>
              <a:gd name="T19" fmla="*/ 66070081 h 59"/>
              <a:gd name="T20" fmla="*/ 210092483 w 69"/>
              <a:gd name="T21" fmla="*/ 0 h 59"/>
              <a:gd name="T22" fmla="*/ 188655030 w 69"/>
              <a:gd name="T23" fmla="*/ 39642895 h 59"/>
              <a:gd name="T24" fmla="*/ 115766003 w 69"/>
              <a:gd name="T25" fmla="*/ 39642895 h 59"/>
              <a:gd name="T26" fmla="*/ 94326480 w 69"/>
              <a:gd name="T27" fmla="*/ 0 h 59"/>
              <a:gd name="T28" fmla="*/ 60026125 w 69"/>
              <a:gd name="T29" fmla="*/ 0 h 59"/>
              <a:gd name="T30" fmla="*/ 94326480 w 69"/>
              <a:gd name="T31" fmla="*/ 39642895 h 59"/>
              <a:gd name="T32" fmla="*/ 0 w 69"/>
              <a:gd name="T33" fmla="*/ 39642895 h 59"/>
              <a:gd name="T34" fmla="*/ 60026125 w 69"/>
              <a:gd name="T35" fmla="*/ 96902515 h 59"/>
              <a:gd name="T36" fmla="*/ 60026125 w 69"/>
              <a:gd name="T37" fmla="*/ 162972612 h 59"/>
              <a:gd name="T38" fmla="*/ 94326480 w 69"/>
              <a:gd name="T39" fmla="*/ 193805029 h 59"/>
              <a:gd name="T40" fmla="*/ 94326480 w 69"/>
              <a:gd name="T41" fmla="*/ 224637446 h 59"/>
              <a:gd name="T42" fmla="*/ 94326480 w 69"/>
              <a:gd name="T43" fmla="*/ 224637446 h 59"/>
              <a:gd name="T44" fmla="*/ 94326480 w 69"/>
              <a:gd name="T45" fmla="*/ 224637446 h 59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69"/>
              <a:gd name="T70" fmla="*/ 0 h 59"/>
              <a:gd name="T71" fmla="*/ 69 w 69"/>
              <a:gd name="T72" fmla="*/ 59 h 59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69" h="59">
                <a:moveTo>
                  <a:pt x="22" y="51"/>
                </a:moveTo>
                <a:lnTo>
                  <a:pt x="44" y="44"/>
                </a:lnTo>
                <a:lnTo>
                  <a:pt x="49" y="44"/>
                </a:lnTo>
                <a:lnTo>
                  <a:pt x="44" y="51"/>
                </a:lnTo>
                <a:lnTo>
                  <a:pt x="55" y="59"/>
                </a:lnTo>
                <a:lnTo>
                  <a:pt x="49" y="51"/>
                </a:lnTo>
                <a:lnTo>
                  <a:pt x="55" y="51"/>
                </a:lnTo>
                <a:lnTo>
                  <a:pt x="55" y="37"/>
                </a:lnTo>
                <a:lnTo>
                  <a:pt x="69" y="22"/>
                </a:lnTo>
                <a:lnTo>
                  <a:pt x="55" y="15"/>
                </a:lnTo>
                <a:lnTo>
                  <a:pt x="49" y="0"/>
                </a:lnTo>
                <a:lnTo>
                  <a:pt x="44" y="9"/>
                </a:lnTo>
                <a:lnTo>
                  <a:pt x="27" y="9"/>
                </a:lnTo>
                <a:lnTo>
                  <a:pt x="22" y="0"/>
                </a:lnTo>
                <a:lnTo>
                  <a:pt x="14" y="0"/>
                </a:lnTo>
                <a:lnTo>
                  <a:pt x="22" y="9"/>
                </a:lnTo>
                <a:lnTo>
                  <a:pt x="0" y="9"/>
                </a:lnTo>
                <a:lnTo>
                  <a:pt x="14" y="22"/>
                </a:lnTo>
                <a:lnTo>
                  <a:pt x="14" y="37"/>
                </a:lnTo>
                <a:lnTo>
                  <a:pt x="22" y="44"/>
                </a:lnTo>
                <a:lnTo>
                  <a:pt x="22" y="5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8" name="AUS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GrpSpPr>
            <a:grpSpLocks/>
          </xdr:cNvGrpSpPr>
        </xdr:nvGrpSpPr>
        <xdr:grpSpPr bwMode="auto">
          <a:xfrm>
            <a:off x="11130980" y="6078856"/>
            <a:ext cx="1139538" cy="1112519"/>
            <a:chOff x="923" y="562"/>
            <a:chExt cx="120" cy="117"/>
          </a:xfrm>
          <a:grpFill/>
        </xdr:grpSpPr>
        <xdr:sp macro="" textlink="">
          <xdr:nvSpPr>
            <xdr:cNvPr id="48" name="S_AUS2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>
              <a:spLocks/>
            </xdr:cNvSpPr>
          </xdr:nvSpPr>
          <xdr:spPr bwMode="auto">
            <a:xfrm>
              <a:off x="1022" y="669"/>
              <a:ext cx="10" cy="10"/>
            </a:xfrm>
            <a:custGeom>
              <a:avLst/>
              <a:gdLst>
                <a:gd name="T0" fmla="*/ 0 w 40"/>
                <a:gd name="T1" fmla="*/ 0 h 44"/>
                <a:gd name="T2" fmla="*/ 0 w 40"/>
                <a:gd name="T3" fmla="*/ 0 h 44"/>
                <a:gd name="T4" fmla="*/ 0 w 40"/>
                <a:gd name="T5" fmla="*/ 0 h 44"/>
                <a:gd name="T6" fmla="*/ 0 w 40"/>
                <a:gd name="T7" fmla="*/ 0 h 44"/>
                <a:gd name="T8" fmla="*/ 0 w 40"/>
                <a:gd name="T9" fmla="*/ 0 h 44"/>
                <a:gd name="T10" fmla="*/ 0 w 40"/>
                <a:gd name="T11" fmla="*/ 0 h 44"/>
                <a:gd name="T12" fmla="*/ 0 w 40"/>
                <a:gd name="T13" fmla="*/ 0 h 44"/>
                <a:gd name="T14" fmla="*/ 0 w 40"/>
                <a:gd name="T15" fmla="*/ 0 h 44"/>
                <a:gd name="T16" fmla="*/ 0 w 40"/>
                <a:gd name="T17" fmla="*/ 0 h 44"/>
                <a:gd name="T18" fmla="*/ 0 w 40"/>
                <a:gd name="T19" fmla="*/ 0 h 44"/>
                <a:gd name="T20" fmla="*/ 0 w 40"/>
                <a:gd name="T21" fmla="*/ 0 h 44"/>
                <a:gd name="T22" fmla="*/ 0 w 40"/>
                <a:gd name="T23" fmla="*/ 0 h 44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40"/>
                <a:gd name="T37" fmla="*/ 0 h 44"/>
                <a:gd name="T38" fmla="*/ 40 w 40"/>
                <a:gd name="T39" fmla="*/ 44 h 44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40" h="44">
                  <a:moveTo>
                    <a:pt x="1" y="18"/>
                  </a:moveTo>
                  <a:lnTo>
                    <a:pt x="8" y="20"/>
                  </a:lnTo>
                  <a:lnTo>
                    <a:pt x="33" y="0"/>
                  </a:lnTo>
                  <a:lnTo>
                    <a:pt x="40" y="25"/>
                  </a:lnTo>
                  <a:lnTo>
                    <a:pt x="38" y="20"/>
                  </a:lnTo>
                  <a:lnTo>
                    <a:pt x="35" y="30"/>
                  </a:lnTo>
                  <a:lnTo>
                    <a:pt x="28" y="35"/>
                  </a:lnTo>
                  <a:lnTo>
                    <a:pt x="25" y="42"/>
                  </a:lnTo>
                  <a:lnTo>
                    <a:pt x="16" y="44"/>
                  </a:lnTo>
                  <a:lnTo>
                    <a:pt x="0" y="28"/>
                  </a:lnTo>
                  <a:lnTo>
                    <a:pt x="3" y="33"/>
                  </a:lnTo>
                  <a:lnTo>
                    <a:pt x="1" y="18"/>
                  </a:lnTo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49" name="S_AUS1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>
              <a:spLocks/>
            </xdr:cNvSpPr>
          </xdr:nvSpPr>
          <xdr:spPr bwMode="auto">
            <a:xfrm>
              <a:off x="923" y="562"/>
              <a:ext cx="120" cy="100"/>
            </a:xfrm>
            <a:custGeom>
              <a:avLst/>
              <a:gdLst>
                <a:gd name="T0" fmla="*/ 0 w 544"/>
                <a:gd name="T1" fmla="*/ 4 h 455"/>
                <a:gd name="T2" fmla="*/ 1 w 544"/>
                <a:gd name="T3" fmla="*/ 4 h 455"/>
                <a:gd name="T4" fmla="*/ 2 w 544"/>
                <a:gd name="T5" fmla="*/ 4 h 455"/>
                <a:gd name="T6" fmla="*/ 3 w 544"/>
                <a:gd name="T7" fmla="*/ 3 h 455"/>
                <a:gd name="T8" fmla="*/ 3 w 544"/>
                <a:gd name="T9" fmla="*/ 4 h 455"/>
                <a:gd name="T10" fmla="*/ 3 w 544"/>
                <a:gd name="T11" fmla="*/ 4 h 455"/>
                <a:gd name="T12" fmla="*/ 4 w 544"/>
                <a:gd name="T13" fmla="*/ 4 h 455"/>
                <a:gd name="T14" fmla="*/ 4 w 544"/>
                <a:gd name="T15" fmla="*/ 4 h 455"/>
                <a:gd name="T16" fmla="*/ 4 w 544"/>
                <a:gd name="T17" fmla="*/ 4 h 455"/>
                <a:gd name="T18" fmla="*/ 4 w 544"/>
                <a:gd name="T19" fmla="*/ 4 h 455"/>
                <a:gd name="T20" fmla="*/ 4 w 544"/>
                <a:gd name="T21" fmla="*/ 4 h 455"/>
                <a:gd name="T22" fmla="*/ 4 w 544"/>
                <a:gd name="T23" fmla="*/ 5 h 455"/>
                <a:gd name="T24" fmla="*/ 5 w 544"/>
                <a:gd name="T25" fmla="*/ 5 h 455"/>
                <a:gd name="T26" fmla="*/ 5 w 544"/>
                <a:gd name="T27" fmla="*/ 5 h 455"/>
                <a:gd name="T28" fmla="*/ 5 w 544"/>
                <a:gd name="T29" fmla="*/ 5 h 455"/>
                <a:gd name="T30" fmla="*/ 5 w 544"/>
                <a:gd name="T31" fmla="*/ 5 h 455"/>
                <a:gd name="T32" fmla="*/ 6 w 544"/>
                <a:gd name="T33" fmla="*/ 3 h 455"/>
                <a:gd name="T34" fmla="*/ 6 w 544"/>
                <a:gd name="T35" fmla="*/ 2 h 455"/>
                <a:gd name="T36" fmla="*/ 6 w 544"/>
                <a:gd name="T37" fmla="*/ 2 h 455"/>
                <a:gd name="T38" fmla="*/ 5 w 544"/>
                <a:gd name="T39" fmla="*/ 2 h 455"/>
                <a:gd name="T40" fmla="*/ 5 w 544"/>
                <a:gd name="T41" fmla="*/ 1 h 455"/>
                <a:gd name="T42" fmla="*/ 5 w 544"/>
                <a:gd name="T43" fmla="*/ 1 h 455"/>
                <a:gd name="T44" fmla="*/ 4 w 544"/>
                <a:gd name="T45" fmla="*/ 0 h 455"/>
                <a:gd name="T46" fmla="*/ 4 w 544"/>
                <a:gd name="T47" fmla="*/ 0 h 455"/>
                <a:gd name="T48" fmla="*/ 4 w 544"/>
                <a:gd name="T49" fmla="*/ 1 h 455"/>
                <a:gd name="T50" fmla="*/ 3 w 544"/>
                <a:gd name="T51" fmla="*/ 1 h 455"/>
                <a:gd name="T52" fmla="*/ 3 w 544"/>
                <a:gd name="T53" fmla="*/ 1 h 455"/>
                <a:gd name="T54" fmla="*/ 3 w 544"/>
                <a:gd name="T55" fmla="*/ 0 h 455"/>
                <a:gd name="T56" fmla="*/ 3 w 544"/>
                <a:gd name="T57" fmla="*/ 0 h 455"/>
                <a:gd name="T58" fmla="*/ 3 w 544"/>
                <a:gd name="T59" fmla="*/ 0 h 455"/>
                <a:gd name="T60" fmla="*/ 3 w 544"/>
                <a:gd name="T61" fmla="*/ 0 h 455"/>
                <a:gd name="T62" fmla="*/ 3 w 544"/>
                <a:gd name="T63" fmla="*/ 0 h 455"/>
                <a:gd name="T64" fmla="*/ 2 w 544"/>
                <a:gd name="T65" fmla="*/ 0 h 455"/>
                <a:gd name="T66" fmla="*/ 2 w 544"/>
                <a:gd name="T67" fmla="*/ 1 h 455"/>
                <a:gd name="T68" fmla="*/ 2 w 544"/>
                <a:gd name="T69" fmla="*/ 1 h 455"/>
                <a:gd name="T70" fmla="*/ 2 w 544"/>
                <a:gd name="T71" fmla="*/ 0 h 455"/>
                <a:gd name="T72" fmla="*/ 2 w 544"/>
                <a:gd name="T73" fmla="*/ 1 h 455"/>
                <a:gd name="T74" fmla="*/ 2 w 544"/>
                <a:gd name="T75" fmla="*/ 1 h 455"/>
                <a:gd name="T76" fmla="*/ 2 w 544"/>
                <a:gd name="T77" fmla="*/ 1 h 455"/>
                <a:gd name="T78" fmla="*/ 1 w 544"/>
                <a:gd name="T79" fmla="*/ 1 h 455"/>
                <a:gd name="T80" fmla="*/ 1 w 544"/>
                <a:gd name="T81" fmla="*/ 1 h 455"/>
                <a:gd name="T82" fmla="*/ 0 w 544"/>
                <a:gd name="T83" fmla="*/ 2 h 455"/>
                <a:gd name="T84" fmla="*/ 0 w 544"/>
                <a:gd name="T85" fmla="*/ 2 h 455"/>
                <a:gd name="T86" fmla="*/ 0 w 544"/>
                <a:gd name="T87" fmla="*/ 2 h 455"/>
                <a:gd name="T88" fmla="*/ 0 w 544"/>
                <a:gd name="T89" fmla="*/ 2 h 455"/>
                <a:gd name="T90" fmla="*/ 0 w 544"/>
                <a:gd name="T91" fmla="*/ 2 h 455"/>
                <a:gd name="T92" fmla="*/ 0 w 544"/>
                <a:gd name="T93" fmla="*/ 4 h 455"/>
                <a:gd name="T94" fmla="*/ 0 w 544"/>
                <a:gd name="T95" fmla="*/ 4 h 455"/>
                <a:gd name="T96" fmla="*/ 0 w 544"/>
                <a:gd name="T97" fmla="*/ 4 h 455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44"/>
                <a:gd name="T148" fmla="*/ 0 h 455"/>
                <a:gd name="T149" fmla="*/ 544 w 544"/>
                <a:gd name="T150" fmla="*/ 455 h 455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44" h="455">
                  <a:moveTo>
                    <a:pt x="25" y="364"/>
                  </a:moveTo>
                  <a:lnTo>
                    <a:pt x="47" y="388"/>
                  </a:lnTo>
                  <a:lnTo>
                    <a:pt x="68" y="388"/>
                  </a:lnTo>
                  <a:lnTo>
                    <a:pt x="90" y="358"/>
                  </a:lnTo>
                  <a:lnTo>
                    <a:pt x="132" y="358"/>
                  </a:lnTo>
                  <a:lnTo>
                    <a:pt x="147" y="349"/>
                  </a:lnTo>
                  <a:lnTo>
                    <a:pt x="176" y="326"/>
                  </a:lnTo>
                  <a:lnTo>
                    <a:pt x="246" y="319"/>
                  </a:lnTo>
                  <a:lnTo>
                    <a:pt x="281" y="334"/>
                  </a:lnTo>
                  <a:lnTo>
                    <a:pt x="281" y="349"/>
                  </a:lnTo>
                  <a:lnTo>
                    <a:pt x="288" y="349"/>
                  </a:lnTo>
                  <a:lnTo>
                    <a:pt x="303" y="388"/>
                  </a:lnTo>
                  <a:lnTo>
                    <a:pt x="331" y="334"/>
                  </a:lnTo>
                  <a:lnTo>
                    <a:pt x="331" y="358"/>
                  </a:lnTo>
                  <a:lnTo>
                    <a:pt x="323" y="388"/>
                  </a:lnTo>
                  <a:lnTo>
                    <a:pt x="331" y="388"/>
                  </a:lnTo>
                  <a:lnTo>
                    <a:pt x="331" y="364"/>
                  </a:lnTo>
                  <a:lnTo>
                    <a:pt x="338" y="388"/>
                  </a:lnTo>
                  <a:lnTo>
                    <a:pt x="331" y="396"/>
                  </a:lnTo>
                  <a:lnTo>
                    <a:pt x="346" y="396"/>
                  </a:lnTo>
                  <a:lnTo>
                    <a:pt x="353" y="410"/>
                  </a:lnTo>
                  <a:lnTo>
                    <a:pt x="353" y="425"/>
                  </a:lnTo>
                  <a:lnTo>
                    <a:pt x="380" y="440"/>
                  </a:lnTo>
                  <a:lnTo>
                    <a:pt x="395" y="440"/>
                  </a:lnTo>
                  <a:lnTo>
                    <a:pt x="408" y="447"/>
                  </a:lnTo>
                  <a:lnTo>
                    <a:pt x="424" y="433"/>
                  </a:lnTo>
                  <a:lnTo>
                    <a:pt x="424" y="440"/>
                  </a:lnTo>
                  <a:lnTo>
                    <a:pt x="432" y="440"/>
                  </a:lnTo>
                  <a:lnTo>
                    <a:pt x="432" y="447"/>
                  </a:lnTo>
                  <a:lnTo>
                    <a:pt x="454" y="455"/>
                  </a:lnTo>
                  <a:lnTo>
                    <a:pt x="465" y="433"/>
                  </a:lnTo>
                  <a:lnTo>
                    <a:pt x="496" y="433"/>
                  </a:lnTo>
                  <a:lnTo>
                    <a:pt x="502" y="396"/>
                  </a:lnTo>
                  <a:lnTo>
                    <a:pt x="537" y="312"/>
                  </a:lnTo>
                  <a:lnTo>
                    <a:pt x="544" y="275"/>
                  </a:lnTo>
                  <a:lnTo>
                    <a:pt x="537" y="230"/>
                  </a:lnTo>
                  <a:lnTo>
                    <a:pt x="519" y="200"/>
                  </a:lnTo>
                  <a:lnTo>
                    <a:pt x="511" y="193"/>
                  </a:lnTo>
                  <a:lnTo>
                    <a:pt x="496" y="163"/>
                  </a:lnTo>
                  <a:lnTo>
                    <a:pt x="496" y="180"/>
                  </a:lnTo>
                  <a:lnTo>
                    <a:pt x="439" y="87"/>
                  </a:lnTo>
                  <a:lnTo>
                    <a:pt x="432" y="82"/>
                  </a:lnTo>
                  <a:lnTo>
                    <a:pt x="432" y="67"/>
                  </a:lnTo>
                  <a:lnTo>
                    <a:pt x="424" y="59"/>
                  </a:lnTo>
                  <a:lnTo>
                    <a:pt x="408" y="59"/>
                  </a:lnTo>
                  <a:lnTo>
                    <a:pt x="395" y="0"/>
                  </a:lnTo>
                  <a:lnTo>
                    <a:pt x="390" y="0"/>
                  </a:lnTo>
                  <a:lnTo>
                    <a:pt x="380" y="22"/>
                  </a:lnTo>
                  <a:lnTo>
                    <a:pt x="373" y="104"/>
                  </a:lnTo>
                  <a:lnTo>
                    <a:pt x="353" y="104"/>
                  </a:lnTo>
                  <a:lnTo>
                    <a:pt x="323" y="74"/>
                  </a:lnTo>
                  <a:lnTo>
                    <a:pt x="311" y="74"/>
                  </a:lnTo>
                  <a:lnTo>
                    <a:pt x="311" y="67"/>
                  </a:lnTo>
                  <a:lnTo>
                    <a:pt x="296" y="67"/>
                  </a:lnTo>
                  <a:lnTo>
                    <a:pt x="303" y="37"/>
                  </a:lnTo>
                  <a:lnTo>
                    <a:pt x="311" y="37"/>
                  </a:lnTo>
                  <a:lnTo>
                    <a:pt x="323" y="22"/>
                  </a:lnTo>
                  <a:lnTo>
                    <a:pt x="311" y="22"/>
                  </a:lnTo>
                  <a:lnTo>
                    <a:pt x="303" y="28"/>
                  </a:lnTo>
                  <a:lnTo>
                    <a:pt x="303" y="22"/>
                  </a:lnTo>
                  <a:lnTo>
                    <a:pt x="296" y="22"/>
                  </a:lnTo>
                  <a:lnTo>
                    <a:pt x="253" y="5"/>
                  </a:lnTo>
                  <a:lnTo>
                    <a:pt x="259" y="22"/>
                  </a:lnTo>
                  <a:lnTo>
                    <a:pt x="239" y="22"/>
                  </a:lnTo>
                  <a:lnTo>
                    <a:pt x="226" y="28"/>
                  </a:lnTo>
                  <a:lnTo>
                    <a:pt x="226" y="37"/>
                  </a:lnTo>
                  <a:lnTo>
                    <a:pt x="217" y="37"/>
                  </a:lnTo>
                  <a:lnTo>
                    <a:pt x="217" y="67"/>
                  </a:lnTo>
                  <a:lnTo>
                    <a:pt x="206" y="59"/>
                  </a:lnTo>
                  <a:lnTo>
                    <a:pt x="206" y="67"/>
                  </a:lnTo>
                  <a:lnTo>
                    <a:pt x="206" y="59"/>
                  </a:lnTo>
                  <a:lnTo>
                    <a:pt x="196" y="43"/>
                  </a:lnTo>
                  <a:lnTo>
                    <a:pt x="189" y="43"/>
                  </a:lnTo>
                  <a:lnTo>
                    <a:pt x="169" y="59"/>
                  </a:lnTo>
                  <a:lnTo>
                    <a:pt x="162" y="59"/>
                  </a:lnTo>
                  <a:lnTo>
                    <a:pt x="154" y="82"/>
                  </a:lnTo>
                  <a:lnTo>
                    <a:pt x="132" y="82"/>
                  </a:lnTo>
                  <a:lnTo>
                    <a:pt x="147" y="87"/>
                  </a:lnTo>
                  <a:lnTo>
                    <a:pt x="132" y="104"/>
                  </a:lnTo>
                  <a:lnTo>
                    <a:pt x="132" y="82"/>
                  </a:lnTo>
                  <a:lnTo>
                    <a:pt x="119" y="104"/>
                  </a:lnTo>
                  <a:lnTo>
                    <a:pt x="125" y="112"/>
                  </a:lnTo>
                  <a:lnTo>
                    <a:pt x="104" y="127"/>
                  </a:lnTo>
                  <a:lnTo>
                    <a:pt x="40" y="151"/>
                  </a:lnTo>
                  <a:lnTo>
                    <a:pt x="20" y="180"/>
                  </a:lnTo>
                  <a:lnTo>
                    <a:pt x="5" y="163"/>
                  </a:lnTo>
                  <a:lnTo>
                    <a:pt x="5" y="193"/>
                  </a:lnTo>
                  <a:lnTo>
                    <a:pt x="0" y="193"/>
                  </a:lnTo>
                  <a:lnTo>
                    <a:pt x="20" y="237"/>
                  </a:lnTo>
                  <a:lnTo>
                    <a:pt x="5" y="223"/>
                  </a:lnTo>
                  <a:lnTo>
                    <a:pt x="5" y="237"/>
                  </a:lnTo>
                  <a:lnTo>
                    <a:pt x="0" y="230"/>
                  </a:lnTo>
                  <a:lnTo>
                    <a:pt x="25" y="280"/>
                  </a:lnTo>
                  <a:lnTo>
                    <a:pt x="33" y="349"/>
                  </a:lnTo>
                  <a:lnTo>
                    <a:pt x="25" y="358"/>
                  </a:lnTo>
                  <a:lnTo>
                    <a:pt x="25" y="364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7" name="ARM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/>
          </xdr:cNvSpPr>
        </xdr:nvSpPr>
        <xdr:spPr bwMode="auto">
          <a:xfrm>
            <a:off x="9164106" y="4370344"/>
            <a:ext cx="78051" cy="79466"/>
          </a:xfrm>
          <a:custGeom>
            <a:avLst/>
            <a:gdLst>
              <a:gd name="T0" fmla="*/ 148883080 w 39"/>
              <a:gd name="T1" fmla="*/ 170901760 h 43"/>
              <a:gd name="T2" fmla="*/ 148883080 w 39"/>
              <a:gd name="T3" fmla="*/ 147054270 h 43"/>
              <a:gd name="T4" fmla="*/ 118342492 w 39"/>
              <a:gd name="T5" fmla="*/ 111284997 h 43"/>
              <a:gd name="T6" fmla="*/ 118342492 w 39"/>
              <a:gd name="T7" fmla="*/ 51668249 h 43"/>
              <a:gd name="T8" fmla="*/ 72532633 w 39"/>
              <a:gd name="T9" fmla="*/ 0 h 43"/>
              <a:gd name="T10" fmla="*/ 0 w 39"/>
              <a:gd name="T11" fmla="*/ 0 h 43"/>
              <a:gd name="T12" fmla="*/ 19087123 w 39"/>
              <a:gd name="T13" fmla="*/ 111284997 h 43"/>
              <a:gd name="T14" fmla="*/ 72532633 w 39"/>
              <a:gd name="T15" fmla="*/ 111284997 h 43"/>
              <a:gd name="T16" fmla="*/ 118342492 w 39"/>
              <a:gd name="T17" fmla="*/ 147054270 h 43"/>
              <a:gd name="T18" fmla="*/ 118342492 w 39"/>
              <a:gd name="T19" fmla="*/ 170901760 h 43"/>
              <a:gd name="T20" fmla="*/ 148883080 w 39"/>
              <a:gd name="T21" fmla="*/ 170901760 h 43"/>
              <a:gd name="T22" fmla="*/ 148883080 w 39"/>
              <a:gd name="T23" fmla="*/ 170901760 h 4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39"/>
              <a:gd name="T37" fmla="*/ 0 h 43"/>
              <a:gd name="T38" fmla="*/ 39 w 39"/>
              <a:gd name="T39" fmla="*/ 43 h 43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39" h="43">
                <a:moveTo>
                  <a:pt x="39" y="43"/>
                </a:moveTo>
                <a:lnTo>
                  <a:pt x="39" y="37"/>
                </a:lnTo>
                <a:lnTo>
                  <a:pt x="31" y="28"/>
                </a:lnTo>
                <a:lnTo>
                  <a:pt x="31" y="13"/>
                </a:lnTo>
                <a:lnTo>
                  <a:pt x="19" y="0"/>
                </a:lnTo>
                <a:lnTo>
                  <a:pt x="0" y="0"/>
                </a:lnTo>
                <a:lnTo>
                  <a:pt x="5" y="28"/>
                </a:lnTo>
                <a:lnTo>
                  <a:pt x="19" y="28"/>
                </a:lnTo>
                <a:lnTo>
                  <a:pt x="31" y="37"/>
                </a:lnTo>
                <a:lnTo>
                  <a:pt x="31" y="43"/>
                </a:lnTo>
                <a:lnTo>
                  <a:pt x="39" y="43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</xdr:grpSp>
    <xdr:clientData/>
  </xdr:twoCellAnchor>
  <xdr:twoCellAnchor>
    <xdr:from>
      <xdr:col>1</xdr:col>
      <xdr:colOff>492265</xdr:colOff>
      <xdr:row>64</xdr:row>
      <xdr:rowOff>186838</xdr:rowOff>
    </xdr:from>
    <xdr:to>
      <xdr:col>4</xdr:col>
      <xdr:colOff>379022</xdr:colOff>
      <xdr:row>75</xdr:row>
      <xdr:rowOff>169086</xdr:rowOff>
    </xdr:to>
    <xdr:grpSp>
      <xdr:nvGrpSpPr>
        <xdr:cNvPr id="247" name="America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GrpSpPr/>
      </xdr:nvGrpSpPr>
      <xdr:grpSpPr>
        <a:xfrm>
          <a:off x="758965" y="11972438"/>
          <a:ext cx="1810807" cy="2007898"/>
          <a:chOff x="13439671" y="1339781"/>
          <a:chExt cx="1715557" cy="2077748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246" name="NthAmerica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GrpSpPr/>
        </xdr:nvGrpSpPr>
        <xdr:grpSpPr>
          <a:xfrm>
            <a:off x="13442706" y="1343443"/>
            <a:ext cx="1428750" cy="1295400"/>
            <a:chOff x="3219450" y="1447952"/>
            <a:chExt cx="3227221" cy="4076548"/>
          </a:xfrm>
          <a:grpFill/>
        </xdr:grpSpPr>
        <xdr:grpSp>
          <xdr:nvGrpSpPr>
            <xdr:cNvPr id="245" name="USA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219450" y="2616962"/>
              <a:ext cx="2818440" cy="2338020"/>
              <a:chOff x="92" y="198"/>
              <a:chExt cx="296" cy="245"/>
            </a:xfrm>
            <a:grpFill/>
          </xdr:grpSpPr>
          <xdr:sp macro="" textlink="">
            <xdr:nvSpPr>
              <xdr:cNvPr id="156" name="S_USA2">
                <a:extLst>
                  <a:ext uri="{FF2B5EF4-FFF2-40B4-BE49-F238E27FC236}">
                    <a16:creationId xmlns:a16="http://schemas.microsoft.com/office/drawing/2014/main" id="{00000000-0008-0000-0100-00009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346"/>
                <a:ext cx="169" cy="97"/>
              </a:xfrm>
              <a:custGeom>
                <a:avLst/>
                <a:gdLst>
                  <a:gd name="T0" fmla="*/ 4 w 774"/>
                  <a:gd name="T1" fmla="*/ 0 h 450"/>
                  <a:gd name="T2" fmla="*/ 4 w 774"/>
                  <a:gd name="T3" fmla="*/ 0 h 450"/>
                  <a:gd name="T4" fmla="*/ 5 w 774"/>
                  <a:gd name="T5" fmla="*/ 0 h 450"/>
                  <a:gd name="T6" fmla="*/ 5 w 774"/>
                  <a:gd name="T7" fmla="*/ 1 h 450"/>
                  <a:gd name="T8" fmla="*/ 5 w 774"/>
                  <a:gd name="T9" fmla="*/ 1 h 450"/>
                  <a:gd name="T10" fmla="*/ 5 w 774"/>
                  <a:gd name="T11" fmla="*/ 1 h 450"/>
                  <a:gd name="T12" fmla="*/ 5 w 774"/>
                  <a:gd name="T13" fmla="*/ 1 h 450"/>
                  <a:gd name="T14" fmla="*/ 6 w 774"/>
                  <a:gd name="T15" fmla="*/ 1 h 450"/>
                  <a:gd name="T16" fmla="*/ 5 w 774"/>
                  <a:gd name="T17" fmla="*/ 1 h 450"/>
                  <a:gd name="T18" fmla="*/ 5 w 774"/>
                  <a:gd name="T19" fmla="*/ 1 h 450"/>
                  <a:gd name="T20" fmla="*/ 5 w 774"/>
                  <a:gd name="T21" fmla="*/ 2 h 450"/>
                  <a:gd name="T22" fmla="*/ 5 w 774"/>
                  <a:gd name="T23" fmla="*/ 2 h 450"/>
                  <a:gd name="T24" fmla="*/ 6 w 774"/>
                  <a:gd name="T25" fmla="*/ 1 h 450"/>
                  <a:gd name="T26" fmla="*/ 6 w 774"/>
                  <a:gd name="T27" fmla="*/ 1 h 450"/>
                  <a:gd name="T28" fmla="*/ 6 w 774"/>
                  <a:gd name="T29" fmla="*/ 1 h 450"/>
                  <a:gd name="T30" fmla="*/ 6 w 774"/>
                  <a:gd name="T31" fmla="*/ 2 h 450"/>
                  <a:gd name="T32" fmla="*/ 6 w 774"/>
                  <a:gd name="T33" fmla="*/ 2 h 450"/>
                  <a:gd name="T34" fmla="*/ 7 w 774"/>
                  <a:gd name="T35" fmla="*/ 2 h 450"/>
                  <a:gd name="T36" fmla="*/ 7 w 774"/>
                  <a:gd name="T37" fmla="*/ 1 h 450"/>
                  <a:gd name="T38" fmla="*/ 7 w 774"/>
                  <a:gd name="T39" fmla="*/ 1 h 450"/>
                  <a:gd name="T40" fmla="*/ 8 w 774"/>
                  <a:gd name="T41" fmla="*/ 1 h 450"/>
                  <a:gd name="T42" fmla="*/ 8 w 774"/>
                  <a:gd name="T43" fmla="*/ 1 h 450"/>
                  <a:gd name="T44" fmla="*/ 8 w 774"/>
                  <a:gd name="T45" fmla="*/ 1 h 450"/>
                  <a:gd name="T46" fmla="*/ 8 w 774"/>
                  <a:gd name="T47" fmla="*/ 1 h 450"/>
                  <a:gd name="T48" fmla="*/ 8 w 774"/>
                  <a:gd name="T49" fmla="*/ 1 h 450"/>
                  <a:gd name="T50" fmla="*/ 8 w 774"/>
                  <a:gd name="T51" fmla="*/ 2 h 450"/>
                  <a:gd name="T52" fmla="*/ 8 w 774"/>
                  <a:gd name="T53" fmla="*/ 2 h 450"/>
                  <a:gd name="T54" fmla="*/ 7 w 774"/>
                  <a:gd name="T55" fmla="*/ 2 h 450"/>
                  <a:gd name="T56" fmla="*/ 7 w 774"/>
                  <a:gd name="T57" fmla="*/ 2 h 450"/>
                  <a:gd name="T58" fmla="*/ 7 w 774"/>
                  <a:gd name="T59" fmla="*/ 3 h 450"/>
                  <a:gd name="T60" fmla="*/ 7 w 774"/>
                  <a:gd name="T61" fmla="*/ 2 h 450"/>
                  <a:gd name="T62" fmla="*/ 7 w 774"/>
                  <a:gd name="T63" fmla="*/ 2 h 450"/>
                  <a:gd name="T64" fmla="*/ 7 w 774"/>
                  <a:gd name="T65" fmla="*/ 3 h 450"/>
                  <a:gd name="T66" fmla="*/ 6 w 774"/>
                  <a:gd name="T67" fmla="*/ 4 h 450"/>
                  <a:gd name="T68" fmla="*/ 6 w 774"/>
                  <a:gd name="T69" fmla="*/ 5 h 450"/>
                  <a:gd name="T70" fmla="*/ 6 w 774"/>
                  <a:gd name="T71" fmla="*/ 4 h 450"/>
                  <a:gd name="T72" fmla="*/ 6 w 774"/>
                  <a:gd name="T73" fmla="*/ 4 h 450"/>
                  <a:gd name="T74" fmla="*/ 6 w 774"/>
                  <a:gd name="T75" fmla="*/ 4 h 450"/>
                  <a:gd name="T76" fmla="*/ 5 w 774"/>
                  <a:gd name="T77" fmla="*/ 4 h 450"/>
                  <a:gd name="T78" fmla="*/ 5 w 774"/>
                  <a:gd name="T79" fmla="*/ 4 h 450"/>
                  <a:gd name="T80" fmla="*/ 4 w 774"/>
                  <a:gd name="T81" fmla="*/ 4 h 450"/>
                  <a:gd name="T82" fmla="*/ 4 w 774"/>
                  <a:gd name="T83" fmla="*/ 4 h 450"/>
                  <a:gd name="T84" fmla="*/ 4 w 774"/>
                  <a:gd name="T85" fmla="*/ 5 h 450"/>
                  <a:gd name="T86" fmla="*/ 3 w 774"/>
                  <a:gd name="T87" fmla="*/ 4 h 450"/>
                  <a:gd name="T88" fmla="*/ 3 w 774"/>
                  <a:gd name="T89" fmla="*/ 4 h 450"/>
                  <a:gd name="T90" fmla="*/ 3 w 774"/>
                  <a:gd name="T91" fmla="*/ 4 h 450"/>
                  <a:gd name="T92" fmla="*/ 2 w 774"/>
                  <a:gd name="T93" fmla="*/ 4 h 450"/>
                  <a:gd name="T94" fmla="*/ 1 w 774"/>
                  <a:gd name="T95" fmla="*/ 3 h 450"/>
                  <a:gd name="T96" fmla="*/ 1 w 774"/>
                  <a:gd name="T97" fmla="*/ 3 h 450"/>
                  <a:gd name="T98" fmla="*/ 0 w 774"/>
                  <a:gd name="T99" fmla="*/ 3 h 450"/>
                  <a:gd name="T100" fmla="*/ 0 w 774"/>
                  <a:gd name="T101" fmla="*/ 3 h 450"/>
                  <a:gd name="T102" fmla="*/ 0 w 774"/>
                  <a:gd name="T103" fmla="*/ 3 h 450"/>
                  <a:gd name="T104" fmla="*/ 0 w 774"/>
                  <a:gd name="T105" fmla="*/ 3 h 450"/>
                  <a:gd name="T106" fmla="*/ 0 w 774"/>
                  <a:gd name="T107" fmla="*/ 2 h 450"/>
                  <a:gd name="T108" fmla="*/ 0 w 774"/>
                  <a:gd name="T109" fmla="*/ 2 h 450"/>
                  <a:gd name="T110" fmla="*/ 0 w 774"/>
                  <a:gd name="T111" fmla="*/ 2 h 450"/>
                  <a:gd name="T112" fmla="*/ 0 w 774"/>
                  <a:gd name="T113" fmla="*/ 2 h 450"/>
                  <a:gd name="T114" fmla="*/ 0 w 774"/>
                  <a:gd name="T115" fmla="*/ 0 h 450"/>
                  <a:gd name="T116" fmla="*/ 0 w 774"/>
                  <a:gd name="T117" fmla="*/ 0 h 450"/>
                  <a:gd name="T118" fmla="*/ 0 w 774"/>
                  <a:gd name="T119" fmla="*/ 0 h 450"/>
                  <a:gd name="T120" fmla="*/ 0 w 774"/>
                  <a:gd name="T121" fmla="*/ 0 h 450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774"/>
                  <a:gd name="T184" fmla="*/ 0 h 450"/>
                  <a:gd name="T185" fmla="*/ 774 w 774"/>
                  <a:gd name="T186" fmla="*/ 450 h 450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774" h="450">
                    <a:moveTo>
                      <a:pt x="25" y="10"/>
                    </a:moveTo>
                    <a:lnTo>
                      <a:pt x="397" y="10"/>
                    </a:lnTo>
                    <a:lnTo>
                      <a:pt x="402" y="0"/>
                    </a:lnTo>
                    <a:lnTo>
                      <a:pt x="412" y="18"/>
                    </a:lnTo>
                    <a:lnTo>
                      <a:pt x="424" y="18"/>
                    </a:lnTo>
                    <a:lnTo>
                      <a:pt x="445" y="39"/>
                    </a:lnTo>
                    <a:lnTo>
                      <a:pt x="465" y="39"/>
                    </a:lnTo>
                    <a:lnTo>
                      <a:pt x="440" y="62"/>
                    </a:lnTo>
                    <a:lnTo>
                      <a:pt x="454" y="54"/>
                    </a:lnTo>
                    <a:lnTo>
                      <a:pt x="459" y="62"/>
                    </a:lnTo>
                    <a:lnTo>
                      <a:pt x="487" y="54"/>
                    </a:lnTo>
                    <a:lnTo>
                      <a:pt x="487" y="62"/>
                    </a:lnTo>
                    <a:lnTo>
                      <a:pt x="496" y="54"/>
                    </a:lnTo>
                    <a:lnTo>
                      <a:pt x="504" y="62"/>
                    </a:lnTo>
                    <a:lnTo>
                      <a:pt x="539" y="62"/>
                    </a:lnTo>
                    <a:lnTo>
                      <a:pt x="546" y="71"/>
                    </a:lnTo>
                    <a:lnTo>
                      <a:pt x="546" y="84"/>
                    </a:lnTo>
                    <a:lnTo>
                      <a:pt x="504" y="84"/>
                    </a:lnTo>
                    <a:lnTo>
                      <a:pt x="496" y="113"/>
                    </a:lnTo>
                    <a:lnTo>
                      <a:pt x="504" y="101"/>
                    </a:lnTo>
                    <a:lnTo>
                      <a:pt x="496" y="138"/>
                    </a:lnTo>
                    <a:lnTo>
                      <a:pt x="496" y="166"/>
                    </a:lnTo>
                    <a:lnTo>
                      <a:pt x="504" y="166"/>
                    </a:lnTo>
                    <a:lnTo>
                      <a:pt x="509" y="160"/>
                    </a:lnTo>
                    <a:lnTo>
                      <a:pt x="509" y="121"/>
                    </a:lnTo>
                    <a:lnTo>
                      <a:pt x="531" y="92"/>
                    </a:lnTo>
                    <a:lnTo>
                      <a:pt x="531" y="84"/>
                    </a:lnTo>
                    <a:lnTo>
                      <a:pt x="551" y="92"/>
                    </a:lnTo>
                    <a:lnTo>
                      <a:pt x="551" y="113"/>
                    </a:lnTo>
                    <a:lnTo>
                      <a:pt x="546" y="129"/>
                    </a:lnTo>
                    <a:lnTo>
                      <a:pt x="561" y="121"/>
                    </a:lnTo>
                    <a:lnTo>
                      <a:pt x="561" y="138"/>
                    </a:lnTo>
                    <a:lnTo>
                      <a:pt x="573" y="138"/>
                    </a:lnTo>
                    <a:lnTo>
                      <a:pt x="551" y="166"/>
                    </a:lnTo>
                    <a:lnTo>
                      <a:pt x="581" y="166"/>
                    </a:lnTo>
                    <a:lnTo>
                      <a:pt x="616" y="138"/>
                    </a:lnTo>
                    <a:lnTo>
                      <a:pt x="616" y="129"/>
                    </a:lnTo>
                    <a:lnTo>
                      <a:pt x="645" y="129"/>
                    </a:lnTo>
                    <a:lnTo>
                      <a:pt x="645" y="113"/>
                    </a:lnTo>
                    <a:lnTo>
                      <a:pt x="666" y="101"/>
                    </a:lnTo>
                    <a:lnTo>
                      <a:pt x="708" y="101"/>
                    </a:lnTo>
                    <a:lnTo>
                      <a:pt x="723" y="92"/>
                    </a:lnTo>
                    <a:lnTo>
                      <a:pt x="745" y="47"/>
                    </a:lnTo>
                    <a:lnTo>
                      <a:pt x="752" y="54"/>
                    </a:lnTo>
                    <a:lnTo>
                      <a:pt x="759" y="47"/>
                    </a:lnTo>
                    <a:lnTo>
                      <a:pt x="765" y="84"/>
                    </a:lnTo>
                    <a:lnTo>
                      <a:pt x="774" y="92"/>
                    </a:lnTo>
                    <a:lnTo>
                      <a:pt x="774" y="101"/>
                    </a:lnTo>
                    <a:lnTo>
                      <a:pt x="765" y="113"/>
                    </a:lnTo>
                    <a:lnTo>
                      <a:pt x="752" y="113"/>
                    </a:lnTo>
                    <a:lnTo>
                      <a:pt x="715" y="145"/>
                    </a:lnTo>
                    <a:lnTo>
                      <a:pt x="723" y="166"/>
                    </a:lnTo>
                    <a:lnTo>
                      <a:pt x="730" y="160"/>
                    </a:lnTo>
                    <a:lnTo>
                      <a:pt x="730" y="175"/>
                    </a:lnTo>
                    <a:lnTo>
                      <a:pt x="708" y="166"/>
                    </a:lnTo>
                    <a:lnTo>
                      <a:pt x="678" y="183"/>
                    </a:lnTo>
                    <a:lnTo>
                      <a:pt x="671" y="220"/>
                    </a:lnTo>
                    <a:lnTo>
                      <a:pt x="666" y="213"/>
                    </a:lnTo>
                    <a:lnTo>
                      <a:pt x="666" y="220"/>
                    </a:lnTo>
                    <a:lnTo>
                      <a:pt x="658" y="250"/>
                    </a:lnTo>
                    <a:lnTo>
                      <a:pt x="658" y="234"/>
                    </a:lnTo>
                    <a:lnTo>
                      <a:pt x="645" y="220"/>
                    </a:lnTo>
                    <a:lnTo>
                      <a:pt x="645" y="203"/>
                    </a:lnTo>
                    <a:lnTo>
                      <a:pt x="638" y="220"/>
                    </a:lnTo>
                    <a:lnTo>
                      <a:pt x="658" y="277"/>
                    </a:lnTo>
                    <a:lnTo>
                      <a:pt x="645" y="294"/>
                    </a:lnTo>
                    <a:lnTo>
                      <a:pt x="588" y="339"/>
                    </a:lnTo>
                    <a:lnTo>
                      <a:pt x="581" y="361"/>
                    </a:lnTo>
                    <a:lnTo>
                      <a:pt x="596" y="422"/>
                    </a:lnTo>
                    <a:lnTo>
                      <a:pt x="596" y="450"/>
                    </a:lnTo>
                    <a:lnTo>
                      <a:pt x="588" y="450"/>
                    </a:lnTo>
                    <a:lnTo>
                      <a:pt x="561" y="422"/>
                    </a:lnTo>
                    <a:lnTo>
                      <a:pt x="561" y="385"/>
                    </a:lnTo>
                    <a:lnTo>
                      <a:pt x="546" y="368"/>
                    </a:lnTo>
                    <a:lnTo>
                      <a:pt x="531" y="376"/>
                    </a:lnTo>
                    <a:lnTo>
                      <a:pt x="531" y="368"/>
                    </a:lnTo>
                    <a:lnTo>
                      <a:pt x="480" y="368"/>
                    </a:lnTo>
                    <a:lnTo>
                      <a:pt x="465" y="376"/>
                    </a:lnTo>
                    <a:lnTo>
                      <a:pt x="480" y="385"/>
                    </a:lnTo>
                    <a:lnTo>
                      <a:pt x="454" y="385"/>
                    </a:lnTo>
                    <a:lnTo>
                      <a:pt x="445" y="376"/>
                    </a:lnTo>
                    <a:lnTo>
                      <a:pt x="418" y="376"/>
                    </a:lnTo>
                    <a:lnTo>
                      <a:pt x="402" y="385"/>
                    </a:lnTo>
                    <a:lnTo>
                      <a:pt x="370" y="415"/>
                    </a:lnTo>
                    <a:lnTo>
                      <a:pt x="370" y="442"/>
                    </a:lnTo>
                    <a:lnTo>
                      <a:pt x="340" y="437"/>
                    </a:lnTo>
                    <a:lnTo>
                      <a:pt x="311" y="376"/>
                    </a:lnTo>
                    <a:lnTo>
                      <a:pt x="296" y="376"/>
                    </a:lnTo>
                    <a:lnTo>
                      <a:pt x="291" y="385"/>
                    </a:lnTo>
                    <a:lnTo>
                      <a:pt x="283" y="385"/>
                    </a:lnTo>
                    <a:lnTo>
                      <a:pt x="269" y="376"/>
                    </a:lnTo>
                    <a:lnTo>
                      <a:pt x="269" y="361"/>
                    </a:lnTo>
                    <a:lnTo>
                      <a:pt x="248" y="339"/>
                    </a:lnTo>
                    <a:lnTo>
                      <a:pt x="177" y="353"/>
                    </a:lnTo>
                    <a:lnTo>
                      <a:pt x="127" y="331"/>
                    </a:lnTo>
                    <a:lnTo>
                      <a:pt x="105" y="331"/>
                    </a:lnTo>
                    <a:lnTo>
                      <a:pt x="90" y="316"/>
                    </a:lnTo>
                    <a:lnTo>
                      <a:pt x="83" y="316"/>
                    </a:lnTo>
                    <a:lnTo>
                      <a:pt x="83" y="301"/>
                    </a:lnTo>
                    <a:lnTo>
                      <a:pt x="48" y="294"/>
                    </a:lnTo>
                    <a:lnTo>
                      <a:pt x="48" y="286"/>
                    </a:lnTo>
                    <a:lnTo>
                      <a:pt x="35" y="266"/>
                    </a:lnTo>
                    <a:lnTo>
                      <a:pt x="35" y="250"/>
                    </a:lnTo>
                    <a:lnTo>
                      <a:pt x="25" y="250"/>
                    </a:lnTo>
                    <a:lnTo>
                      <a:pt x="25" y="242"/>
                    </a:lnTo>
                    <a:lnTo>
                      <a:pt x="35" y="242"/>
                    </a:lnTo>
                    <a:lnTo>
                      <a:pt x="35" y="234"/>
                    </a:lnTo>
                    <a:lnTo>
                      <a:pt x="20" y="234"/>
                    </a:lnTo>
                    <a:lnTo>
                      <a:pt x="25" y="234"/>
                    </a:lnTo>
                    <a:lnTo>
                      <a:pt x="6" y="213"/>
                    </a:lnTo>
                    <a:lnTo>
                      <a:pt x="6" y="203"/>
                    </a:lnTo>
                    <a:lnTo>
                      <a:pt x="0" y="197"/>
                    </a:lnTo>
                    <a:lnTo>
                      <a:pt x="6" y="166"/>
                    </a:lnTo>
                    <a:lnTo>
                      <a:pt x="0" y="138"/>
                    </a:lnTo>
                    <a:lnTo>
                      <a:pt x="6" y="71"/>
                    </a:lnTo>
                    <a:lnTo>
                      <a:pt x="0" y="23"/>
                    </a:lnTo>
                    <a:lnTo>
                      <a:pt x="20" y="23"/>
                    </a:lnTo>
                    <a:lnTo>
                      <a:pt x="20" y="47"/>
                    </a:lnTo>
                    <a:lnTo>
                      <a:pt x="25" y="47"/>
                    </a:lnTo>
                    <a:lnTo>
                      <a:pt x="25" y="10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7" name="S_USA1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" y="198"/>
                <a:ext cx="108" cy="123"/>
              </a:xfrm>
              <a:custGeom>
                <a:avLst/>
                <a:gdLst>
                  <a:gd name="T0" fmla="*/ 5 w 494"/>
                  <a:gd name="T1" fmla="*/ 5 h 559"/>
                  <a:gd name="T2" fmla="*/ 5 w 494"/>
                  <a:gd name="T3" fmla="*/ 5 h 559"/>
                  <a:gd name="T4" fmla="*/ 5 w 494"/>
                  <a:gd name="T5" fmla="*/ 4 h 559"/>
                  <a:gd name="T6" fmla="*/ 4 w 494"/>
                  <a:gd name="T7" fmla="*/ 5 h 559"/>
                  <a:gd name="T8" fmla="*/ 4 w 494"/>
                  <a:gd name="T9" fmla="*/ 4 h 559"/>
                  <a:gd name="T10" fmla="*/ 4 w 494"/>
                  <a:gd name="T11" fmla="*/ 1 h 559"/>
                  <a:gd name="T12" fmla="*/ 3 w 494"/>
                  <a:gd name="T13" fmla="*/ 1 h 559"/>
                  <a:gd name="T14" fmla="*/ 3 w 494"/>
                  <a:gd name="T15" fmla="*/ 1 h 559"/>
                  <a:gd name="T16" fmla="*/ 2 w 494"/>
                  <a:gd name="T17" fmla="*/ 0 h 559"/>
                  <a:gd name="T18" fmla="*/ 2 w 494"/>
                  <a:gd name="T19" fmla="*/ 0 h 559"/>
                  <a:gd name="T20" fmla="*/ 2 w 494"/>
                  <a:gd name="T21" fmla="*/ 0 h 559"/>
                  <a:gd name="T22" fmla="*/ 1 w 494"/>
                  <a:gd name="T23" fmla="*/ 0 h 559"/>
                  <a:gd name="T24" fmla="*/ 1 w 494"/>
                  <a:gd name="T25" fmla="*/ 1 h 559"/>
                  <a:gd name="T26" fmla="*/ 0 w 494"/>
                  <a:gd name="T27" fmla="*/ 1 h 559"/>
                  <a:gd name="T28" fmla="*/ 0 w 494"/>
                  <a:gd name="T29" fmla="*/ 2 h 559"/>
                  <a:gd name="T30" fmla="*/ 1 w 494"/>
                  <a:gd name="T31" fmla="*/ 2 h 559"/>
                  <a:gd name="T32" fmla="*/ 0 w 494"/>
                  <a:gd name="T33" fmla="*/ 2 h 559"/>
                  <a:gd name="T34" fmla="*/ 0 w 494"/>
                  <a:gd name="T35" fmla="*/ 2 h 559"/>
                  <a:gd name="T36" fmla="*/ 0 w 494"/>
                  <a:gd name="T37" fmla="*/ 2 h 559"/>
                  <a:gd name="T38" fmla="*/ 0 w 494"/>
                  <a:gd name="T39" fmla="*/ 3 h 559"/>
                  <a:gd name="T40" fmla="*/ 1 w 494"/>
                  <a:gd name="T41" fmla="*/ 3 h 559"/>
                  <a:gd name="T42" fmla="*/ 1 w 494"/>
                  <a:gd name="T43" fmla="*/ 3 h 559"/>
                  <a:gd name="T44" fmla="*/ 1 w 494"/>
                  <a:gd name="T45" fmla="*/ 3 h 559"/>
                  <a:gd name="T46" fmla="*/ 0 w 494"/>
                  <a:gd name="T47" fmla="*/ 3 h 559"/>
                  <a:gd name="T48" fmla="*/ 0 w 494"/>
                  <a:gd name="T49" fmla="*/ 4 h 559"/>
                  <a:gd name="T50" fmla="*/ 1 w 494"/>
                  <a:gd name="T51" fmla="*/ 4 h 559"/>
                  <a:gd name="T52" fmla="*/ 1 w 494"/>
                  <a:gd name="T53" fmla="*/ 5 h 559"/>
                  <a:gd name="T54" fmla="*/ 1 w 494"/>
                  <a:gd name="T55" fmla="*/ 5 h 559"/>
                  <a:gd name="T56" fmla="*/ 1 w 494"/>
                  <a:gd name="T57" fmla="*/ 5 h 559"/>
                  <a:gd name="T58" fmla="*/ 1 w 494"/>
                  <a:gd name="T59" fmla="*/ 5 h 559"/>
                  <a:gd name="T60" fmla="*/ 0 w 494"/>
                  <a:gd name="T61" fmla="*/ 6 h 559"/>
                  <a:gd name="T62" fmla="*/ 1 w 494"/>
                  <a:gd name="T63" fmla="*/ 5 h 559"/>
                  <a:gd name="T64" fmla="*/ 2 w 494"/>
                  <a:gd name="T65" fmla="*/ 5 h 559"/>
                  <a:gd name="T66" fmla="*/ 2 w 494"/>
                  <a:gd name="T67" fmla="*/ 5 h 559"/>
                  <a:gd name="T68" fmla="*/ 2 w 494"/>
                  <a:gd name="T69" fmla="*/ 4 h 559"/>
                  <a:gd name="T70" fmla="*/ 2 w 494"/>
                  <a:gd name="T71" fmla="*/ 4 h 559"/>
                  <a:gd name="T72" fmla="*/ 2 w 494"/>
                  <a:gd name="T73" fmla="*/ 4 h 559"/>
                  <a:gd name="T74" fmla="*/ 2 w 494"/>
                  <a:gd name="T75" fmla="*/ 5 h 559"/>
                  <a:gd name="T76" fmla="*/ 3 w 494"/>
                  <a:gd name="T77" fmla="*/ 4 h 559"/>
                  <a:gd name="T78" fmla="*/ 3 w 494"/>
                  <a:gd name="T79" fmla="*/ 4 h 559"/>
                  <a:gd name="T80" fmla="*/ 3 w 494"/>
                  <a:gd name="T81" fmla="*/ 4 h 559"/>
                  <a:gd name="T82" fmla="*/ 4 w 494"/>
                  <a:gd name="T83" fmla="*/ 4 h 559"/>
                  <a:gd name="T84" fmla="*/ 4 w 494"/>
                  <a:gd name="T85" fmla="*/ 4 h 559"/>
                  <a:gd name="T86" fmla="*/ 5 w 494"/>
                  <a:gd name="T87" fmla="*/ 5 h 559"/>
                  <a:gd name="T88" fmla="*/ 5 w 494"/>
                  <a:gd name="T89" fmla="*/ 5 h 559"/>
                  <a:gd name="T90" fmla="*/ 5 w 494"/>
                  <a:gd name="T91" fmla="*/ 5 h 559"/>
                  <a:gd name="T92" fmla="*/ 5 w 494"/>
                  <a:gd name="T93" fmla="*/ 5 h 559"/>
                  <a:gd name="T94" fmla="*/ 5 w 494"/>
                  <a:gd name="T95" fmla="*/ 5 h 559"/>
                  <a:gd name="T96" fmla="*/ 5 w 494"/>
                  <a:gd name="T97" fmla="*/ 5 h 559"/>
                  <a:gd name="T98" fmla="*/ 5 w 494"/>
                  <a:gd name="T99" fmla="*/ 6 h 559"/>
                  <a:gd name="T100" fmla="*/ 5 w 494"/>
                  <a:gd name="T101" fmla="*/ 5 h 559"/>
                  <a:gd name="T102" fmla="*/ 5 w 494"/>
                  <a:gd name="T103" fmla="*/ 5 h 559"/>
                  <a:gd name="T104" fmla="*/ 5 w 494"/>
                  <a:gd name="T105" fmla="*/ 6 h 559"/>
                  <a:gd name="T106" fmla="*/ 5 w 494"/>
                  <a:gd name="T107" fmla="*/ 6 h 559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w 494"/>
                  <a:gd name="T163" fmla="*/ 0 h 559"/>
                  <a:gd name="T164" fmla="*/ 494 w 494"/>
                  <a:gd name="T165" fmla="*/ 559 h 559"/>
                </a:gdLst>
                <a:ahLst/>
                <a:cxnLst>
                  <a:cxn ang="T108">
                    <a:pos x="T0" y="T1"/>
                  </a:cxn>
                  <a:cxn ang="T109">
                    <a:pos x="T2" y="T3"/>
                  </a:cxn>
                  <a:cxn ang="T110">
                    <a:pos x="T4" y="T5"/>
                  </a:cxn>
                  <a:cxn ang="T111">
                    <a:pos x="T6" y="T7"/>
                  </a:cxn>
                  <a:cxn ang="T112">
                    <a:pos x="T8" y="T9"/>
                  </a:cxn>
                  <a:cxn ang="T113">
                    <a:pos x="T10" y="T11"/>
                  </a:cxn>
                  <a:cxn ang="T114">
                    <a:pos x="T12" y="T13"/>
                  </a:cxn>
                  <a:cxn ang="T115">
                    <a:pos x="T14" y="T15"/>
                  </a:cxn>
                  <a:cxn ang="T116">
                    <a:pos x="T16" y="T17"/>
                  </a:cxn>
                  <a:cxn ang="T117">
                    <a:pos x="T18" y="T19"/>
                  </a:cxn>
                  <a:cxn ang="T118">
                    <a:pos x="T20" y="T21"/>
                  </a:cxn>
                  <a:cxn ang="T119">
                    <a:pos x="T22" y="T23"/>
                  </a:cxn>
                  <a:cxn ang="T120">
                    <a:pos x="T24" y="T25"/>
                  </a:cxn>
                  <a:cxn ang="T121">
                    <a:pos x="T26" y="T27"/>
                  </a:cxn>
                  <a:cxn ang="T122">
                    <a:pos x="T28" y="T29"/>
                  </a:cxn>
                  <a:cxn ang="T123">
                    <a:pos x="T30" y="T31"/>
                  </a:cxn>
                  <a:cxn ang="T124">
                    <a:pos x="T32" y="T33"/>
                  </a:cxn>
                  <a:cxn ang="T125">
                    <a:pos x="T34" y="T35"/>
                  </a:cxn>
                  <a:cxn ang="T126">
                    <a:pos x="T36" y="T37"/>
                  </a:cxn>
                  <a:cxn ang="T127">
                    <a:pos x="T38" y="T39"/>
                  </a:cxn>
                  <a:cxn ang="T128">
                    <a:pos x="T40" y="T41"/>
                  </a:cxn>
                  <a:cxn ang="T129">
                    <a:pos x="T42" y="T43"/>
                  </a:cxn>
                  <a:cxn ang="T130">
                    <a:pos x="T44" y="T45"/>
                  </a:cxn>
                  <a:cxn ang="T131">
                    <a:pos x="T46" y="T47"/>
                  </a:cxn>
                  <a:cxn ang="T132">
                    <a:pos x="T48" y="T49"/>
                  </a:cxn>
                  <a:cxn ang="T133">
                    <a:pos x="T50" y="T51"/>
                  </a:cxn>
                  <a:cxn ang="T134">
                    <a:pos x="T52" y="T53"/>
                  </a:cxn>
                  <a:cxn ang="T135">
                    <a:pos x="T54" y="T55"/>
                  </a:cxn>
                  <a:cxn ang="T136">
                    <a:pos x="T56" y="T57"/>
                  </a:cxn>
                  <a:cxn ang="T137">
                    <a:pos x="T58" y="T59"/>
                  </a:cxn>
                  <a:cxn ang="T138">
                    <a:pos x="T60" y="T61"/>
                  </a:cxn>
                  <a:cxn ang="T139">
                    <a:pos x="T62" y="T63"/>
                  </a:cxn>
                  <a:cxn ang="T140">
                    <a:pos x="T64" y="T65"/>
                  </a:cxn>
                  <a:cxn ang="T141">
                    <a:pos x="T66" y="T67"/>
                  </a:cxn>
                  <a:cxn ang="T142">
                    <a:pos x="T68" y="T69"/>
                  </a:cxn>
                  <a:cxn ang="T143">
                    <a:pos x="T70" y="T71"/>
                  </a:cxn>
                  <a:cxn ang="T144">
                    <a:pos x="T72" y="T73"/>
                  </a:cxn>
                  <a:cxn ang="T145">
                    <a:pos x="T74" y="T75"/>
                  </a:cxn>
                  <a:cxn ang="T146">
                    <a:pos x="T76" y="T77"/>
                  </a:cxn>
                  <a:cxn ang="T147">
                    <a:pos x="T78" y="T79"/>
                  </a:cxn>
                  <a:cxn ang="T148">
                    <a:pos x="T80" y="T81"/>
                  </a:cxn>
                  <a:cxn ang="T149">
                    <a:pos x="T82" y="T83"/>
                  </a:cxn>
                  <a:cxn ang="T150">
                    <a:pos x="T84" y="T85"/>
                  </a:cxn>
                  <a:cxn ang="T151">
                    <a:pos x="T86" y="T87"/>
                  </a:cxn>
                  <a:cxn ang="T152">
                    <a:pos x="T88" y="T89"/>
                  </a:cxn>
                  <a:cxn ang="T153">
                    <a:pos x="T90" y="T91"/>
                  </a:cxn>
                  <a:cxn ang="T154">
                    <a:pos x="T92" y="T93"/>
                  </a:cxn>
                  <a:cxn ang="T155">
                    <a:pos x="T94" y="T95"/>
                  </a:cxn>
                  <a:cxn ang="T156">
                    <a:pos x="T96" y="T97"/>
                  </a:cxn>
                  <a:cxn ang="T157">
                    <a:pos x="T98" y="T99"/>
                  </a:cxn>
                  <a:cxn ang="T158">
                    <a:pos x="T100" y="T101"/>
                  </a:cxn>
                  <a:cxn ang="T159">
                    <a:pos x="T102" y="T103"/>
                  </a:cxn>
                  <a:cxn ang="T160">
                    <a:pos x="T104" y="T105"/>
                  </a:cxn>
                  <a:cxn ang="T161">
                    <a:pos x="T106" y="T107"/>
                  </a:cxn>
                </a:cxnLst>
                <a:rect l="T162" t="T163" r="T164" b="T165"/>
                <a:pathLst>
                  <a:path w="494" h="559">
                    <a:moveTo>
                      <a:pt x="494" y="546"/>
                    </a:moveTo>
                    <a:lnTo>
                      <a:pt x="494" y="516"/>
                    </a:lnTo>
                    <a:lnTo>
                      <a:pt x="474" y="494"/>
                    </a:lnTo>
                    <a:lnTo>
                      <a:pt x="446" y="440"/>
                    </a:lnTo>
                    <a:lnTo>
                      <a:pt x="439" y="440"/>
                    </a:lnTo>
                    <a:lnTo>
                      <a:pt x="431" y="411"/>
                    </a:lnTo>
                    <a:lnTo>
                      <a:pt x="419" y="428"/>
                    </a:lnTo>
                    <a:lnTo>
                      <a:pt x="402" y="435"/>
                    </a:lnTo>
                    <a:lnTo>
                      <a:pt x="382" y="405"/>
                    </a:lnTo>
                    <a:lnTo>
                      <a:pt x="382" y="395"/>
                    </a:lnTo>
                    <a:lnTo>
                      <a:pt x="353" y="405"/>
                    </a:lnTo>
                    <a:lnTo>
                      <a:pt x="353" y="74"/>
                    </a:lnTo>
                    <a:lnTo>
                      <a:pt x="332" y="53"/>
                    </a:lnTo>
                    <a:lnTo>
                      <a:pt x="302" y="65"/>
                    </a:lnTo>
                    <a:lnTo>
                      <a:pt x="291" y="53"/>
                    </a:lnTo>
                    <a:lnTo>
                      <a:pt x="270" y="53"/>
                    </a:lnTo>
                    <a:lnTo>
                      <a:pt x="248" y="38"/>
                    </a:lnTo>
                    <a:lnTo>
                      <a:pt x="213" y="38"/>
                    </a:lnTo>
                    <a:lnTo>
                      <a:pt x="206" y="21"/>
                    </a:lnTo>
                    <a:lnTo>
                      <a:pt x="176" y="21"/>
                    </a:lnTo>
                    <a:lnTo>
                      <a:pt x="168" y="8"/>
                    </a:lnTo>
                    <a:lnTo>
                      <a:pt x="149" y="0"/>
                    </a:lnTo>
                    <a:lnTo>
                      <a:pt x="132" y="21"/>
                    </a:lnTo>
                    <a:lnTo>
                      <a:pt x="90" y="45"/>
                    </a:lnTo>
                    <a:lnTo>
                      <a:pt x="84" y="45"/>
                    </a:lnTo>
                    <a:lnTo>
                      <a:pt x="62" y="65"/>
                    </a:lnTo>
                    <a:lnTo>
                      <a:pt x="57" y="104"/>
                    </a:lnTo>
                    <a:lnTo>
                      <a:pt x="20" y="111"/>
                    </a:lnTo>
                    <a:lnTo>
                      <a:pt x="13" y="127"/>
                    </a:lnTo>
                    <a:lnTo>
                      <a:pt x="49" y="156"/>
                    </a:lnTo>
                    <a:lnTo>
                      <a:pt x="77" y="201"/>
                    </a:lnTo>
                    <a:lnTo>
                      <a:pt x="77" y="210"/>
                    </a:lnTo>
                    <a:lnTo>
                      <a:pt x="49" y="210"/>
                    </a:lnTo>
                    <a:lnTo>
                      <a:pt x="49" y="195"/>
                    </a:lnTo>
                    <a:lnTo>
                      <a:pt x="42" y="195"/>
                    </a:lnTo>
                    <a:lnTo>
                      <a:pt x="5" y="210"/>
                    </a:lnTo>
                    <a:lnTo>
                      <a:pt x="0" y="232"/>
                    </a:lnTo>
                    <a:lnTo>
                      <a:pt x="13" y="240"/>
                    </a:lnTo>
                    <a:lnTo>
                      <a:pt x="13" y="253"/>
                    </a:lnTo>
                    <a:lnTo>
                      <a:pt x="35" y="270"/>
                    </a:lnTo>
                    <a:lnTo>
                      <a:pt x="62" y="270"/>
                    </a:lnTo>
                    <a:lnTo>
                      <a:pt x="84" y="253"/>
                    </a:lnTo>
                    <a:lnTo>
                      <a:pt x="84" y="270"/>
                    </a:lnTo>
                    <a:lnTo>
                      <a:pt x="90" y="285"/>
                    </a:lnTo>
                    <a:lnTo>
                      <a:pt x="84" y="306"/>
                    </a:lnTo>
                    <a:lnTo>
                      <a:pt x="62" y="306"/>
                    </a:lnTo>
                    <a:lnTo>
                      <a:pt x="57" y="314"/>
                    </a:lnTo>
                    <a:lnTo>
                      <a:pt x="42" y="314"/>
                    </a:lnTo>
                    <a:lnTo>
                      <a:pt x="20" y="359"/>
                    </a:lnTo>
                    <a:lnTo>
                      <a:pt x="49" y="411"/>
                    </a:lnTo>
                    <a:lnTo>
                      <a:pt x="57" y="411"/>
                    </a:lnTo>
                    <a:lnTo>
                      <a:pt x="77" y="405"/>
                    </a:lnTo>
                    <a:lnTo>
                      <a:pt x="77" y="435"/>
                    </a:lnTo>
                    <a:lnTo>
                      <a:pt x="84" y="440"/>
                    </a:lnTo>
                    <a:lnTo>
                      <a:pt x="106" y="440"/>
                    </a:lnTo>
                    <a:lnTo>
                      <a:pt x="119" y="448"/>
                    </a:lnTo>
                    <a:lnTo>
                      <a:pt x="119" y="440"/>
                    </a:lnTo>
                    <a:lnTo>
                      <a:pt x="132" y="440"/>
                    </a:lnTo>
                    <a:lnTo>
                      <a:pt x="132" y="479"/>
                    </a:lnTo>
                    <a:lnTo>
                      <a:pt x="90" y="516"/>
                    </a:lnTo>
                    <a:lnTo>
                      <a:pt x="62" y="526"/>
                    </a:lnTo>
                    <a:lnTo>
                      <a:pt x="35" y="554"/>
                    </a:lnTo>
                    <a:lnTo>
                      <a:pt x="42" y="559"/>
                    </a:lnTo>
                    <a:lnTo>
                      <a:pt x="119" y="516"/>
                    </a:lnTo>
                    <a:lnTo>
                      <a:pt x="142" y="485"/>
                    </a:lnTo>
                    <a:lnTo>
                      <a:pt x="184" y="448"/>
                    </a:lnTo>
                    <a:lnTo>
                      <a:pt x="189" y="440"/>
                    </a:lnTo>
                    <a:lnTo>
                      <a:pt x="176" y="435"/>
                    </a:lnTo>
                    <a:lnTo>
                      <a:pt x="206" y="405"/>
                    </a:lnTo>
                    <a:lnTo>
                      <a:pt x="206" y="388"/>
                    </a:lnTo>
                    <a:lnTo>
                      <a:pt x="226" y="368"/>
                    </a:lnTo>
                    <a:lnTo>
                      <a:pt x="233" y="368"/>
                    </a:lnTo>
                    <a:lnTo>
                      <a:pt x="218" y="388"/>
                    </a:lnTo>
                    <a:lnTo>
                      <a:pt x="213" y="411"/>
                    </a:lnTo>
                    <a:lnTo>
                      <a:pt x="218" y="428"/>
                    </a:lnTo>
                    <a:lnTo>
                      <a:pt x="213" y="435"/>
                    </a:lnTo>
                    <a:lnTo>
                      <a:pt x="218" y="435"/>
                    </a:lnTo>
                    <a:lnTo>
                      <a:pt x="248" y="411"/>
                    </a:lnTo>
                    <a:lnTo>
                      <a:pt x="255" y="411"/>
                    </a:lnTo>
                    <a:lnTo>
                      <a:pt x="261" y="395"/>
                    </a:lnTo>
                    <a:lnTo>
                      <a:pt x="255" y="374"/>
                    </a:lnTo>
                    <a:lnTo>
                      <a:pt x="310" y="405"/>
                    </a:lnTo>
                    <a:lnTo>
                      <a:pt x="338" y="405"/>
                    </a:lnTo>
                    <a:lnTo>
                      <a:pt x="360" y="411"/>
                    </a:lnTo>
                    <a:lnTo>
                      <a:pt x="374" y="411"/>
                    </a:lnTo>
                    <a:lnTo>
                      <a:pt x="374" y="428"/>
                    </a:lnTo>
                    <a:lnTo>
                      <a:pt x="419" y="462"/>
                    </a:lnTo>
                    <a:lnTo>
                      <a:pt x="439" y="516"/>
                    </a:lnTo>
                    <a:lnTo>
                      <a:pt x="431" y="472"/>
                    </a:lnTo>
                    <a:lnTo>
                      <a:pt x="426" y="462"/>
                    </a:lnTo>
                    <a:lnTo>
                      <a:pt x="431" y="462"/>
                    </a:lnTo>
                    <a:lnTo>
                      <a:pt x="431" y="440"/>
                    </a:lnTo>
                    <a:lnTo>
                      <a:pt x="439" y="485"/>
                    </a:lnTo>
                    <a:lnTo>
                      <a:pt x="446" y="479"/>
                    </a:lnTo>
                    <a:lnTo>
                      <a:pt x="467" y="494"/>
                    </a:lnTo>
                    <a:lnTo>
                      <a:pt x="446" y="485"/>
                    </a:lnTo>
                    <a:lnTo>
                      <a:pt x="446" y="516"/>
                    </a:lnTo>
                    <a:lnTo>
                      <a:pt x="461" y="509"/>
                    </a:lnTo>
                    <a:lnTo>
                      <a:pt x="461" y="526"/>
                    </a:lnTo>
                    <a:lnTo>
                      <a:pt x="474" y="554"/>
                    </a:lnTo>
                    <a:lnTo>
                      <a:pt x="474" y="531"/>
                    </a:lnTo>
                    <a:lnTo>
                      <a:pt x="467" y="516"/>
                    </a:lnTo>
                    <a:lnTo>
                      <a:pt x="474" y="516"/>
                    </a:lnTo>
                    <a:lnTo>
                      <a:pt x="474" y="526"/>
                    </a:lnTo>
                    <a:lnTo>
                      <a:pt x="488" y="554"/>
                    </a:lnTo>
                    <a:lnTo>
                      <a:pt x="494" y="54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9" name="TTO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>
              <a:spLocks/>
            </xdr:cNvSpPr>
          </xdr:nvSpPr>
          <xdr:spPr bwMode="auto">
            <a:xfrm>
              <a:off x="6166979" y="5404602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0" name="SLV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>
              <a:spLocks/>
            </xdr:cNvSpPr>
          </xdr:nvSpPr>
          <xdr:spPr bwMode="auto">
            <a:xfrm>
              <a:off x="5370931" y="5284703"/>
              <a:ext cx="86059" cy="59949"/>
            </a:xfrm>
            <a:custGeom>
              <a:avLst/>
              <a:gdLst>
                <a:gd name="T0" fmla="*/ 33931656 w 37"/>
                <a:gd name="T1" fmla="*/ 0 h 27"/>
                <a:gd name="T2" fmla="*/ 0 w 37"/>
                <a:gd name="T3" fmla="*/ 67204164 h 27"/>
                <a:gd name="T4" fmla="*/ 33931656 w 37"/>
                <a:gd name="T5" fmla="*/ 120967499 h 27"/>
                <a:gd name="T6" fmla="*/ 156930810 w 37"/>
                <a:gd name="T7" fmla="*/ 120967499 h 27"/>
                <a:gd name="T8" fmla="*/ 156930810 w 37"/>
                <a:gd name="T9" fmla="*/ 67204164 h 27"/>
                <a:gd name="T10" fmla="*/ 33931656 w 37"/>
                <a:gd name="T11" fmla="*/ 0 h 27"/>
                <a:gd name="T12" fmla="*/ 33931656 w 37"/>
                <a:gd name="T13" fmla="*/ 0 h 27"/>
                <a:gd name="T14" fmla="*/ 33931656 w 37"/>
                <a:gd name="T15" fmla="*/ 0 h 2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7"/>
                <a:gd name="T25" fmla="*/ 0 h 27"/>
                <a:gd name="T26" fmla="*/ 37 w 37"/>
                <a:gd name="T27" fmla="*/ 27 h 27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7" h="27">
                  <a:moveTo>
                    <a:pt x="8" y="0"/>
                  </a:moveTo>
                  <a:lnTo>
                    <a:pt x="0" y="15"/>
                  </a:lnTo>
                  <a:lnTo>
                    <a:pt x="8" y="27"/>
                  </a:lnTo>
                  <a:lnTo>
                    <a:pt x="37" y="27"/>
                  </a:lnTo>
                  <a:lnTo>
                    <a:pt x="37" y="15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1" name="PAN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/>
            </xdr:cNvSpPr>
          </xdr:nvSpPr>
          <xdr:spPr bwMode="auto">
            <a:xfrm>
              <a:off x="5607594" y="5464551"/>
              <a:ext cx="150604" cy="59949"/>
            </a:xfrm>
            <a:custGeom>
              <a:avLst/>
              <a:gdLst>
                <a:gd name="T0" fmla="*/ 0 w 77"/>
                <a:gd name="T1" fmla="*/ 54435366 h 35"/>
                <a:gd name="T2" fmla="*/ 141514048 w 77"/>
                <a:gd name="T3" fmla="*/ 97983662 h 35"/>
                <a:gd name="T4" fmla="*/ 141514048 w 77"/>
                <a:gd name="T5" fmla="*/ 127015879 h 35"/>
                <a:gd name="T6" fmla="*/ 168046605 w 77"/>
                <a:gd name="T7" fmla="*/ 97983662 h 35"/>
                <a:gd name="T8" fmla="*/ 309560653 w 77"/>
                <a:gd name="T9" fmla="*/ 127015879 h 35"/>
                <a:gd name="T10" fmla="*/ 340515654 w 77"/>
                <a:gd name="T11" fmla="*/ 79838545 h 35"/>
                <a:gd name="T12" fmla="*/ 212268936 w 77"/>
                <a:gd name="T13" fmla="*/ 0 h 35"/>
                <a:gd name="T14" fmla="*/ 110556911 w 77"/>
                <a:gd name="T15" fmla="*/ 18145125 h 35"/>
                <a:gd name="T16" fmla="*/ 75179467 w 77"/>
                <a:gd name="T17" fmla="*/ 18145125 h 35"/>
                <a:gd name="T18" fmla="*/ 0 w 77"/>
                <a:gd name="T19" fmla="*/ 0 h 35"/>
                <a:gd name="T20" fmla="*/ 0 w 77"/>
                <a:gd name="T21" fmla="*/ 54435366 h 35"/>
                <a:gd name="T22" fmla="*/ 0 w 77"/>
                <a:gd name="T23" fmla="*/ 54435366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77"/>
                <a:gd name="T37" fmla="*/ 0 h 35"/>
                <a:gd name="T38" fmla="*/ 77 w 77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77" h="35">
                  <a:moveTo>
                    <a:pt x="0" y="15"/>
                  </a:moveTo>
                  <a:lnTo>
                    <a:pt x="32" y="27"/>
                  </a:lnTo>
                  <a:lnTo>
                    <a:pt x="32" y="35"/>
                  </a:lnTo>
                  <a:lnTo>
                    <a:pt x="38" y="27"/>
                  </a:lnTo>
                  <a:lnTo>
                    <a:pt x="70" y="35"/>
                  </a:lnTo>
                  <a:lnTo>
                    <a:pt x="77" y="22"/>
                  </a:lnTo>
                  <a:lnTo>
                    <a:pt x="48" y="0"/>
                  </a:lnTo>
                  <a:lnTo>
                    <a:pt x="25" y="5"/>
                  </a:lnTo>
                  <a:lnTo>
                    <a:pt x="17" y="5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2" name="NIC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>
              <a:spLocks/>
            </xdr:cNvSpPr>
          </xdr:nvSpPr>
          <xdr:spPr bwMode="auto">
            <a:xfrm>
              <a:off x="5478505" y="5284703"/>
              <a:ext cx="86059" cy="149873"/>
            </a:xfrm>
            <a:custGeom>
              <a:avLst/>
              <a:gdLst>
                <a:gd name="T0" fmla="*/ 201612498 w 45"/>
                <a:gd name="T1" fmla="*/ 0 h 67"/>
                <a:gd name="T2" fmla="*/ 170249858 w 45"/>
                <a:gd name="T3" fmla="*/ 213909287 h 67"/>
                <a:gd name="T4" fmla="*/ 201612498 w 45"/>
                <a:gd name="T5" fmla="*/ 265406309 h 67"/>
                <a:gd name="T6" fmla="*/ 170249858 w 45"/>
                <a:gd name="T7" fmla="*/ 265406309 h 67"/>
                <a:gd name="T8" fmla="*/ 0 w 45"/>
                <a:gd name="T9" fmla="*/ 158451635 h 67"/>
                <a:gd name="T10" fmla="*/ 0 w 45"/>
                <a:gd name="T11" fmla="*/ 91109884 h 67"/>
                <a:gd name="T12" fmla="*/ 201612498 w 45"/>
                <a:gd name="T13" fmla="*/ 0 h 67"/>
                <a:gd name="T14" fmla="*/ 201612498 w 45"/>
                <a:gd name="T15" fmla="*/ 0 h 67"/>
                <a:gd name="T16" fmla="*/ 201612498 w 45"/>
                <a:gd name="T17" fmla="*/ 0 h 6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45"/>
                <a:gd name="T28" fmla="*/ 0 h 67"/>
                <a:gd name="T29" fmla="*/ 45 w 45"/>
                <a:gd name="T30" fmla="*/ 67 h 6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45" h="67">
                  <a:moveTo>
                    <a:pt x="45" y="0"/>
                  </a:moveTo>
                  <a:lnTo>
                    <a:pt x="38" y="54"/>
                  </a:lnTo>
                  <a:lnTo>
                    <a:pt x="45" y="67"/>
                  </a:lnTo>
                  <a:lnTo>
                    <a:pt x="38" y="6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3" name="MEX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/>
            </xdr:cNvSpPr>
          </xdr:nvSpPr>
          <xdr:spPr bwMode="auto">
            <a:xfrm>
              <a:off x="4639427" y="4685211"/>
              <a:ext cx="839077" cy="599492"/>
            </a:xfrm>
            <a:custGeom>
              <a:avLst/>
              <a:gdLst>
                <a:gd name="T0" fmla="*/ 1144324294 w 398"/>
                <a:gd name="T1" fmla="*/ 576701465 h 286"/>
                <a:gd name="T2" fmla="*/ 1170936083 w 398"/>
                <a:gd name="T3" fmla="*/ 779205710 h 286"/>
                <a:gd name="T4" fmla="*/ 1237465555 w 398"/>
                <a:gd name="T5" fmla="*/ 1008125832 h 286"/>
                <a:gd name="T6" fmla="*/ 1552378041 w 398"/>
                <a:gd name="T7" fmla="*/ 1008125832 h 286"/>
                <a:gd name="T8" fmla="*/ 1552378041 w 398"/>
                <a:gd name="T9" fmla="*/ 942090334 h 286"/>
                <a:gd name="T10" fmla="*/ 1738662669 w 398"/>
                <a:gd name="T11" fmla="*/ 779205710 h 286"/>
                <a:gd name="T12" fmla="*/ 1738662669 w 398"/>
                <a:gd name="T13" fmla="*/ 1030135566 h 286"/>
                <a:gd name="T14" fmla="*/ 1667695792 w 398"/>
                <a:gd name="T15" fmla="*/ 1030135566 h 286"/>
                <a:gd name="T16" fmla="*/ 1512458252 w 398"/>
                <a:gd name="T17" fmla="*/ 1074159232 h 286"/>
                <a:gd name="T18" fmla="*/ 1512458252 w 398"/>
                <a:gd name="T19" fmla="*/ 1140194992 h 286"/>
                <a:gd name="T20" fmla="*/ 1366091307 w 398"/>
                <a:gd name="T21" fmla="*/ 1140194992 h 286"/>
                <a:gd name="T22" fmla="*/ 1237465555 w 398"/>
                <a:gd name="T23" fmla="*/ 1197424498 h 286"/>
                <a:gd name="T24" fmla="*/ 949166701 w 398"/>
                <a:gd name="T25" fmla="*/ 1074159232 h 286"/>
                <a:gd name="T26" fmla="*/ 793929160 w 398"/>
                <a:gd name="T27" fmla="*/ 1030135566 h 286"/>
                <a:gd name="T28" fmla="*/ 660870216 w 398"/>
                <a:gd name="T29" fmla="*/ 871652889 h 286"/>
                <a:gd name="T30" fmla="*/ 660870216 w 398"/>
                <a:gd name="T31" fmla="*/ 739586090 h 286"/>
                <a:gd name="T32" fmla="*/ 443536263 w 398"/>
                <a:gd name="T33" fmla="*/ 501861943 h 286"/>
                <a:gd name="T34" fmla="*/ 377006791 w 398"/>
                <a:gd name="T35" fmla="*/ 378596939 h 286"/>
                <a:gd name="T36" fmla="*/ 319345810 w 398"/>
                <a:gd name="T37" fmla="*/ 334573273 h 286"/>
                <a:gd name="T38" fmla="*/ 199590588 w 398"/>
                <a:gd name="T39" fmla="*/ 105655151 h 286"/>
                <a:gd name="T40" fmla="*/ 124190487 w 398"/>
                <a:gd name="T41" fmla="*/ 171688584 h 286"/>
                <a:gd name="T42" fmla="*/ 412489176 w 398"/>
                <a:gd name="T43" fmla="*/ 607517192 h 286"/>
                <a:gd name="T44" fmla="*/ 412489176 w 398"/>
                <a:gd name="T45" fmla="*/ 708768265 h 286"/>
                <a:gd name="T46" fmla="*/ 288298723 w 398"/>
                <a:gd name="T47" fmla="*/ 532677669 h 286"/>
                <a:gd name="T48" fmla="*/ 124190487 w 398"/>
                <a:gd name="T49" fmla="*/ 409412665 h 286"/>
                <a:gd name="T50" fmla="*/ 124190487 w 398"/>
                <a:gd name="T51" fmla="*/ 378596939 h 286"/>
                <a:gd name="T52" fmla="*/ 70964803 w 398"/>
                <a:gd name="T53" fmla="*/ 198102363 h 286"/>
                <a:gd name="T54" fmla="*/ 102013996 w 398"/>
                <a:gd name="T55" fmla="*/ 0 h 286"/>
                <a:gd name="T56" fmla="*/ 629821023 w 398"/>
                <a:gd name="T57" fmla="*/ 44023682 h 286"/>
                <a:gd name="T58" fmla="*/ 731834986 w 398"/>
                <a:gd name="T59" fmla="*/ 198102363 h 286"/>
                <a:gd name="T60" fmla="*/ 829413651 w 398"/>
                <a:gd name="T61" fmla="*/ 246527975 h 286"/>
                <a:gd name="T62" fmla="*/ 918119614 w 398"/>
                <a:gd name="T63" fmla="*/ 198102363 h 286"/>
                <a:gd name="T64" fmla="*/ 1170936083 w 398"/>
                <a:gd name="T65" fmla="*/ 501861943 h 28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398"/>
                <a:gd name="T100" fmla="*/ 0 h 286"/>
                <a:gd name="T101" fmla="*/ 398 w 398"/>
                <a:gd name="T102" fmla="*/ 286 h 286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398" h="286">
                  <a:moveTo>
                    <a:pt x="264" y="114"/>
                  </a:moveTo>
                  <a:lnTo>
                    <a:pt x="258" y="131"/>
                  </a:lnTo>
                  <a:lnTo>
                    <a:pt x="258" y="168"/>
                  </a:lnTo>
                  <a:lnTo>
                    <a:pt x="264" y="177"/>
                  </a:lnTo>
                  <a:lnTo>
                    <a:pt x="264" y="183"/>
                  </a:lnTo>
                  <a:lnTo>
                    <a:pt x="279" y="229"/>
                  </a:lnTo>
                  <a:lnTo>
                    <a:pt x="308" y="234"/>
                  </a:lnTo>
                  <a:lnTo>
                    <a:pt x="350" y="229"/>
                  </a:lnTo>
                  <a:lnTo>
                    <a:pt x="341" y="229"/>
                  </a:lnTo>
                  <a:lnTo>
                    <a:pt x="350" y="214"/>
                  </a:lnTo>
                  <a:lnTo>
                    <a:pt x="355" y="183"/>
                  </a:lnTo>
                  <a:lnTo>
                    <a:pt x="392" y="177"/>
                  </a:lnTo>
                  <a:lnTo>
                    <a:pt x="398" y="183"/>
                  </a:lnTo>
                  <a:lnTo>
                    <a:pt x="392" y="234"/>
                  </a:lnTo>
                  <a:lnTo>
                    <a:pt x="383" y="229"/>
                  </a:lnTo>
                  <a:lnTo>
                    <a:pt x="376" y="234"/>
                  </a:lnTo>
                  <a:lnTo>
                    <a:pt x="350" y="234"/>
                  </a:lnTo>
                  <a:lnTo>
                    <a:pt x="341" y="244"/>
                  </a:lnTo>
                  <a:lnTo>
                    <a:pt x="355" y="259"/>
                  </a:lnTo>
                  <a:lnTo>
                    <a:pt x="341" y="259"/>
                  </a:lnTo>
                  <a:lnTo>
                    <a:pt x="335" y="286"/>
                  </a:lnTo>
                  <a:lnTo>
                    <a:pt x="308" y="259"/>
                  </a:lnTo>
                  <a:lnTo>
                    <a:pt x="293" y="259"/>
                  </a:lnTo>
                  <a:lnTo>
                    <a:pt x="279" y="272"/>
                  </a:lnTo>
                  <a:lnTo>
                    <a:pt x="258" y="259"/>
                  </a:lnTo>
                  <a:lnTo>
                    <a:pt x="214" y="244"/>
                  </a:lnTo>
                  <a:lnTo>
                    <a:pt x="207" y="234"/>
                  </a:lnTo>
                  <a:lnTo>
                    <a:pt x="179" y="234"/>
                  </a:lnTo>
                  <a:lnTo>
                    <a:pt x="165" y="214"/>
                  </a:lnTo>
                  <a:lnTo>
                    <a:pt x="149" y="198"/>
                  </a:lnTo>
                  <a:lnTo>
                    <a:pt x="165" y="183"/>
                  </a:lnTo>
                  <a:lnTo>
                    <a:pt x="149" y="168"/>
                  </a:lnTo>
                  <a:lnTo>
                    <a:pt x="122" y="121"/>
                  </a:lnTo>
                  <a:lnTo>
                    <a:pt x="100" y="114"/>
                  </a:lnTo>
                  <a:lnTo>
                    <a:pt x="100" y="108"/>
                  </a:lnTo>
                  <a:lnTo>
                    <a:pt x="85" y="86"/>
                  </a:lnTo>
                  <a:lnTo>
                    <a:pt x="85" y="76"/>
                  </a:lnTo>
                  <a:lnTo>
                    <a:pt x="72" y="76"/>
                  </a:lnTo>
                  <a:lnTo>
                    <a:pt x="50" y="24"/>
                  </a:lnTo>
                  <a:lnTo>
                    <a:pt x="45" y="24"/>
                  </a:lnTo>
                  <a:lnTo>
                    <a:pt x="23" y="10"/>
                  </a:lnTo>
                  <a:lnTo>
                    <a:pt x="28" y="39"/>
                  </a:lnTo>
                  <a:lnTo>
                    <a:pt x="85" y="138"/>
                  </a:lnTo>
                  <a:lnTo>
                    <a:pt x="93" y="138"/>
                  </a:lnTo>
                  <a:lnTo>
                    <a:pt x="100" y="155"/>
                  </a:lnTo>
                  <a:lnTo>
                    <a:pt x="93" y="161"/>
                  </a:lnTo>
                  <a:lnTo>
                    <a:pt x="56" y="131"/>
                  </a:lnTo>
                  <a:lnTo>
                    <a:pt x="65" y="121"/>
                  </a:lnTo>
                  <a:lnTo>
                    <a:pt x="56" y="108"/>
                  </a:lnTo>
                  <a:lnTo>
                    <a:pt x="28" y="93"/>
                  </a:lnTo>
                  <a:lnTo>
                    <a:pt x="23" y="76"/>
                  </a:lnTo>
                  <a:lnTo>
                    <a:pt x="28" y="86"/>
                  </a:lnTo>
                  <a:lnTo>
                    <a:pt x="45" y="61"/>
                  </a:lnTo>
                  <a:lnTo>
                    <a:pt x="16" y="45"/>
                  </a:lnTo>
                  <a:lnTo>
                    <a:pt x="0" y="0"/>
                  </a:lnTo>
                  <a:lnTo>
                    <a:pt x="23" y="0"/>
                  </a:lnTo>
                  <a:lnTo>
                    <a:pt x="72" y="24"/>
                  </a:lnTo>
                  <a:lnTo>
                    <a:pt x="142" y="10"/>
                  </a:lnTo>
                  <a:lnTo>
                    <a:pt x="165" y="32"/>
                  </a:lnTo>
                  <a:lnTo>
                    <a:pt x="165" y="45"/>
                  </a:lnTo>
                  <a:lnTo>
                    <a:pt x="179" y="56"/>
                  </a:lnTo>
                  <a:lnTo>
                    <a:pt x="187" y="56"/>
                  </a:lnTo>
                  <a:lnTo>
                    <a:pt x="192" y="45"/>
                  </a:lnTo>
                  <a:lnTo>
                    <a:pt x="207" y="45"/>
                  </a:lnTo>
                  <a:lnTo>
                    <a:pt x="234" y="108"/>
                  </a:lnTo>
                  <a:lnTo>
                    <a:pt x="264" y="1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4" name="LCA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>
              <a:spLocks/>
            </xdr:cNvSpPr>
          </xdr:nvSpPr>
          <xdr:spPr bwMode="auto">
            <a:xfrm>
              <a:off x="6123949" y="5284703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5" name="JAM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>
              <a:spLocks/>
            </xdr:cNvSpPr>
          </xdr:nvSpPr>
          <xdr:spPr bwMode="auto">
            <a:xfrm>
              <a:off x="5736682" y="5194779"/>
              <a:ext cx="43030" cy="29975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6" name="HTI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>
              <a:spLocks/>
            </xdr:cNvSpPr>
          </xdr:nvSpPr>
          <xdr:spPr bwMode="auto">
            <a:xfrm>
              <a:off x="5844256" y="5134830"/>
              <a:ext cx="64544" cy="59949"/>
            </a:xfrm>
            <a:custGeom>
              <a:avLst/>
              <a:gdLst>
                <a:gd name="T0" fmla="*/ 156930810 w 37"/>
                <a:gd name="T1" fmla="*/ 90725627 h 25"/>
                <a:gd name="T2" fmla="*/ 156930810 w 37"/>
                <a:gd name="T3" fmla="*/ 0 h 25"/>
                <a:gd name="T4" fmla="*/ 63620811 w 37"/>
                <a:gd name="T5" fmla="*/ 0 h 25"/>
                <a:gd name="T6" fmla="*/ 114516228 w 37"/>
                <a:gd name="T7" fmla="*/ 79838555 h 25"/>
                <a:gd name="T8" fmla="*/ 0 w 37"/>
                <a:gd name="T9" fmla="*/ 90725627 h 25"/>
                <a:gd name="T10" fmla="*/ 156930810 w 37"/>
                <a:gd name="T11" fmla="*/ 90725627 h 25"/>
                <a:gd name="T12" fmla="*/ 156930810 w 37"/>
                <a:gd name="T13" fmla="*/ 90725627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7"/>
                <a:gd name="T22" fmla="*/ 0 h 25"/>
                <a:gd name="T23" fmla="*/ 37 w 37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7" h="25">
                  <a:moveTo>
                    <a:pt x="37" y="25"/>
                  </a:moveTo>
                  <a:lnTo>
                    <a:pt x="37" y="0"/>
                  </a:lnTo>
                  <a:lnTo>
                    <a:pt x="15" y="0"/>
                  </a:lnTo>
                  <a:lnTo>
                    <a:pt x="27" y="22"/>
                  </a:lnTo>
                  <a:lnTo>
                    <a:pt x="0" y="25"/>
                  </a:lnTo>
                  <a:lnTo>
                    <a:pt x="37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7" name="HND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>
              <a:spLocks/>
            </xdr:cNvSpPr>
          </xdr:nvSpPr>
          <xdr:spPr bwMode="auto">
            <a:xfrm>
              <a:off x="5392445" y="5254728"/>
              <a:ext cx="172118" cy="59949"/>
            </a:xfrm>
            <a:custGeom>
              <a:avLst/>
              <a:gdLst>
                <a:gd name="T0" fmla="*/ 91652270 w 84"/>
                <a:gd name="T1" fmla="*/ 0 h 34"/>
                <a:gd name="T2" fmla="*/ 266623087 w 84"/>
                <a:gd name="T3" fmla="*/ 0 h 34"/>
                <a:gd name="T4" fmla="*/ 349941697 w 84"/>
                <a:gd name="T5" fmla="*/ 30764623 h 34"/>
                <a:gd name="T6" fmla="*/ 162473373 w 84"/>
                <a:gd name="T7" fmla="*/ 130751639 h 34"/>
                <a:gd name="T8" fmla="*/ 129144697 w 84"/>
                <a:gd name="T9" fmla="*/ 130751639 h 34"/>
                <a:gd name="T10" fmla="*/ 129144697 w 84"/>
                <a:gd name="T11" fmla="*/ 111523723 h 34"/>
                <a:gd name="T12" fmla="*/ 0 w 84"/>
                <a:gd name="T13" fmla="*/ 65376800 h 34"/>
                <a:gd name="T14" fmla="*/ 91652270 w 84"/>
                <a:gd name="T15" fmla="*/ 0 h 34"/>
                <a:gd name="T16" fmla="*/ 91652270 w 84"/>
                <a:gd name="T17" fmla="*/ 0 h 34"/>
                <a:gd name="T18" fmla="*/ 91652270 w 84"/>
                <a:gd name="T19" fmla="*/ 0 h 34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84"/>
                <a:gd name="T31" fmla="*/ 0 h 34"/>
                <a:gd name="T32" fmla="*/ 84 w 84"/>
                <a:gd name="T33" fmla="*/ 34 h 34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84" h="34">
                  <a:moveTo>
                    <a:pt x="22" y="0"/>
                  </a:moveTo>
                  <a:lnTo>
                    <a:pt x="64" y="0"/>
                  </a:lnTo>
                  <a:lnTo>
                    <a:pt x="84" y="8"/>
                  </a:lnTo>
                  <a:lnTo>
                    <a:pt x="39" y="34"/>
                  </a:lnTo>
                  <a:lnTo>
                    <a:pt x="31" y="34"/>
                  </a:lnTo>
                  <a:lnTo>
                    <a:pt x="31" y="29"/>
                  </a:lnTo>
                  <a:lnTo>
                    <a:pt x="0" y="17"/>
                  </a:lnTo>
                  <a:lnTo>
                    <a:pt x="22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8" name="GTM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>
              <a:spLocks/>
            </xdr:cNvSpPr>
          </xdr:nvSpPr>
          <xdr:spPr bwMode="auto">
            <a:xfrm>
              <a:off x="5327901" y="5194779"/>
              <a:ext cx="129089" cy="119898"/>
            </a:xfrm>
            <a:custGeom>
              <a:avLst/>
              <a:gdLst>
                <a:gd name="T0" fmla="*/ 207755644 w 52"/>
                <a:gd name="T1" fmla="*/ 102055164 h 66"/>
                <a:gd name="T2" fmla="*/ 251240187 w 52"/>
                <a:gd name="T3" fmla="*/ 159207767 h 66"/>
                <a:gd name="T4" fmla="*/ 130451465 w 52"/>
                <a:gd name="T5" fmla="*/ 228604287 h 66"/>
                <a:gd name="T6" fmla="*/ 106294607 w 52"/>
                <a:gd name="T7" fmla="*/ 269427615 h 66"/>
                <a:gd name="T8" fmla="*/ 0 w 52"/>
                <a:gd name="T9" fmla="*/ 228604287 h 66"/>
                <a:gd name="T10" fmla="*/ 33821808 w 52"/>
                <a:gd name="T11" fmla="*/ 102055164 h 66"/>
                <a:gd name="T12" fmla="*/ 106294607 w 52"/>
                <a:gd name="T13" fmla="*/ 102055164 h 66"/>
                <a:gd name="T14" fmla="*/ 33821808 w 52"/>
                <a:gd name="T15" fmla="*/ 40823281 h 66"/>
                <a:gd name="T16" fmla="*/ 62810047 w 52"/>
                <a:gd name="T17" fmla="*/ 0 h 66"/>
                <a:gd name="T18" fmla="*/ 207755644 w 52"/>
                <a:gd name="T19" fmla="*/ 0 h 66"/>
                <a:gd name="T20" fmla="*/ 207755644 w 52"/>
                <a:gd name="T21" fmla="*/ 102055164 h 66"/>
                <a:gd name="T22" fmla="*/ 207755644 w 52"/>
                <a:gd name="T23" fmla="*/ 102055164 h 66"/>
                <a:gd name="T24" fmla="*/ 207755644 w 52"/>
                <a:gd name="T25" fmla="*/ 102055164 h 6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66"/>
                <a:gd name="T41" fmla="*/ 52 w 52"/>
                <a:gd name="T42" fmla="*/ 66 h 66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66">
                  <a:moveTo>
                    <a:pt x="43" y="25"/>
                  </a:moveTo>
                  <a:lnTo>
                    <a:pt x="52" y="39"/>
                  </a:lnTo>
                  <a:lnTo>
                    <a:pt x="27" y="56"/>
                  </a:lnTo>
                  <a:lnTo>
                    <a:pt x="22" y="66"/>
                  </a:lnTo>
                  <a:lnTo>
                    <a:pt x="0" y="56"/>
                  </a:lnTo>
                  <a:lnTo>
                    <a:pt x="7" y="25"/>
                  </a:lnTo>
                  <a:lnTo>
                    <a:pt x="22" y="25"/>
                  </a:lnTo>
                  <a:lnTo>
                    <a:pt x="7" y="10"/>
                  </a:lnTo>
                  <a:lnTo>
                    <a:pt x="13" y="0"/>
                  </a:lnTo>
                  <a:lnTo>
                    <a:pt x="43" y="0"/>
                  </a:lnTo>
                  <a:lnTo>
                    <a:pt x="43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9" name="GRD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>
              <a:spLocks/>
            </xdr:cNvSpPr>
          </xdr:nvSpPr>
          <xdr:spPr bwMode="auto">
            <a:xfrm>
              <a:off x="6145464" y="5344652"/>
              <a:ext cx="43030" cy="59949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0" name="DOM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>
              <a:spLocks/>
            </xdr:cNvSpPr>
          </xdr:nvSpPr>
          <xdr:spPr bwMode="auto">
            <a:xfrm>
              <a:off x="5908801" y="5134830"/>
              <a:ext cx="107574" cy="89924"/>
            </a:xfrm>
            <a:custGeom>
              <a:avLst/>
              <a:gdLst>
                <a:gd name="T0" fmla="*/ 0 w 48"/>
                <a:gd name="T1" fmla="*/ 118758713 h 37"/>
                <a:gd name="T2" fmla="*/ 0 w 48"/>
                <a:gd name="T3" fmla="*/ 0 h 37"/>
                <a:gd name="T4" fmla="*/ 82692880 w 48"/>
                <a:gd name="T5" fmla="*/ 0 h 37"/>
                <a:gd name="T6" fmla="*/ 82692880 w 48"/>
                <a:gd name="T7" fmla="*/ 29689163 h 37"/>
                <a:gd name="T8" fmla="*/ 137820815 w 48"/>
                <a:gd name="T9" fmla="*/ 29689163 h 37"/>
                <a:gd name="T10" fmla="*/ 189011721 w 48"/>
                <a:gd name="T11" fmla="*/ 93309983 h 37"/>
                <a:gd name="T12" fmla="*/ 165385759 w 48"/>
                <a:gd name="T13" fmla="*/ 118758713 h 37"/>
                <a:gd name="T14" fmla="*/ 165385759 w 48"/>
                <a:gd name="T15" fmla="*/ 93309983 h 37"/>
                <a:gd name="T16" fmla="*/ 51190921 w 48"/>
                <a:gd name="T17" fmla="*/ 118758713 h 37"/>
                <a:gd name="T18" fmla="*/ 51190921 w 48"/>
                <a:gd name="T19" fmla="*/ 93309983 h 37"/>
                <a:gd name="T20" fmla="*/ 23625969 w 48"/>
                <a:gd name="T21" fmla="*/ 118758713 h 37"/>
                <a:gd name="T22" fmla="*/ 23625969 w 48"/>
                <a:gd name="T23" fmla="*/ 156930810 h 37"/>
                <a:gd name="T24" fmla="*/ 0 w 48"/>
                <a:gd name="T25" fmla="*/ 118758713 h 37"/>
                <a:gd name="T26" fmla="*/ 0 w 48"/>
                <a:gd name="T27" fmla="*/ 118758713 h 37"/>
                <a:gd name="T28" fmla="*/ 0 w 48"/>
                <a:gd name="T29" fmla="*/ 118758713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48"/>
                <a:gd name="T46" fmla="*/ 0 h 37"/>
                <a:gd name="T47" fmla="*/ 48 w 48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48" h="37">
                  <a:moveTo>
                    <a:pt x="0" y="28"/>
                  </a:moveTo>
                  <a:lnTo>
                    <a:pt x="0" y="0"/>
                  </a:lnTo>
                  <a:lnTo>
                    <a:pt x="21" y="0"/>
                  </a:lnTo>
                  <a:lnTo>
                    <a:pt x="21" y="7"/>
                  </a:lnTo>
                  <a:lnTo>
                    <a:pt x="35" y="7"/>
                  </a:lnTo>
                  <a:lnTo>
                    <a:pt x="48" y="22"/>
                  </a:lnTo>
                  <a:lnTo>
                    <a:pt x="42" y="28"/>
                  </a:lnTo>
                  <a:lnTo>
                    <a:pt x="42" y="22"/>
                  </a:lnTo>
                  <a:lnTo>
                    <a:pt x="13" y="28"/>
                  </a:lnTo>
                  <a:lnTo>
                    <a:pt x="13" y="22"/>
                  </a:lnTo>
                  <a:lnTo>
                    <a:pt x="6" y="28"/>
                  </a:lnTo>
                  <a:lnTo>
                    <a:pt x="6" y="37"/>
                  </a:lnTo>
                  <a:lnTo>
                    <a:pt x="0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1" name="DMA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>
              <a:spLocks/>
            </xdr:cNvSpPr>
          </xdr:nvSpPr>
          <xdr:spPr bwMode="auto">
            <a:xfrm>
              <a:off x="6059404" y="5254728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2" name="CUB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>
              <a:spLocks/>
            </xdr:cNvSpPr>
          </xdr:nvSpPr>
          <xdr:spPr bwMode="auto">
            <a:xfrm>
              <a:off x="5543049" y="5014931"/>
              <a:ext cx="301207" cy="119898"/>
            </a:xfrm>
            <a:custGeom>
              <a:avLst/>
              <a:gdLst>
                <a:gd name="T0" fmla="*/ 0 w 134"/>
                <a:gd name="T1" fmla="*/ 2147483647 h 52"/>
                <a:gd name="T2" fmla="*/ 2147483647 w 134"/>
                <a:gd name="T3" fmla="*/ 2147483647 h 52"/>
                <a:gd name="T4" fmla="*/ 2147483647 w 134"/>
                <a:gd name="T5" fmla="*/ 2147483647 h 52"/>
                <a:gd name="T6" fmla="*/ 2147483647 w 134"/>
                <a:gd name="T7" fmla="*/ 2147483647 h 52"/>
                <a:gd name="T8" fmla="*/ 2147483647 w 134"/>
                <a:gd name="T9" fmla="*/ 2147483647 h 52"/>
                <a:gd name="T10" fmla="*/ 2147483647 w 134"/>
                <a:gd name="T11" fmla="*/ 2147483647 h 52"/>
                <a:gd name="T12" fmla="*/ 2147483647 w 134"/>
                <a:gd name="T13" fmla="*/ 2147483647 h 52"/>
                <a:gd name="T14" fmla="*/ 2147483647 w 134"/>
                <a:gd name="T15" fmla="*/ 2147483647 h 52"/>
                <a:gd name="T16" fmla="*/ 2147483647 w 134"/>
                <a:gd name="T17" fmla="*/ 2147483647 h 52"/>
                <a:gd name="T18" fmla="*/ 2147483647 w 134"/>
                <a:gd name="T19" fmla="*/ 2147483647 h 52"/>
                <a:gd name="T20" fmla="*/ 2147483647 w 134"/>
                <a:gd name="T21" fmla="*/ 2147483647 h 52"/>
                <a:gd name="T22" fmla="*/ 2147483647 w 134"/>
                <a:gd name="T23" fmla="*/ 2147483647 h 52"/>
                <a:gd name="T24" fmla="*/ 2147483647 w 134"/>
                <a:gd name="T25" fmla="*/ 2147483647 h 52"/>
                <a:gd name="T26" fmla="*/ 2147483647 w 134"/>
                <a:gd name="T27" fmla="*/ 2147483647 h 52"/>
                <a:gd name="T28" fmla="*/ 2147483647 w 134"/>
                <a:gd name="T29" fmla="*/ 0 h 52"/>
                <a:gd name="T30" fmla="*/ 2147483647 w 134"/>
                <a:gd name="T31" fmla="*/ 2147483647 h 52"/>
                <a:gd name="T32" fmla="*/ 0 w 134"/>
                <a:gd name="T33" fmla="*/ 2147483647 h 52"/>
                <a:gd name="T34" fmla="*/ 0 w 134"/>
                <a:gd name="T35" fmla="*/ 2147483647 h 52"/>
                <a:gd name="T36" fmla="*/ 0 w 134"/>
                <a:gd name="T37" fmla="*/ 2147483647 h 52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34"/>
                <a:gd name="T58" fmla="*/ 0 h 52"/>
                <a:gd name="T59" fmla="*/ 134 w 134"/>
                <a:gd name="T60" fmla="*/ 52 h 52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34" h="52">
                  <a:moveTo>
                    <a:pt x="0" y="22"/>
                  </a:moveTo>
                  <a:lnTo>
                    <a:pt x="7" y="22"/>
                  </a:lnTo>
                  <a:lnTo>
                    <a:pt x="22" y="6"/>
                  </a:lnTo>
                  <a:lnTo>
                    <a:pt x="44" y="13"/>
                  </a:lnTo>
                  <a:lnTo>
                    <a:pt x="35" y="13"/>
                  </a:lnTo>
                  <a:lnTo>
                    <a:pt x="44" y="13"/>
                  </a:lnTo>
                  <a:lnTo>
                    <a:pt x="77" y="22"/>
                  </a:lnTo>
                  <a:lnTo>
                    <a:pt x="86" y="45"/>
                  </a:lnTo>
                  <a:lnTo>
                    <a:pt x="99" y="45"/>
                  </a:lnTo>
                  <a:lnTo>
                    <a:pt x="94" y="52"/>
                  </a:lnTo>
                  <a:lnTo>
                    <a:pt x="134" y="52"/>
                  </a:lnTo>
                  <a:lnTo>
                    <a:pt x="127" y="45"/>
                  </a:lnTo>
                  <a:lnTo>
                    <a:pt x="121" y="45"/>
                  </a:lnTo>
                  <a:lnTo>
                    <a:pt x="121" y="28"/>
                  </a:lnTo>
                  <a:lnTo>
                    <a:pt x="44" y="0"/>
                  </a:lnTo>
                  <a:lnTo>
                    <a:pt x="14" y="6"/>
                  </a:lnTo>
                  <a:lnTo>
                    <a:pt x="0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3" name="CRI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>
              <a:spLocks/>
            </xdr:cNvSpPr>
          </xdr:nvSpPr>
          <xdr:spPr bwMode="auto">
            <a:xfrm>
              <a:off x="5521534" y="5404602"/>
              <a:ext cx="86059" cy="89924"/>
            </a:xfrm>
            <a:custGeom>
              <a:avLst/>
              <a:gdLst>
                <a:gd name="T0" fmla="*/ 188430139 w 39"/>
                <a:gd name="T1" fmla="*/ 170901760 h 43"/>
                <a:gd name="T2" fmla="*/ 188430139 w 39"/>
                <a:gd name="T3" fmla="*/ 111284997 h 43"/>
                <a:gd name="T4" fmla="*/ 140114195 w 39"/>
                <a:gd name="T5" fmla="*/ 79489008 h 43"/>
                <a:gd name="T6" fmla="*/ 140114195 w 39"/>
                <a:gd name="T7" fmla="*/ 51668249 h 43"/>
                <a:gd name="T8" fmla="*/ 115957339 w 39"/>
                <a:gd name="T9" fmla="*/ 51668249 h 43"/>
                <a:gd name="T10" fmla="*/ 0 w 39"/>
                <a:gd name="T11" fmla="*/ 0 h 43"/>
                <a:gd name="T12" fmla="*/ 0 w 39"/>
                <a:gd name="T13" fmla="*/ 79489008 h 43"/>
                <a:gd name="T14" fmla="*/ 33821805 w 39"/>
                <a:gd name="T15" fmla="*/ 111284997 h 43"/>
                <a:gd name="T16" fmla="*/ 82135543 w 39"/>
                <a:gd name="T17" fmla="*/ 79489008 h 43"/>
                <a:gd name="T18" fmla="*/ 115957339 w 39"/>
                <a:gd name="T19" fmla="*/ 139105771 h 43"/>
                <a:gd name="T20" fmla="*/ 188430139 w 39"/>
                <a:gd name="T21" fmla="*/ 170901760 h 43"/>
                <a:gd name="T22" fmla="*/ 188430139 w 39"/>
                <a:gd name="T23" fmla="*/ 170901760 h 43"/>
                <a:gd name="T24" fmla="*/ 188430139 w 39"/>
                <a:gd name="T25" fmla="*/ 170901760 h 4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9"/>
                <a:gd name="T40" fmla="*/ 0 h 43"/>
                <a:gd name="T41" fmla="*/ 39 w 39"/>
                <a:gd name="T42" fmla="*/ 43 h 4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9" h="43">
                  <a:moveTo>
                    <a:pt x="39" y="43"/>
                  </a:moveTo>
                  <a:lnTo>
                    <a:pt x="39" y="28"/>
                  </a:lnTo>
                  <a:lnTo>
                    <a:pt x="29" y="20"/>
                  </a:lnTo>
                  <a:lnTo>
                    <a:pt x="29" y="13"/>
                  </a:lnTo>
                  <a:lnTo>
                    <a:pt x="24" y="13"/>
                  </a:lnTo>
                  <a:lnTo>
                    <a:pt x="0" y="0"/>
                  </a:lnTo>
                  <a:lnTo>
                    <a:pt x="0" y="20"/>
                  </a:lnTo>
                  <a:lnTo>
                    <a:pt x="7" y="28"/>
                  </a:lnTo>
                  <a:lnTo>
                    <a:pt x="17" y="20"/>
                  </a:lnTo>
                  <a:lnTo>
                    <a:pt x="24" y="35"/>
                  </a:lnTo>
                  <a:lnTo>
                    <a:pt x="39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4" name="CAN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GrpSpPr/>
          </xdr:nvGrpSpPr>
          <xdr:grpSpPr>
            <a:xfrm>
              <a:off x="3972468" y="1447952"/>
              <a:ext cx="2474203" cy="2907538"/>
              <a:chOff x="1507548" y="616679"/>
              <a:chExt cx="2501589" cy="2961257"/>
            </a:xfrm>
            <a:grpFill/>
          </xdr:grpSpPr>
          <xdr:sp macro="" textlink="">
            <xdr:nvSpPr>
              <xdr:cNvPr id="133" name="S_CAN2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616679"/>
                <a:ext cx="761353" cy="732682"/>
              </a:xfrm>
              <a:custGeom>
                <a:avLst/>
                <a:gdLst>
                  <a:gd name="T0" fmla="*/ 1 w 368"/>
                  <a:gd name="T1" fmla="*/ 4 h 351"/>
                  <a:gd name="T2" fmla="*/ 1 w 368"/>
                  <a:gd name="T3" fmla="*/ 4 h 351"/>
                  <a:gd name="T4" fmla="*/ 2 w 368"/>
                  <a:gd name="T5" fmla="*/ 4 h 351"/>
                  <a:gd name="T6" fmla="*/ 2 w 368"/>
                  <a:gd name="T7" fmla="*/ 4 h 351"/>
                  <a:gd name="T8" fmla="*/ 2 w 368"/>
                  <a:gd name="T9" fmla="*/ 3 h 351"/>
                  <a:gd name="T10" fmla="*/ 2 w 368"/>
                  <a:gd name="T11" fmla="*/ 3 h 351"/>
                  <a:gd name="T12" fmla="*/ 2 w 368"/>
                  <a:gd name="T13" fmla="*/ 3 h 351"/>
                  <a:gd name="T14" fmla="*/ 2 w 368"/>
                  <a:gd name="T15" fmla="*/ 2 h 351"/>
                  <a:gd name="T16" fmla="*/ 3 w 368"/>
                  <a:gd name="T17" fmla="*/ 2 h 351"/>
                  <a:gd name="T18" fmla="*/ 3 w 368"/>
                  <a:gd name="T19" fmla="*/ 2 h 351"/>
                  <a:gd name="T20" fmla="*/ 3 w 368"/>
                  <a:gd name="T21" fmla="*/ 2 h 351"/>
                  <a:gd name="T22" fmla="*/ 4 w 368"/>
                  <a:gd name="T23" fmla="*/ 1 h 351"/>
                  <a:gd name="T24" fmla="*/ 3 w 368"/>
                  <a:gd name="T25" fmla="*/ 1 h 351"/>
                  <a:gd name="T26" fmla="*/ 4 w 368"/>
                  <a:gd name="T27" fmla="*/ 0 h 351"/>
                  <a:gd name="T28" fmla="*/ 3 w 368"/>
                  <a:gd name="T29" fmla="*/ 0 h 351"/>
                  <a:gd name="T30" fmla="*/ 3 w 368"/>
                  <a:gd name="T31" fmla="*/ 0 h 351"/>
                  <a:gd name="T32" fmla="*/ 2 w 368"/>
                  <a:gd name="T33" fmla="*/ 0 h 351"/>
                  <a:gd name="T34" fmla="*/ 1 w 368"/>
                  <a:gd name="T35" fmla="*/ 0 h 351"/>
                  <a:gd name="T36" fmla="*/ 1 w 368"/>
                  <a:gd name="T37" fmla="*/ 0 h 351"/>
                  <a:gd name="T38" fmla="*/ 1 w 368"/>
                  <a:gd name="T39" fmla="*/ 0 h 351"/>
                  <a:gd name="T40" fmla="*/ 1 w 368"/>
                  <a:gd name="T41" fmla="*/ 0 h 351"/>
                  <a:gd name="T42" fmla="*/ 1 w 368"/>
                  <a:gd name="T43" fmla="*/ 1 h 351"/>
                  <a:gd name="T44" fmla="*/ 0 w 368"/>
                  <a:gd name="T45" fmla="*/ 1 h 351"/>
                  <a:gd name="T46" fmla="*/ 0 w 368"/>
                  <a:gd name="T47" fmla="*/ 1 h 351"/>
                  <a:gd name="T48" fmla="*/ 0 w 368"/>
                  <a:gd name="T49" fmla="*/ 1 h 351"/>
                  <a:gd name="T50" fmla="*/ 0 w 368"/>
                  <a:gd name="T51" fmla="*/ 1 h 351"/>
                  <a:gd name="T52" fmla="*/ 0 w 368"/>
                  <a:gd name="T53" fmla="*/ 1 h 351"/>
                  <a:gd name="T54" fmla="*/ 1 w 368"/>
                  <a:gd name="T55" fmla="*/ 1 h 351"/>
                  <a:gd name="T56" fmla="*/ 1 w 368"/>
                  <a:gd name="T57" fmla="*/ 1 h 351"/>
                  <a:gd name="T58" fmla="*/ 1 w 368"/>
                  <a:gd name="T59" fmla="*/ 2 h 351"/>
                  <a:gd name="T60" fmla="*/ 1 w 368"/>
                  <a:gd name="T61" fmla="*/ 2 h 351"/>
                  <a:gd name="T62" fmla="*/ 1 w 368"/>
                  <a:gd name="T63" fmla="*/ 1 h 351"/>
                  <a:gd name="T64" fmla="*/ 1 w 368"/>
                  <a:gd name="T65" fmla="*/ 2 h 351"/>
                  <a:gd name="T66" fmla="*/ 2 w 368"/>
                  <a:gd name="T67" fmla="*/ 1 h 351"/>
                  <a:gd name="T68" fmla="*/ 1 w 368"/>
                  <a:gd name="T69" fmla="*/ 2 h 351"/>
                  <a:gd name="T70" fmla="*/ 1 w 368"/>
                  <a:gd name="T71" fmla="*/ 2 h 351"/>
                  <a:gd name="T72" fmla="*/ 1 w 368"/>
                  <a:gd name="T73" fmla="*/ 2 h 351"/>
                  <a:gd name="T74" fmla="*/ 0 w 368"/>
                  <a:gd name="T75" fmla="*/ 3 h 351"/>
                  <a:gd name="T76" fmla="*/ 1 w 368"/>
                  <a:gd name="T77" fmla="*/ 3 h 351"/>
                  <a:gd name="T78" fmla="*/ 1 w 368"/>
                  <a:gd name="T79" fmla="*/ 3 h 351"/>
                  <a:gd name="T80" fmla="*/ 1 w 368"/>
                  <a:gd name="T81" fmla="*/ 3 h 351"/>
                  <a:gd name="T82" fmla="*/ 1 w 368"/>
                  <a:gd name="T83" fmla="*/ 3 h 351"/>
                  <a:gd name="T84" fmla="*/ 1 w 368"/>
                  <a:gd name="T85" fmla="*/ 3 h 351"/>
                  <a:gd name="T86" fmla="*/ 0 w 368"/>
                  <a:gd name="T87" fmla="*/ 3 h 351"/>
                  <a:gd name="T88" fmla="*/ 0 w 368"/>
                  <a:gd name="T89" fmla="*/ 4 h 351"/>
                  <a:gd name="T90" fmla="*/ 0 w 368"/>
                  <a:gd name="T91" fmla="*/ 4 h 351"/>
                  <a:gd name="T92" fmla="*/ 0 w 368"/>
                  <a:gd name="T93" fmla="*/ 4 h 351"/>
                  <a:gd name="T94" fmla="*/ 1 w 368"/>
                  <a:gd name="T95" fmla="*/ 4 h 351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w 368"/>
                  <a:gd name="T145" fmla="*/ 0 h 351"/>
                  <a:gd name="T146" fmla="*/ 368 w 368"/>
                  <a:gd name="T147" fmla="*/ 351 h 351"/>
                </a:gdLst>
                <a:ahLst/>
                <a:cxnLst>
                  <a:cxn ang="T96">
                    <a:pos x="T0" y="T1"/>
                  </a:cxn>
                  <a:cxn ang="T97">
                    <a:pos x="T2" y="T3"/>
                  </a:cxn>
                  <a:cxn ang="T98">
                    <a:pos x="T4" y="T5"/>
                  </a:cxn>
                  <a:cxn ang="T99">
                    <a:pos x="T6" y="T7"/>
                  </a:cxn>
                  <a:cxn ang="T100">
                    <a:pos x="T8" y="T9"/>
                  </a:cxn>
                  <a:cxn ang="T101">
                    <a:pos x="T10" y="T11"/>
                  </a:cxn>
                  <a:cxn ang="T102">
                    <a:pos x="T12" y="T13"/>
                  </a:cxn>
                  <a:cxn ang="T103">
                    <a:pos x="T14" y="T15"/>
                  </a:cxn>
                  <a:cxn ang="T104">
                    <a:pos x="T16" y="T17"/>
                  </a:cxn>
                  <a:cxn ang="T105">
                    <a:pos x="T18" y="T19"/>
                  </a:cxn>
                  <a:cxn ang="T106">
                    <a:pos x="T20" y="T21"/>
                  </a:cxn>
                  <a:cxn ang="T107">
                    <a:pos x="T22" y="T23"/>
                  </a:cxn>
                  <a:cxn ang="T108">
                    <a:pos x="T24" y="T25"/>
                  </a:cxn>
                  <a:cxn ang="T109">
                    <a:pos x="T26" y="T27"/>
                  </a:cxn>
                  <a:cxn ang="T110">
                    <a:pos x="T28" y="T29"/>
                  </a:cxn>
                  <a:cxn ang="T111">
                    <a:pos x="T30" y="T31"/>
                  </a:cxn>
                  <a:cxn ang="T112">
                    <a:pos x="T32" y="T33"/>
                  </a:cxn>
                  <a:cxn ang="T113">
                    <a:pos x="T34" y="T35"/>
                  </a:cxn>
                  <a:cxn ang="T114">
                    <a:pos x="T36" y="T37"/>
                  </a:cxn>
                  <a:cxn ang="T115">
                    <a:pos x="T38" y="T39"/>
                  </a:cxn>
                  <a:cxn ang="T116">
                    <a:pos x="T40" y="T41"/>
                  </a:cxn>
                  <a:cxn ang="T117">
                    <a:pos x="T42" y="T43"/>
                  </a:cxn>
                  <a:cxn ang="T118">
                    <a:pos x="T44" y="T45"/>
                  </a:cxn>
                  <a:cxn ang="T119">
                    <a:pos x="T46" y="T47"/>
                  </a:cxn>
                  <a:cxn ang="T120">
                    <a:pos x="T48" y="T49"/>
                  </a:cxn>
                  <a:cxn ang="T121">
                    <a:pos x="T50" y="T51"/>
                  </a:cxn>
                  <a:cxn ang="T122">
                    <a:pos x="T52" y="T53"/>
                  </a:cxn>
                  <a:cxn ang="T123">
                    <a:pos x="T54" y="T55"/>
                  </a:cxn>
                  <a:cxn ang="T124">
                    <a:pos x="T56" y="T57"/>
                  </a:cxn>
                  <a:cxn ang="T125">
                    <a:pos x="T58" y="T59"/>
                  </a:cxn>
                  <a:cxn ang="T126">
                    <a:pos x="T60" y="T61"/>
                  </a:cxn>
                  <a:cxn ang="T127">
                    <a:pos x="T62" y="T63"/>
                  </a:cxn>
                  <a:cxn ang="T128">
                    <a:pos x="T64" y="T65"/>
                  </a:cxn>
                  <a:cxn ang="T129">
                    <a:pos x="T66" y="T67"/>
                  </a:cxn>
                  <a:cxn ang="T130">
                    <a:pos x="T68" y="T69"/>
                  </a:cxn>
                  <a:cxn ang="T131">
                    <a:pos x="T70" y="T71"/>
                  </a:cxn>
                  <a:cxn ang="T132">
                    <a:pos x="T72" y="T73"/>
                  </a:cxn>
                  <a:cxn ang="T133">
                    <a:pos x="T74" y="T75"/>
                  </a:cxn>
                  <a:cxn ang="T134">
                    <a:pos x="T76" y="T77"/>
                  </a:cxn>
                  <a:cxn ang="T135">
                    <a:pos x="T78" y="T79"/>
                  </a:cxn>
                  <a:cxn ang="T136">
                    <a:pos x="T80" y="T81"/>
                  </a:cxn>
                  <a:cxn ang="T137">
                    <a:pos x="T82" y="T83"/>
                  </a:cxn>
                  <a:cxn ang="T138">
                    <a:pos x="T84" y="T85"/>
                  </a:cxn>
                  <a:cxn ang="T139">
                    <a:pos x="T86" y="T87"/>
                  </a:cxn>
                  <a:cxn ang="T140">
                    <a:pos x="T88" y="T89"/>
                  </a:cxn>
                  <a:cxn ang="T141">
                    <a:pos x="T90" y="T91"/>
                  </a:cxn>
                  <a:cxn ang="T142">
                    <a:pos x="T92" y="T93"/>
                  </a:cxn>
                  <a:cxn ang="T143">
                    <a:pos x="T94" y="T95"/>
                  </a:cxn>
                </a:cxnLst>
                <a:rect l="T144" t="T145" r="T146" b="T147"/>
                <a:pathLst>
                  <a:path w="368" h="351">
                    <a:moveTo>
                      <a:pt x="59" y="348"/>
                    </a:moveTo>
                    <a:lnTo>
                      <a:pt x="84" y="351"/>
                    </a:lnTo>
                    <a:lnTo>
                      <a:pt x="77" y="339"/>
                    </a:lnTo>
                    <a:lnTo>
                      <a:pt x="110" y="346"/>
                    </a:lnTo>
                    <a:lnTo>
                      <a:pt x="109" y="334"/>
                    </a:lnTo>
                    <a:lnTo>
                      <a:pt x="152" y="339"/>
                    </a:lnTo>
                    <a:lnTo>
                      <a:pt x="154" y="344"/>
                    </a:lnTo>
                    <a:lnTo>
                      <a:pt x="162" y="323"/>
                    </a:lnTo>
                    <a:lnTo>
                      <a:pt x="136" y="319"/>
                    </a:lnTo>
                    <a:lnTo>
                      <a:pt x="139" y="314"/>
                    </a:lnTo>
                    <a:lnTo>
                      <a:pt x="126" y="311"/>
                    </a:lnTo>
                    <a:lnTo>
                      <a:pt x="201" y="265"/>
                    </a:lnTo>
                    <a:lnTo>
                      <a:pt x="184" y="259"/>
                    </a:lnTo>
                    <a:lnTo>
                      <a:pt x="186" y="240"/>
                    </a:lnTo>
                    <a:lnTo>
                      <a:pt x="191" y="235"/>
                    </a:lnTo>
                    <a:lnTo>
                      <a:pt x="208" y="228"/>
                    </a:lnTo>
                    <a:lnTo>
                      <a:pt x="172" y="222"/>
                    </a:lnTo>
                    <a:lnTo>
                      <a:pt x="246" y="193"/>
                    </a:lnTo>
                    <a:lnTo>
                      <a:pt x="241" y="191"/>
                    </a:lnTo>
                    <a:lnTo>
                      <a:pt x="253" y="181"/>
                    </a:lnTo>
                    <a:lnTo>
                      <a:pt x="229" y="183"/>
                    </a:lnTo>
                    <a:lnTo>
                      <a:pt x="255" y="161"/>
                    </a:lnTo>
                    <a:lnTo>
                      <a:pt x="255" y="168"/>
                    </a:lnTo>
                    <a:lnTo>
                      <a:pt x="328" y="96"/>
                    </a:lnTo>
                    <a:lnTo>
                      <a:pt x="260" y="126"/>
                    </a:lnTo>
                    <a:lnTo>
                      <a:pt x="298" y="97"/>
                    </a:lnTo>
                    <a:lnTo>
                      <a:pt x="273" y="99"/>
                    </a:lnTo>
                    <a:lnTo>
                      <a:pt x="368" y="45"/>
                    </a:lnTo>
                    <a:lnTo>
                      <a:pt x="323" y="3"/>
                    </a:lnTo>
                    <a:lnTo>
                      <a:pt x="317" y="17"/>
                    </a:lnTo>
                    <a:lnTo>
                      <a:pt x="273" y="25"/>
                    </a:lnTo>
                    <a:lnTo>
                      <a:pt x="301" y="0"/>
                    </a:lnTo>
                    <a:lnTo>
                      <a:pt x="131" y="2"/>
                    </a:lnTo>
                    <a:lnTo>
                      <a:pt x="139" y="20"/>
                    </a:lnTo>
                    <a:lnTo>
                      <a:pt x="112" y="13"/>
                    </a:lnTo>
                    <a:lnTo>
                      <a:pt x="126" y="35"/>
                    </a:lnTo>
                    <a:lnTo>
                      <a:pt x="110" y="35"/>
                    </a:lnTo>
                    <a:lnTo>
                      <a:pt x="100" y="39"/>
                    </a:lnTo>
                    <a:lnTo>
                      <a:pt x="122" y="64"/>
                    </a:lnTo>
                    <a:lnTo>
                      <a:pt x="94" y="52"/>
                    </a:lnTo>
                    <a:lnTo>
                      <a:pt x="102" y="62"/>
                    </a:lnTo>
                    <a:lnTo>
                      <a:pt x="62" y="40"/>
                    </a:lnTo>
                    <a:lnTo>
                      <a:pt x="52" y="57"/>
                    </a:lnTo>
                    <a:lnTo>
                      <a:pt x="69" y="67"/>
                    </a:lnTo>
                    <a:lnTo>
                      <a:pt x="69" y="74"/>
                    </a:lnTo>
                    <a:lnTo>
                      <a:pt x="28" y="77"/>
                    </a:lnTo>
                    <a:lnTo>
                      <a:pt x="23" y="72"/>
                    </a:lnTo>
                    <a:lnTo>
                      <a:pt x="23" y="81"/>
                    </a:lnTo>
                    <a:lnTo>
                      <a:pt x="0" y="94"/>
                    </a:lnTo>
                    <a:lnTo>
                      <a:pt x="27" y="92"/>
                    </a:lnTo>
                    <a:lnTo>
                      <a:pt x="15" y="107"/>
                    </a:lnTo>
                    <a:lnTo>
                      <a:pt x="43" y="94"/>
                    </a:lnTo>
                    <a:lnTo>
                      <a:pt x="23" y="109"/>
                    </a:lnTo>
                    <a:lnTo>
                      <a:pt x="35" y="114"/>
                    </a:lnTo>
                    <a:lnTo>
                      <a:pt x="22" y="124"/>
                    </a:lnTo>
                    <a:lnTo>
                      <a:pt x="62" y="129"/>
                    </a:lnTo>
                    <a:lnTo>
                      <a:pt x="28" y="136"/>
                    </a:lnTo>
                    <a:lnTo>
                      <a:pt x="75" y="128"/>
                    </a:lnTo>
                    <a:lnTo>
                      <a:pt x="67" y="156"/>
                    </a:lnTo>
                    <a:lnTo>
                      <a:pt x="79" y="153"/>
                    </a:lnTo>
                    <a:lnTo>
                      <a:pt x="77" y="158"/>
                    </a:lnTo>
                    <a:lnTo>
                      <a:pt x="95" y="143"/>
                    </a:lnTo>
                    <a:lnTo>
                      <a:pt x="94" y="151"/>
                    </a:lnTo>
                    <a:lnTo>
                      <a:pt x="114" y="134"/>
                    </a:lnTo>
                    <a:lnTo>
                      <a:pt x="117" y="141"/>
                    </a:lnTo>
                    <a:lnTo>
                      <a:pt x="100" y="160"/>
                    </a:lnTo>
                    <a:lnTo>
                      <a:pt x="139" y="118"/>
                    </a:lnTo>
                    <a:lnTo>
                      <a:pt x="169" y="101"/>
                    </a:lnTo>
                    <a:lnTo>
                      <a:pt x="183" y="139"/>
                    </a:lnTo>
                    <a:lnTo>
                      <a:pt x="100" y="168"/>
                    </a:lnTo>
                    <a:lnTo>
                      <a:pt x="141" y="202"/>
                    </a:lnTo>
                    <a:lnTo>
                      <a:pt x="62" y="170"/>
                    </a:lnTo>
                    <a:lnTo>
                      <a:pt x="92" y="223"/>
                    </a:lnTo>
                    <a:lnTo>
                      <a:pt x="82" y="230"/>
                    </a:lnTo>
                    <a:lnTo>
                      <a:pt x="112" y="255"/>
                    </a:lnTo>
                    <a:lnTo>
                      <a:pt x="52" y="276"/>
                    </a:lnTo>
                    <a:lnTo>
                      <a:pt x="69" y="264"/>
                    </a:lnTo>
                    <a:lnTo>
                      <a:pt x="70" y="276"/>
                    </a:lnTo>
                    <a:lnTo>
                      <a:pt x="84" y="254"/>
                    </a:lnTo>
                    <a:lnTo>
                      <a:pt x="80" y="279"/>
                    </a:lnTo>
                    <a:lnTo>
                      <a:pt x="70" y="284"/>
                    </a:lnTo>
                    <a:lnTo>
                      <a:pt x="80" y="296"/>
                    </a:lnTo>
                    <a:lnTo>
                      <a:pt x="84" y="291"/>
                    </a:lnTo>
                    <a:lnTo>
                      <a:pt x="82" y="299"/>
                    </a:lnTo>
                    <a:lnTo>
                      <a:pt x="112" y="279"/>
                    </a:lnTo>
                    <a:lnTo>
                      <a:pt x="87" y="309"/>
                    </a:lnTo>
                    <a:lnTo>
                      <a:pt x="38" y="289"/>
                    </a:lnTo>
                    <a:lnTo>
                      <a:pt x="52" y="311"/>
                    </a:lnTo>
                    <a:lnTo>
                      <a:pt x="55" y="311"/>
                    </a:lnTo>
                    <a:lnTo>
                      <a:pt x="33" y="339"/>
                    </a:lnTo>
                    <a:lnTo>
                      <a:pt x="33" y="344"/>
                    </a:lnTo>
                    <a:lnTo>
                      <a:pt x="35" y="331"/>
                    </a:lnTo>
                    <a:lnTo>
                      <a:pt x="45" y="348"/>
                    </a:lnTo>
                    <a:lnTo>
                      <a:pt x="47" y="339"/>
                    </a:lnTo>
                    <a:lnTo>
                      <a:pt x="59" y="338"/>
                    </a:lnTo>
                    <a:lnTo>
                      <a:pt x="59" y="34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4" name="S_CAN22">
                <a:extLst>
                  <a:ext uri="{FF2B5EF4-FFF2-40B4-BE49-F238E27FC236}">
                    <a16:creationId xmlns:a16="http://schemas.microsoft.com/office/drawing/2014/main" id="{00000000-0008-0000-0100-00008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860906"/>
                <a:ext cx="282788" cy="335813"/>
              </a:xfrm>
              <a:custGeom>
                <a:avLst/>
                <a:gdLst>
                  <a:gd name="T0" fmla="*/ 0 w 125"/>
                  <a:gd name="T1" fmla="*/ 0 h 165"/>
                  <a:gd name="T2" fmla="*/ 0 w 125"/>
                  <a:gd name="T3" fmla="*/ 0 h 165"/>
                  <a:gd name="T4" fmla="*/ 0 w 125"/>
                  <a:gd name="T5" fmla="*/ 0 h 165"/>
                  <a:gd name="T6" fmla="*/ 0 w 125"/>
                  <a:gd name="T7" fmla="*/ 0 h 165"/>
                  <a:gd name="T8" fmla="*/ 0 w 125"/>
                  <a:gd name="T9" fmla="*/ 0 h 165"/>
                  <a:gd name="T10" fmla="*/ 1 w 125"/>
                  <a:gd name="T11" fmla="*/ 1 h 165"/>
                  <a:gd name="T12" fmla="*/ 1 w 125"/>
                  <a:gd name="T13" fmla="*/ 0 h 165"/>
                  <a:gd name="T14" fmla="*/ 1 w 125"/>
                  <a:gd name="T15" fmla="*/ 1 h 165"/>
                  <a:gd name="T16" fmla="*/ 1 w 125"/>
                  <a:gd name="T17" fmla="*/ 1 h 165"/>
                  <a:gd name="T18" fmla="*/ 1 w 125"/>
                  <a:gd name="T19" fmla="*/ 2 h 165"/>
                  <a:gd name="T20" fmla="*/ 1 w 125"/>
                  <a:gd name="T21" fmla="*/ 1 h 165"/>
                  <a:gd name="T22" fmla="*/ 1 w 125"/>
                  <a:gd name="T23" fmla="*/ 2 h 165"/>
                  <a:gd name="T24" fmla="*/ 1 w 125"/>
                  <a:gd name="T25" fmla="*/ 2 h 165"/>
                  <a:gd name="T26" fmla="*/ 1 w 125"/>
                  <a:gd name="T27" fmla="*/ 2 h 165"/>
                  <a:gd name="T28" fmla="*/ 1 w 125"/>
                  <a:gd name="T29" fmla="*/ 2 h 165"/>
                  <a:gd name="T30" fmla="*/ 1 w 125"/>
                  <a:gd name="T31" fmla="*/ 2 h 165"/>
                  <a:gd name="T32" fmla="*/ 1 w 125"/>
                  <a:gd name="T33" fmla="*/ 2 h 165"/>
                  <a:gd name="T34" fmla="*/ 1 w 125"/>
                  <a:gd name="T35" fmla="*/ 2 h 165"/>
                  <a:gd name="T36" fmla="*/ 0 w 125"/>
                  <a:gd name="T37" fmla="*/ 2 h 165"/>
                  <a:gd name="T38" fmla="*/ 1 w 125"/>
                  <a:gd name="T39" fmla="*/ 2 h 165"/>
                  <a:gd name="T40" fmla="*/ 0 w 125"/>
                  <a:gd name="T41" fmla="*/ 1 h 165"/>
                  <a:gd name="T42" fmla="*/ 0 w 125"/>
                  <a:gd name="T43" fmla="*/ 1 h 165"/>
                  <a:gd name="T44" fmla="*/ 0 w 125"/>
                  <a:gd name="T45" fmla="*/ 1 h 165"/>
                  <a:gd name="T46" fmla="*/ 0 w 125"/>
                  <a:gd name="T47" fmla="*/ 1 h 165"/>
                  <a:gd name="T48" fmla="*/ 0 w 125"/>
                  <a:gd name="T49" fmla="*/ 1 h 165"/>
                  <a:gd name="T50" fmla="*/ 0 w 125"/>
                  <a:gd name="T51" fmla="*/ 1 h 165"/>
                  <a:gd name="T52" fmla="*/ 0 w 125"/>
                  <a:gd name="T53" fmla="*/ 1 h 165"/>
                  <a:gd name="T54" fmla="*/ 0 w 125"/>
                  <a:gd name="T55" fmla="*/ 1 h 165"/>
                  <a:gd name="T56" fmla="*/ 0 w 125"/>
                  <a:gd name="T57" fmla="*/ 1 h 165"/>
                  <a:gd name="T58" fmla="*/ 0 w 125"/>
                  <a:gd name="T59" fmla="*/ 1 h 165"/>
                  <a:gd name="T60" fmla="*/ 0 w 125"/>
                  <a:gd name="T61" fmla="*/ 0 h 165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w 125"/>
                  <a:gd name="T94" fmla="*/ 0 h 165"/>
                  <a:gd name="T95" fmla="*/ 125 w 125"/>
                  <a:gd name="T96" fmla="*/ 165 h 165"/>
                </a:gdLst>
                <a:ahLst/>
                <a:cxnLst>
                  <a:cxn ang="T62">
                    <a:pos x="T0" y="T1"/>
                  </a:cxn>
                  <a:cxn ang="T63">
                    <a:pos x="T2" y="T3"/>
                  </a:cxn>
                  <a:cxn ang="T64">
                    <a:pos x="T4" y="T5"/>
                  </a:cxn>
                  <a:cxn ang="T65">
                    <a:pos x="T6" y="T7"/>
                  </a:cxn>
                  <a:cxn ang="T66">
                    <a:pos x="T8" y="T9"/>
                  </a:cxn>
                  <a:cxn ang="T67">
                    <a:pos x="T10" y="T11"/>
                  </a:cxn>
                  <a:cxn ang="T68">
                    <a:pos x="T12" y="T13"/>
                  </a:cxn>
                  <a:cxn ang="T69">
                    <a:pos x="T14" y="T15"/>
                  </a:cxn>
                  <a:cxn ang="T70">
                    <a:pos x="T16" y="T17"/>
                  </a:cxn>
                  <a:cxn ang="T71">
                    <a:pos x="T18" y="T19"/>
                  </a:cxn>
                  <a:cxn ang="T72">
                    <a:pos x="T20" y="T21"/>
                  </a:cxn>
                  <a:cxn ang="T73">
                    <a:pos x="T22" y="T23"/>
                  </a:cxn>
                  <a:cxn ang="T74">
                    <a:pos x="T24" y="T25"/>
                  </a:cxn>
                  <a:cxn ang="T75">
                    <a:pos x="T26" y="T27"/>
                  </a:cxn>
                  <a:cxn ang="T76">
                    <a:pos x="T28" y="T29"/>
                  </a:cxn>
                  <a:cxn ang="T77">
                    <a:pos x="T30" y="T31"/>
                  </a:cxn>
                  <a:cxn ang="T78">
                    <a:pos x="T32" y="T33"/>
                  </a:cxn>
                  <a:cxn ang="T79">
                    <a:pos x="T34" y="T35"/>
                  </a:cxn>
                  <a:cxn ang="T80">
                    <a:pos x="T36" y="T37"/>
                  </a:cxn>
                  <a:cxn ang="T81">
                    <a:pos x="T38" y="T39"/>
                  </a:cxn>
                  <a:cxn ang="T82">
                    <a:pos x="T40" y="T41"/>
                  </a:cxn>
                  <a:cxn ang="T83">
                    <a:pos x="T42" y="T43"/>
                  </a:cxn>
                  <a:cxn ang="T84">
                    <a:pos x="T44" y="T45"/>
                  </a:cxn>
                  <a:cxn ang="T85">
                    <a:pos x="T46" y="T47"/>
                  </a:cxn>
                  <a:cxn ang="T86">
                    <a:pos x="T48" y="T49"/>
                  </a:cxn>
                  <a:cxn ang="T87">
                    <a:pos x="T50" y="T51"/>
                  </a:cxn>
                  <a:cxn ang="T88">
                    <a:pos x="T52" y="T53"/>
                  </a:cxn>
                  <a:cxn ang="T89">
                    <a:pos x="T54" y="T55"/>
                  </a:cxn>
                  <a:cxn ang="T90">
                    <a:pos x="T56" y="T57"/>
                  </a:cxn>
                  <a:cxn ang="T91">
                    <a:pos x="T58" y="T59"/>
                  </a:cxn>
                  <a:cxn ang="T92">
                    <a:pos x="T60" y="T61"/>
                  </a:cxn>
                </a:cxnLst>
                <a:rect l="T93" t="T94" r="T95" b="T96"/>
                <a:pathLst>
                  <a:path w="125" h="165">
                    <a:moveTo>
                      <a:pt x="11" y="42"/>
                    </a:moveTo>
                    <a:lnTo>
                      <a:pt x="31" y="45"/>
                    </a:lnTo>
                    <a:lnTo>
                      <a:pt x="18" y="17"/>
                    </a:lnTo>
                    <a:lnTo>
                      <a:pt x="43" y="10"/>
                    </a:lnTo>
                    <a:lnTo>
                      <a:pt x="20" y="0"/>
                    </a:lnTo>
                    <a:lnTo>
                      <a:pt x="97" y="67"/>
                    </a:lnTo>
                    <a:lnTo>
                      <a:pt x="93" y="50"/>
                    </a:lnTo>
                    <a:lnTo>
                      <a:pt x="120" y="99"/>
                    </a:lnTo>
                    <a:lnTo>
                      <a:pt x="125" y="92"/>
                    </a:lnTo>
                    <a:lnTo>
                      <a:pt x="102" y="139"/>
                    </a:lnTo>
                    <a:lnTo>
                      <a:pt x="97" y="119"/>
                    </a:lnTo>
                    <a:lnTo>
                      <a:pt x="97" y="149"/>
                    </a:lnTo>
                    <a:lnTo>
                      <a:pt x="88" y="141"/>
                    </a:lnTo>
                    <a:lnTo>
                      <a:pt x="90" y="163"/>
                    </a:lnTo>
                    <a:lnTo>
                      <a:pt x="73" y="143"/>
                    </a:lnTo>
                    <a:lnTo>
                      <a:pt x="82" y="165"/>
                    </a:lnTo>
                    <a:lnTo>
                      <a:pt x="67" y="158"/>
                    </a:lnTo>
                    <a:lnTo>
                      <a:pt x="73" y="165"/>
                    </a:lnTo>
                    <a:lnTo>
                      <a:pt x="40" y="148"/>
                    </a:lnTo>
                    <a:lnTo>
                      <a:pt x="55" y="146"/>
                    </a:lnTo>
                    <a:lnTo>
                      <a:pt x="30" y="124"/>
                    </a:lnTo>
                    <a:lnTo>
                      <a:pt x="40" y="101"/>
                    </a:lnTo>
                    <a:lnTo>
                      <a:pt x="30" y="109"/>
                    </a:lnTo>
                    <a:lnTo>
                      <a:pt x="33" y="104"/>
                    </a:lnTo>
                    <a:lnTo>
                      <a:pt x="28" y="89"/>
                    </a:lnTo>
                    <a:lnTo>
                      <a:pt x="0" y="65"/>
                    </a:lnTo>
                    <a:lnTo>
                      <a:pt x="25" y="75"/>
                    </a:lnTo>
                    <a:lnTo>
                      <a:pt x="31" y="65"/>
                    </a:lnTo>
                    <a:lnTo>
                      <a:pt x="0" y="54"/>
                    </a:lnTo>
                    <a:lnTo>
                      <a:pt x="16" y="54"/>
                    </a:lnTo>
                    <a:lnTo>
                      <a:pt x="11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5" name="S_CAN21">
                <a:extLst>
                  <a:ext uri="{FF2B5EF4-FFF2-40B4-BE49-F238E27FC236}">
                    <a16:creationId xmlns:a16="http://schemas.microsoft.com/office/drawing/2014/main" id="{00000000-0008-0000-0100-00008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1689" y="1349361"/>
                <a:ext cx="130518" cy="152642"/>
              </a:xfrm>
              <a:custGeom>
                <a:avLst/>
                <a:gdLst>
                  <a:gd name="T0" fmla="*/ 0 w 64"/>
                  <a:gd name="T1" fmla="*/ 1 h 74"/>
                  <a:gd name="T2" fmla="*/ 0 w 64"/>
                  <a:gd name="T3" fmla="*/ 0 h 74"/>
                  <a:gd name="T4" fmla="*/ 0 w 64"/>
                  <a:gd name="T5" fmla="*/ 0 h 74"/>
                  <a:gd name="T6" fmla="*/ 0 w 64"/>
                  <a:gd name="T7" fmla="*/ 0 h 74"/>
                  <a:gd name="T8" fmla="*/ 0 w 64"/>
                  <a:gd name="T9" fmla="*/ 0 h 74"/>
                  <a:gd name="T10" fmla="*/ 0 w 64"/>
                  <a:gd name="T11" fmla="*/ 0 h 74"/>
                  <a:gd name="T12" fmla="*/ 0 w 64"/>
                  <a:gd name="T13" fmla="*/ 0 h 74"/>
                  <a:gd name="T14" fmla="*/ 0 w 64"/>
                  <a:gd name="T15" fmla="*/ 0 h 74"/>
                  <a:gd name="T16" fmla="*/ 0 w 64"/>
                  <a:gd name="T17" fmla="*/ 0 h 74"/>
                  <a:gd name="T18" fmla="*/ 1 w 64"/>
                  <a:gd name="T19" fmla="*/ 0 h 74"/>
                  <a:gd name="T20" fmla="*/ 0 w 64"/>
                  <a:gd name="T21" fmla="*/ 1 h 74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64"/>
                  <a:gd name="T34" fmla="*/ 0 h 74"/>
                  <a:gd name="T35" fmla="*/ 64 w 64"/>
                  <a:gd name="T36" fmla="*/ 74 h 74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64" h="74">
                    <a:moveTo>
                      <a:pt x="27" y="74"/>
                    </a:moveTo>
                    <a:lnTo>
                      <a:pt x="0" y="35"/>
                    </a:lnTo>
                    <a:lnTo>
                      <a:pt x="25" y="38"/>
                    </a:lnTo>
                    <a:lnTo>
                      <a:pt x="27" y="27"/>
                    </a:lnTo>
                    <a:lnTo>
                      <a:pt x="10" y="15"/>
                    </a:lnTo>
                    <a:lnTo>
                      <a:pt x="18" y="17"/>
                    </a:lnTo>
                    <a:lnTo>
                      <a:pt x="12" y="7"/>
                    </a:lnTo>
                    <a:lnTo>
                      <a:pt x="20" y="0"/>
                    </a:lnTo>
                    <a:lnTo>
                      <a:pt x="44" y="37"/>
                    </a:lnTo>
                    <a:lnTo>
                      <a:pt x="64" y="42"/>
                    </a:lnTo>
                    <a:lnTo>
                      <a:pt x="27" y="74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6" name="S_CAN20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257776"/>
                <a:ext cx="152271" cy="122114"/>
              </a:xfrm>
              <a:custGeom>
                <a:avLst/>
                <a:gdLst>
                  <a:gd name="T0" fmla="*/ 1 w 64"/>
                  <a:gd name="T1" fmla="*/ 0 h 69"/>
                  <a:gd name="T2" fmla="*/ 1 w 64"/>
                  <a:gd name="T3" fmla="*/ 0 h 69"/>
                  <a:gd name="T4" fmla="*/ 1 w 64"/>
                  <a:gd name="T5" fmla="*/ 0 h 69"/>
                  <a:gd name="T6" fmla="*/ 1 w 64"/>
                  <a:gd name="T7" fmla="*/ 1 h 69"/>
                  <a:gd name="T8" fmla="*/ 1 w 64"/>
                  <a:gd name="T9" fmla="*/ 1 h 69"/>
                  <a:gd name="T10" fmla="*/ 0 w 64"/>
                  <a:gd name="T11" fmla="*/ 1 h 69"/>
                  <a:gd name="T12" fmla="*/ 0 w 64"/>
                  <a:gd name="T13" fmla="*/ 1 h 69"/>
                  <a:gd name="T14" fmla="*/ 0 w 64"/>
                  <a:gd name="T15" fmla="*/ 0 h 69"/>
                  <a:gd name="T16" fmla="*/ 0 w 64"/>
                  <a:gd name="T17" fmla="*/ 0 h 69"/>
                  <a:gd name="T18" fmla="*/ 0 w 64"/>
                  <a:gd name="T19" fmla="*/ 0 h 69"/>
                  <a:gd name="T20" fmla="*/ 0 w 64"/>
                  <a:gd name="T21" fmla="*/ 0 h 69"/>
                  <a:gd name="T22" fmla="*/ 0 w 64"/>
                  <a:gd name="T23" fmla="*/ 0 h 69"/>
                  <a:gd name="T24" fmla="*/ 0 w 64"/>
                  <a:gd name="T25" fmla="*/ 0 h 69"/>
                  <a:gd name="T26" fmla="*/ 1 w 64"/>
                  <a:gd name="T27" fmla="*/ 0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64"/>
                  <a:gd name="T43" fmla="*/ 0 h 69"/>
                  <a:gd name="T44" fmla="*/ 64 w 64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64" h="69">
                    <a:moveTo>
                      <a:pt x="62" y="28"/>
                    </a:moveTo>
                    <a:lnTo>
                      <a:pt x="64" y="52"/>
                    </a:lnTo>
                    <a:lnTo>
                      <a:pt x="59" y="43"/>
                    </a:lnTo>
                    <a:lnTo>
                      <a:pt x="61" y="62"/>
                    </a:lnTo>
                    <a:lnTo>
                      <a:pt x="55" y="60"/>
                    </a:lnTo>
                    <a:lnTo>
                      <a:pt x="39" y="64"/>
                    </a:lnTo>
                    <a:lnTo>
                      <a:pt x="30" y="69"/>
                    </a:lnTo>
                    <a:lnTo>
                      <a:pt x="0" y="43"/>
                    </a:lnTo>
                    <a:lnTo>
                      <a:pt x="19" y="37"/>
                    </a:lnTo>
                    <a:lnTo>
                      <a:pt x="12" y="10"/>
                    </a:lnTo>
                    <a:lnTo>
                      <a:pt x="37" y="28"/>
                    </a:lnTo>
                    <a:lnTo>
                      <a:pt x="20" y="8"/>
                    </a:lnTo>
                    <a:lnTo>
                      <a:pt x="49" y="0"/>
                    </a:lnTo>
                    <a:lnTo>
                      <a:pt x="62" y="2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7" name="S_CAN19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56231" y="1135662"/>
                <a:ext cx="87012" cy="91585"/>
              </a:xfrm>
              <a:custGeom>
                <a:avLst/>
                <a:gdLst>
                  <a:gd name="T0" fmla="*/ 0 w 39"/>
                  <a:gd name="T1" fmla="*/ 0 h 42"/>
                  <a:gd name="T2" fmla="*/ 0 w 39"/>
                  <a:gd name="T3" fmla="*/ 0 h 42"/>
                  <a:gd name="T4" fmla="*/ 0 w 39"/>
                  <a:gd name="T5" fmla="*/ 0 h 42"/>
                  <a:gd name="T6" fmla="*/ 0 60000 65536"/>
                  <a:gd name="T7" fmla="*/ 0 60000 65536"/>
                  <a:gd name="T8" fmla="*/ 0 60000 65536"/>
                  <a:gd name="T9" fmla="*/ 0 w 39"/>
                  <a:gd name="T10" fmla="*/ 0 h 42"/>
                  <a:gd name="T11" fmla="*/ 39 w 39"/>
                  <a:gd name="T12" fmla="*/ 42 h 4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9" h="42">
                    <a:moveTo>
                      <a:pt x="39" y="42"/>
                    </a:moveTo>
                    <a:lnTo>
                      <a:pt x="0" y="0"/>
                    </a:lnTo>
                    <a:lnTo>
                      <a:pt x="39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8" name="S_CAN1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82207" y="1105134"/>
                <a:ext cx="130518" cy="122114"/>
              </a:xfrm>
              <a:custGeom>
                <a:avLst/>
                <a:gdLst>
                  <a:gd name="T0" fmla="*/ 1 w 67"/>
                  <a:gd name="T1" fmla="*/ 0 h 51"/>
                  <a:gd name="T2" fmla="*/ 1 w 67"/>
                  <a:gd name="T3" fmla="*/ 0 h 51"/>
                  <a:gd name="T4" fmla="*/ 0 w 67"/>
                  <a:gd name="T5" fmla="*/ 0 h 51"/>
                  <a:gd name="T6" fmla="*/ 0 w 67"/>
                  <a:gd name="T7" fmla="*/ 0 h 51"/>
                  <a:gd name="T8" fmla="*/ 0 w 67"/>
                  <a:gd name="T9" fmla="*/ 0 h 51"/>
                  <a:gd name="T10" fmla="*/ 0 w 67"/>
                  <a:gd name="T11" fmla="*/ 0 h 51"/>
                  <a:gd name="T12" fmla="*/ 0 w 67"/>
                  <a:gd name="T13" fmla="*/ 0 h 51"/>
                  <a:gd name="T14" fmla="*/ 0 w 67"/>
                  <a:gd name="T15" fmla="*/ 0 h 51"/>
                  <a:gd name="T16" fmla="*/ 0 w 67"/>
                  <a:gd name="T17" fmla="*/ 0 h 51"/>
                  <a:gd name="T18" fmla="*/ 1 w 67"/>
                  <a:gd name="T19" fmla="*/ 0 h 5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7"/>
                  <a:gd name="T31" fmla="*/ 0 h 51"/>
                  <a:gd name="T32" fmla="*/ 67 w 67"/>
                  <a:gd name="T33" fmla="*/ 51 h 5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7" h="51">
                    <a:moveTo>
                      <a:pt x="61" y="10"/>
                    </a:moveTo>
                    <a:lnTo>
                      <a:pt x="67" y="51"/>
                    </a:lnTo>
                    <a:lnTo>
                      <a:pt x="0" y="20"/>
                    </a:lnTo>
                    <a:lnTo>
                      <a:pt x="19" y="17"/>
                    </a:lnTo>
                    <a:lnTo>
                      <a:pt x="12" y="17"/>
                    </a:lnTo>
                    <a:lnTo>
                      <a:pt x="19" y="9"/>
                    </a:lnTo>
                    <a:lnTo>
                      <a:pt x="9" y="0"/>
                    </a:lnTo>
                    <a:lnTo>
                      <a:pt x="0" y="9"/>
                    </a:lnTo>
                    <a:lnTo>
                      <a:pt x="22" y="0"/>
                    </a:lnTo>
                    <a:lnTo>
                      <a:pt x="61" y="1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9" name="S_CAN17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60454" y="1227247"/>
                <a:ext cx="43506" cy="61057"/>
              </a:xfrm>
              <a:custGeom>
                <a:avLst/>
                <a:gdLst>
                  <a:gd name="T0" fmla="*/ 0 w 18"/>
                  <a:gd name="T1" fmla="*/ 0 h 23"/>
                  <a:gd name="T2" fmla="*/ 0 w 18"/>
                  <a:gd name="T3" fmla="*/ 0 h 23"/>
                  <a:gd name="T4" fmla="*/ 0 w 18"/>
                  <a:gd name="T5" fmla="*/ 0 h 23"/>
                  <a:gd name="T6" fmla="*/ 0 w 18"/>
                  <a:gd name="T7" fmla="*/ 0 h 2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18"/>
                  <a:gd name="T13" fmla="*/ 0 h 23"/>
                  <a:gd name="T14" fmla="*/ 18 w 18"/>
                  <a:gd name="T15" fmla="*/ 23 h 2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18" h="23">
                    <a:moveTo>
                      <a:pt x="11" y="6"/>
                    </a:moveTo>
                    <a:lnTo>
                      <a:pt x="18" y="23"/>
                    </a:lnTo>
                    <a:lnTo>
                      <a:pt x="0" y="0"/>
                    </a:lnTo>
                    <a:lnTo>
                      <a:pt x="11" y="6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0" name="S_CAN16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55913" y="1318833"/>
                <a:ext cx="282788" cy="183171"/>
              </a:xfrm>
              <a:custGeom>
                <a:avLst/>
                <a:gdLst>
                  <a:gd name="T0" fmla="*/ 1 w 134"/>
                  <a:gd name="T1" fmla="*/ 0 h 95"/>
                  <a:gd name="T2" fmla="*/ 1 w 134"/>
                  <a:gd name="T3" fmla="*/ 0 h 95"/>
                  <a:gd name="T4" fmla="*/ 1 w 134"/>
                  <a:gd name="T5" fmla="*/ 0 h 95"/>
                  <a:gd name="T6" fmla="*/ 1 w 134"/>
                  <a:gd name="T7" fmla="*/ 0 h 95"/>
                  <a:gd name="T8" fmla="*/ 2 w 134"/>
                  <a:gd name="T9" fmla="*/ 0 h 95"/>
                  <a:gd name="T10" fmla="*/ 1 w 134"/>
                  <a:gd name="T11" fmla="*/ 1 h 95"/>
                  <a:gd name="T12" fmla="*/ 0 w 134"/>
                  <a:gd name="T13" fmla="*/ 1 h 95"/>
                  <a:gd name="T14" fmla="*/ 1 w 134"/>
                  <a:gd name="T15" fmla="*/ 1 h 95"/>
                  <a:gd name="T16" fmla="*/ 0 w 134"/>
                  <a:gd name="T17" fmla="*/ 1 h 95"/>
                  <a:gd name="T18" fmla="*/ 1 w 134"/>
                  <a:gd name="T19" fmla="*/ 1 h 95"/>
                  <a:gd name="T20" fmla="*/ 0 w 134"/>
                  <a:gd name="T21" fmla="*/ 1 h 95"/>
                  <a:gd name="T22" fmla="*/ 0 w 134"/>
                  <a:gd name="T23" fmla="*/ 1 h 95"/>
                  <a:gd name="T24" fmla="*/ 0 w 134"/>
                  <a:gd name="T25" fmla="*/ 0 h 95"/>
                  <a:gd name="T26" fmla="*/ 0 w 134"/>
                  <a:gd name="T27" fmla="*/ 0 h 95"/>
                  <a:gd name="T28" fmla="*/ 1 w 134"/>
                  <a:gd name="T29" fmla="*/ 0 h 95"/>
                  <a:gd name="T30" fmla="*/ 1 w 134"/>
                  <a:gd name="T31" fmla="*/ 0 h 95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134"/>
                  <a:gd name="T49" fmla="*/ 0 h 95"/>
                  <a:gd name="T50" fmla="*/ 134 w 134"/>
                  <a:gd name="T51" fmla="*/ 95 h 95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134" h="95">
                    <a:moveTo>
                      <a:pt x="92" y="15"/>
                    </a:moveTo>
                    <a:lnTo>
                      <a:pt x="107" y="0"/>
                    </a:lnTo>
                    <a:lnTo>
                      <a:pt x="118" y="45"/>
                    </a:lnTo>
                    <a:lnTo>
                      <a:pt x="131" y="48"/>
                    </a:lnTo>
                    <a:lnTo>
                      <a:pt x="134" y="33"/>
                    </a:lnTo>
                    <a:lnTo>
                      <a:pt x="109" y="72"/>
                    </a:lnTo>
                    <a:lnTo>
                      <a:pt x="49" y="95"/>
                    </a:lnTo>
                    <a:lnTo>
                      <a:pt x="81" y="65"/>
                    </a:lnTo>
                    <a:lnTo>
                      <a:pt x="45" y="75"/>
                    </a:lnTo>
                    <a:lnTo>
                      <a:pt x="52" y="58"/>
                    </a:lnTo>
                    <a:lnTo>
                      <a:pt x="37" y="63"/>
                    </a:lnTo>
                    <a:lnTo>
                      <a:pt x="0" y="67"/>
                    </a:lnTo>
                    <a:lnTo>
                      <a:pt x="30" y="47"/>
                    </a:lnTo>
                    <a:lnTo>
                      <a:pt x="5" y="53"/>
                    </a:lnTo>
                    <a:lnTo>
                      <a:pt x="104" y="53"/>
                    </a:lnTo>
                    <a:lnTo>
                      <a:pt x="92" y="15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1" name="S_CAN15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5395" y="1257776"/>
                <a:ext cx="152271" cy="122114"/>
              </a:xfrm>
              <a:custGeom>
                <a:avLst/>
                <a:gdLst>
                  <a:gd name="T0" fmla="*/ 0 w 70"/>
                  <a:gd name="T1" fmla="*/ 0 h 64"/>
                  <a:gd name="T2" fmla="*/ 1 w 70"/>
                  <a:gd name="T3" fmla="*/ 0 h 64"/>
                  <a:gd name="T4" fmla="*/ 1 w 70"/>
                  <a:gd name="T5" fmla="*/ 0 h 64"/>
                  <a:gd name="T6" fmla="*/ 1 w 70"/>
                  <a:gd name="T7" fmla="*/ 0 h 64"/>
                  <a:gd name="T8" fmla="*/ 1 w 70"/>
                  <a:gd name="T9" fmla="*/ 0 h 64"/>
                  <a:gd name="T10" fmla="*/ 1 w 70"/>
                  <a:gd name="T11" fmla="*/ 0 h 64"/>
                  <a:gd name="T12" fmla="*/ 1 w 70"/>
                  <a:gd name="T13" fmla="*/ 0 h 64"/>
                  <a:gd name="T14" fmla="*/ 0 w 70"/>
                  <a:gd name="T15" fmla="*/ 1 h 64"/>
                  <a:gd name="T16" fmla="*/ 0 w 70"/>
                  <a:gd name="T17" fmla="*/ 0 h 64"/>
                  <a:gd name="T18" fmla="*/ 0 w 70"/>
                  <a:gd name="T19" fmla="*/ 1 h 64"/>
                  <a:gd name="T20" fmla="*/ 0 w 70"/>
                  <a:gd name="T21" fmla="*/ 0 h 64"/>
                  <a:gd name="T22" fmla="*/ 0 w 70"/>
                  <a:gd name="T23" fmla="*/ 1 h 64"/>
                  <a:gd name="T24" fmla="*/ 0 w 70"/>
                  <a:gd name="T25" fmla="*/ 0 h 64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70"/>
                  <a:gd name="T40" fmla="*/ 0 h 64"/>
                  <a:gd name="T41" fmla="*/ 70 w 70"/>
                  <a:gd name="T42" fmla="*/ 64 h 64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70" h="64">
                    <a:moveTo>
                      <a:pt x="33" y="19"/>
                    </a:moveTo>
                    <a:lnTo>
                      <a:pt x="58" y="4"/>
                    </a:lnTo>
                    <a:lnTo>
                      <a:pt x="58" y="9"/>
                    </a:lnTo>
                    <a:lnTo>
                      <a:pt x="70" y="5"/>
                    </a:lnTo>
                    <a:lnTo>
                      <a:pt x="67" y="0"/>
                    </a:lnTo>
                    <a:lnTo>
                      <a:pt x="60" y="44"/>
                    </a:lnTo>
                    <a:lnTo>
                      <a:pt x="60" y="27"/>
                    </a:lnTo>
                    <a:lnTo>
                      <a:pt x="30" y="64"/>
                    </a:lnTo>
                    <a:lnTo>
                      <a:pt x="25" y="49"/>
                    </a:lnTo>
                    <a:lnTo>
                      <a:pt x="5" y="59"/>
                    </a:lnTo>
                    <a:lnTo>
                      <a:pt x="5" y="51"/>
                    </a:lnTo>
                    <a:lnTo>
                      <a:pt x="0" y="54"/>
                    </a:lnTo>
                    <a:lnTo>
                      <a:pt x="33" y="19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2" name="S_CAN14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86431" y="1196719"/>
                <a:ext cx="65259" cy="30528"/>
              </a:xfrm>
              <a:custGeom>
                <a:avLst/>
                <a:gdLst>
                  <a:gd name="T0" fmla="*/ 0 w 27"/>
                  <a:gd name="T1" fmla="*/ 0 h 12"/>
                  <a:gd name="T2" fmla="*/ 0 w 27"/>
                  <a:gd name="T3" fmla="*/ 0 h 12"/>
                  <a:gd name="T4" fmla="*/ 0 w 27"/>
                  <a:gd name="T5" fmla="*/ 0 h 12"/>
                  <a:gd name="T6" fmla="*/ 0 w 27"/>
                  <a:gd name="T7" fmla="*/ 0 h 12"/>
                  <a:gd name="T8" fmla="*/ 0 w 27"/>
                  <a:gd name="T9" fmla="*/ 0 h 1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7"/>
                  <a:gd name="T16" fmla="*/ 0 h 12"/>
                  <a:gd name="T17" fmla="*/ 27 w 27"/>
                  <a:gd name="T18" fmla="*/ 12 h 1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7" h="12">
                    <a:moveTo>
                      <a:pt x="0" y="0"/>
                    </a:moveTo>
                    <a:lnTo>
                      <a:pt x="27" y="2"/>
                    </a:lnTo>
                    <a:lnTo>
                      <a:pt x="7" y="10"/>
                    </a:lnTo>
                    <a:lnTo>
                      <a:pt x="22" y="12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3" name="S_CAN1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4678" y="1135662"/>
                <a:ext cx="108765" cy="30528"/>
              </a:xfrm>
              <a:custGeom>
                <a:avLst/>
                <a:gdLst>
                  <a:gd name="T0" fmla="*/ 0 w 46"/>
                  <a:gd name="T1" fmla="*/ 0 h 15"/>
                  <a:gd name="T2" fmla="*/ 0 w 46"/>
                  <a:gd name="T3" fmla="*/ 0 h 15"/>
                  <a:gd name="T4" fmla="*/ 0 w 46"/>
                  <a:gd name="T5" fmla="*/ 0 h 15"/>
                  <a:gd name="T6" fmla="*/ 0 w 46"/>
                  <a:gd name="T7" fmla="*/ 0 h 15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46"/>
                  <a:gd name="T13" fmla="*/ 0 h 15"/>
                  <a:gd name="T14" fmla="*/ 46 w 46"/>
                  <a:gd name="T15" fmla="*/ 15 h 15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46" h="15">
                    <a:moveTo>
                      <a:pt x="41" y="0"/>
                    </a:moveTo>
                    <a:lnTo>
                      <a:pt x="46" y="14"/>
                    </a:lnTo>
                    <a:lnTo>
                      <a:pt x="0" y="15"/>
                    </a:lnTo>
                    <a:lnTo>
                      <a:pt x="41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4" name="S_CAN12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34478" y="1013548"/>
                <a:ext cx="21753" cy="30528"/>
              </a:xfrm>
              <a:custGeom>
                <a:avLst/>
                <a:gdLst>
                  <a:gd name="T0" fmla="*/ 0 w 9"/>
                  <a:gd name="T1" fmla="*/ 0 h 23"/>
                  <a:gd name="T2" fmla="*/ 0 w 9"/>
                  <a:gd name="T3" fmla="*/ 0 h 23"/>
                  <a:gd name="T4" fmla="*/ 0 w 9"/>
                  <a:gd name="T5" fmla="*/ 0 h 23"/>
                  <a:gd name="T6" fmla="*/ 0 60000 65536"/>
                  <a:gd name="T7" fmla="*/ 0 60000 65536"/>
                  <a:gd name="T8" fmla="*/ 0 60000 65536"/>
                  <a:gd name="T9" fmla="*/ 0 w 9"/>
                  <a:gd name="T10" fmla="*/ 0 h 23"/>
                  <a:gd name="T11" fmla="*/ 9 w 9"/>
                  <a:gd name="T12" fmla="*/ 23 h 23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9" h="23">
                    <a:moveTo>
                      <a:pt x="0" y="0"/>
                    </a:moveTo>
                    <a:lnTo>
                      <a:pt x="9" y="23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5" name="S_CAN11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227247"/>
                <a:ext cx="43506" cy="30528"/>
              </a:xfrm>
              <a:custGeom>
                <a:avLst/>
                <a:gdLst>
                  <a:gd name="T0" fmla="*/ 0 w 12"/>
                  <a:gd name="T1" fmla="*/ 0 h 6"/>
                  <a:gd name="T2" fmla="*/ 0 w 12"/>
                  <a:gd name="T3" fmla="*/ 0 h 6"/>
                  <a:gd name="T4" fmla="*/ 0 w 12"/>
                  <a:gd name="T5" fmla="*/ 0 h 6"/>
                  <a:gd name="T6" fmla="*/ 0 60000 65536"/>
                  <a:gd name="T7" fmla="*/ 0 60000 65536"/>
                  <a:gd name="T8" fmla="*/ 0 60000 65536"/>
                  <a:gd name="T9" fmla="*/ 0 w 12"/>
                  <a:gd name="T10" fmla="*/ 0 h 6"/>
                  <a:gd name="T11" fmla="*/ 12 w 12"/>
                  <a:gd name="T12" fmla="*/ 6 h 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12" h="6">
                    <a:moveTo>
                      <a:pt x="12" y="0"/>
                    </a:moveTo>
                    <a:lnTo>
                      <a:pt x="0" y="6"/>
                    </a:lnTo>
                    <a:lnTo>
                      <a:pt x="1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6" name="S_CAN10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7984" y="1288304"/>
                <a:ext cx="413306" cy="213699"/>
              </a:xfrm>
              <a:custGeom>
                <a:avLst/>
                <a:gdLst>
                  <a:gd name="T0" fmla="*/ 0 w 196"/>
                  <a:gd name="T1" fmla="*/ 0 h 108"/>
                  <a:gd name="T2" fmla="*/ 0 w 196"/>
                  <a:gd name="T3" fmla="*/ 0 h 108"/>
                  <a:gd name="T4" fmla="*/ 0 w 196"/>
                  <a:gd name="T5" fmla="*/ 0 h 108"/>
                  <a:gd name="T6" fmla="*/ 0 w 196"/>
                  <a:gd name="T7" fmla="*/ 0 h 108"/>
                  <a:gd name="T8" fmla="*/ 1 w 196"/>
                  <a:gd name="T9" fmla="*/ 1 h 108"/>
                  <a:gd name="T10" fmla="*/ 1 w 196"/>
                  <a:gd name="T11" fmla="*/ 1 h 108"/>
                  <a:gd name="T12" fmla="*/ 1 w 196"/>
                  <a:gd name="T13" fmla="*/ 1 h 108"/>
                  <a:gd name="T14" fmla="*/ 1 w 196"/>
                  <a:gd name="T15" fmla="*/ 1 h 108"/>
                  <a:gd name="T16" fmla="*/ 1 w 196"/>
                  <a:gd name="T17" fmla="*/ 1 h 108"/>
                  <a:gd name="T18" fmla="*/ 1 w 196"/>
                  <a:gd name="T19" fmla="*/ 1 h 108"/>
                  <a:gd name="T20" fmla="*/ 1 w 196"/>
                  <a:gd name="T21" fmla="*/ 1 h 108"/>
                  <a:gd name="T22" fmla="*/ 1 w 196"/>
                  <a:gd name="T23" fmla="*/ 1 h 108"/>
                  <a:gd name="T24" fmla="*/ 2 w 196"/>
                  <a:gd name="T25" fmla="*/ 1 h 108"/>
                  <a:gd name="T26" fmla="*/ 2 w 196"/>
                  <a:gd name="T27" fmla="*/ 1 h 108"/>
                  <a:gd name="T28" fmla="*/ 2 w 196"/>
                  <a:gd name="T29" fmla="*/ 1 h 108"/>
                  <a:gd name="T30" fmla="*/ 1 w 196"/>
                  <a:gd name="T31" fmla="*/ 1 h 108"/>
                  <a:gd name="T32" fmla="*/ 2 w 196"/>
                  <a:gd name="T33" fmla="*/ 1 h 108"/>
                  <a:gd name="T34" fmla="*/ 1 w 196"/>
                  <a:gd name="T35" fmla="*/ 1 h 108"/>
                  <a:gd name="T36" fmla="*/ 1 w 196"/>
                  <a:gd name="T37" fmla="*/ 1 h 108"/>
                  <a:gd name="T38" fmla="*/ 1 w 196"/>
                  <a:gd name="T39" fmla="*/ 1 h 108"/>
                  <a:gd name="T40" fmla="*/ 1 w 196"/>
                  <a:gd name="T41" fmla="*/ 1 h 108"/>
                  <a:gd name="T42" fmla="*/ 1 w 196"/>
                  <a:gd name="T43" fmla="*/ 1 h 108"/>
                  <a:gd name="T44" fmla="*/ 1 w 196"/>
                  <a:gd name="T45" fmla="*/ 0 h 108"/>
                  <a:gd name="T46" fmla="*/ 0 w 196"/>
                  <a:gd name="T47" fmla="*/ 0 h 108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196"/>
                  <a:gd name="T73" fmla="*/ 0 h 108"/>
                  <a:gd name="T74" fmla="*/ 196 w 196"/>
                  <a:gd name="T75" fmla="*/ 108 h 108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196" h="108">
                    <a:moveTo>
                      <a:pt x="24" y="0"/>
                    </a:moveTo>
                    <a:lnTo>
                      <a:pt x="0" y="4"/>
                    </a:lnTo>
                    <a:lnTo>
                      <a:pt x="7" y="12"/>
                    </a:lnTo>
                    <a:lnTo>
                      <a:pt x="0" y="9"/>
                    </a:lnTo>
                    <a:lnTo>
                      <a:pt x="66" y="101"/>
                    </a:lnTo>
                    <a:lnTo>
                      <a:pt x="71" y="94"/>
                    </a:lnTo>
                    <a:lnTo>
                      <a:pt x="72" y="101"/>
                    </a:lnTo>
                    <a:lnTo>
                      <a:pt x="72" y="96"/>
                    </a:lnTo>
                    <a:lnTo>
                      <a:pt x="91" y="94"/>
                    </a:lnTo>
                    <a:lnTo>
                      <a:pt x="94" y="99"/>
                    </a:lnTo>
                    <a:lnTo>
                      <a:pt x="128" y="103"/>
                    </a:lnTo>
                    <a:lnTo>
                      <a:pt x="131" y="108"/>
                    </a:lnTo>
                    <a:lnTo>
                      <a:pt x="141" y="106"/>
                    </a:lnTo>
                    <a:lnTo>
                      <a:pt x="143" y="98"/>
                    </a:lnTo>
                    <a:lnTo>
                      <a:pt x="196" y="61"/>
                    </a:lnTo>
                    <a:lnTo>
                      <a:pt x="128" y="66"/>
                    </a:lnTo>
                    <a:lnTo>
                      <a:pt x="136" y="72"/>
                    </a:lnTo>
                    <a:lnTo>
                      <a:pt x="121" y="74"/>
                    </a:lnTo>
                    <a:lnTo>
                      <a:pt x="109" y="69"/>
                    </a:lnTo>
                    <a:lnTo>
                      <a:pt x="97" y="61"/>
                    </a:lnTo>
                    <a:lnTo>
                      <a:pt x="94" y="71"/>
                    </a:lnTo>
                    <a:lnTo>
                      <a:pt x="67" y="56"/>
                    </a:lnTo>
                    <a:lnTo>
                      <a:pt x="77" y="46"/>
                    </a:lnTo>
                    <a:lnTo>
                      <a:pt x="24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7" name="S_CAN9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318833"/>
                <a:ext cx="65259" cy="91585"/>
              </a:xfrm>
              <a:custGeom>
                <a:avLst/>
                <a:gdLst>
                  <a:gd name="T0" fmla="*/ 0 w 32"/>
                  <a:gd name="T1" fmla="*/ 0 h 42"/>
                  <a:gd name="T2" fmla="*/ 0 w 32"/>
                  <a:gd name="T3" fmla="*/ 0 h 42"/>
                  <a:gd name="T4" fmla="*/ 0 w 32"/>
                  <a:gd name="T5" fmla="*/ 0 h 42"/>
                  <a:gd name="T6" fmla="*/ 0 w 32"/>
                  <a:gd name="T7" fmla="*/ 0 h 42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32"/>
                  <a:gd name="T13" fmla="*/ 0 h 42"/>
                  <a:gd name="T14" fmla="*/ 32 w 32"/>
                  <a:gd name="T15" fmla="*/ 42 h 42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32" h="42">
                    <a:moveTo>
                      <a:pt x="15" y="0"/>
                    </a:moveTo>
                    <a:lnTo>
                      <a:pt x="32" y="42"/>
                    </a:lnTo>
                    <a:lnTo>
                      <a:pt x="0" y="32"/>
                    </a:lnTo>
                    <a:lnTo>
                      <a:pt x="1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8" name="S_CAN8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318833"/>
                <a:ext cx="108765" cy="183171"/>
              </a:xfrm>
              <a:custGeom>
                <a:avLst/>
                <a:gdLst>
                  <a:gd name="T0" fmla="*/ 0 w 56"/>
                  <a:gd name="T1" fmla="*/ 0 h 77"/>
                  <a:gd name="T2" fmla="*/ 1 w 56"/>
                  <a:gd name="T3" fmla="*/ 0 h 77"/>
                  <a:gd name="T4" fmla="*/ 0 w 56"/>
                  <a:gd name="T5" fmla="*/ 1 h 77"/>
                  <a:gd name="T6" fmla="*/ 0 w 56"/>
                  <a:gd name="T7" fmla="*/ 0 h 77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6"/>
                  <a:gd name="T13" fmla="*/ 0 h 77"/>
                  <a:gd name="T14" fmla="*/ 56 w 56"/>
                  <a:gd name="T15" fmla="*/ 77 h 77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6" h="77">
                    <a:moveTo>
                      <a:pt x="2" y="0"/>
                    </a:moveTo>
                    <a:lnTo>
                      <a:pt x="56" y="6"/>
                    </a:lnTo>
                    <a:lnTo>
                      <a:pt x="0" y="77"/>
                    </a:lnTo>
                    <a:lnTo>
                      <a:pt x="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9" name="S_CAN7">
                <a:extLst>
                  <a:ext uri="{FF2B5EF4-FFF2-40B4-BE49-F238E27FC236}">
                    <a16:creationId xmlns:a16="http://schemas.microsoft.com/office/drawing/2014/main" id="{00000000-0008-0000-0100-00009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38383" y="1532532"/>
                <a:ext cx="522071" cy="518983"/>
              </a:xfrm>
              <a:custGeom>
                <a:avLst/>
                <a:gdLst>
                  <a:gd name="T0" fmla="*/ 0 w 249"/>
                  <a:gd name="T1" fmla="*/ 1 h 232"/>
                  <a:gd name="T2" fmla="*/ 0 w 249"/>
                  <a:gd name="T3" fmla="*/ 1 h 232"/>
                  <a:gd name="T4" fmla="*/ 0 w 249"/>
                  <a:gd name="T5" fmla="*/ 1 h 232"/>
                  <a:gd name="T6" fmla="*/ 0 w 249"/>
                  <a:gd name="T7" fmla="*/ 2 h 232"/>
                  <a:gd name="T8" fmla="*/ 1 w 249"/>
                  <a:gd name="T9" fmla="*/ 2 h 232"/>
                  <a:gd name="T10" fmla="*/ 1 w 249"/>
                  <a:gd name="T11" fmla="*/ 2 h 232"/>
                  <a:gd name="T12" fmla="*/ 1 w 249"/>
                  <a:gd name="T13" fmla="*/ 2 h 232"/>
                  <a:gd name="T14" fmla="*/ 0 w 249"/>
                  <a:gd name="T15" fmla="*/ 2 h 232"/>
                  <a:gd name="T16" fmla="*/ 0 w 249"/>
                  <a:gd name="T17" fmla="*/ 2 h 232"/>
                  <a:gd name="T18" fmla="*/ 0 w 249"/>
                  <a:gd name="T19" fmla="*/ 2 h 232"/>
                  <a:gd name="T20" fmla="*/ 1 w 249"/>
                  <a:gd name="T21" fmla="*/ 2 h 232"/>
                  <a:gd name="T22" fmla="*/ 1 w 249"/>
                  <a:gd name="T23" fmla="*/ 2 h 232"/>
                  <a:gd name="T24" fmla="*/ 1 w 249"/>
                  <a:gd name="T25" fmla="*/ 2 h 232"/>
                  <a:gd name="T26" fmla="*/ 2 w 249"/>
                  <a:gd name="T27" fmla="*/ 2 h 232"/>
                  <a:gd name="T28" fmla="*/ 2 w 249"/>
                  <a:gd name="T29" fmla="*/ 2 h 232"/>
                  <a:gd name="T30" fmla="*/ 2 w 249"/>
                  <a:gd name="T31" fmla="*/ 2 h 232"/>
                  <a:gd name="T32" fmla="*/ 2 w 249"/>
                  <a:gd name="T33" fmla="*/ 2 h 232"/>
                  <a:gd name="T34" fmla="*/ 2 w 249"/>
                  <a:gd name="T35" fmla="*/ 2 h 232"/>
                  <a:gd name="T36" fmla="*/ 2 w 249"/>
                  <a:gd name="T37" fmla="*/ 2 h 232"/>
                  <a:gd name="T38" fmla="*/ 3 w 249"/>
                  <a:gd name="T39" fmla="*/ 2 h 232"/>
                  <a:gd name="T40" fmla="*/ 3 w 249"/>
                  <a:gd name="T41" fmla="*/ 2 h 232"/>
                  <a:gd name="T42" fmla="*/ 2 w 249"/>
                  <a:gd name="T43" fmla="*/ 1 h 232"/>
                  <a:gd name="T44" fmla="*/ 2 w 249"/>
                  <a:gd name="T45" fmla="*/ 1 h 232"/>
                  <a:gd name="T46" fmla="*/ 2 w 249"/>
                  <a:gd name="T47" fmla="*/ 1 h 232"/>
                  <a:gd name="T48" fmla="*/ 2 w 249"/>
                  <a:gd name="T49" fmla="*/ 0 h 232"/>
                  <a:gd name="T50" fmla="*/ 2 w 249"/>
                  <a:gd name="T51" fmla="*/ 0 h 232"/>
                  <a:gd name="T52" fmla="*/ 2 w 249"/>
                  <a:gd name="T53" fmla="*/ 0 h 232"/>
                  <a:gd name="T54" fmla="*/ 2 w 249"/>
                  <a:gd name="T55" fmla="*/ 0 h 232"/>
                  <a:gd name="T56" fmla="*/ 1 w 249"/>
                  <a:gd name="T57" fmla="*/ 0 h 232"/>
                  <a:gd name="T58" fmla="*/ 1 w 249"/>
                  <a:gd name="T59" fmla="*/ 0 h 232"/>
                  <a:gd name="T60" fmla="*/ 1 w 249"/>
                  <a:gd name="T61" fmla="*/ 0 h 232"/>
                  <a:gd name="T62" fmla="*/ 1 w 249"/>
                  <a:gd name="T63" fmla="*/ 0 h 232"/>
                  <a:gd name="T64" fmla="*/ 1 w 249"/>
                  <a:gd name="T65" fmla="*/ 0 h 232"/>
                  <a:gd name="T66" fmla="*/ 0 w 249"/>
                  <a:gd name="T67" fmla="*/ 0 h 232"/>
                  <a:gd name="T68" fmla="*/ 0 w 249"/>
                  <a:gd name="T69" fmla="*/ 1 h 232"/>
                  <a:gd name="T70" fmla="*/ 0 w 249"/>
                  <a:gd name="T71" fmla="*/ 1 h 232"/>
                  <a:gd name="T72" fmla="*/ 0 w 249"/>
                  <a:gd name="T73" fmla="*/ 1 h 232"/>
                  <a:gd name="T74" fmla="*/ 0 w 249"/>
                  <a:gd name="T75" fmla="*/ 1 h 232"/>
                  <a:gd name="T76" fmla="*/ 0 w 249"/>
                  <a:gd name="T77" fmla="*/ 1 h 232"/>
                  <a:gd name="T78" fmla="*/ 0 w 249"/>
                  <a:gd name="T79" fmla="*/ 1 h 232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49"/>
                  <a:gd name="T121" fmla="*/ 0 h 232"/>
                  <a:gd name="T122" fmla="*/ 249 w 249"/>
                  <a:gd name="T123" fmla="*/ 232 h 232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49" h="232">
                    <a:moveTo>
                      <a:pt x="0" y="103"/>
                    </a:moveTo>
                    <a:lnTo>
                      <a:pt x="13" y="110"/>
                    </a:lnTo>
                    <a:lnTo>
                      <a:pt x="6" y="133"/>
                    </a:lnTo>
                    <a:lnTo>
                      <a:pt x="27" y="140"/>
                    </a:lnTo>
                    <a:lnTo>
                      <a:pt x="70" y="140"/>
                    </a:lnTo>
                    <a:lnTo>
                      <a:pt x="83" y="157"/>
                    </a:lnTo>
                    <a:lnTo>
                      <a:pt x="70" y="165"/>
                    </a:lnTo>
                    <a:lnTo>
                      <a:pt x="27" y="165"/>
                    </a:lnTo>
                    <a:lnTo>
                      <a:pt x="33" y="194"/>
                    </a:lnTo>
                    <a:lnTo>
                      <a:pt x="48" y="200"/>
                    </a:lnTo>
                    <a:lnTo>
                      <a:pt x="70" y="200"/>
                    </a:lnTo>
                    <a:lnTo>
                      <a:pt x="78" y="232"/>
                    </a:lnTo>
                    <a:lnTo>
                      <a:pt x="120" y="224"/>
                    </a:lnTo>
                    <a:lnTo>
                      <a:pt x="162" y="200"/>
                    </a:lnTo>
                    <a:lnTo>
                      <a:pt x="169" y="194"/>
                    </a:lnTo>
                    <a:lnTo>
                      <a:pt x="206" y="224"/>
                    </a:lnTo>
                    <a:lnTo>
                      <a:pt x="219" y="215"/>
                    </a:lnTo>
                    <a:lnTo>
                      <a:pt x="234" y="200"/>
                    </a:lnTo>
                    <a:lnTo>
                      <a:pt x="234" y="187"/>
                    </a:lnTo>
                    <a:lnTo>
                      <a:pt x="241" y="187"/>
                    </a:lnTo>
                    <a:lnTo>
                      <a:pt x="249" y="165"/>
                    </a:lnTo>
                    <a:lnTo>
                      <a:pt x="192" y="133"/>
                    </a:lnTo>
                    <a:lnTo>
                      <a:pt x="192" y="103"/>
                    </a:lnTo>
                    <a:lnTo>
                      <a:pt x="176" y="59"/>
                    </a:lnTo>
                    <a:lnTo>
                      <a:pt x="197" y="14"/>
                    </a:lnTo>
                    <a:lnTo>
                      <a:pt x="192" y="0"/>
                    </a:lnTo>
                    <a:lnTo>
                      <a:pt x="162" y="0"/>
                    </a:lnTo>
                    <a:lnTo>
                      <a:pt x="149" y="44"/>
                    </a:lnTo>
                    <a:lnTo>
                      <a:pt x="127" y="37"/>
                    </a:lnTo>
                    <a:lnTo>
                      <a:pt x="112" y="37"/>
                    </a:lnTo>
                    <a:lnTo>
                      <a:pt x="92" y="29"/>
                    </a:lnTo>
                    <a:lnTo>
                      <a:pt x="78" y="44"/>
                    </a:lnTo>
                    <a:lnTo>
                      <a:pt x="70" y="22"/>
                    </a:lnTo>
                    <a:lnTo>
                      <a:pt x="48" y="22"/>
                    </a:lnTo>
                    <a:lnTo>
                      <a:pt x="6" y="59"/>
                    </a:lnTo>
                    <a:lnTo>
                      <a:pt x="6" y="68"/>
                    </a:lnTo>
                    <a:lnTo>
                      <a:pt x="0" y="89"/>
                    </a:lnTo>
                    <a:lnTo>
                      <a:pt x="0" y="10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0" name="S_CAN6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64996" y="1532532"/>
                <a:ext cx="804859" cy="1007438"/>
              </a:xfrm>
              <a:custGeom>
                <a:avLst/>
                <a:gdLst>
                  <a:gd name="T0" fmla="*/ 0 w 387"/>
                  <a:gd name="T1" fmla="*/ 2 h 476"/>
                  <a:gd name="T2" fmla="*/ 1 w 387"/>
                  <a:gd name="T3" fmla="*/ 2 h 476"/>
                  <a:gd name="T4" fmla="*/ 2 w 387"/>
                  <a:gd name="T5" fmla="*/ 2 h 476"/>
                  <a:gd name="T6" fmla="*/ 2 w 387"/>
                  <a:gd name="T7" fmla="*/ 2 h 476"/>
                  <a:gd name="T8" fmla="*/ 2 w 387"/>
                  <a:gd name="T9" fmla="*/ 2 h 476"/>
                  <a:gd name="T10" fmla="*/ 2 w 387"/>
                  <a:gd name="T11" fmla="*/ 3 h 476"/>
                  <a:gd name="T12" fmla="*/ 2 w 387"/>
                  <a:gd name="T13" fmla="*/ 3 h 476"/>
                  <a:gd name="T14" fmla="*/ 2 w 387"/>
                  <a:gd name="T15" fmla="*/ 4 h 476"/>
                  <a:gd name="T16" fmla="*/ 2 w 387"/>
                  <a:gd name="T17" fmla="*/ 4 h 476"/>
                  <a:gd name="T18" fmla="*/ 2 w 387"/>
                  <a:gd name="T19" fmla="*/ 4 h 476"/>
                  <a:gd name="T20" fmla="*/ 2 w 387"/>
                  <a:gd name="T21" fmla="*/ 4 h 476"/>
                  <a:gd name="T22" fmla="*/ 2 w 387"/>
                  <a:gd name="T23" fmla="*/ 4 h 476"/>
                  <a:gd name="T24" fmla="*/ 3 w 387"/>
                  <a:gd name="T25" fmla="*/ 5 h 476"/>
                  <a:gd name="T26" fmla="*/ 4 w 387"/>
                  <a:gd name="T27" fmla="*/ 5 h 476"/>
                  <a:gd name="T28" fmla="*/ 3 w 387"/>
                  <a:gd name="T29" fmla="*/ 5 h 476"/>
                  <a:gd name="T30" fmla="*/ 4 w 387"/>
                  <a:gd name="T31" fmla="*/ 5 h 476"/>
                  <a:gd name="T32" fmla="*/ 4 w 387"/>
                  <a:gd name="T33" fmla="*/ 4 h 476"/>
                  <a:gd name="T34" fmla="*/ 4 w 387"/>
                  <a:gd name="T35" fmla="*/ 4 h 476"/>
                  <a:gd name="T36" fmla="*/ 3 w 387"/>
                  <a:gd name="T37" fmla="*/ 4 h 476"/>
                  <a:gd name="T38" fmla="*/ 4 w 387"/>
                  <a:gd name="T39" fmla="*/ 4 h 476"/>
                  <a:gd name="T40" fmla="*/ 4 w 387"/>
                  <a:gd name="T41" fmla="*/ 4 h 476"/>
                  <a:gd name="T42" fmla="*/ 4 w 387"/>
                  <a:gd name="T43" fmla="*/ 4 h 476"/>
                  <a:gd name="T44" fmla="*/ 4 w 387"/>
                  <a:gd name="T45" fmla="*/ 3 h 476"/>
                  <a:gd name="T46" fmla="*/ 3 w 387"/>
                  <a:gd name="T47" fmla="*/ 3 h 476"/>
                  <a:gd name="T48" fmla="*/ 3 w 387"/>
                  <a:gd name="T49" fmla="*/ 2 h 476"/>
                  <a:gd name="T50" fmla="*/ 3 w 387"/>
                  <a:gd name="T51" fmla="*/ 2 h 476"/>
                  <a:gd name="T52" fmla="*/ 3 w 387"/>
                  <a:gd name="T53" fmla="*/ 2 h 476"/>
                  <a:gd name="T54" fmla="*/ 2 w 387"/>
                  <a:gd name="T55" fmla="*/ 1 h 476"/>
                  <a:gd name="T56" fmla="*/ 2 w 387"/>
                  <a:gd name="T57" fmla="*/ 1 h 476"/>
                  <a:gd name="T58" fmla="*/ 2 w 387"/>
                  <a:gd name="T59" fmla="*/ 1 h 476"/>
                  <a:gd name="T60" fmla="*/ 1 w 387"/>
                  <a:gd name="T61" fmla="*/ 1 h 476"/>
                  <a:gd name="T62" fmla="*/ 1 w 387"/>
                  <a:gd name="T63" fmla="*/ 0 h 476"/>
                  <a:gd name="T64" fmla="*/ 1 w 387"/>
                  <a:gd name="T65" fmla="*/ 0 h 476"/>
                  <a:gd name="T66" fmla="*/ 1 w 387"/>
                  <a:gd name="T67" fmla="*/ 1 h 476"/>
                  <a:gd name="T68" fmla="*/ 0 w 387"/>
                  <a:gd name="T69" fmla="*/ 1 h 476"/>
                  <a:gd name="T70" fmla="*/ 1 w 387"/>
                  <a:gd name="T71" fmla="*/ 0 h 476"/>
                  <a:gd name="T72" fmla="*/ 0 w 387"/>
                  <a:gd name="T73" fmla="*/ 1 h 476"/>
                  <a:gd name="T74" fmla="*/ 0 w 387"/>
                  <a:gd name="T75" fmla="*/ 1 h 47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387"/>
                  <a:gd name="T115" fmla="*/ 0 h 476"/>
                  <a:gd name="T116" fmla="*/ 387 w 387"/>
                  <a:gd name="T117" fmla="*/ 476 h 476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387" h="476">
                    <a:moveTo>
                      <a:pt x="0" y="104"/>
                    </a:moveTo>
                    <a:lnTo>
                      <a:pt x="39" y="166"/>
                    </a:lnTo>
                    <a:lnTo>
                      <a:pt x="109" y="188"/>
                    </a:lnTo>
                    <a:lnTo>
                      <a:pt x="118" y="188"/>
                    </a:lnTo>
                    <a:lnTo>
                      <a:pt x="138" y="197"/>
                    </a:lnTo>
                    <a:lnTo>
                      <a:pt x="151" y="197"/>
                    </a:lnTo>
                    <a:lnTo>
                      <a:pt x="160" y="166"/>
                    </a:lnTo>
                    <a:lnTo>
                      <a:pt x="166" y="188"/>
                    </a:lnTo>
                    <a:lnTo>
                      <a:pt x="195" y="210"/>
                    </a:lnTo>
                    <a:lnTo>
                      <a:pt x="180" y="234"/>
                    </a:lnTo>
                    <a:lnTo>
                      <a:pt x="201" y="225"/>
                    </a:lnTo>
                    <a:lnTo>
                      <a:pt x="208" y="242"/>
                    </a:lnTo>
                    <a:lnTo>
                      <a:pt x="223" y="257"/>
                    </a:lnTo>
                    <a:lnTo>
                      <a:pt x="237" y="286"/>
                    </a:lnTo>
                    <a:lnTo>
                      <a:pt x="208" y="333"/>
                    </a:lnTo>
                    <a:lnTo>
                      <a:pt x="217" y="355"/>
                    </a:lnTo>
                    <a:lnTo>
                      <a:pt x="208" y="363"/>
                    </a:lnTo>
                    <a:lnTo>
                      <a:pt x="166" y="355"/>
                    </a:lnTo>
                    <a:lnTo>
                      <a:pt x="166" y="370"/>
                    </a:lnTo>
                    <a:lnTo>
                      <a:pt x="160" y="370"/>
                    </a:lnTo>
                    <a:lnTo>
                      <a:pt x="160" y="400"/>
                    </a:lnTo>
                    <a:lnTo>
                      <a:pt x="180" y="400"/>
                    </a:lnTo>
                    <a:lnTo>
                      <a:pt x="195" y="393"/>
                    </a:lnTo>
                    <a:lnTo>
                      <a:pt x="208" y="393"/>
                    </a:lnTo>
                    <a:lnTo>
                      <a:pt x="247" y="418"/>
                    </a:lnTo>
                    <a:lnTo>
                      <a:pt x="247" y="429"/>
                    </a:lnTo>
                    <a:lnTo>
                      <a:pt x="294" y="467"/>
                    </a:lnTo>
                    <a:lnTo>
                      <a:pt x="322" y="476"/>
                    </a:lnTo>
                    <a:lnTo>
                      <a:pt x="322" y="467"/>
                    </a:lnTo>
                    <a:lnTo>
                      <a:pt x="289" y="429"/>
                    </a:lnTo>
                    <a:lnTo>
                      <a:pt x="289" y="410"/>
                    </a:lnTo>
                    <a:lnTo>
                      <a:pt x="330" y="445"/>
                    </a:lnTo>
                    <a:lnTo>
                      <a:pt x="346" y="445"/>
                    </a:lnTo>
                    <a:lnTo>
                      <a:pt x="346" y="418"/>
                    </a:lnTo>
                    <a:lnTo>
                      <a:pt x="337" y="410"/>
                    </a:lnTo>
                    <a:lnTo>
                      <a:pt x="337" y="393"/>
                    </a:lnTo>
                    <a:lnTo>
                      <a:pt x="310" y="363"/>
                    </a:lnTo>
                    <a:lnTo>
                      <a:pt x="300" y="346"/>
                    </a:lnTo>
                    <a:lnTo>
                      <a:pt x="310" y="326"/>
                    </a:lnTo>
                    <a:lnTo>
                      <a:pt x="330" y="346"/>
                    </a:lnTo>
                    <a:lnTo>
                      <a:pt x="337" y="363"/>
                    </a:lnTo>
                    <a:lnTo>
                      <a:pt x="352" y="370"/>
                    </a:lnTo>
                    <a:lnTo>
                      <a:pt x="352" y="355"/>
                    </a:lnTo>
                    <a:lnTo>
                      <a:pt x="374" y="355"/>
                    </a:lnTo>
                    <a:lnTo>
                      <a:pt x="387" y="318"/>
                    </a:lnTo>
                    <a:lnTo>
                      <a:pt x="337" y="257"/>
                    </a:lnTo>
                    <a:lnTo>
                      <a:pt x="310" y="257"/>
                    </a:lnTo>
                    <a:lnTo>
                      <a:pt x="294" y="242"/>
                    </a:lnTo>
                    <a:lnTo>
                      <a:pt x="294" y="225"/>
                    </a:lnTo>
                    <a:lnTo>
                      <a:pt x="310" y="210"/>
                    </a:lnTo>
                    <a:lnTo>
                      <a:pt x="294" y="197"/>
                    </a:lnTo>
                    <a:lnTo>
                      <a:pt x="300" y="188"/>
                    </a:lnTo>
                    <a:lnTo>
                      <a:pt x="294" y="158"/>
                    </a:lnTo>
                    <a:lnTo>
                      <a:pt x="267" y="149"/>
                    </a:lnTo>
                    <a:lnTo>
                      <a:pt x="252" y="119"/>
                    </a:lnTo>
                    <a:lnTo>
                      <a:pt x="217" y="104"/>
                    </a:lnTo>
                    <a:lnTo>
                      <a:pt x="208" y="69"/>
                    </a:lnTo>
                    <a:lnTo>
                      <a:pt x="195" y="69"/>
                    </a:lnTo>
                    <a:lnTo>
                      <a:pt x="166" y="54"/>
                    </a:lnTo>
                    <a:lnTo>
                      <a:pt x="151" y="69"/>
                    </a:lnTo>
                    <a:lnTo>
                      <a:pt x="131" y="69"/>
                    </a:lnTo>
                    <a:lnTo>
                      <a:pt x="118" y="86"/>
                    </a:lnTo>
                    <a:lnTo>
                      <a:pt x="124" y="54"/>
                    </a:lnTo>
                    <a:lnTo>
                      <a:pt x="118" y="39"/>
                    </a:lnTo>
                    <a:lnTo>
                      <a:pt x="118" y="0"/>
                    </a:lnTo>
                    <a:lnTo>
                      <a:pt x="96" y="0"/>
                    </a:lnTo>
                    <a:lnTo>
                      <a:pt x="66" y="47"/>
                    </a:lnTo>
                    <a:lnTo>
                      <a:pt x="59" y="86"/>
                    </a:lnTo>
                    <a:lnTo>
                      <a:pt x="66" y="112"/>
                    </a:lnTo>
                    <a:lnTo>
                      <a:pt x="46" y="101"/>
                    </a:lnTo>
                    <a:lnTo>
                      <a:pt x="46" y="47"/>
                    </a:lnTo>
                    <a:lnTo>
                      <a:pt x="81" y="0"/>
                    </a:lnTo>
                    <a:lnTo>
                      <a:pt x="39" y="0"/>
                    </a:lnTo>
                    <a:lnTo>
                      <a:pt x="0" y="76"/>
                    </a:lnTo>
                    <a:lnTo>
                      <a:pt x="0" y="10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1" name="S_CAN5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507548" y="1502003"/>
                <a:ext cx="2436330" cy="2075933"/>
              </a:xfrm>
              <a:custGeom>
                <a:avLst/>
                <a:gdLst>
                  <a:gd name="T0" fmla="*/ 8 w 1151"/>
                  <a:gd name="T1" fmla="*/ 10 h 980"/>
                  <a:gd name="T2" fmla="*/ 9 w 1151"/>
                  <a:gd name="T3" fmla="*/ 10 h 980"/>
                  <a:gd name="T4" fmla="*/ 9 w 1151"/>
                  <a:gd name="T5" fmla="*/ 9 h 980"/>
                  <a:gd name="T6" fmla="*/ 8 w 1151"/>
                  <a:gd name="T7" fmla="*/ 9 h 980"/>
                  <a:gd name="T8" fmla="*/ 7 w 1151"/>
                  <a:gd name="T9" fmla="*/ 9 h 980"/>
                  <a:gd name="T10" fmla="*/ 7 w 1151"/>
                  <a:gd name="T11" fmla="*/ 9 h 980"/>
                  <a:gd name="T12" fmla="*/ 2 w 1151"/>
                  <a:gd name="T13" fmla="*/ 7 h 980"/>
                  <a:gd name="T14" fmla="*/ 1 w 1151"/>
                  <a:gd name="T15" fmla="*/ 6 h 980"/>
                  <a:gd name="T16" fmla="*/ 0 w 1151"/>
                  <a:gd name="T17" fmla="*/ 6 h 980"/>
                  <a:gd name="T18" fmla="*/ 0 w 1151"/>
                  <a:gd name="T19" fmla="*/ 2 h 980"/>
                  <a:gd name="T20" fmla="*/ 1 w 1151"/>
                  <a:gd name="T21" fmla="*/ 2 h 980"/>
                  <a:gd name="T22" fmla="*/ 2 w 1151"/>
                  <a:gd name="T23" fmla="*/ 2 h 980"/>
                  <a:gd name="T24" fmla="*/ 2 w 1151"/>
                  <a:gd name="T25" fmla="*/ 2 h 980"/>
                  <a:gd name="T26" fmla="*/ 3 w 1151"/>
                  <a:gd name="T27" fmla="*/ 2 h 980"/>
                  <a:gd name="T28" fmla="*/ 3 w 1151"/>
                  <a:gd name="T29" fmla="*/ 2 h 980"/>
                  <a:gd name="T30" fmla="*/ 4 w 1151"/>
                  <a:gd name="T31" fmla="*/ 3 h 980"/>
                  <a:gd name="T32" fmla="*/ 5 w 1151"/>
                  <a:gd name="T33" fmla="*/ 3 h 980"/>
                  <a:gd name="T34" fmla="*/ 5 w 1151"/>
                  <a:gd name="T35" fmla="*/ 3 h 980"/>
                  <a:gd name="T36" fmla="*/ 6 w 1151"/>
                  <a:gd name="T37" fmla="*/ 3 h 980"/>
                  <a:gd name="T38" fmla="*/ 6 w 1151"/>
                  <a:gd name="T39" fmla="*/ 2 h 980"/>
                  <a:gd name="T40" fmla="*/ 6 w 1151"/>
                  <a:gd name="T41" fmla="*/ 3 h 980"/>
                  <a:gd name="T42" fmla="*/ 6 w 1151"/>
                  <a:gd name="T43" fmla="*/ 2 h 980"/>
                  <a:gd name="T44" fmla="*/ 7 w 1151"/>
                  <a:gd name="T45" fmla="*/ 0 h 980"/>
                  <a:gd name="T46" fmla="*/ 7 w 1151"/>
                  <a:gd name="T47" fmla="*/ 1 h 980"/>
                  <a:gd name="T48" fmla="*/ 7 w 1151"/>
                  <a:gd name="T49" fmla="*/ 2 h 980"/>
                  <a:gd name="T50" fmla="*/ 7 w 1151"/>
                  <a:gd name="T51" fmla="*/ 2 h 980"/>
                  <a:gd name="T52" fmla="*/ 8 w 1151"/>
                  <a:gd name="T53" fmla="*/ 3 h 980"/>
                  <a:gd name="T54" fmla="*/ 8 w 1151"/>
                  <a:gd name="T55" fmla="*/ 2 h 980"/>
                  <a:gd name="T56" fmla="*/ 9 w 1151"/>
                  <a:gd name="T57" fmla="*/ 3 h 980"/>
                  <a:gd name="T58" fmla="*/ 9 w 1151"/>
                  <a:gd name="T59" fmla="*/ 3 h 980"/>
                  <a:gd name="T60" fmla="*/ 8 w 1151"/>
                  <a:gd name="T61" fmla="*/ 4 h 980"/>
                  <a:gd name="T62" fmla="*/ 7 w 1151"/>
                  <a:gd name="T63" fmla="*/ 4 h 980"/>
                  <a:gd name="T64" fmla="*/ 7 w 1151"/>
                  <a:gd name="T65" fmla="*/ 5 h 980"/>
                  <a:gd name="T66" fmla="*/ 7 w 1151"/>
                  <a:gd name="T67" fmla="*/ 6 h 980"/>
                  <a:gd name="T68" fmla="*/ 7 w 1151"/>
                  <a:gd name="T69" fmla="*/ 7 h 980"/>
                  <a:gd name="T70" fmla="*/ 8 w 1151"/>
                  <a:gd name="T71" fmla="*/ 7 h 980"/>
                  <a:gd name="T72" fmla="*/ 9 w 1151"/>
                  <a:gd name="T73" fmla="*/ 8 h 980"/>
                  <a:gd name="T74" fmla="*/ 9 w 1151"/>
                  <a:gd name="T75" fmla="*/ 6 h 980"/>
                  <a:gd name="T76" fmla="*/ 9 w 1151"/>
                  <a:gd name="T77" fmla="*/ 6 h 980"/>
                  <a:gd name="T78" fmla="*/ 9 w 1151"/>
                  <a:gd name="T79" fmla="*/ 5 h 980"/>
                  <a:gd name="T80" fmla="*/ 10 w 1151"/>
                  <a:gd name="T81" fmla="*/ 5 h 980"/>
                  <a:gd name="T82" fmla="*/ 10 w 1151"/>
                  <a:gd name="T83" fmla="*/ 6 h 980"/>
                  <a:gd name="T84" fmla="*/ 11 w 1151"/>
                  <a:gd name="T85" fmla="*/ 6 h 980"/>
                  <a:gd name="T86" fmla="*/ 11 w 1151"/>
                  <a:gd name="T87" fmla="*/ 7 h 980"/>
                  <a:gd name="T88" fmla="*/ 12 w 1151"/>
                  <a:gd name="T89" fmla="*/ 7 h 980"/>
                  <a:gd name="T90" fmla="*/ 12 w 1151"/>
                  <a:gd name="T91" fmla="*/ 8 h 980"/>
                  <a:gd name="T92" fmla="*/ 12 w 1151"/>
                  <a:gd name="T93" fmla="*/ 8 h 980"/>
                  <a:gd name="T94" fmla="*/ 11 w 1151"/>
                  <a:gd name="T95" fmla="*/ 8 h 980"/>
                  <a:gd name="T96" fmla="*/ 10 w 1151"/>
                  <a:gd name="T97" fmla="*/ 9 h 980"/>
                  <a:gd name="T98" fmla="*/ 11 w 1151"/>
                  <a:gd name="T99" fmla="*/ 9 h 980"/>
                  <a:gd name="T100" fmla="*/ 11 w 1151"/>
                  <a:gd name="T101" fmla="*/ 9 h 980"/>
                  <a:gd name="T102" fmla="*/ 11 w 1151"/>
                  <a:gd name="T103" fmla="*/ 9 h 980"/>
                  <a:gd name="T104" fmla="*/ 11 w 1151"/>
                  <a:gd name="T105" fmla="*/ 9 h 980"/>
                  <a:gd name="T106" fmla="*/ 11 w 1151"/>
                  <a:gd name="T107" fmla="*/ 10 h 980"/>
                  <a:gd name="T108" fmla="*/ 11 w 1151"/>
                  <a:gd name="T109" fmla="*/ 9 h 980"/>
                  <a:gd name="T110" fmla="*/ 10 w 1151"/>
                  <a:gd name="T111" fmla="*/ 9 h 980"/>
                  <a:gd name="T112" fmla="*/ 10 w 1151"/>
                  <a:gd name="T113" fmla="*/ 10 h 980"/>
                  <a:gd name="T114" fmla="*/ 9 w 1151"/>
                  <a:gd name="T115" fmla="*/ 10 h 980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w 1151"/>
                  <a:gd name="T175" fmla="*/ 0 h 980"/>
                  <a:gd name="T176" fmla="*/ 1151 w 1151"/>
                  <a:gd name="T177" fmla="*/ 980 h 980"/>
                </a:gdLst>
                <a:ahLst/>
                <a:cxnLst>
                  <a:cxn ang="T116">
                    <a:pos x="T0" y="T1"/>
                  </a:cxn>
                  <a:cxn ang="T117">
                    <a:pos x="T2" y="T3"/>
                  </a:cxn>
                  <a:cxn ang="T118">
                    <a:pos x="T4" y="T5"/>
                  </a:cxn>
                  <a:cxn ang="T119">
                    <a:pos x="T6" y="T7"/>
                  </a:cxn>
                  <a:cxn ang="T120">
                    <a:pos x="T8" y="T9"/>
                  </a:cxn>
                  <a:cxn ang="T121">
                    <a:pos x="T10" y="T11"/>
                  </a:cxn>
                  <a:cxn ang="T122">
                    <a:pos x="T12" y="T13"/>
                  </a:cxn>
                  <a:cxn ang="T123">
                    <a:pos x="T14" y="T15"/>
                  </a:cxn>
                  <a:cxn ang="T124">
                    <a:pos x="T16" y="T17"/>
                  </a:cxn>
                  <a:cxn ang="T125">
                    <a:pos x="T18" y="T19"/>
                  </a:cxn>
                  <a:cxn ang="T126">
                    <a:pos x="T20" y="T21"/>
                  </a:cxn>
                  <a:cxn ang="T127">
                    <a:pos x="T22" y="T23"/>
                  </a:cxn>
                  <a:cxn ang="T128">
                    <a:pos x="T24" y="T25"/>
                  </a:cxn>
                  <a:cxn ang="T129">
                    <a:pos x="T26" y="T27"/>
                  </a:cxn>
                  <a:cxn ang="T130">
                    <a:pos x="T28" y="T29"/>
                  </a:cxn>
                  <a:cxn ang="T131">
                    <a:pos x="T30" y="T31"/>
                  </a:cxn>
                  <a:cxn ang="T132">
                    <a:pos x="T32" y="T33"/>
                  </a:cxn>
                  <a:cxn ang="T133">
                    <a:pos x="T34" y="T35"/>
                  </a:cxn>
                  <a:cxn ang="T134">
                    <a:pos x="T36" y="T37"/>
                  </a:cxn>
                  <a:cxn ang="T135">
                    <a:pos x="T38" y="T39"/>
                  </a:cxn>
                  <a:cxn ang="T136">
                    <a:pos x="T40" y="T41"/>
                  </a:cxn>
                  <a:cxn ang="T137">
                    <a:pos x="T42" y="T43"/>
                  </a:cxn>
                  <a:cxn ang="T138">
                    <a:pos x="T44" y="T45"/>
                  </a:cxn>
                  <a:cxn ang="T139">
                    <a:pos x="T46" y="T47"/>
                  </a:cxn>
                  <a:cxn ang="T140">
                    <a:pos x="T48" y="T49"/>
                  </a:cxn>
                  <a:cxn ang="T141">
                    <a:pos x="T50" y="T51"/>
                  </a:cxn>
                  <a:cxn ang="T142">
                    <a:pos x="T52" y="T53"/>
                  </a:cxn>
                  <a:cxn ang="T143">
                    <a:pos x="T54" y="T55"/>
                  </a:cxn>
                  <a:cxn ang="T144">
                    <a:pos x="T56" y="T57"/>
                  </a:cxn>
                  <a:cxn ang="T145">
                    <a:pos x="T58" y="T59"/>
                  </a:cxn>
                  <a:cxn ang="T146">
                    <a:pos x="T60" y="T61"/>
                  </a:cxn>
                  <a:cxn ang="T147">
                    <a:pos x="T62" y="T63"/>
                  </a:cxn>
                  <a:cxn ang="T148">
                    <a:pos x="T64" y="T65"/>
                  </a:cxn>
                  <a:cxn ang="T149">
                    <a:pos x="T66" y="T67"/>
                  </a:cxn>
                  <a:cxn ang="T150">
                    <a:pos x="T68" y="T69"/>
                  </a:cxn>
                  <a:cxn ang="T151">
                    <a:pos x="T70" y="T71"/>
                  </a:cxn>
                  <a:cxn ang="T152">
                    <a:pos x="T72" y="T73"/>
                  </a:cxn>
                  <a:cxn ang="T153">
                    <a:pos x="T74" y="T75"/>
                  </a:cxn>
                  <a:cxn ang="T154">
                    <a:pos x="T76" y="T77"/>
                  </a:cxn>
                  <a:cxn ang="T155">
                    <a:pos x="T78" y="T79"/>
                  </a:cxn>
                  <a:cxn ang="T156">
                    <a:pos x="T80" y="T81"/>
                  </a:cxn>
                  <a:cxn ang="T157">
                    <a:pos x="T82" y="T83"/>
                  </a:cxn>
                  <a:cxn ang="T158">
                    <a:pos x="T84" y="T85"/>
                  </a:cxn>
                  <a:cxn ang="T159">
                    <a:pos x="T86" y="T87"/>
                  </a:cxn>
                  <a:cxn ang="T160">
                    <a:pos x="T88" y="T89"/>
                  </a:cxn>
                  <a:cxn ang="T161">
                    <a:pos x="T90" y="T91"/>
                  </a:cxn>
                  <a:cxn ang="T162">
                    <a:pos x="T92" y="T93"/>
                  </a:cxn>
                  <a:cxn ang="T163">
                    <a:pos x="T94" y="T95"/>
                  </a:cxn>
                  <a:cxn ang="T164">
                    <a:pos x="T96" y="T97"/>
                  </a:cxn>
                  <a:cxn ang="T165">
                    <a:pos x="T98" y="T99"/>
                  </a:cxn>
                  <a:cxn ang="T166">
                    <a:pos x="T100" y="T101"/>
                  </a:cxn>
                  <a:cxn ang="T167">
                    <a:pos x="T102" y="T103"/>
                  </a:cxn>
                  <a:cxn ang="T168">
                    <a:pos x="T104" y="T105"/>
                  </a:cxn>
                  <a:cxn ang="T169">
                    <a:pos x="T106" y="T107"/>
                  </a:cxn>
                  <a:cxn ang="T170">
                    <a:pos x="T108" y="T109"/>
                  </a:cxn>
                  <a:cxn ang="T171">
                    <a:pos x="T110" y="T111"/>
                  </a:cxn>
                  <a:cxn ang="T172">
                    <a:pos x="T112" y="T113"/>
                  </a:cxn>
                  <a:cxn ang="T173">
                    <a:pos x="T114" y="T115"/>
                  </a:cxn>
                </a:cxnLst>
                <a:rect l="T174" t="T175" r="T176" b="T177"/>
                <a:pathLst>
                  <a:path w="1151" h="980">
                    <a:moveTo>
                      <a:pt x="836" y="933"/>
                    </a:moveTo>
                    <a:lnTo>
                      <a:pt x="836" y="949"/>
                    </a:lnTo>
                    <a:lnTo>
                      <a:pt x="803" y="956"/>
                    </a:lnTo>
                    <a:lnTo>
                      <a:pt x="796" y="971"/>
                    </a:lnTo>
                    <a:lnTo>
                      <a:pt x="775" y="980"/>
                    </a:lnTo>
                    <a:lnTo>
                      <a:pt x="796" y="949"/>
                    </a:lnTo>
                    <a:lnTo>
                      <a:pt x="783" y="949"/>
                    </a:lnTo>
                    <a:lnTo>
                      <a:pt x="803" y="941"/>
                    </a:lnTo>
                    <a:lnTo>
                      <a:pt x="803" y="904"/>
                    </a:lnTo>
                    <a:lnTo>
                      <a:pt x="816" y="926"/>
                    </a:lnTo>
                    <a:lnTo>
                      <a:pt x="825" y="911"/>
                    </a:lnTo>
                    <a:lnTo>
                      <a:pt x="810" y="897"/>
                    </a:lnTo>
                    <a:lnTo>
                      <a:pt x="768" y="879"/>
                    </a:lnTo>
                    <a:lnTo>
                      <a:pt x="761" y="874"/>
                    </a:lnTo>
                    <a:lnTo>
                      <a:pt x="753" y="850"/>
                    </a:lnTo>
                    <a:lnTo>
                      <a:pt x="746" y="850"/>
                    </a:lnTo>
                    <a:lnTo>
                      <a:pt x="731" y="828"/>
                    </a:lnTo>
                    <a:lnTo>
                      <a:pt x="718" y="822"/>
                    </a:lnTo>
                    <a:lnTo>
                      <a:pt x="687" y="850"/>
                    </a:lnTo>
                    <a:lnTo>
                      <a:pt x="667" y="850"/>
                    </a:lnTo>
                    <a:lnTo>
                      <a:pt x="646" y="828"/>
                    </a:lnTo>
                    <a:lnTo>
                      <a:pt x="634" y="828"/>
                    </a:lnTo>
                    <a:lnTo>
                      <a:pt x="624" y="813"/>
                    </a:lnTo>
                    <a:lnTo>
                      <a:pt x="619" y="822"/>
                    </a:lnTo>
                    <a:lnTo>
                      <a:pt x="240" y="822"/>
                    </a:lnTo>
                    <a:lnTo>
                      <a:pt x="178" y="775"/>
                    </a:lnTo>
                    <a:lnTo>
                      <a:pt x="170" y="746"/>
                    </a:lnTo>
                    <a:lnTo>
                      <a:pt x="135" y="709"/>
                    </a:lnTo>
                    <a:lnTo>
                      <a:pt x="141" y="699"/>
                    </a:lnTo>
                    <a:lnTo>
                      <a:pt x="141" y="655"/>
                    </a:lnTo>
                    <a:lnTo>
                      <a:pt x="119" y="632"/>
                    </a:lnTo>
                    <a:lnTo>
                      <a:pt x="93" y="580"/>
                    </a:lnTo>
                    <a:lnTo>
                      <a:pt x="86" y="580"/>
                    </a:lnTo>
                    <a:lnTo>
                      <a:pt x="78" y="549"/>
                    </a:lnTo>
                    <a:lnTo>
                      <a:pt x="64" y="565"/>
                    </a:lnTo>
                    <a:lnTo>
                      <a:pt x="47" y="573"/>
                    </a:lnTo>
                    <a:lnTo>
                      <a:pt x="27" y="543"/>
                    </a:lnTo>
                    <a:lnTo>
                      <a:pt x="27" y="534"/>
                    </a:lnTo>
                    <a:lnTo>
                      <a:pt x="0" y="543"/>
                    </a:lnTo>
                    <a:lnTo>
                      <a:pt x="0" y="210"/>
                    </a:lnTo>
                    <a:lnTo>
                      <a:pt x="21" y="210"/>
                    </a:lnTo>
                    <a:lnTo>
                      <a:pt x="71" y="247"/>
                    </a:lnTo>
                    <a:lnTo>
                      <a:pt x="71" y="223"/>
                    </a:lnTo>
                    <a:lnTo>
                      <a:pt x="78" y="217"/>
                    </a:lnTo>
                    <a:lnTo>
                      <a:pt x="93" y="210"/>
                    </a:lnTo>
                    <a:lnTo>
                      <a:pt x="106" y="217"/>
                    </a:lnTo>
                    <a:lnTo>
                      <a:pt x="156" y="180"/>
                    </a:lnTo>
                    <a:lnTo>
                      <a:pt x="156" y="201"/>
                    </a:lnTo>
                    <a:lnTo>
                      <a:pt x="170" y="201"/>
                    </a:lnTo>
                    <a:lnTo>
                      <a:pt x="178" y="171"/>
                    </a:lnTo>
                    <a:lnTo>
                      <a:pt x="200" y="188"/>
                    </a:lnTo>
                    <a:lnTo>
                      <a:pt x="200" y="210"/>
                    </a:lnTo>
                    <a:lnTo>
                      <a:pt x="215" y="217"/>
                    </a:lnTo>
                    <a:lnTo>
                      <a:pt x="222" y="201"/>
                    </a:lnTo>
                    <a:lnTo>
                      <a:pt x="222" y="217"/>
                    </a:lnTo>
                    <a:lnTo>
                      <a:pt x="240" y="217"/>
                    </a:lnTo>
                    <a:lnTo>
                      <a:pt x="240" y="201"/>
                    </a:lnTo>
                    <a:lnTo>
                      <a:pt x="262" y="201"/>
                    </a:lnTo>
                    <a:lnTo>
                      <a:pt x="300" y="223"/>
                    </a:lnTo>
                    <a:lnTo>
                      <a:pt x="312" y="238"/>
                    </a:lnTo>
                    <a:lnTo>
                      <a:pt x="334" y="238"/>
                    </a:lnTo>
                    <a:lnTo>
                      <a:pt x="354" y="247"/>
                    </a:lnTo>
                    <a:lnTo>
                      <a:pt x="354" y="264"/>
                    </a:lnTo>
                    <a:lnTo>
                      <a:pt x="349" y="270"/>
                    </a:lnTo>
                    <a:lnTo>
                      <a:pt x="349" y="284"/>
                    </a:lnTo>
                    <a:lnTo>
                      <a:pt x="377" y="292"/>
                    </a:lnTo>
                    <a:lnTo>
                      <a:pt x="419" y="270"/>
                    </a:lnTo>
                    <a:lnTo>
                      <a:pt x="448" y="292"/>
                    </a:lnTo>
                    <a:lnTo>
                      <a:pt x="448" y="270"/>
                    </a:lnTo>
                    <a:lnTo>
                      <a:pt x="433" y="264"/>
                    </a:lnTo>
                    <a:lnTo>
                      <a:pt x="475" y="238"/>
                    </a:lnTo>
                    <a:lnTo>
                      <a:pt x="491" y="264"/>
                    </a:lnTo>
                    <a:lnTo>
                      <a:pt x="555" y="292"/>
                    </a:lnTo>
                    <a:lnTo>
                      <a:pt x="577" y="292"/>
                    </a:lnTo>
                    <a:lnTo>
                      <a:pt x="577" y="264"/>
                    </a:lnTo>
                    <a:lnTo>
                      <a:pt x="584" y="254"/>
                    </a:lnTo>
                    <a:lnTo>
                      <a:pt x="555" y="238"/>
                    </a:lnTo>
                    <a:lnTo>
                      <a:pt x="577" y="223"/>
                    </a:lnTo>
                    <a:lnTo>
                      <a:pt x="584" y="201"/>
                    </a:lnTo>
                    <a:lnTo>
                      <a:pt x="597" y="223"/>
                    </a:lnTo>
                    <a:lnTo>
                      <a:pt x="619" y="247"/>
                    </a:lnTo>
                    <a:lnTo>
                      <a:pt x="597" y="264"/>
                    </a:lnTo>
                    <a:lnTo>
                      <a:pt x="597" y="284"/>
                    </a:lnTo>
                    <a:lnTo>
                      <a:pt x="604" y="292"/>
                    </a:lnTo>
                    <a:lnTo>
                      <a:pt x="634" y="254"/>
                    </a:lnTo>
                    <a:lnTo>
                      <a:pt x="624" y="238"/>
                    </a:lnTo>
                    <a:lnTo>
                      <a:pt x="634" y="217"/>
                    </a:lnTo>
                    <a:lnTo>
                      <a:pt x="597" y="180"/>
                    </a:lnTo>
                    <a:lnTo>
                      <a:pt x="604" y="126"/>
                    </a:lnTo>
                    <a:lnTo>
                      <a:pt x="624" y="117"/>
                    </a:lnTo>
                    <a:lnTo>
                      <a:pt x="619" y="6"/>
                    </a:lnTo>
                    <a:lnTo>
                      <a:pt x="646" y="0"/>
                    </a:lnTo>
                    <a:lnTo>
                      <a:pt x="676" y="6"/>
                    </a:lnTo>
                    <a:lnTo>
                      <a:pt x="681" y="15"/>
                    </a:lnTo>
                    <a:lnTo>
                      <a:pt x="661" y="67"/>
                    </a:lnTo>
                    <a:lnTo>
                      <a:pt x="646" y="67"/>
                    </a:lnTo>
                    <a:lnTo>
                      <a:pt x="634" y="82"/>
                    </a:lnTo>
                    <a:lnTo>
                      <a:pt x="639" y="99"/>
                    </a:lnTo>
                    <a:lnTo>
                      <a:pt x="634" y="114"/>
                    </a:lnTo>
                    <a:lnTo>
                      <a:pt x="667" y="188"/>
                    </a:lnTo>
                    <a:lnTo>
                      <a:pt x="661" y="210"/>
                    </a:lnTo>
                    <a:lnTo>
                      <a:pt x="667" y="217"/>
                    </a:lnTo>
                    <a:lnTo>
                      <a:pt x="687" y="254"/>
                    </a:lnTo>
                    <a:lnTo>
                      <a:pt x="702" y="223"/>
                    </a:lnTo>
                    <a:lnTo>
                      <a:pt x="718" y="247"/>
                    </a:lnTo>
                    <a:lnTo>
                      <a:pt x="709" y="284"/>
                    </a:lnTo>
                    <a:lnTo>
                      <a:pt x="726" y="299"/>
                    </a:lnTo>
                    <a:lnTo>
                      <a:pt x="731" y="299"/>
                    </a:lnTo>
                    <a:lnTo>
                      <a:pt x="731" y="284"/>
                    </a:lnTo>
                    <a:lnTo>
                      <a:pt x="753" y="270"/>
                    </a:lnTo>
                    <a:lnTo>
                      <a:pt x="753" y="201"/>
                    </a:lnTo>
                    <a:lnTo>
                      <a:pt x="768" y="201"/>
                    </a:lnTo>
                    <a:lnTo>
                      <a:pt x="783" y="210"/>
                    </a:lnTo>
                    <a:lnTo>
                      <a:pt x="783" y="223"/>
                    </a:lnTo>
                    <a:lnTo>
                      <a:pt x="803" y="223"/>
                    </a:lnTo>
                    <a:lnTo>
                      <a:pt x="803" y="254"/>
                    </a:lnTo>
                    <a:lnTo>
                      <a:pt x="783" y="264"/>
                    </a:lnTo>
                    <a:lnTo>
                      <a:pt x="783" y="284"/>
                    </a:lnTo>
                    <a:lnTo>
                      <a:pt x="803" y="292"/>
                    </a:lnTo>
                    <a:lnTo>
                      <a:pt x="803" y="307"/>
                    </a:lnTo>
                    <a:lnTo>
                      <a:pt x="768" y="344"/>
                    </a:lnTo>
                    <a:lnTo>
                      <a:pt x="753" y="338"/>
                    </a:lnTo>
                    <a:lnTo>
                      <a:pt x="753" y="331"/>
                    </a:lnTo>
                    <a:lnTo>
                      <a:pt x="731" y="331"/>
                    </a:lnTo>
                    <a:lnTo>
                      <a:pt x="746" y="344"/>
                    </a:lnTo>
                    <a:lnTo>
                      <a:pt x="726" y="366"/>
                    </a:lnTo>
                    <a:lnTo>
                      <a:pt x="726" y="383"/>
                    </a:lnTo>
                    <a:lnTo>
                      <a:pt x="709" y="422"/>
                    </a:lnTo>
                    <a:lnTo>
                      <a:pt x="687" y="422"/>
                    </a:lnTo>
                    <a:lnTo>
                      <a:pt x="676" y="442"/>
                    </a:lnTo>
                    <a:lnTo>
                      <a:pt x="681" y="457"/>
                    </a:lnTo>
                    <a:lnTo>
                      <a:pt x="661" y="465"/>
                    </a:lnTo>
                    <a:lnTo>
                      <a:pt x="661" y="487"/>
                    </a:lnTo>
                    <a:lnTo>
                      <a:pt x="646" y="487"/>
                    </a:lnTo>
                    <a:lnTo>
                      <a:pt x="624" y="543"/>
                    </a:lnTo>
                    <a:lnTo>
                      <a:pt x="624" y="573"/>
                    </a:lnTo>
                    <a:lnTo>
                      <a:pt x="634" y="580"/>
                    </a:lnTo>
                    <a:lnTo>
                      <a:pt x="646" y="580"/>
                    </a:lnTo>
                    <a:lnTo>
                      <a:pt x="661" y="632"/>
                    </a:lnTo>
                    <a:lnTo>
                      <a:pt x="676" y="625"/>
                    </a:lnTo>
                    <a:lnTo>
                      <a:pt x="702" y="632"/>
                    </a:lnTo>
                    <a:lnTo>
                      <a:pt x="718" y="655"/>
                    </a:lnTo>
                    <a:lnTo>
                      <a:pt x="753" y="670"/>
                    </a:lnTo>
                    <a:lnTo>
                      <a:pt x="783" y="670"/>
                    </a:lnTo>
                    <a:lnTo>
                      <a:pt x="796" y="686"/>
                    </a:lnTo>
                    <a:lnTo>
                      <a:pt x="796" y="739"/>
                    </a:lnTo>
                    <a:lnTo>
                      <a:pt x="825" y="775"/>
                    </a:lnTo>
                    <a:lnTo>
                      <a:pt x="847" y="753"/>
                    </a:lnTo>
                    <a:lnTo>
                      <a:pt x="825" y="692"/>
                    </a:lnTo>
                    <a:lnTo>
                      <a:pt x="847" y="686"/>
                    </a:lnTo>
                    <a:lnTo>
                      <a:pt x="858" y="655"/>
                    </a:lnTo>
                    <a:lnTo>
                      <a:pt x="853" y="600"/>
                    </a:lnTo>
                    <a:lnTo>
                      <a:pt x="836" y="580"/>
                    </a:lnTo>
                    <a:lnTo>
                      <a:pt x="847" y="573"/>
                    </a:lnTo>
                    <a:lnTo>
                      <a:pt x="853" y="573"/>
                    </a:lnTo>
                    <a:lnTo>
                      <a:pt x="853" y="534"/>
                    </a:lnTo>
                    <a:lnTo>
                      <a:pt x="847" y="524"/>
                    </a:lnTo>
                    <a:lnTo>
                      <a:pt x="853" y="497"/>
                    </a:lnTo>
                    <a:lnTo>
                      <a:pt x="847" y="487"/>
                    </a:lnTo>
                    <a:lnTo>
                      <a:pt x="847" y="480"/>
                    </a:lnTo>
                    <a:lnTo>
                      <a:pt x="853" y="465"/>
                    </a:lnTo>
                    <a:lnTo>
                      <a:pt x="880" y="480"/>
                    </a:lnTo>
                    <a:lnTo>
                      <a:pt x="900" y="465"/>
                    </a:lnTo>
                    <a:lnTo>
                      <a:pt x="937" y="497"/>
                    </a:lnTo>
                    <a:lnTo>
                      <a:pt x="930" y="504"/>
                    </a:lnTo>
                    <a:lnTo>
                      <a:pt x="937" y="512"/>
                    </a:lnTo>
                    <a:lnTo>
                      <a:pt x="966" y="512"/>
                    </a:lnTo>
                    <a:lnTo>
                      <a:pt x="966" y="573"/>
                    </a:lnTo>
                    <a:lnTo>
                      <a:pt x="986" y="600"/>
                    </a:lnTo>
                    <a:lnTo>
                      <a:pt x="1022" y="565"/>
                    </a:lnTo>
                    <a:lnTo>
                      <a:pt x="1016" y="549"/>
                    </a:lnTo>
                    <a:lnTo>
                      <a:pt x="1022" y="534"/>
                    </a:lnTo>
                    <a:lnTo>
                      <a:pt x="1073" y="625"/>
                    </a:lnTo>
                    <a:lnTo>
                      <a:pt x="1064" y="632"/>
                    </a:lnTo>
                    <a:lnTo>
                      <a:pt x="1064" y="655"/>
                    </a:lnTo>
                    <a:lnTo>
                      <a:pt x="1079" y="664"/>
                    </a:lnTo>
                    <a:lnTo>
                      <a:pt x="1079" y="670"/>
                    </a:lnTo>
                    <a:lnTo>
                      <a:pt x="1101" y="686"/>
                    </a:lnTo>
                    <a:lnTo>
                      <a:pt x="1108" y="686"/>
                    </a:lnTo>
                    <a:lnTo>
                      <a:pt x="1123" y="692"/>
                    </a:lnTo>
                    <a:lnTo>
                      <a:pt x="1108" y="699"/>
                    </a:lnTo>
                    <a:lnTo>
                      <a:pt x="1123" y="699"/>
                    </a:lnTo>
                    <a:lnTo>
                      <a:pt x="1123" y="723"/>
                    </a:lnTo>
                    <a:lnTo>
                      <a:pt x="1136" y="723"/>
                    </a:lnTo>
                    <a:lnTo>
                      <a:pt x="1145" y="731"/>
                    </a:lnTo>
                    <a:lnTo>
                      <a:pt x="1145" y="739"/>
                    </a:lnTo>
                    <a:lnTo>
                      <a:pt x="1151" y="753"/>
                    </a:lnTo>
                    <a:lnTo>
                      <a:pt x="1136" y="766"/>
                    </a:lnTo>
                    <a:lnTo>
                      <a:pt x="1108" y="775"/>
                    </a:lnTo>
                    <a:lnTo>
                      <a:pt x="1095" y="805"/>
                    </a:lnTo>
                    <a:lnTo>
                      <a:pt x="1064" y="805"/>
                    </a:lnTo>
                    <a:lnTo>
                      <a:pt x="1036" y="790"/>
                    </a:lnTo>
                    <a:lnTo>
                      <a:pt x="996" y="805"/>
                    </a:lnTo>
                    <a:lnTo>
                      <a:pt x="986" y="822"/>
                    </a:lnTo>
                    <a:lnTo>
                      <a:pt x="981" y="822"/>
                    </a:lnTo>
                    <a:lnTo>
                      <a:pt x="966" y="828"/>
                    </a:lnTo>
                    <a:lnTo>
                      <a:pt x="937" y="865"/>
                    </a:lnTo>
                    <a:lnTo>
                      <a:pt x="944" y="865"/>
                    </a:lnTo>
                    <a:lnTo>
                      <a:pt x="974" y="835"/>
                    </a:lnTo>
                    <a:lnTo>
                      <a:pt x="996" y="822"/>
                    </a:lnTo>
                    <a:lnTo>
                      <a:pt x="1031" y="822"/>
                    </a:lnTo>
                    <a:lnTo>
                      <a:pt x="1031" y="835"/>
                    </a:lnTo>
                    <a:lnTo>
                      <a:pt x="1016" y="850"/>
                    </a:lnTo>
                    <a:lnTo>
                      <a:pt x="1007" y="850"/>
                    </a:lnTo>
                    <a:lnTo>
                      <a:pt x="1016" y="857"/>
                    </a:lnTo>
                    <a:lnTo>
                      <a:pt x="1022" y="850"/>
                    </a:lnTo>
                    <a:lnTo>
                      <a:pt x="1022" y="874"/>
                    </a:lnTo>
                    <a:lnTo>
                      <a:pt x="1049" y="897"/>
                    </a:lnTo>
                    <a:lnTo>
                      <a:pt x="1064" y="897"/>
                    </a:lnTo>
                    <a:lnTo>
                      <a:pt x="1064" y="879"/>
                    </a:lnTo>
                    <a:lnTo>
                      <a:pt x="1079" y="865"/>
                    </a:lnTo>
                    <a:lnTo>
                      <a:pt x="1079" y="879"/>
                    </a:lnTo>
                    <a:lnTo>
                      <a:pt x="1095" y="879"/>
                    </a:lnTo>
                    <a:lnTo>
                      <a:pt x="1073" y="904"/>
                    </a:lnTo>
                    <a:lnTo>
                      <a:pt x="1031" y="926"/>
                    </a:lnTo>
                    <a:lnTo>
                      <a:pt x="1016" y="941"/>
                    </a:lnTo>
                    <a:lnTo>
                      <a:pt x="1007" y="926"/>
                    </a:lnTo>
                    <a:lnTo>
                      <a:pt x="1031" y="904"/>
                    </a:lnTo>
                    <a:lnTo>
                      <a:pt x="1022" y="904"/>
                    </a:lnTo>
                    <a:lnTo>
                      <a:pt x="1022" y="897"/>
                    </a:lnTo>
                    <a:lnTo>
                      <a:pt x="1007" y="904"/>
                    </a:lnTo>
                    <a:lnTo>
                      <a:pt x="996" y="904"/>
                    </a:lnTo>
                    <a:lnTo>
                      <a:pt x="986" y="897"/>
                    </a:lnTo>
                    <a:lnTo>
                      <a:pt x="981" y="857"/>
                    </a:lnTo>
                    <a:lnTo>
                      <a:pt x="974" y="865"/>
                    </a:lnTo>
                    <a:lnTo>
                      <a:pt x="966" y="857"/>
                    </a:lnTo>
                    <a:lnTo>
                      <a:pt x="944" y="904"/>
                    </a:lnTo>
                    <a:lnTo>
                      <a:pt x="930" y="911"/>
                    </a:lnTo>
                    <a:lnTo>
                      <a:pt x="887" y="911"/>
                    </a:lnTo>
                    <a:lnTo>
                      <a:pt x="858" y="933"/>
                    </a:lnTo>
                    <a:lnTo>
                      <a:pt x="836" y="93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2" name="S_CAN4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5113" y="3120010"/>
                <a:ext cx="174024" cy="213699"/>
              </a:xfrm>
              <a:custGeom>
                <a:avLst/>
                <a:gdLst>
                  <a:gd name="T0" fmla="*/ 0 w 86"/>
                  <a:gd name="T1" fmla="*/ 1 h 107"/>
                  <a:gd name="T2" fmla="*/ 0 w 86"/>
                  <a:gd name="T3" fmla="*/ 1 h 107"/>
                  <a:gd name="T4" fmla="*/ 0 w 86"/>
                  <a:gd name="T5" fmla="*/ 1 h 107"/>
                  <a:gd name="T6" fmla="*/ 0 w 86"/>
                  <a:gd name="T7" fmla="*/ 1 h 107"/>
                  <a:gd name="T8" fmla="*/ 1 w 86"/>
                  <a:gd name="T9" fmla="*/ 1 h 107"/>
                  <a:gd name="T10" fmla="*/ 1 w 86"/>
                  <a:gd name="T11" fmla="*/ 1 h 107"/>
                  <a:gd name="T12" fmla="*/ 1 w 86"/>
                  <a:gd name="T13" fmla="*/ 1 h 107"/>
                  <a:gd name="T14" fmla="*/ 1 w 86"/>
                  <a:gd name="T15" fmla="*/ 1 h 107"/>
                  <a:gd name="T16" fmla="*/ 1 w 86"/>
                  <a:gd name="T17" fmla="*/ 1 h 107"/>
                  <a:gd name="T18" fmla="*/ 1 w 86"/>
                  <a:gd name="T19" fmla="*/ 1 h 107"/>
                  <a:gd name="T20" fmla="*/ 1 w 86"/>
                  <a:gd name="T21" fmla="*/ 1 h 107"/>
                  <a:gd name="T22" fmla="*/ 1 w 86"/>
                  <a:gd name="T23" fmla="*/ 1 h 107"/>
                  <a:gd name="T24" fmla="*/ 1 w 86"/>
                  <a:gd name="T25" fmla="*/ 1 h 107"/>
                  <a:gd name="T26" fmla="*/ 0 w 86"/>
                  <a:gd name="T27" fmla="*/ 1 h 107"/>
                  <a:gd name="T28" fmla="*/ 0 w 86"/>
                  <a:gd name="T29" fmla="*/ 0 h 107"/>
                  <a:gd name="T30" fmla="*/ 0 w 86"/>
                  <a:gd name="T31" fmla="*/ 0 h 107"/>
                  <a:gd name="T32" fmla="*/ 0 w 86"/>
                  <a:gd name="T33" fmla="*/ 0 h 107"/>
                  <a:gd name="T34" fmla="*/ 0 w 86"/>
                  <a:gd name="T35" fmla="*/ 0 h 107"/>
                  <a:gd name="T36" fmla="*/ 0 w 86"/>
                  <a:gd name="T37" fmla="*/ 0 h 107"/>
                  <a:gd name="T38" fmla="*/ 0 w 86"/>
                  <a:gd name="T39" fmla="*/ 1 h 107"/>
                  <a:gd name="T40" fmla="*/ 0 w 86"/>
                  <a:gd name="T41" fmla="*/ 1 h 107"/>
                  <a:gd name="T42" fmla="*/ 0 w 86"/>
                  <a:gd name="T43" fmla="*/ 1 h 107"/>
                  <a:gd name="T44" fmla="*/ 0 w 86"/>
                  <a:gd name="T45" fmla="*/ 1 h 107"/>
                  <a:gd name="T46" fmla="*/ 0 w 86"/>
                  <a:gd name="T47" fmla="*/ 1 h 107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86"/>
                  <a:gd name="T73" fmla="*/ 0 h 107"/>
                  <a:gd name="T74" fmla="*/ 86 w 86"/>
                  <a:gd name="T75" fmla="*/ 107 h 107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86" h="107">
                    <a:moveTo>
                      <a:pt x="0" y="85"/>
                    </a:moveTo>
                    <a:lnTo>
                      <a:pt x="0" y="92"/>
                    </a:lnTo>
                    <a:lnTo>
                      <a:pt x="49" y="92"/>
                    </a:lnTo>
                    <a:lnTo>
                      <a:pt x="49" y="99"/>
                    </a:lnTo>
                    <a:lnTo>
                      <a:pt x="57" y="92"/>
                    </a:lnTo>
                    <a:lnTo>
                      <a:pt x="79" y="99"/>
                    </a:lnTo>
                    <a:lnTo>
                      <a:pt x="79" y="107"/>
                    </a:lnTo>
                    <a:lnTo>
                      <a:pt x="86" y="107"/>
                    </a:lnTo>
                    <a:lnTo>
                      <a:pt x="86" y="92"/>
                    </a:lnTo>
                    <a:lnTo>
                      <a:pt x="66" y="85"/>
                    </a:lnTo>
                    <a:lnTo>
                      <a:pt x="79" y="70"/>
                    </a:lnTo>
                    <a:lnTo>
                      <a:pt x="66" y="63"/>
                    </a:lnTo>
                    <a:lnTo>
                      <a:pt x="79" y="55"/>
                    </a:lnTo>
                    <a:lnTo>
                      <a:pt x="49" y="55"/>
                    </a:lnTo>
                    <a:lnTo>
                      <a:pt x="45" y="47"/>
                    </a:lnTo>
                    <a:lnTo>
                      <a:pt x="49" y="38"/>
                    </a:lnTo>
                    <a:lnTo>
                      <a:pt x="45" y="38"/>
                    </a:lnTo>
                    <a:lnTo>
                      <a:pt x="49" y="0"/>
                    </a:lnTo>
                    <a:lnTo>
                      <a:pt x="34" y="10"/>
                    </a:lnTo>
                    <a:lnTo>
                      <a:pt x="7" y="63"/>
                    </a:lnTo>
                    <a:lnTo>
                      <a:pt x="7" y="70"/>
                    </a:lnTo>
                    <a:lnTo>
                      <a:pt x="0" y="8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3" name="S_CAN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4" name="S_CAN2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3043" y="2051515"/>
                <a:ext cx="65259" cy="91585"/>
              </a:xfrm>
              <a:custGeom>
                <a:avLst/>
                <a:gdLst>
                  <a:gd name="T0" fmla="*/ 0 w 30"/>
                  <a:gd name="T1" fmla="*/ 0 h 45"/>
                  <a:gd name="T2" fmla="*/ 0 w 30"/>
                  <a:gd name="T3" fmla="*/ 0 h 45"/>
                  <a:gd name="T4" fmla="*/ 0 w 30"/>
                  <a:gd name="T5" fmla="*/ 0 h 45"/>
                  <a:gd name="T6" fmla="*/ 0 w 30"/>
                  <a:gd name="T7" fmla="*/ 0 h 45"/>
                  <a:gd name="T8" fmla="*/ 0 w 30"/>
                  <a:gd name="T9" fmla="*/ 0 h 45"/>
                  <a:gd name="T10" fmla="*/ 0 w 30"/>
                  <a:gd name="T11" fmla="*/ 0 h 45"/>
                  <a:gd name="T12" fmla="*/ 0 w 30"/>
                  <a:gd name="T13" fmla="*/ 0 h 45"/>
                  <a:gd name="T14" fmla="*/ 0 w 30"/>
                  <a:gd name="T15" fmla="*/ 0 h 45"/>
                  <a:gd name="T16" fmla="*/ 0 w 30"/>
                  <a:gd name="T17" fmla="*/ 0 h 45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30"/>
                  <a:gd name="T28" fmla="*/ 0 h 45"/>
                  <a:gd name="T29" fmla="*/ 30 w 30"/>
                  <a:gd name="T30" fmla="*/ 45 h 45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30" h="45">
                    <a:moveTo>
                      <a:pt x="0" y="28"/>
                    </a:moveTo>
                    <a:lnTo>
                      <a:pt x="0" y="45"/>
                    </a:lnTo>
                    <a:lnTo>
                      <a:pt x="23" y="37"/>
                    </a:lnTo>
                    <a:lnTo>
                      <a:pt x="30" y="28"/>
                    </a:lnTo>
                    <a:lnTo>
                      <a:pt x="30" y="0"/>
                    </a:lnTo>
                    <a:lnTo>
                      <a:pt x="8" y="0"/>
                    </a:lnTo>
                    <a:lnTo>
                      <a:pt x="0" y="28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5" name="S_CAN1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25" name="BRB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>
              <a:spLocks/>
            </xdr:cNvSpPr>
          </xdr:nvSpPr>
          <xdr:spPr bwMode="auto">
            <a:xfrm>
              <a:off x="6231523" y="5314678"/>
              <a:ext cx="21515" cy="29975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6" name="BLZ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>
              <a:spLocks/>
            </xdr:cNvSpPr>
          </xdr:nvSpPr>
          <xdr:spPr bwMode="auto">
            <a:xfrm>
              <a:off x="5435475" y="5194779"/>
              <a:ext cx="43030" cy="29975"/>
            </a:xfrm>
            <a:custGeom>
              <a:avLst/>
              <a:gdLst>
                <a:gd name="T0" fmla="*/ 0 w 24"/>
                <a:gd name="T1" fmla="*/ 112624915 h 29"/>
                <a:gd name="T2" fmla="*/ 94505860 w 24"/>
                <a:gd name="T3" fmla="*/ 112624915 h 29"/>
                <a:gd name="T4" fmla="*/ 94505860 w 24"/>
                <a:gd name="T5" fmla="*/ 0 h 29"/>
                <a:gd name="T6" fmla="*/ 0 w 24"/>
                <a:gd name="T7" fmla="*/ 19417208 h 29"/>
                <a:gd name="T8" fmla="*/ 0 w 24"/>
                <a:gd name="T9" fmla="*/ 112624915 h 29"/>
                <a:gd name="T10" fmla="*/ 0 w 24"/>
                <a:gd name="T11" fmla="*/ 112624915 h 29"/>
                <a:gd name="T12" fmla="*/ 0 w 24"/>
                <a:gd name="T13" fmla="*/ 112624915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4"/>
                <a:gd name="T22" fmla="*/ 0 h 29"/>
                <a:gd name="T23" fmla="*/ 24 w 24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4" h="29">
                  <a:moveTo>
                    <a:pt x="0" y="29"/>
                  </a:moveTo>
                  <a:lnTo>
                    <a:pt x="24" y="29"/>
                  </a:lnTo>
                  <a:lnTo>
                    <a:pt x="24" y="0"/>
                  </a:lnTo>
                  <a:lnTo>
                    <a:pt x="0" y="5"/>
                  </a:lnTo>
                  <a:lnTo>
                    <a:pt x="0" y="2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3" name="BHS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736682" y="4954982"/>
              <a:ext cx="64544" cy="59949"/>
              <a:chOff x="356" y="443"/>
              <a:chExt cx="8" cy="8"/>
            </a:xfrm>
            <a:grpFill/>
          </xdr:grpSpPr>
          <xdr:sp macro="" textlink="">
            <xdr:nvSpPr>
              <xdr:cNvPr id="131" name="S_BHS2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" y="443"/>
                <a:ext cx="5" cy="8"/>
              </a:xfrm>
              <a:custGeom>
                <a:avLst/>
                <a:gdLst>
                  <a:gd name="T0" fmla="*/ 0 w 25"/>
                  <a:gd name="T1" fmla="*/ 0 h 27"/>
                  <a:gd name="T2" fmla="*/ 0 w 25"/>
                  <a:gd name="T3" fmla="*/ 0 h 27"/>
                  <a:gd name="T4" fmla="*/ 1 w 25"/>
                  <a:gd name="T5" fmla="*/ 1 h 27"/>
                  <a:gd name="T6" fmla="*/ 1 w 25"/>
                  <a:gd name="T7" fmla="*/ 0 h 27"/>
                  <a:gd name="T8" fmla="*/ 0 w 25"/>
                  <a:gd name="T9" fmla="*/ 0 h 27"/>
                  <a:gd name="T10" fmla="*/ 0 w 25"/>
                  <a:gd name="T11" fmla="*/ 0 h 27"/>
                  <a:gd name="T12" fmla="*/ 0 w 25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5"/>
                  <a:gd name="T22" fmla="*/ 0 h 27"/>
                  <a:gd name="T23" fmla="*/ 25 w 25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5" h="27">
                    <a:moveTo>
                      <a:pt x="0" y="0"/>
                    </a:moveTo>
                    <a:lnTo>
                      <a:pt x="0" y="10"/>
                    </a:lnTo>
                    <a:lnTo>
                      <a:pt x="25" y="27"/>
                    </a:lnTo>
                    <a:lnTo>
                      <a:pt x="25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2" name="S_BHS1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443"/>
                <a:ext cx="5" cy="8"/>
              </a:xfrm>
              <a:custGeom>
                <a:avLst/>
                <a:gdLst>
                  <a:gd name="T0" fmla="*/ 0 w 22"/>
                  <a:gd name="T1" fmla="*/ 0 h 34"/>
                  <a:gd name="T2" fmla="*/ 0 w 22"/>
                  <a:gd name="T3" fmla="*/ 0 h 34"/>
                  <a:gd name="T4" fmla="*/ 1 w 22"/>
                  <a:gd name="T5" fmla="*/ 1 h 34"/>
                  <a:gd name="T6" fmla="*/ 1 w 22"/>
                  <a:gd name="T7" fmla="*/ 0 h 34"/>
                  <a:gd name="T8" fmla="*/ 0 w 22"/>
                  <a:gd name="T9" fmla="*/ 0 h 34"/>
                  <a:gd name="T10" fmla="*/ 0 w 22"/>
                  <a:gd name="T11" fmla="*/ 0 h 34"/>
                  <a:gd name="T12" fmla="*/ 0 w 22"/>
                  <a:gd name="T13" fmla="*/ 0 h 3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2"/>
                  <a:gd name="T22" fmla="*/ 0 h 34"/>
                  <a:gd name="T23" fmla="*/ 22 w 22"/>
                  <a:gd name="T24" fmla="*/ 34 h 3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2" h="34">
                    <a:moveTo>
                      <a:pt x="0" y="0"/>
                    </a:moveTo>
                    <a:lnTo>
                      <a:pt x="0" y="10"/>
                    </a:lnTo>
                    <a:lnTo>
                      <a:pt x="22" y="34"/>
                    </a:lnTo>
                    <a:lnTo>
                      <a:pt x="22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42" name="ATG">
              <a:extLst>
                <a:ext uri="{FF2B5EF4-FFF2-40B4-BE49-F238E27FC236}">
                  <a16:creationId xmlns:a16="http://schemas.microsoft.com/office/drawing/2014/main" id="{00000000-0008-0000-0100-0000F2000000}"/>
                </a:ext>
              </a:extLst>
            </xdr:cNvPr>
            <xdr:cNvGrpSpPr/>
          </xdr:nvGrpSpPr>
          <xdr:grpSpPr>
            <a:xfrm>
              <a:off x="6080919" y="5164805"/>
              <a:ext cx="43030" cy="59949"/>
              <a:chOff x="7177369" y="3894045"/>
              <a:chExt cx="43703" cy="81243"/>
            </a:xfrm>
            <a:grpFill/>
          </xdr:grpSpPr>
          <xdr:sp macro="" textlink="">
            <xdr:nvSpPr>
              <xdr:cNvPr id="129" name="S_ATG1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89963" y="3894045"/>
                <a:ext cx="131109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0" name="S_ATG2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77369" y="3934667"/>
                <a:ext cx="43703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  <xdr:grpSp>
        <xdr:nvGrpSpPr>
          <xdr:cNvPr id="241" name="SthAmerica">
            <a:extLst>
              <a:ext uri="{FF2B5EF4-FFF2-40B4-BE49-F238E27FC236}">
                <a16:creationId xmlns:a16="http://schemas.microsoft.com/office/drawing/2014/main" id="{00000000-0008-0000-0100-0000F1000000}"/>
              </a:ext>
            </a:extLst>
          </xdr:cNvPr>
          <xdr:cNvGrpSpPr/>
        </xdr:nvGrpSpPr>
        <xdr:grpSpPr>
          <a:xfrm>
            <a:off x="14623806" y="2648368"/>
            <a:ext cx="533400" cy="771525"/>
            <a:chOff x="4048125" y="6162675"/>
            <a:chExt cx="1314450" cy="2419350"/>
          </a:xfrm>
          <a:grpFill/>
        </xdr:grpSpPr>
        <xdr:sp macro="" textlink="">
          <xdr:nvSpPr>
            <xdr:cNvPr id="92" name="VEN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>
              <a:spLocks/>
            </xdr:cNvSpPr>
          </xdr:nvSpPr>
          <xdr:spPr bwMode="auto">
            <a:xfrm>
              <a:off x="4282848" y="6192544"/>
              <a:ext cx="375557" cy="328554"/>
            </a:xfrm>
            <a:custGeom>
              <a:avLst/>
              <a:gdLst>
                <a:gd name="T0" fmla="*/ 793229504 w 183"/>
                <a:gd name="T1" fmla="*/ 219232175 h 167"/>
                <a:gd name="T2" fmla="*/ 723877117 w 183"/>
                <a:gd name="T3" fmla="*/ 290904473 h 167"/>
                <a:gd name="T4" fmla="*/ 723877117 w 183"/>
                <a:gd name="T5" fmla="*/ 320416448 h 167"/>
                <a:gd name="T6" fmla="*/ 697869191 w 183"/>
                <a:gd name="T7" fmla="*/ 320416448 h 167"/>
                <a:gd name="T8" fmla="*/ 697869191 w 183"/>
                <a:gd name="T9" fmla="*/ 392088682 h 167"/>
                <a:gd name="T10" fmla="*/ 723877117 w 183"/>
                <a:gd name="T11" fmla="*/ 404736965 h 167"/>
                <a:gd name="T12" fmla="*/ 697869191 w 183"/>
                <a:gd name="T13" fmla="*/ 480624608 h 167"/>
                <a:gd name="T14" fmla="*/ 593839570 w 183"/>
                <a:gd name="T15" fmla="*/ 510136584 h 167"/>
                <a:gd name="T16" fmla="*/ 485473083 w 183"/>
                <a:gd name="T17" fmla="*/ 480624608 h 167"/>
                <a:gd name="T18" fmla="*/ 515815663 w 183"/>
                <a:gd name="T19" fmla="*/ 510136584 h 167"/>
                <a:gd name="T20" fmla="*/ 515815663 w 183"/>
                <a:gd name="T21" fmla="*/ 602890102 h 167"/>
                <a:gd name="T22" fmla="*/ 546158373 w 183"/>
                <a:gd name="T23" fmla="*/ 632402077 h 167"/>
                <a:gd name="T24" fmla="*/ 455132585 w 183"/>
                <a:gd name="T25" fmla="*/ 704074311 h 167"/>
                <a:gd name="T26" fmla="*/ 420455351 w 183"/>
                <a:gd name="T27" fmla="*/ 704074311 h 167"/>
                <a:gd name="T28" fmla="*/ 368439499 w 183"/>
                <a:gd name="T29" fmla="*/ 666129462 h 167"/>
                <a:gd name="T30" fmla="*/ 325095038 w 183"/>
                <a:gd name="T31" fmla="*/ 632402077 h 167"/>
                <a:gd name="T32" fmla="*/ 325095038 w 183"/>
                <a:gd name="T33" fmla="*/ 539650741 h 167"/>
                <a:gd name="T34" fmla="*/ 303421767 w 183"/>
                <a:gd name="T35" fmla="*/ 480624608 h 167"/>
                <a:gd name="T36" fmla="*/ 325095038 w 183"/>
                <a:gd name="T37" fmla="*/ 354145887 h 167"/>
                <a:gd name="T38" fmla="*/ 238401887 w 183"/>
                <a:gd name="T39" fmla="*/ 354145887 h 167"/>
                <a:gd name="T40" fmla="*/ 186388118 w 183"/>
                <a:gd name="T41" fmla="*/ 320416448 h 167"/>
                <a:gd name="T42" fmla="*/ 95360345 w 183"/>
                <a:gd name="T43" fmla="*/ 320416448 h 167"/>
                <a:gd name="T44" fmla="*/ 52015868 w 183"/>
                <a:gd name="T45" fmla="*/ 290904473 h 167"/>
                <a:gd name="T46" fmla="*/ 52015868 w 183"/>
                <a:gd name="T47" fmla="*/ 219232175 h 167"/>
                <a:gd name="T48" fmla="*/ 0 w 183"/>
                <a:gd name="T49" fmla="*/ 155992814 h 167"/>
                <a:gd name="T50" fmla="*/ 95360345 w 183"/>
                <a:gd name="T51" fmla="*/ 37944864 h 167"/>
                <a:gd name="T52" fmla="*/ 117033616 w 183"/>
                <a:gd name="T53" fmla="*/ 92751368 h 167"/>
                <a:gd name="T54" fmla="*/ 95360345 w 183"/>
                <a:gd name="T55" fmla="*/ 122265397 h 167"/>
                <a:gd name="T56" fmla="*/ 95360345 w 183"/>
                <a:gd name="T57" fmla="*/ 193935609 h 167"/>
                <a:gd name="T58" fmla="*/ 117033616 w 183"/>
                <a:gd name="T59" fmla="*/ 155992814 h 167"/>
                <a:gd name="T60" fmla="*/ 117033616 w 183"/>
                <a:gd name="T61" fmla="*/ 92751368 h 167"/>
                <a:gd name="T62" fmla="*/ 186388118 w 183"/>
                <a:gd name="T63" fmla="*/ 37944864 h 167"/>
                <a:gd name="T64" fmla="*/ 186388118 w 183"/>
                <a:gd name="T65" fmla="*/ 0 h 167"/>
                <a:gd name="T66" fmla="*/ 186388118 w 183"/>
                <a:gd name="T67" fmla="*/ 37944864 h 167"/>
                <a:gd name="T68" fmla="*/ 303421767 w 183"/>
                <a:gd name="T69" fmla="*/ 37944864 h 167"/>
                <a:gd name="T70" fmla="*/ 303421767 w 183"/>
                <a:gd name="T71" fmla="*/ 92751368 h 167"/>
                <a:gd name="T72" fmla="*/ 420455351 w 183"/>
                <a:gd name="T73" fmla="*/ 92751368 h 167"/>
                <a:gd name="T74" fmla="*/ 485473083 w 183"/>
                <a:gd name="T75" fmla="*/ 122265397 h 167"/>
                <a:gd name="T76" fmla="*/ 546158373 w 183"/>
                <a:gd name="T77" fmla="*/ 92751368 h 167"/>
                <a:gd name="T78" fmla="*/ 637184031 w 183"/>
                <a:gd name="T79" fmla="*/ 92751368 h 167"/>
                <a:gd name="T80" fmla="*/ 593839570 w 183"/>
                <a:gd name="T81" fmla="*/ 92751368 h 167"/>
                <a:gd name="T82" fmla="*/ 697869191 w 183"/>
                <a:gd name="T83" fmla="*/ 155992814 h 167"/>
                <a:gd name="T84" fmla="*/ 697869191 w 183"/>
                <a:gd name="T85" fmla="*/ 219232175 h 167"/>
                <a:gd name="T86" fmla="*/ 723877117 w 183"/>
                <a:gd name="T87" fmla="*/ 193935609 h 167"/>
                <a:gd name="T88" fmla="*/ 793229504 w 183"/>
                <a:gd name="T89" fmla="*/ 219232175 h 167"/>
                <a:gd name="T90" fmla="*/ 793229504 w 183"/>
                <a:gd name="T91" fmla="*/ 219232175 h 167"/>
                <a:gd name="T92" fmla="*/ 793229504 w 183"/>
                <a:gd name="T93" fmla="*/ 219232175 h 167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183"/>
                <a:gd name="T142" fmla="*/ 0 h 167"/>
                <a:gd name="T143" fmla="*/ 183 w 183"/>
                <a:gd name="T144" fmla="*/ 167 h 167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183" h="167">
                  <a:moveTo>
                    <a:pt x="183" y="52"/>
                  </a:moveTo>
                  <a:lnTo>
                    <a:pt x="167" y="69"/>
                  </a:lnTo>
                  <a:lnTo>
                    <a:pt x="167" y="76"/>
                  </a:lnTo>
                  <a:lnTo>
                    <a:pt x="161" y="76"/>
                  </a:lnTo>
                  <a:lnTo>
                    <a:pt x="161" y="93"/>
                  </a:lnTo>
                  <a:lnTo>
                    <a:pt x="167" y="96"/>
                  </a:lnTo>
                  <a:lnTo>
                    <a:pt x="161" y="114"/>
                  </a:lnTo>
                  <a:lnTo>
                    <a:pt x="137" y="121"/>
                  </a:lnTo>
                  <a:lnTo>
                    <a:pt x="112" y="114"/>
                  </a:lnTo>
                  <a:lnTo>
                    <a:pt x="119" y="121"/>
                  </a:lnTo>
                  <a:lnTo>
                    <a:pt x="119" y="143"/>
                  </a:lnTo>
                  <a:lnTo>
                    <a:pt x="126" y="150"/>
                  </a:lnTo>
                  <a:lnTo>
                    <a:pt x="105" y="167"/>
                  </a:lnTo>
                  <a:lnTo>
                    <a:pt x="97" y="167"/>
                  </a:lnTo>
                  <a:lnTo>
                    <a:pt x="85" y="158"/>
                  </a:lnTo>
                  <a:lnTo>
                    <a:pt x="75" y="150"/>
                  </a:lnTo>
                  <a:lnTo>
                    <a:pt x="75" y="128"/>
                  </a:lnTo>
                  <a:lnTo>
                    <a:pt x="70" y="114"/>
                  </a:lnTo>
                  <a:lnTo>
                    <a:pt x="75" y="84"/>
                  </a:lnTo>
                  <a:lnTo>
                    <a:pt x="55" y="84"/>
                  </a:lnTo>
                  <a:lnTo>
                    <a:pt x="43" y="76"/>
                  </a:lnTo>
                  <a:lnTo>
                    <a:pt x="22" y="76"/>
                  </a:lnTo>
                  <a:lnTo>
                    <a:pt x="12" y="69"/>
                  </a:lnTo>
                  <a:lnTo>
                    <a:pt x="12" y="52"/>
                  </a:lnTo>
                  <a:lnTo>
                    <a:pt x="0" y="37"/>
                  </a:lnTo>
                  <a:lnTo>
                    <a:pt x="22" y="9"/>
                  </a:lnTo>
                  <a:lnTo>
                    <a:pt x="27" y="22"/>
                  </a:lnTo>
                  <a:lnTo>
                    <a:pt x="22" y="29"/>
                  </a:lnTo>
                  <a:lnTo>
                    <a:pt x="22" y="46"/>
                  </a:lnTo>
                  <a:lnTo>
                    <a:pt x="27" y="37"/>
                  </a:lnTo>
                  <a:lnTo>
                    <a:pt x="27" y="22"/>
                  </a:lnTo>
                  <a:lnTo>
                    <a:pt x="43" y="9"/>
                  </a:lnTo>
                  <a:lnTo>
                    <a:pt x="43" y="0"/>
                  </a:lnTo>
                  <a:lnTo>
                    <a:pt x="43" y="9"/>
                  </a:lnTo>
                  <a:lnTo>
                    <a:pt x="70" y="9"/>
                  </a:lnTo>
                  <a:lnTo>
                    <a:pt x="70" y="22"/>
                  </a:lnTo>
                  <a:lnTo>
                    <a:pt x="97" y="22"/>
                  </a:lnTo>
                  <a:lnTo>
                    <a:pt x="112" y="29"/>
                  </a:lnTo>
                  <a:lnTo>
                    <a:pt x="126" y="22"/>
                  </a:lnTo>
                  <a:lnTo>
                    <a:pt x="147" y="22"/>
                  </a:lnTo>
                  <a:lnTo>
                    <a:pt x="137" y="22"/>
                  </a:lnTo>
                  <a:lnTo>
                    <a:pt x="161" y="37"/>
                  </a:lnTo>
                  <a:lnTo>
                    <a:pt x="161" y="52"/>
                  </a:lnTo>
                  <a:lnTo>
                    <a:pt x="167" y="46"/>
                  </a:lnTo>
                  <a:lnTo>
                    <a:pt x="183" y="5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3" name="URY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>
              <a:spLocks/>
            </xdr:cNvSpPr>
          </xdr:nvSpPr>
          <xdr:spPr bwMode="auto">
            <a:xfrm>
              <a:off x="4681878" y="7566495"/>
              <a:ext cx="164306" cy="149343"/>
            </a:xfrm>
            <a:custGeom>
              <a:avLst/>
              <a:gdLst>
                <a:gd name="T0" fmla="*/ 294972714 w 80"/>
                <a:gd name="T1" fmla="*/ 247047860 h 75"/>
                <a:gd name="T2" fmla="*/ 327746322 w 80"/>
                <a:gd name="T3" fmla="*/ 139838407 h 75"/>
                <a:gd name="T4" fmla="*/ 294972714 w 80"/>
                <a:gd name="T5" fmla="*/ 97886895 h 75"/>
                <a:gd name="T6" fmla="*/ 176164276 w 80"/>
                <a:gd name="T7" fmla="*/ 27967683 h 75"/>
                <a:gd name="T8" fmla="*/ 147485345 w 80"/>
                <a:gd name="T9" fmla="*/ 27967683 h 75"/>
                <a:gd name="T10" fmla="*/ 106518304 w 80"/>
                <a:gd name="T11" fmla="*/ 0 h 75"/>
                <a:gd name="T12" fmla="*/ 53259152 w 80"/>
                <a:gd name="T13" fmla="*/ 0 h 75"/>
                <a:gd name="T14" fmla="*/ 0 w 80"/>
                <a:gd name="T15" fmla="*/ 270354255 h 75"/>
                <a:gd name="T16" fmla="*/ 24580214 w 80"/>
                <a:gd name="T17" fmla="*/ 270354255 h 75"/>
                <a:gd name="T18" fmla="*/ 147485345 w 80"/>
                <a:gd name="T19" fmla="*/ 349596068 h 75"/>
                <a:gd name="T20" fmla="*/ 237616814 w 80"/>
                <a:gd name="T21" fmla="*/ 349596068 h 75"/>
                <a:gd name="T22" fmla="*/ 294972714 w 80"/>
                <a:gd name="T23" fmla="*/ 247047860 h 75"/>
                <a:gd name="T24" fmla="*/ 294972714 w 80"/>
                <a:gd name="T25" fmla="*/ 247047860 h 75"/>
                <a:gd name="T26" fmla="*/ 294972714 w 80"/>
                <a:gd name="T27" fmla="*/ 247047860 h 75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0"/>
                <a:gd name="T43" fmla="*/ 0 h 75"/>
                <a:gd name="T44" fmla="*/ 80 w 80"/>
                <a:gd name="T45" fmla="*/ 75 h 75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0" h="75">
                  <a:moveTo>
                    <a:pt x="72" y="53"/>
                  </a:moveTo>
                  <a:lnTo>
                    <a:pt x="80" y="30"/>
                  </a:lnTo>
                  <a:lnTo>
                    <a:pt x="72" y="21"/>
                  </a:lnTo>
                  <a:lnTo>
                    <a:pt x="43" y="6"/>
                  </a:lnTo>
                  <a:lnTo>
                    <a:pt x="36" y="6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0" y="58"/>
                  </a:lnTo>
                  <a:lnTo>
                    <a:pt x="6" y="58"/>
                  </a:lnTo>
                  <a:lnTo>
                    <a:pt x="36" y="75"/>
                  </a:lnTo>
                  <a:lnTo>
                    <a:pt x="58" y="75"/>
                  </a:lnTo>
                  <a:lnTo>
                    <a:pt x="72" y="5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4" name="SUR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>
              <a:spLocks/>
            </xdr:cNvSpPr>
          </xdr:nvSpPr>
          <xdr:spPr bwMode="auto">
            <a:xfrm>
              <a:off x="4705350" y="6371755"/>
              <a:ext cx="93889" cy="119474"/>
            </a:xfrm>
            <a:custGeom>
              <a:avLst/>
              <a:gdLst>
                <a:gd name="T0" fmla="*/ 251240187 w 52"/>
                <a:gd name="T1" fmla="*/ 201053709 h 57"/>
                <a:gd name="T2" fmla="*/ 251240187 w 52"/>
                <a:gd name="T3" fmla="*/ 0 h 57"/>
                <a:gd name="T4" fmla="*/ 106294607 w 52"/>
                <a:gd name="T5" fmla="*/ 0 h 57"/>
                <a:gd name="T6" fmla="*/ 0 w 52"/>
                <a:gd name="T7" fmla="*/ 84443646 h 57"/>
                <a:gd name="T8" fmla="*/ 106294607 w 52"/>
                <a:gd name="T9" fmla="*/ 229201580 h 57"/>
                <a:gd name="T10" fmla="*/ 154608358 w 52"/>
                <a:gd name="T11" fmla="*/ 229201580 h 57"/>
                <a:gd name="T12" fmla="*/ 183598786 w 52"/>
                <a:gd name="T13" fmla="*/ 201053709 h 57"/>
                <a:gd name="T14" fmla="*/ 251240187 w 52"/>
                <a:gd name="T15" fmla="*/ 201053709 h 57"/>
                <a:gd name="T16" fmla="*/ 251240187 w 52"/>
                <a:gd name="T17" fmla="*/ 201053709 h 5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52"/>
                <a:gd name="T28" fmla="*/ 0 h 57"/>
                <a:gd name="T29" fmla="*/ 52 w 52"/>
                <a:gd name="T30" fmla="*/ 57 h 5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52" h="57">
                  <a:moveTo>
                    <a:pt x="52" y="50"/>
                  </a:moveTo>
                  <a:lnTo>
                    <a:pt x="52" y="0"/>
                  </a:lnTo>
                  <a:lnTo>
                    <a:pt x="22" y="0"/>
                  </a:lnTo>
                  <a:lnTo>
                    <a:pt x="0" y="21"/>
                  </a:lnTo>
                  <a:lnTo>
                    <a:pt x="22" y="57"/>
                  </a:lnTo>
                  <a:lnTo>
                    <a:pt x="32" y="57"/>
                  </a:lnTo>
                  <a:lnTo>
                    <a:pt x="38" y="50"/>
                  </a:lnTo>
                  <a:lnTo>
                    <a:pt x="52" y="5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5" name="PRY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>
              <a:spLocks/>
            </xdr:cNvSpPr>
          </xdr:nvSpPr>
          <xdr:spPr bwMode="auto">
            <a:xfrm>
              <a:off x="4587988" y="7148336"/>
              <a:ext cx="211251" cy="268817"/>
            </a:xfrm>
            <a:custGeom>
              <a:avLst/>
              <a:gdLst>
                <a:gd name="T0" fmla="*/ 422872626 w 106"/>
                <a:gd name="T1" fmla="*/ 418656779 h 135"/>
                <a:gd name="T2" fmla="*/ 452772222 w 106"/>
                <a:gd name="T3" fmla="*/ 326553175 h 135"/>
                <a:gd name="T4" fmla="*/ 392973031 w 106"/>
                <a:gd name="T5" fmla="*/ 288874056 h 135"/>
                <a:gd name="T6" fmla="*/ 392973031 w 106"/>
                <a:gd name="T7" fmla="*/ 234447461 h 135"/>
                <a:gd name="T8" fmla="*/ 371615291 w 106"/>
                <a:gd name="T9" fmla="*/ 234447461 h 135"/>
                <a:gd name="T10" fmla="*/ 243470856 w 106"/>
                <a:gd name="T11" fmla="*/ 154902882 h 135"/>
                <a:gd name="T12" fmla="*/ 243470856 w 106"/>
                <a:gd name="T13" fmla="*/ 66985571 h 135"/>
                <a:gd name="T14" fmla="*/ 187943626 w 106"/>
                <a:gd name="T15" fmla="*/ 0 h 135"/>
                <a:gd name="T16" fmla="*/ 38443534 w 106"/>
                <a:gd name="T17" fmla="*/ 0 h 135"/>
                <a:gd name="T18" fmla="*/ 0 w 106"/>
                <a:gd name="T19" fmla="*/ 234447461 h 135"/>
                <a:gd name="T20" fmla="*/ 59799207 w 106"/>
                <a:gd name="T21" fmla="*/ 326553175 h 135"/>
                <a:gd name="T22" fmla="*/ 187943626 w 106"/>
                <a:gd name="T23" fmla="*/ 326553175 h 135"/>
                <a:gd name="T24" fmla="*/ 243470856 w 106"/>
                <a:gd name="T25" fmla="*/ 418656779 h 135"/>
                <a:gd name="T26" fmla="*/ 243470856 w 106"/>
                <a:gd name="T27" fmla="*/ 443776874 h 135"/>
                <a:gd name="T28" fmla="*/ 217843222 w 106"/>
                <a:gd name="T29" fmla="*/ 506574042 h 135"/>
                <a:gd name="T30" fmla="*/ 324629918 w 106"/>
                <a:gd name="T31" fmla="*/ 565187042 h 135"/>
                <a:gd name="T32" fmla="*/ 371615291 w 106"/>
                <a:gd name="T33" fmla="*/ 506574042 h 135"/>
                <a:gd name="T34" fmla="*/ 422872626 w 106"/>
                <a:gd name="T35" fmla="*/ 481455993 h 135"/>
                <a:gd name="T36" fmla="*/ 422872626 w 106"/>
                <a:gd name="T37" fmla="*/ 418656779 h 135"/>
                <a:gd name="T38" fmla="*/ 422872626 w 106"/>
                <a:gd name="T39" fmla="*/ 418656779 h 135"/>
                <a:gd name="T40" fmla="*/ 422872626 w 106"/>
                <a:gd name="T41" fmla="*/ 418656779 h 135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06"/>
                <a:gd name="T64" fmla="*/ 0 h 135"/>
                <a:gd name="T65" fmla="*/ 106 w 106"/>
                <a:gd name="T66" fmla="*/ 135 h 135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06" h="135">
                  <a:moveTo>
                    <a:pt x="99" y="100"/>
                  </a:moveTo>
                  <a:lnTo>
                    <a:pt x="106" y="78"/>
                  </a:lnTo>
                  <a:lnTo>
                    <a:pt x="92" y="69"/>
                  </a:lnTo>
                  <a:lnTo>
                    <a:pt x="92" y="56"/>
                  </a:lnTo>
                  <a:lnTo>
                    <a:pt x="87" y="56"/>
                  </a:lnTo>
                  <a:lnTo>
                    <a:pt x="57" y="37"/>
                  </a:lnTo>
                  <a:lnTo>
                    <a:pt x="57" y="16"/>
                  </a:lnTo>
                  <a:lnTo>
                    <a:pt x="44" y="0"/>
                  </a:lnTo>
                  <a:lnTo>
                    <a:pt x="9" y="0"/>
                  </a:lnTo>
                  <a:lnTo>
                    <a:pt x="0" y="56"/>
                  </a:lnTo>
                  <a:lnTo>
                    <a:pt x="14" y="78"/>
                  </a:lnTo>
                  <a:lnTo>
                    <a:pt x="44" y="78"/>
                  </a:lnTo>
                  <a:lnTo>
                    <a:pt x="57" y="100"/>
                  </a:lnTo>
                  <a:lnTo>
                    <a:pt x="57" y="106"/>
                  </a:lnTo>
                  <a:lnTo>
                    <a:pt x="51" y="121"/>
                  </a:lnTo>
                  <a:lnTo>
                    <a:pt x="76" y="135"/>
                  </a:lnTo>
                  <a:lnTo>
                    <a:pt x="87" y="121"/>
                  </a:lnTo>
                  <a:lnTo>
                    <a:pt x="99" y="115"/>
                  </a:lnTo>
                  <a:lnTo>
                    <a:pt x="99" y="10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6" name="PER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521097"/>
              <a:ext cx="352085" cy="597370"/>
            </a:xfrm>
            <a:custGeom>
              <a:avLst/>
              <a:gdLst>
                <a:gd name="T0" fmla="*/ 734764852 w 171"/>
                <a:gd name="T1" fmla="*/ 697511497 h 272"/>
                <a:gd name="T2" fmla="*/ 636200188 w 171"/>
                <a:gd name="T3" fmla="*/ 697511497 h 272"/>
                <a:gd name="T4" fmla="*/ 636200188 w 171"/>
                <a:gd name="T5" fmla="*/ 631293167 h 272"/>
                <a:gd name="T6" fmla="*/ 577955892 w 171"/>
                <a:gd name="T7" fmla="*/ 666610590 h 272"/>
                <a:gd name="T8" fmla="*/ 479388978 w 171"/>
                <a:gd name="T9" fmla="*/ 631293167 h 272"/>
                <a:gd name="T10" fmla="*/ 443547474 w 171"/>
                <a:gd name="T11" fmla="*/ 494437757 h 272"/>
                <a:gd name="T12" fmla="*/ 542114255 w 171"/>
                <a:gd name="T13" fmla="*/ 331098088 h 272"/>
                <a:gd name="T14" fmla="*/ 676522673 w 171"/>
                <a:gd name="T15" fmla="*/ 264877590 h 272"/>
                <a:gd name="T16" fmla="*/ 636200188 w 171"/>
                <a:gd name="T17" fmla="*/ 198659260 h 272"/>
                <a:gd name="T18" fmla="*/ 676522673 w 171"/>
                <a:gd name="T19" fmla="*/ 198659260 h 272"/>
                <a:gd name="T20" fmla="*/ 676522673 w 171"/>
                <a:gd name="T21" fmla="*/ 167756251 h 272"/>
                <a:gd name="T22" fmla="*/ 636200188 w 171"/>
                <a:gd name="T23" fmla="*/ 132438795 h 272"/>
                <a:gd name="T24" fmla="*/ 479388978 w 171"/>
                <a:gd name="T25" fmla="*/ 167756251 h 272"/>
                <a:gd name="T26" fmla="*/ 376343331 w 171"/>
                <a:gd name="T27" fmla="*/ 0 h 272"/>
                <a:gd name="T28" fmla="*/ 353942656 w 171"/>
                <a:gd name="T29" fmla="*/ 0 h 272"/>
                <a:gd name="T30" fmla="*/ 376343331 w 171"/>
                <a:gd name="T31" fmla="*/ 66220448 h 272"/>
                <a:gd name="T32" fmla="*/ 353942656 w 171"/>
                <a:gd name="T33" fmla="*/ 132438795 h 272"/>
                <a:gd name="T34" fmla="*/ 224013170 w 171"/>
                <a:gd name="T35" fmla="*/ 198659260 h 272"/>
                <a:gd name="T36" fmla="*/ 98566815 w 171"/>
                <a:gd name="T37" fmla="*/ 331098088 h 272"/>
                <a:gd name="T38" fmla="*/ 35841520 w 171"/>
                <a:gd name="T39" fmla="*/ 295780664 h 272"/>
                <a:gd name="T40" fmla="*/ 58244312 w 171"/>
                <a:gd name="T41" fmla="*/ 198659260 h 272"/>
                <a:gd name="T42" fmla="*/ 0 w 171"/>
                <a:gd name="T43" fmla="*/ 295780664 h 272"/>
                <a:gd name="T44" fmla="*/ 35841520 w 171"/>
                <a:gd name="T45" fmla="*/ 361998995 h 272"/>
                <a:gd name="T46" fmla="*/ 0 w 171"/>
                <a:gd name="T47" fmla="*/ 361998995 h 272"/>
                <a:gd name="T48" fmla="*/ 58244312 w 171"/>
                <a:gd name="T49" fmla="*/ 467951265 h 272"/>
                <a:gd name="T50" fmla="*/ 156809027 w 171"/>
                <a:gd name="T51" fmla="*/ 534169596 h 272"/>
                <a:gd name="T52" fmla="*/ 353942656 w 171"/>
                <a:gd name="T53" fmla="*/ 971219954 h 272"/>
                <a:gd name="T54" fmla="*/ 636200188 w 171"/>
                <a:gd name="T55" fmla="*/ 1200780317 h 272"/>
                <a:gd name="T56" fmla="*/ 734764852 w 171"/>
                <a:gd name="T57" fmla="*/ 1169877309 h 272"/>
                <a:gd name="T58" fmla="*/ 766127491 w 171"/>
                <a:gd name="T59" fmla="*/ 1068341292 h 272"/>
                <a:gd name="T60" fmla="*/ 734764852 w 171"/>
                <a:gd name="T61" fmla="*/ 1028609454 h 272"/>
                <a:gd name="T62" fmla="*/ 766127491 w 171"/>
                <a:gd name="T63" fmla="*/ 790218421 h 272"/>
                <a:gd name="T64" fmla="*/ 734764852 w 171"/>
                <a:gd name="T65" fmla="*/ 697511497 h 272"/>
                <a:gd name="T66" fmla="*/ 734764852 w 171"/>
                <a:gd name="T67" fmla="*/ 697511497 h 272"/>
                <a:gd name="T68" fmla="*/ 734764852 w 171"/>
                <a:gd name="T69" fmla="*/ 697511497 h 272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171"/>
                <a:gd name="T106" fmla="*/ 0 h 272"/>
                <a:gd name="T107" fmla="*/ 171 w 171"/>
                <a:gd name="T108" fmla="*/ 272 h 272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171" h="272">
                  <a:moveTo>
                    <a:pt x="164" y="158"/>
                  </a:moveTo>
                  <a:lnTo>
                    <a:pt x="142" y="158"/>
                  </a:lnTo>
                  <a:lnTo>
                    <a:pt x="142" y="143"/>
                  </a:lnTo>
                  <a:lnTo>
                    <a:pt x="129" y="151"/>
                  </a:lnTo>
                  <a:lnTo>
                    <a:pt x="107" y="143"/>
                  </a:lnTo>
                  <a:lnTo>
                    <a:pt x="99" y="112"/>
                  </a:lnTo>
                  <a:lnTo>
                    <a:pt x="121" y="75"/>
                  </a:lnTo>
                  <a:lnTo>
                    <a:pt x="151" y="60"/>
                  </a:lnTo>
                  <a:lnTo>
                    <a:pt x="142" y="45"/>
                  </a:lnTo>
                  <a:lnTo>
                    <a:pt x="151" y="45"/>
                  </a:lnTo>
                  <a:lnTo>
                    <a:pt x="151" y="38"/>
                  </a:lnTo>
                  <a:lnTo>
                    <a:pt x="142" y="30"/>
                  </a:lnTo>
                  <a:lnTo>
                    <a:pt x="107" y="38"/>
                  </a:lnTo>
                  <a:lnTo>
                    <a:pt x="84" y="0"/>
                  </a:lnTo>
                  <a:lnTo>
                    <a:pt x="79" y="0"/>
                  </a:lnTo>
                  <a:lnTo>
                    <a:pt x="84" y="15"/>
                  </a:lnTo>
                  <a:lnTo>
                    <a:pt x="79" y="30"/>
                  </a:lnTo>
                  <a:lnTo>
                    <a:pt x="50" y="45"/>
                  </a:lnTo>
                  <a:lnTo>
                    <a:pt x="22" y="75"/>
                  </a:lnTo>
                  <a:lnTo>
                    <a:pt x="8" y="67"/>
                  </a:lnTo>
                  <a:lnTo>
                    <a:pt x="13" y="45"/>
                  </a:lnTo>
                  <a:lnTo>
                    <a:pt x="0" y="67"/>
                  </a:lnTo>
                  <a:lnTo>
                    <a:pt x="8" y="82"/>
                  </a:lnTo>
                  <a:lnTo>
                    <a:pt x="0" y="82"/>
                  </a:lnTo>
                  <a:lnTo>
                    <a:pt x="13" y="106"/>
                  </a:lnTo>
                  <a:lnTo>
                    <a:pt x="35" y="121"/>
                  </a:lnTo>
                  <a:lnTo>
                    <a:pt x="79" y="220"/>
                  </a:lnTo>
                  <a:lnTo>
                    <a:pt x="142" y="272"/>
                  </a:lnTo>
                  <a:lnTo>
                    <a:pt x="164" y="265"/>
                  </a:lnTo>
                  <a:lnTo>
                    <a:pt x="171" y="242"/>
                  </a:lnTo>
                  <a:lnTo>
                    <a:pt x="164" y="233"/>
                  </a:lnTo>
                  <a:lnTo>
                    <a:pt x="171" y="179"/>
                  </a:lnTo>
                  <a:lnTo>
                    <a:pt x="164" y="15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7" name="GUY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>
              <a:spLocks/>
            </xdr:cNvSpPr>
          </xdr:nvSpPr>
          <xdr:spPr bwMode="auto">
            <a:xfrm>
              <a:off x="4611461" y="6282149"/>
              <a:ext cx="140834" cy="209080"/>
            </a:xfrm>
            <a:custGeom>
              <a:avLst/>
              <a:gdLst>
                <a:gd name="T0" fmla="*/ 104192172 w 64"/>
                <a:gd name="T1" fmla="*/ 0 h 113"/>
                <a:gd name="T2" fmla="*/ 160630481 w 64"/>
                <a:gd name="T3" fmla="*/ 75491959 h 113"/>
                <a:gd name="T4" fmla="*/ 160630481 w 64"/>
                <a:gd name="T5" fmla="*/ 102136665 h 113"/>
                <a:gd name="T6" fmla="*/ 191019682 w 64"/>
                <a:gd name="T7" fmla="*/ 102136665 h 113"/>
                <a:gd name="T8" fmla="*/ 277847224 w 64"/>
                <a:gd name="T9" fmla="*/ 177628624 h 113"/>
                <a:gd name="T10" fmla="*/ 191019682 w 64"/>
                <a:gd name="T11" fmla="*/ 275325174 h 113"/>
                <a:gd name="T12" fmla="*/ 277847224 w 64"/>
                <a:gd name="T13" fmla="*/ 452953798 h 113"/>
                <a:gd name="T14" fmla="*/ 160630481 w 64"/>
                <a:gd name="T15" fmla="*/ 501801019 h 113"/>
                <a:gd name="T16" fmla="*/ 138923612 w 64"/>
                <a:gd name="T17" fmla="*/ 501801019 h 113"/>
                <a:gd name="T18" fmla="*/ 104192172 w 64"/>
                <a:gd name="T19" fmla="*/ 417426822 h 113"/>
                <a:gd name="T20" fmla="*/ 104192172 w 64"/>
                <a:gd name="T21" fmla="*/ 208713411 h 113"/>
                <a:gd name="T22" fmla="*/ 34731424 w 64"/>
                <a:gd name="T23" fmla="*/ 208713411 h 113"/>
                <a:gd name="T24" fmla="*/ 0 w 64"/>
                <a:gd name="T25" fmla="*/ 177628624 h 113"/>
                <a:gd name="T26" fmla="*/ 0 w 64"/>
                <a:gd name="T27" fmla="*/ 102136665 h 113"/>
                <a:gd name="T28" fmla="*/ 34731424 w 64"/>
                <a:gd name="T29" fmla="*/ 102136665 h 113"/>
                <a:gd name="T30" fmla="*/ 34731424 w 64"/>
                <a:gd name="T31" fmla="*/ 75491959 h 113"/>
                <a:gd name="T32" fmla="*/ 104192172 w 64"/>
                <a:gd name="T33" fmla="*/ 0 h 113"/>
                <a:gd name="T34" fmla="*/ 104192172 w 64"/>
                <a:gd name="T35" fmla="*/ 0 h 113"/>
                <a:gd name="T36" fmla="*/ 104192172 w 64"/>
                <a:gd name="T37" fmla="*/ 0 h 113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64"/>
                <a:gd name="T58" fmla="*/ 0 h 113"/>
                <a:gd name="T59" fmla="*/ 64 w 64"/>
                <a:gd name="T60" fmla="*/ 113 h 113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64" h="113">
                  <a:moveTo>
                    <a:pt x="24" y="0"/>
                  </a:moveTo>
                  <a:lnTo>
                    <a:pt x="37" y="17"/>
                  </a:lnTo>
                  <a:lnTo>
                    <a:pt x="37" y="23"/>
                  </a:lnTo>
                  <a:lnTo>
                    <a:pt x="44" y="23"/>
                  </a:lnTo>
                  <a:lnTo>
                    <a:pt x="64" y="40"/>
                  </a:lnTo>
                  <a:lnTo>
                    <a:pt x="44" y="62"/>
                  </a:lnTo>
                  <a:lnTo>
                    <a:pt x="64" y="102"/>
                  </a:lnTo>
                  <a:lnTo>
                    <a:pt x="37" y="113"/>
                  </a:lnTo>
                  <a:lnTo>
                    <a:pt x="32" y="113"/>
                  </a:lnTo>
                  <a:lnTo>
                    <a:pt x="24" y="94"/>
                  </a:lnTo>
                  <a:lnTo>
                    <a:pt x="24" y="47"/>
                  </a:lnTo>
                  <a:lnTo>
                    <a:pt x="8" y="4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8" y="23"/>
                  </a:lnTo>
                  <a:lnTo>
                    <a:pt x="8" y="17"/>
                  </a:lnTo>
                  <a:lnTo>
                    <a:pt x="2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8" name="ECU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491229"/>
              <a:ext cx="164306" cy="209080"/>
            </a:xfrm>
            <a:custGeom>
              <a:avLst/>
              <a:gdLst>
                <a:gd name="T0" fmla="*/ 340515654 w 77"/>
                <a:gd name="T1" fmla="*/ 65735055 h 91"/>
                <a:gd name="T2" fmla="*/ 313980994 w 77"/>
                <a:gd name="T3" fmla="*/ 39441877 h 91"/>
                <a:gd name="T4" fmla="*/ 216691380 w 77"/>
                <a:gd name="T5" fmla="*/ 65735055 h 91"/>
                <a:gd name="T6" fmla="*/ 119401798 w 77"/>
                <a:gd name="T7" fmla="*/ 0 h 91"/>
                <a:gd name="T8" fmla="*/ 22112225 w 77"/>
                <a:gd name="T9" fmla="*/ 39441877 h 91"/>
                <a:gd name="T10" fmla="*/ 22112225 w 77"/>
                <a:gd name="T11" fmla="*/ 65735055 h 91"/>
                <a:gd name="T12" fmla="*/ 0 w 77"/>
                <a:gd name="T13" fmla="*/ 131470109 h 91"/>
                <a:gd name="T14" fmla="*/ 0 w 77"/>
                <a:gd name="T15" fmla="*/ 201588773 h 91"/>
                <a:gd name="T16" fmla="*/ 22112225 w 77"/>
                <a:gd name="T17" fmla="*/ 258558720 h 91"/>
                <a:gd name="T18" fmla="*/ 22112225 w 77"/>
                <a:gd name="T19" fmla="*/ 236647041 h 91"/>
                <a:gd name="T20" fmla="*/ 61912121 w 77"/>
                <a:gd name="T21" fmla="*/ 236647041 h 91"/>
                <a:gd name="T22" fmla="*/ 22112225 w 77"/>
                <a:gd name="T23" fmla="*/ 258558720 h 91"/>
                <a:gd name="T24" fmla="*/ 0 w 77"/>
                <a:gd name="T25" fmla="*/ 363735685 h 91"/>
                <a:gd name="T26" fmla="*/ 61912121 w 77"/>
                <a:gd name="T27" fmla="*/ 398793953 h 91"/>
                <a:gd name="T28" fmla="*/ 185736379 w 77"/>
                <a:gd name="T29" fmla="*/ 258558720 h 91"/>
                <a:gd name="T30" fmla="*/ 313980994 w 77"/>
                <a:gd name="T31" fmla="*/ 201588773 h 91"/>
                <a:gd name="T32" fmla="*/ 340515654 w 77"/>
                <a:gd name="T33" fmla="*/ 131470109 h 91"/>
                <a:gd name="T34" fmla="*/ 313980994 w 77"/>
                <a:gd name="T35" fmla="*/ 65735055 h 91"/>
                <a:gd name="T36" fmla="*/ 340515654 w 77"/>
                <a:gd name="T37" fmla="*/ 65735055 h 91"/>
                <a:gd name="T38" fmla="*/ 340515654 w 77"/>
                <a:gd name="T39" fmla="*/ 65735055 h 91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7"/>
                <a:gd name="T61" fmla="*/ 0 h 91"/>
                <a:gd name="T62" fmla="*/ 77 w 77"/>
                <a:gd name="T63" fmla="*/ 91 h 91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7" h="91">
                  <a:moveTo>
                    <a:pt x="77" y="15"/>
                  </a:moveTo>
                  <a:lnTo>
                    <a:pt x="71" y="9"/>
                  </a:lnTo>
                  <a:lnTo>
                    <a:pt x="49" y="15"/>
                  </a:lnTo>
                  <a:lnTo>
                    <a:pt x="27" y="0"/>
                  </a:lnTo>
                  <a:lnTo>
                    <a:pt x="5" y="9"/>
                  </a:lnTo>
                  <a:lnTo>
                    <a:pt x="5" y="15"/>
                  </a:lnTo>
                  <a:lnTo>
                    <a:pt x="0" y="30"/>
                  </a:lnTo>
                  <a:lnTo>
                    <a:pt x="0" y="46"/>
                  </a:lnTo>
                  <a:lnTo>
                    <a:pt x="5" y="59"/>
                  </a:lnTo>
                  <a:lnTo>
                    <a:pt x="5" y="54"/>
                  </a:lnTo>
                  <a:lnTo>
                    <a:pt x="14" y="54"/>
                  </a:lnTo>
                  <a:lnTo>
                    <a:pt x="5" y="59"/>
                  </a:lnTo>
                  <a:lnTo>
                    <a:pt x="0" y="83"/>
                  </a:lnTo>
                  <a:lnTo>
                    <a:pt x="14" y="91"/>
                  </a:lnTo>
                  <a:lnTo>
                    <a:pt x="42" y="59"/>
                  </a:lnTo>
                  <a:lnTo>
                    <a:pt x="71" y="46"/>
                  </a:lnTo>
                  <a:lnTo>
                    <a:pt x="77" y="30"/>
                  </a:lnTo>
                  <a:lnTo>
                    <a:pt x="71" y="15"/>
                  </a:lnTo>
                  <a:lnTo>
                    <a:pt x="77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9" name="COL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>
              <a:spLocks/>
            </xdr:cNvSpPr>
          </xdr:nvSpPr>
          <xdr:spPr bwMode="auto">
            <a:xfrm>
              <a:off x="4118542" y="6162675"/>
              <a:ext cx="328612" cy="507765"/>
            </a:xfrm>
            <a:custGeom>
              <a:avLst/>
              <a:gdLst>
                <a:gd name="T0" fmla="*/ 511780090 w 149"/>
                <a:gd name="T1" fmla="*/ 1053092064 h 242"/>
                <a:gd name="T2" fmla="*/ 574084052 w 149"/>
                <a:gd name="T3" fmla="*/ 900785148 h 242"/>
                <a:gd name="T4" fmla="*/ 511780090 w 149"/>
                <a:gd name="T5" fmla="*/ 765884260 h 242"/>
                <a:gd name="T6" fmla="*/ 574084052 w 149"/>
                <a:gd name="T7" fmla="*/ 765884260 h 242"/>
                <a:gd name="T8" fmla="*/ 511780090 w 149"/>
                <a:gd name="T9" fmla="*/ 731072205 h 242"/>
                <a:gd name="T10" fmla="*/ 511780090 w 149"/>
                <a:gd name="T11" fmla="*/ 691908642 h 242"/>
                <a:gd name="T12" fmla="*/ 663088620 w 149"/>
                <a:gd name="T13" fmla="*/ 691908642 h 242"/>
                <a:gd name="T14" fmla="*/ 663088620 w 149"/>
                <a:gd name="T15" fmla="*/ 600522824 h 242"/>
                <a:gd name="T16" fmla="*/ 631936705 w 149"/>
                <a:gd name="T17" fmla="*/ 530898582 h 242"/>
                <a:gd name="T18" fmla="*/ 663088620 w 149"/>
                <a:gd name="T19" fmla="*/ 400349201 h 242"/>
                <a:gd name="T20" fmla="*/ 574084052 w 149"/>
                <a:gd name="T21" fmla="*/ 400349201 h 242"/>
                <a:gd name="T22" fmla="*/ 511780090 w 149"/>
                <a:gd name="T23" fmla="*/ 365537145 h 242"/>
                <a:gd name="T24" fmla="*/ 422775522 w 149"/>
                <a:gd name="T25" fmla="*/ 365537145 h 242"/>
                <a:gd name="T26" fmla="*/ 378272183 w 149"/>
                <a:gd name="T27" fmla="*/ 335074511 h 242"/>
                <a:gd name="T28" fmla="*/ 378272183 w 149"/>
                <a:gd name="T29" fmla="*/ 269799755 h 242"/>
                <a:gd name="T30" fmla="*/ 329319776 w 149"/>
                <a:gd name="T31" fmla="*/ 204527150 h 242"/>
                <a:gd name="T32" fmla="*/ 445025082 w 149"/>
                <a:gd name="T33" fmla="*/ 43517172 h 242"/>
                <a:gd name="T34" fmla="*/ 422775522 w 149"/>
                <a:gd name="T35" fmla="*/ 0 h 242"/>
                <a:gd name="T36" fmla="*/ 222512541 w 149"/>
                <a:gd name="T37" fmla="*/ 130549414 h 242"/>
                <a:gd name="T38" fmla="*/ 191360626 w 149"/>
                <a:gd name="T39" fmla="*/ 204527150 h 242"/>
                <a:gd name="T40" fmla="*/ 97904847 w 149"/>
                <a:gd name="T41" fmla="*/ 234987699 h 242"/>
                <a:gd name="T42" fmla="*/ 102356025 w 149"/>
                <a:gd name="T43" fmla="*/ 261096741 h 242"/>
                <a:gd name="T44" fmla="*/ 97904847 w 149"/>
                <a:gd name="T45" fmla="*/ 278502834 h 242"/>
                <a:gd name="T46" fmla="*/ 97904847 w 149"/>
                <a:gd name="T47" fmla="*/ 269799755 h 242"/>
                <a:gd name="T48" fmla="*/ 66752915 w 149"/>
                <a:gd name="T49" fmla="*/ 335074511 h 242"/>
                <a:gd name="T50" fmla="*/ 66752915 w 149"/>
                <a:gd name="T51" fmla="*/ 561359261 h 242"/>
                <a:gd name="T52" fmla="*/ 97904847 w 149"/>
                <a:gd name="T53" fmla="*/ 561359261 h 242"/>
                <a:gd name="T54" fmla="*/ 66752915 w 149"/>
                <a:gd name="T55" fmla="*/ 665797514 h 242"/>
                <a:gd name="T56" fmla="*/ 44503355 w 149"/>
                <a:gd name="T57" fmla="*/ 665797514 h 242"/>
                <a:gd name="T58" fmla="*/ 44503355 w 149"/>
                <a:gd name="T59" fmla="*/ 691908642 h 242"/>
                <a:gd name="T60" fmla="*/ 0 w 149"/>
                <a:gd name="T61" fmla="*/ 691908642 h 242"/>
                <a:gd name="T62" fmla="*/ 0 w 149"/>
                <a:gd name="T63" fmla="*/ 731072205 h 242"/>
                <a:gd name="T64" fmla="*/ 97904847 w 149"/>
                <a:gd name="T65" fmla="*/ 805049909 h 242"/>
                <a:gd name="T66" fmla="*/ 191360626 w 149"/>
                <a:gd name="T67" fmla="*/ 765884260 h 242"/>
                <a:gd name="T68" fmla="*/ 329319776 w 149"/>
                <a:gd name="T69" fmla="*/ 966059839 h 242"/>
                <a:gd name="T70" fmla="*/ 476176997 w 149"/>
                <a:gd name="T71" fmla="*/ 935599290 h 242"/>
                <a:gd name="T72" fmla="*/ 511780090 w 149"/>
                <a:gd name="T73" fmla="*/ 966059839 h 242"/>
                <a:gd name="T74" fmla="*/ 511780090 w 149"/>
                <a:gd name="T75" fmla="*/ 987817373 h 242"/>
                <a:gd name="T76" fmla="*/ 476176997 w 149"/>
                <a:gd name="T77" fmla="*/ 987817373 h 242"/>
                <a:gd name="T78" fmla="*/ 511780090 w 149"/>
                <a:gd name="T79" fmla="*/ 1053092064 h 242"/>
                <a:gd name="T80" fmla="*/ 511780090 w 149"/>
                <a:gd name="T81" fmla="*/ 1053092064 h 242"/>
                <a:gd name="T82" fmla="*/ 511780090 w 149"/>
                <a:gd name="T83" fmla="*/ 1053092064 h 242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w 149"/>
                <a:gd name="T127" fmla="*/ 0 h 242"/>
                <a:gd name="T128" fmla="*/ 149 w 149"/>
                <a:gd name="T129" fmla="*/ 242 h 242"/>
              </a:gdLst>
              <a:ahLst/>
              <a:cxnLst>
                <a:cxn ang="T84">
                  <a:pos x="T0" y="T1"/>
                </a:cxn>
                <a:cxn ang="T85">
                  <a:pos x="T2" y="T3"/>
                </a:cxn>
                <a:cxn ang="T86">
                  <a:pos x="T4" y="T5"/>
                </a:cxn>
                <a:cxn ang="T87">
                  <a:pos x="T6" y="T7"/>
                </a:cxn>
                <a:cxn ang="T88">
                  <a:pos x="T8" y="T9"/>
                </a:cxn>
                <a:cxn ang="T89">
                  <a:pos x="T10" y="T11"/>
                </a:cxn>
                <a:cxn ang="T90">
                  <a:pos x="T12" y="T13"/>
                </a:cxn>
                <a:cxn ang="T91">
                  <a:pos x="T14" y="T15"/>
                </a:cxn>
                <a:cxn ang="T92">
                  <a:pos x="T16" y="T17"/>
                </a:cxn>
                <a:cxn ang="T93">
                  <a:pos x="T18" y="T19"/>
                </a:cxn>
                <a:cxn ang="T94">
                  <a:pos x="T20" y="T21"/>
                </a:cxn>
                <a:cxn ang="T95">
                  <a:pos x="T22" y="T23"/>
                </a:cxn>
                <a:cxn ang="T96">
                  <a:pos x="T24" y="T25"/>
                </a:cxn>
                <a:cxn ang="T97">
                  <a:pos x="T26" y="T27"/>
                </a:cxn>
                <a:cxn ang="T98">
                  <a:pos x="T28" y="T29"/>
                </a:cxn>
                <a:cxn ang="T99">
                  <a:pos x="T30" y="T31"/>
                </a:cxn>
                <a:cxn ang="T100">
                  <a:pos x="T32" y="T33"/>
                </a:cxn>
                <a:cxn ang="T101">
                  <a:pos x="T34" y="T35"/>
                </a:cxn>
                <a:cxn ang="T102">
                  <a:pos x="T36" y="T37"/>
                </a:cxn>
                <a:cxn ang="T103">
                  <a:pos x="T38" y="T39"/>
                </a:cxn>
                <a:cxn ang="T104">
                  <a:pos x="T40" y="T41"/>
                </a:cxn>
                <a:cxn ang="T105">
                  <a:pos x="T42" y="T43"/>
                </a:cxn>
                <a:cxn ang="T106">
                  <a:pos x="T44" y="T45"/>
                </a:cxn>
                <a:cxn ang="T107">
                  <a:pos x="T46" y="T47"/>
                </a:cxn>
                <a:cxn ang="T108">
                  <a:pos x="T48" y="T49"/>
                </a:cxn>
                <a:cxn ang="T109">
                  <a:pos x="T50" y="T51"/>
                </a:cxn>
                <a:cxn ang="T110">
                  <a:pos x="T52" y="T53"/>
                </a:cxn>
                <a:cxn ang="T111">
                  <a:pos x="T54" y="T55"/>
                </a:cxn>
                <a:cxn ang="T112">
                  <a:pos x="T56" y="T57"/>
                </a:cxn>
                <a:cxn ang="T113">
                  <a:pos x="T58" y="T59"/>
                </a:cxn>
                <a:cxn ang="T114">
                  <a:pos x="T60" y="T61"/>
                </a:cxn>
                <a:cxn ang="T115">
                  <a:pos x="T62" y="T63"/>
                </a:cxn>
                <a:cxn ang="T116">
                  <a:pos x="T64" y="T65"/>
                </a:cxn>
                <a:cxn ang="T117">
                  <a:pos x="T66" y="T67"/>
                </a:cxn>
                <a:cxn ang="T118">
                  <a:pos x="T68" y="T69"/>
                </a:cxn>
                <a:cxn ang="T119">
                  <a:pos x="T70" y="T71"/>
                </a:cxn>
                <a:cxn ang="T120">
                  <a:pos x="T72" y="T73"/>
                </a:cxn>
                <a:cxn ang="T121">
                  <a:pos x="T74" y="T75"/>
                </a:cxn>
                <a:cxn ang="T122">
                  <a:pos x="T76" y="T77"/>
                </a:cxn>
                <a:cxn ang="T123">
                  <a:pos x="T78" y="T79"/>
                </a:cxn>
                <a:cxn ang="T124">
                  <a:pos x="T80" y="T81"/>
                </a:cxn>
                <a:cxn ang="T125">
                  <a:pos x="T82" y="T83"/>
                </a:cxn>
              </a:cxnLst>
              <a:rect l="T126" t="T127" r="T128" b="T129"/>
              <a:pathLst>
                <a:path w="149" h="242">
                  <a:moveTo>
                    <a:pt x="115" y="242"/>
                  </a:moveTo>
                  <a:lnTo>
                    <a:pt x="129" y="207"/>
                  </a:lnTo>
                  <a:lnTo>
                    <a:pt x="115" y="176"/>
                  </a:lnTo>
                  <a:lnTo>
                    <a:pt x="129" y="176"/>
                  </a:lnTo>
                  <a:lnTo>
                    <a:pt x="115" y="168"/>
                  </a:lnTo>
                  <a:lnTo>
                    <a:pt x="115" y="159"/>
                  </a:lnTo>
                  <a:lnTo>
                    <a:pt x="149" y="159"/>
                  </a:lnTo>
                  <a:lnTo>
                    <a:pt x="149" y="138"/>
                  </a:lnTo>
                  <a:lnTo>
                    <a:pt x="142" y="122"/>
                  </a:lnTo>
                  <a:lnTo>
                    <a:pt x="149" y="92"/>
                  </a:lnTo>
                  <a:lnTo>
                    <a:pt x="129" y="92"/>
                  </a:lnTo>
                  <a:lnTo>
                    <a:pt x="115" y="84"/>
                  </a:lnTo>
                  <a:lnTo>
                    <a:pt x="95" y="84"/>
                  </a:lnTo>
                  <a:lnTo>
                    <a:pt x="85" y="77"/>
                  </a:lnTo>
                  <a:lnTo>
                    <a:pt x="85" y="62"/>
                  </a:lnTo>
                  <a:lnTo>
                    <a:pt x="74" y="47"/>
                  </a:lnTo>
                  <a:lnTo>
                    <a:pt x="100" y="10"/>
                  </a:lnTo>
                  <a:lnTo>
                    <a:pt x="95" y="0"/>
                  </a:lnTo>
                  <a:lnTo>
                    <a:pt x="50" y="30"/>
                  </a:lnTo>
                  <a:lnTo>
                    <a:pt x="43" y="47"/>
                  </a:lnTo>
                  <a:lnTo>
                    <a:pt x="22" y="54"/>
                  </a:lnTo>
                  <a:lnTo>
                    <a:pt x="23" y="60"/>
                  </a:lnTo>
                  <a:lnTo>
                    <a:pt x="22" y="64"/>
                  </a:lnTo>
                  <a:lnTo>
                    <a:pt x="22" y="62"/>
                  </a:lnTo>
                  <a:lnTo>
                    <a:pt x="15" y="77"/>
                  </a:lnTo>
                  <a:lnTo>
                    <a:pt x="15" y="129"/>
                  </a:lnTo>
                  <a:lnTo>
                    <a:pt x="22" y="129"/>
                  </a:lnTo>
                  <a:lnTo>
                    <a:pt x="15" y="153"/>
                  </a:lnTo>
                  <a:lnTo>
                    <a:pt x="10" y="153"/>
                  </a:lnTo>
                  <a:lnTo>
                    <a:pt x="10" y="159"/>
                  </a:lnTo>
                  <a:lnTo>
                    <a:pt x="0" y="159"/>
                  </a:lnTo>
                  <a:lnTo>
                    <a:pt x="0" y="168"/>
                  </a:lnTo>
                  <a:lnTo>
                    <a:pt x="22" y="185"/>
                  </a:lnTo>
                  <a:lnTo>
                    <a:pt x="43" y="176"/>
                  </a:lnTo>
                  <a:lnTo>
                    <a:pt x="74" y="222"/>
                  </a:lnTo>
                  <a:lnTo>
                    <a:pt x="107" y="215"/>
                  </a:lnTo>
                  <a:lnTo>
                    <a:pt x="115" y="222"/>
                  </a:lnTo>
                  <a:lnTo>
                    <a:pt x="115" y="227"/>
                  </a:lnTo>
                  <a:lnTo>
                    <a:pt x="107" y="227"/>
                  </a:lnTo>
                  <a:lnTo>
                    <a:pt x="115" y="24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0" name="CHL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12431" y="7118468"/>
              <a:ext cx="234723" cy="1463557"/>
              <a:chOff x="364" y="584"/>
              <a:chExt cx="23" cy="155"/>
            </a:xfrm>
            <a:grpFill/>
          </xdr:grpSpPr>
          <xdr:sp macro="" textlink="">
            <xdr:nvSpPr>
              <xdr:cNvPr id="106" name="S_CHL2">
                <a:extLst>
                  <a:ext uri="{FF2B5EF4-FFF2-40B4-BE49-F238E27FC236}">
                    <a16:creationId xmlns:a16="http://schemas.microsoft.com/office/drawing/2014/main" id="{00000000-0008-0000-0100-00006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4" y="584"/>
                <a:ext cx="23" cy="146"/>
              </a:xfrm>
              <a:custGeom>
                <a:avLst/>
                <a:gdLst>
                  <a:gd name="T0" fmla="*/ 4 w 107"/>
                  <a:gd name="T1" fmla="*/ 0 h 661"/>
                  <a:gd name="T2" fmla="*/ 5 w 107"/>
                  <a:gd name="T3" fmla="*/ 4 h 661"/>
                  <a:gd name="T4" fmla="*/ 5 w 107"/>
                  <a:gd name="T5" fmla="*/ 5 h 661"/>
                  <a:gd name="T6" fmla="*/ 5 w 107"/>
                  <a:gd name="T7" fmla="*/ 7 h 661"/>
                  <a:gd name="T8" fmla="*/ 3 w 107"/>
                  <a:gd name="T9" fmla="*/ 12 h 661"/>
                  <a:gd name="T10" fmla="*/ 3 w 107"/>
                  <a:gd name="T11" fmla="*/ 14 h 661"/>
                  <a:gd name="T12" fmla="*/ 3 w 107"/>
                  <a:gd name="T13" fmla="*/ 16 h 661"/>
                  <a:gd name="T14" fmla="*/ 2 w 107"/>
                  <a:gd name="T15" fmla="*/ 22 h 661"/>
                  <a:gd name="T16" fmla="*/ 2 w 107"/>
                  <a:gd name="T17" fmla="*/ 24 h 661"/>
                  <a:gd name="T18" fmla="*/ 2 w 107"/>
                  <a:gd name="T19" fmla="*/ 26 h 661"/>
                  <a:gd name="T20" fmla="*/ 1 w 107"/>
                  <a:gd name="T21" fmla="*/ 29 h 661"/>
                  <a:gd name="T22" fmla="*/ 2 w 107"/>
                  <a:gd name="T23" fmla="*/ 30 h 661"/>
                  <a:gd name="T24" fmla="*/ 4 w 107"/>
                  <a:gd name="T25" fmla="*/ 30 h 661"/>
                  <a:gd name="T26" fmla="*/ 4 w 107"/>
                  <a:gd name="T27" fmla="*/ 31 h 661"/>
                  <a:gd name="T28" fmla="*/ 3 w 107"/>
                  <a:gd name="T29" fmla="*/ 32 h 661"/>
                  <a:gd name="T30" fmla="*/ 2 w 107"/>
                  <a:gd name="T31" fmla="*/ 31 h 661"/>
                  <a:gd name="T32" fmla="*/ 3 w 107"/>
                  <a:gd name="T33" fmla="*/ 31 h 661"/>
                  <a:gd name="T34" fmla="*/ 1 w 107"/>
                  <a:gd name="T35" fmla="*/ 31 h 661"/>
                  <a:gd name="T36" fmla="*/ 1 w 107"/>
                  <a:gd name="T37" fmla="*/ 31 h 661"/>
                  <a:gd name="T38" fmla="*/ 0 w 107"/>
                  <a:gd name="T39" fmla="*/ 31 h 661"/>
                  <a:gd name="T40" fmla="*/ 0 w 107"/>
                  <a:gd name="T41" fmla="*/ 30 h 661"/>
                  <a:gd name="T42" fmla="*/ 0 w 107"/>
                  <a:gd name="T43" fmla="*/ 29 h 661"/>
                  <a:gd name="T44" fmla="*/ 0 w 107"/>
                  <a:gd name="T45" fmla="*/ 30 h 661"/>
                  <a:gd name="T46" fmla="*/ 0 w 107"/>
                  <a:gd name="T47" fmla="*/ 28 h 661"/>
                  <a:gd name="T48" fmla="*/ 0 w 107"/>
                  <a:gd name="T49" fmla="*/ 27 h 661"/>
                  <a:gd name="T50" fmla="*/ 0 w 107"/>
                  <a:gd name="T51" fmla="*/ 26 h 661"/>
                  <a:gd name="T52" fmla="*/ 0 w 107"/>
                  <a:gd name="T53" fmla="*/ 26 h 661"/>
                  <a:gd name="T54" fmla="*/ 0 w 107"/>
                  <a:gd name="T55" fmla="*/ 24 h 661"/>
                  <a:gd name="T56" fmla="*/ 0 w 107"/>
                  <a:gd name="T57" fmla="*/ 23 h 661"/>
                  <a:gd name="T58" fmla="*/ 0 w 107"/>
                  <a:gd name="T59" fmla="*/ 22 h 661"/>
                  <a:gd name="T60" fmla="*/ 1 w 107"/>
                  <a:gd name="T61" fmla="*/ 22 h 661"/>
                  <a:gd name="T62" fmla="*/ 2 w 107"/>
                  <a:gd name="T63" fmla="*/ 20 h 661"/>
                  <a:gd name="T64" fmla="*/ 1 w 107"/>
                  <a:gd name="T65" fmla="*/ 19 h 661"/>
                  <a:gd name="T66" fmla="*/ 1 w 107"/>
                  <a:gd name="T67" fmla="*/ 17 h 661"/>
                  <a:gd name="T68" fmla="*/ 1 w 107"/>
                  <a:gd name="T69" fmla="*/ 16 h 661"/>
                  <a:gd name="T70" fmla="*/ 2 w 107"/>
                  <a:gd name="T71" fmla="*/ 10 h 661"/>
                  <a:gd name="T72" fmla="*/ 3 w 107"/>
                  <a:gd name="T73" fmla="*/ 4 h 661"/>
                  <a:gd name="T74" fmla="*/ 3 w 107"/>
                  <a:gd name="T75" fmla="*/ 0 h 661"/>
                  <a:gd name="T76" fmla="*/ 3 w 107"/>
                  <a:gd name="T77" fmla="*/ 0 h 661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07"/>
                  <a:gd name="T118" fmla="*/ 0 h 661"/>
                  <a:gd name="T119" fmla="*/ 107 w 107"/>
                  <a:gd name="T120" fmla="*/ 661 h 661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07" h="661">
                    <a:moveTo>
                      <a:pt x="63" y="7"/>
                    </a:moveTo>
                    <a:lnTo>
                      <a:pt x="85" y="0"/>
                    </a:lnTo>
                    <a:lnTo>
                      <a:pt x="94" y="22"/>
                    </a:lnTo>
                    <a:lnTo>
                      <a:pt x="99" y="83"/>
                    </a:lnTo>
                    <a:lnTo>
                      <a:pt x="107" y="83"/>
                    </a:lnTo>
                    <a:lnTo>
                      <a:pt x="107" y="98"/>
                    </a:lnTo>
                    <a:lnTo>
                      <a:pt x="94" y="103"/>
                    </a:lnTo>
                    <a:lnTo>
                      <a:pt x="99" y="135"/>
                    </a:lnTo>
                    <a:lnTo>
                      <a:pt x="63" y="217"/>
                    </a:lnTo>
                    <a:lnTo>
                      <a:pt x="72" y="256"/>
                    </a:lnTo>
                    <a:lnTo>
                      <a:pt x="63" y="286"/>
                    </a:lnTo>
                    <a:lnTo>
                      <a:pt x="63" y="299"/>
                    </a:lnTo>
                    <a:lnTo>
                      <a:pt x="57" y="308"/>
                    </a:lnTo>
                    <a:lnTo>
                      <a:pt x="57" y="343"/>
                    </a:lnTo>
                    <a:lnTo>
                      <a:pt x="52" y="368"/>
                    </a:lnTo>
                    <a:lnTo>
                      <a:pt x="52" y="457"/>
                    </a:lnTo>
                    <a:lnTo>
                      <a:pt x="57" y="457"/>
                    </a:lnTo>
                    <a:lnTo>
                      <a:pt x="52" y="501"/>
                    </a:lnTo>
                    <a:lnTo>
                      <a:pt x="42" y="526"/>
                    </a:lnTo>
                    <a:lnTo>
                      <a:pt x="42" y="540"/>
                    </a:lnTo>
                    <a:lnTo>
                      <a:pt x="28" y="572"/>
                    </a:lnTo>
                    <a:lnTo>
                      <a:pt x="28" y="594"/>
                    </a:lnTo>
                    <a:lnTo>
                      <a:pt x="42" y="585"/>
                    </a:lnTo>
                    <a:lnTo>
                      <a:pt x="42" y="617"/>
                    </a:lnTo>
                    <a:lnTo>
                      <a:pt x="52" y="622"/>
                    </a:lnTo>
                    <a:lnTo>
                      <a:pt x="94" y="622"/>
                    </a:lnTo>
                    <a:lnTo>
                      <a:pt x="94" y="639"/>
                    </a:lnTo>
                    <a:lnTo>
                      <a:pt x="85" y="639"/>
                    </a:lnTo>
                    <a:lnTo>
                      <a:pt x="63" y="646"/>
                    </a:lnTo>
                    <a:lnTo>
                      <a:pt x="63" y="661"/>
                    </a:lnTo>
                    <a:lnTo>
                      <a:pt x="57" y="661"/>
                    </a:lnTo>
                    <a:lnTo>
                      <a:pt x="52" y="654"/>
                    </a:lnTo>
                    <a:lnTo>
                      <a:pt x="57" y="654"/>
                    </a:lnTo>
                    <a:lnTo>
                      <a:pt x="57" y="646"/>
                    </a:lnTo>
                    <a:lnTo>
                      <a:pt x="42" y="654"/>
                    </a:lnTo>
                    <a:lnTo>
                      <a:pt x="28" y="646"/>
                    </a:lnTo>
                    <a:lnTo>
                      <a:pt x="28" y="639"/>
                    </a:lnTo>
                    <a:lnTo>
                      <a:pt x="20" y="639"/>
                    </a:lnTo>
                    <a:lnTo>
                      <a:pt x="11" y="622"/>
                    </a:lnTo>
                    <a:lnTo>
                      <a:pt x="11" y="639"/>
                    </a:lnTo>
                    <a:lnTo>
                      <a:pt x="6" y="622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94"/>
                    </a:lnTo>
                    <a:lnTo>
                      <a:pt x="11" y="610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78"/>
                    </a:lnTo>
                    <a:lnTo>
                      <a:pt x="6" y="578"/>
                    </a:lnTo>
                    <a:lnTo>
                      <a:pt x="0" y="572"/>
                    </a:lnTo>
                    <a:lnTo>
                      <a:pt x="0" y="563"/>
                    </a:lnTo>
                    <a:lnTo>
                      <a:pt x="6" y="533"/>
                    </a:lnTo>
                    <a:lnTo>
                      <a:pt x="6" y="526"/>
                    </a:lnTo>
                    <a:lnTo>
                      <a:pt x="11" y="540"/>
                    </a:lnTo>
                    <a:lnTo>
                      <a:pt x="20" y="518"/>
                    </a:lnTo>
                    <a:lnTo>
                      <a:pt x="6" y="501"/>
                    </a:lnTo>
                    <a:lnTo>
                      <a:pt x="0" y="501"/>
                    </a:lnTo>
                    <a:lnTo>
                      <a:pt x="6" y="488"/>
                    </a:lnTo>
                    <a:lnTo>
                      <a:pt x="11" y="488"/>
                    </a:lnTo>
                    <a:lnTo>
                      <a:pt x="11" y="457"/>
                    </a:lnTo>
                    <a:lnTo>
                      <a:pt x="20" y="451"/>
                    </a:lnTo>
                    <a:lnTo>
                      <a:pt x="20" y="464"/>
                    </a:lnTo>
                    <a:lnTo>
                      <a:pt x="42" y="412"/>
                    </a:lnTo>
                    <a:lnTo>
                      <a:pt x="42" y="405"/>
                    </a:lnTo>
                    <a:lnTo>
                      <a:pt x="28" y="405"/>
                    </a:lnTo>
                    <a:lnTo>
                      <a:pt x="20" y="399"/>
                    </a:lnTo>
                    <a:lnTo>
                      <a:pt x="20" y="368"/>
                    </a:lnTo>
                    <a:lnTo>
                      <a:pt x="28" y="353"/>
                    </a:lnTo>
                    <a:lnTo>
                      <a:pt x="20" y="331"/>
                    </a:lnTo>
                    <a:lnTo>
                      <a:pt x="28" y="323"/>
                    </a:lnTo>
                    <a:lnTo>
                      <a:pt x="57" y="232"/>
                    </a:lnTo>
                    <a:lnTo>
                      <a:pt x="52" y="210"/>
                    </a:lnTo>
                    <a:lnTo>
                      <a:pt x="57" y="195"/>
                    </a:lnTo>
                    <a:lnTo>
                      <a:pt x="63" y="83"/>
                    </a:lnTo>
                    <a:lnTo>
                      <a:pt x="72" y="52"/>
                    </a:lnTo>
                    <a:lnTo>
                      <a:pt x="63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7" name="S_CHL1">
                <a:extLst>
                  <a:ext uri="{FF2B5EF4-FFF2-40B4-BE49-F238E27FC236}">
                    <a16:creationId xmlns:a16="http://schemas.microsoft.com/office/drawing/2014/main" id="{00000000-0008-0000-0100-00006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9" y="723"/>
                <a:ext cx="14" cy="16"/>
              </a:xfrm>
              <a:custGeom>
                <a:avLst/>
                <a:gdLst>
                  <a:gd name="T0" fmla="*/ 3 w 70"/>
                  <a:gd name="T1" fmla="*/ 3 h 67"/>
                  <a:gd name="T2" fmla="*/ 3 w 70"/>
                  <a:gd name="T3" fmla="*/ 0 h 67"/>
                  <a:gd name="T4" fmla="*/ 2 w 70"/>
                  <a:gd name="T5" fmla="*/ 0 h 67"/>
                  <a:gd name="T6" fmla="*/ 2 w 70"/>
                  <a:gd name="T7" fmla="*/ 1 h 67"/>
                  <a:gd name="T8" fmla="*/ 2 w 70"/>
                  <a:gd name="T9" fmla="*/ 2 h 67"/>
                  <a:gd name="T10" fmla="*/ 2 w 70"/>
                  <a:gd name="T11" fmla="*/ 2 h 67"/>
                  <a:gd name="T12" fmla="*/ 0 w 70"/>
                  <a:gd name="T13" fmla="*/ 1 h 67"/>
                  <a:gd name="T14" fmla="*/ 0 w 70"/>
                  <a:gd name="T15" fmla="*/ 1 h 67"/>
                  <a:gd name="T16" fmla="*/ 0 w 70"/>
                  <a:gd name="T17" fmla="*/ 2 h 67"/>
                  <a:gd name="T18" fmla="*/ 1 w 70"/>
                  <a:gd name="T19" fmla="*/ 2 h 67"/>
                  <a:gd name="T20" fmla="*/ 1 w 70"/>
                  <a:gd name="T21" fmla="*/ 2 h 67"/>
                  <a:gd name="T22" fmla="*/ 1 w 70"/>
                  <a:gd name="T23" fmla="*/ 2 h 67"/>
                  <a:gd name="T24" fmla="*/ 1 w 70"/>
                  <a:gd name="T25" fmla="*/ 3 h 67"/>
                  <a:gd name="T26" fmla="*/ 2 w 70"/>
                  <a:gd name="T27" fmla="*/ 3 h 67"/>
                  <a:gd name="T28" fmla="*/ 2 w 70"/>
                  <a:gd name="T29" fmla="*/ 3 h 67"/>
                  <a:gd name="T30" fmla="*/ 3 w 70"/>
                  <a:gd name="T31" fmla="*/ 3 h 67"/>
                  <a:gd name="T32" fmla="*/ 3 w 70"/>
                  <a:gd name="T33" fmla="*/ 3 h 67"/>
                  <a:gd name="T34" fmla="*/ 3 w 70"/>
                  <a:gd name="T35" fmla="*/ 3 h 67"/>
                  <a:gd name="T36" fmla="*/ 3 w 70"/>
                  <a:gd name="T37" fmla="*/ 3 h 67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w 70"/>
                  <a:gd name="T58" fmla="*/ 0 h 67"/>
                  <a:gd name="T59" fmla="*/ 70 w 70"/>
                  <a:gd name="T60" fmla="*/ 67 h 67"/>
                </a:gdLst>
                <a:ahLst/>
                <a:cxnLst>
                  <a:cxn ang="T38">
                    <a:pos x="T0" y="T1"/>
                  </a:cxn>
                  <a:cxn ang="T39">
                    <a:pos x="T2" y="T3"/>
                  </a:cxn>
                  <a:cxn ang="T40">
                    <a:pos x="T4" y="T5"/>
                  </a:cxn>
                  <a:cxn ang="T41">
                    <a:pos x="T6" y="T7"/>
                  </a:cxn>
                  <a:cxn ang="T42">
                    <a:pos x="T8" y="T9"/>
                  </a:cxn>
                  <a:cxn ang="T43">
                    <a:pos x="T10" y="T11"/>
                  </a:cxn>
                  <a:cxn ang="T44">
                    <a:pos x="T12" y="T13"/>
                  </a:cxn>
                  <a:cxn ang="T45">
                    <a:pos x="T14" y="T15"/>
                  </a:cxn>
                  <a:cxn ang="T46">
                    <a:pos x="T16" y="T17"/>
                  </a:cxn>
                  <a:cxn ang="T47">
                    <a:pos x="T18" y="T19"/>
                  </a:cxn>
                  <a:cxn ang="T48">
                    <a:pos x="T20" y="T21"/>
                  </a:cxn>
                  <a:cxn ang="T49">
                    <a:pos x="T22" y="T23"/>
                  </a:cxn>
                  <a:cxn ang="T50">
                    <a:pos x="T24" y="T25"/>
                  </a:cxn>
                  <a:cxn ang="T51">
                    <a:pos x="T26" y="T27"/>
                  </a:cxn>
                  <a:cxn ang="T52">
                    <a:pos x="T28" y="T29"/>
                  </a:cxn>
                  <a:cxn ang="T53">
                    <a:pos x="T30" y="T31"/>
                  </a:cxn>
                  <a:cxn ang="T54">
                    <a:pos x="T32" y="T33"/>
                  </a:cxn>
                  <a:cxn ang="T55">
                    <a:pos x="T34" y="T35"/>
                  </a:cxn>
                  <a:cxn ang="T56">
                    <a:pos x="T36" y="T37"/>
                  </a:cxn>
                </a:cxnLst>
                <a:rect l="T57" t="T58" r="T59" b="T60"/>
                <a:pathLst>
                  <a:path w="70" h="67">
                    <a:moveTo>
                      <a:pt x="70" y="52"/>
                    </a:moveTo>
                    <a:lnTo>
                      <a:pt x="70" y="0"/>
                    </a:lnTo>
                    <a:lnTo>
                      <a:pt x="50" y="8"/>
                    </a:lnTo>
                    <a:lnTo>
                      <a:pt x="50" y="22"/>
                    </a:lnTo>
                    <a:lnTo>
                      <a:pt x="42" y="30"/>
                    </a:lnTo>
                    <a:lnTo>
                      <a:pt x="35" y="30"/>
                    </a:lnTo>
                    <a:lnTo>
                      <a:pt x="7" y="15"/>
                    </a:lnTo>
                    <a:lnTo>
                      <a:pt x="0" y="22"/>
                    </a:lnTo>
                    <a:lnTo>
                      <a:pt x="7" y="30"/>
                    </a:lnTo>
                    <a:lnTo>
                      <a:pt x="20" y="30"/>
                    </a:lnTo>
                    <a:lnTo>
                      <a:pt x="20" y="45"/>
                    </a:lnTo>
                    <a:lnTo>
                      <a:pt x="30" y="45"/>
                    </a:lnTo>
                    <a:lnTo>
                      <a:pt x="30" y="52"/>
                    </a:lnTo>
                    <a:lnTo>
                      <a:pt x="42" y="60"/>
                    </a:lnTo>
                    <a:lnTo>
                      <a:pt x="50" y="60"/>
                    </a:lnTo>
                    <a:lnTo>
                      <a:pt x="62" y="67"/>
                    </a:lnTo>
                    <a:lnTo>
                      <a:pt x="7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1" name="BRA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>
              <a:spLocks/>
            </xdr:cNvSpPr>
          </xdr:nvSpPr>
          <xdr:spPr bwMode="auto">
            <a:xfrm>
              <a:off x="4259376" y="6371755"/>
              <a:ext cx="1103199" cy="1254478"/>
            </a:xfrm>
            <a:custGeom>
              <a:avLst/>
              <a:gdLst>
                <a:gd name="T0" fmla="*/ 2147483647 w 530"/>
                <a:gd name="T1" fmla="*/ 2147483647 h 598"/>
                <a:gd name="T2" fmla="*/ 2147483647 w 530"/>
                <a:gd name="T3" fmla="*/ 2147483647 h 598"/>
                <a:gd name="T4" fmla="*/ 2147483647 w 530"/>
                <a:gd name="T5" fmla="*/ 2147483647 h 598"/>
                <a:gd name="T6" fmla="*/ 2147483647 w 530"/>
                <a:gd name="T7" fmla="*/ 2147483647 h 598"/>
                <a:gd name="T8" fmla="*/ 2147483647 w 530"/>
                <a:gd name="T9" fmla="*/ 2147483647 h 598"/>
                <a:gd name="T10" fmla="*/ 2147483647 w 530"/>
                <a:gd name="T11" fmla="*/ 0 h 598"/>
                <a:gd name="T12" fmla="*/ 2147483647 w 530"/>
                <a:gd name="T13" fmla="*/ 2147483647 h 598"/>
                <a:gd name="T14" fmla="*/ 2147483647 w 530"/>
                <a:gd name="T15" fmla="*/ 2147483647 h 598"/>
                <a:gd name="T16" fmla="*/ 2147483647 w 530"/>
                <a:gd name="T17" fmla="*/ 2147483647 h 598"/>
                <a:gd name="T18" fmla="*/ 2147483647 w 530"/>
                <a:gd name="T19" fmla="*/ 2147483647 h 598"/>
                <a:gd name="T20" fmla="*/ 2147483647 w 530"/>
                <a:gd name="T21" fmla="*/ 2147483647 h 598"/>
                <a:gd name="T22" fmla="*/ 2147483647 w 530"/>
                <a:gd name="T23" fmla="*/ 2147483647 h 598"/>
                <a:gd name="T24" fmla="*/ 2147483647 w 530"/>
                <a:gd name="T25" fmla="*/ 2147483647 h 598"/>
                <a:gd name="T26" fmla="*/ 2147483647 w 530"/>
                <a:gd name="T27" fmla="*/ 2147483647 h 598"/>
                <a:gd name="T28" fmla="*/ 2147483647 w 530"/>
                <a:gd name="T29" fmla="*/ 2147483647 h 598"/>
                <a:gd name="T30" fmla="*/ 2147483647 w 530"/>
                <a:gd name="T31" fmla="*/ 2147483647 h 598"/>
                <a:gd name="T32" fmla="*/ 2147483647 w 530"/>
                <a:gd name="T33" fmla="*/ 2147483647 h 598"/>
                <a:gd name="T34" fmla="*/ 2147483647 w 530"/>
                <a:gd name="T35" fmla="*/ 2147483647 h 598"/>
                <a:gd name="T36" fmla="*/ 2147483647 w 530"/>
                <a:gd name="T37" fmla="*/ 2147483647 h 598"/>
                <a:gd name="T38" fmla="*/ 2147483647 w 530"/>
                <a:gd name="T39" fmla="*/ 2147483647 h 598"/>
                <a:gd name="T40" fmla="*/ 2147483647 w 530"/>
                <a:gd name="T41" fmla="*/ 2147483647 h 598"/>
                <a:gd name="T42" fmla="*/ 2147483647 w 530"/>
                <a:gd name="T43" fmla="*/ 2147483647 h 598"/>
                <a:gd name="T44" fmla="*/ 2147483647 w 530"/>
                <a:gd name="T45" fmla="*/ 2147483647 h 598"/>
                <a:gd name="T46" fmla="*/ 2147483647 w 530"/>
                <a:gd name="T47" fmla="*/ 2147483647 h 598"/>
                <a:gd name="T48" fmla="*/ 2147483647 w 530"/>
                <a:gd name="T49" fmla="*/ 2147483647 h 598"/>
                <a:gd name="T50" fmla="*/ 2147483647 w 530"/>
                <a:gd name="T51" fmla="*/ 2147483647 h 598"/>
                <a:gd name="T52" fmla="*/ 2147483647 w 530"/>
                <a:gd name="T53" fmla="*/ 2147483647 h 598"/>
                <a:gd name="T54" fmla="*/ 2147483647 w 530"/>
                <a:gd name="T55" fmla="*/ 2147483647 h 598"/>
                <a:gd name="T56" fmla="*/ 2147483647 w 530"/>
                <a:gd name="T57" fmla="*/ 2147483647 h 598"/>
                <a:gd name="T58" fmla="*/ 2147483647 w 530"/>
                <a:gd name="T59" fmla="*/ 2147483647 h 598"/>
                <a:gd name="T60" fmla="*/ 2147483647 w 530"/>
                <a:gd name="T61" fmla="*/ 2147483647 h 598"/>
                <a:gd name="T62" fmla="*/ 2147483647 w 530"/>
                <a:gd name="T63" fmla="*/ 2147483647 h 598"/>
                <a:gd name="T64" fmla="*/ 2147483647 w 530"/>
                <a:gd name="T65" fmla="*/ 2147483647 h 598"/>
                <a:gd name="T66" fmla="*/ 2147483647 w 530"/>
                <a:gd name="T67" fmla="*/ 2147483647 h 598"/>
                <a:gd name="T68" fmla="*/ 2147483647 w 530"/>
                <a:gd name="T69" fmla="*/ 2147483647 h 598"/>
                <a:gd name="T70" fmla="*/ 2147483647 w 530"/>
                <a:gd name="T71" fmla="*/ 2147483647 h 598"/>
                <a:gd name="T72" fmla="*/ 2147483647 w 530"/>
                <a:gd name="T73" fmla="*/ 2147483647 h 598"/>
                <a:gd name="T74" fmla="*/ 2147483647 w 530"/>
                <a:gd name="T75" fmla="*/ 2147483647 h 598"/>
                <a:gd name="T76" fmla="*/ 2147483647 w 530"/>
                <a:gd name="T77" fmla="*/ 2147483647 h 598"/>
                <a:gd name="T78" fmla="*/ 2147483647 w 530"/>
                <a:gd name="T79" fmla="*/ 2147483647 h 598"/>
                <a:gd name="T80" fmla="*/ 2147483647 w 530"/>
                <a:gd name="T81" fmla="*/ 2147483647 h 598"/>
                <a:gd name="T82" fmla="*/ 2147483647 w 530"/>
                <a:gd name="T83" fmla="*/ 2147483647 h 598"/>
                <a:gd name="T84" fmla="*/ 2147483647 w 530"/>
                <a:gd name="T85" fmla="*/ 2147483647 h 598"/>
                <a:gd name="T86" fmla="*/ 2147483647 w 530"/>
                <a:gd name="T87" fmla="*/ 2147483647 h 598"/>
                <a:gd name="T88" fmla="*/ 2147483647 w 530"/>
                <a:gd name="T89" fmla="*/ 2147483647 h 598"/>
                <a:gd name="T90" fmla="*/ 2147483647 w 530"/>
                <a:gd name="T91" fmla="*/ 2147483647 h 598"/>
                <a:gd name="T92" fmla="*/ 2147483647 w 530"/>
                <a:gd name="T93" fmla="*/ 2147483647 h 598"/>
                <a:gd name="T94" fmla="*/ 2147483647 w 530"/>
                <a:gd name="T95" fmla="*/ 2147483647 h 598"/>
                <a:gd name="T96" fmla="*/ 2147483647 w 530"/>
                <a:gd name="T97" fmla="*/ 2147483647 h 59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30"/>
                <a:gd name="T148" fmla="*/ 0 h 598"/>
                <a:gd name="T149" fmla="*/ 530 w 530"/>
                <a:gd name="T150" fmla="*/ 598 h 59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30" h="598">
                  <a:moveTo>
                    <a:pt x="307" y="25"/>
                  </a:moveTo>
                  <a:lnTo>
                    <a:pt x="297" y="25"/>
                  </a:lnTo>
                  <a:lnTo>
                    <a:pt x="285" y="47"/>
                  </a:lnTo>
                  <a:lnTo>
                    <a:pt x="277" y="55"/>
                  </a:lnTo>
                  <a:lnTo>
                    <a:pt x="263" y="47"/>
                  </a:lnTo>
                  <a:lnTo>
                    <a:pt x="250" y="47"/>
                  </a:lnTo>
                  <a:lnTo>
                    <a:pt x="245" y="55"/>
                  </a:lnTo>
                  <a:lnTo>
                    <a:pt x="235" y="55"/>
                  </a:lnTo>
                  <a:lnTo>
                    <a:pt x="208" y="64"/>
                  </a:lnTo>
                  <a:lnTo>
                    <a:pt x="200" y="64"/>
                  </a:lnTo>
                  <a:lnTo>
                    <a:pt x="193" y="47"/>
                  </a:lnTo>
                  <a:lnTo>
                    <a:pt x="193" y="0"/>
                  </a:lnTo>
                  <a:lnTo>
                    <a:pt x="178" y="0"/>
                  </a:lnTo>
                  <a:lnTo>
                    <a:pt x="171" y="17"/>
                  </a:lnTo>
                  <a:lnTo>
                    <a:pt x="149" y="25"/>
                  </a:lnTo>
                  <a:lnTo>
                    <a:pt x="122" y="17"/>
                  </a:lnTo>
                  <a:lnTo>
                    <a:pt x="131" y="25"/>
                  </a:lnTo>
                  <a:lnTo>
                    <a:pt x="131" y="47"/>
                  </a:lnTo>
                  <a:lnTo>
                    <a:pt x="136" y="55"/>
                  </a:lnTo>
                  <a:lnTo>
                    <a:pt x="116" y="71"/>
                  </a:lnTo>
                  <a:lnTo>
                    <a:pt x="109" y="71"/>
                  </a:lnTo>
                  <a:lnTo>
                    <a:pt x="96" y="64"/>
                  </a:lnTo>
                  <a:lnTo>
                    <a:pt x="87" y="55"/>
                  </a:lnTo>
                  <a:lnTo>
                    <a:pt x="52" y="55"/>
                  </a:lnTo>
                  <a:lnTo>
                    <a:pt x="52" y="64"/>
                  </a:lnTo>
                  <a:lnTo>
                    <a:pt x="66" y="71"/>
                  </a:lnTo>
                  <a:lnTo>
                    <a:pt x="52" y="71"/>
                  </a:lnTo>
                  <a:lnTo>
                    <a:pt x="66" y="99"/>
                  </a:lnTo>
                  <a:lnTo>
                    <a:pt x="52" y="138"/>
                  </a:lnTo>
                  <a:lnTo>
                    <a:pt x="24" y="155"/>
                  </a:lnTo>
                  <a:lnTo>
                    <a:pt x="0" y="190"/>
                  </a:lnTo>
                  <a:lnTo>
                    <a:pt x="10" y="220"/>
                  </a:lnTo>
                  <a:lnTo>
                    <a:pt x="32" y="229"/>
                  </a:lnTo>
                  <a:lnTo>
                    <a:pt x="45" y="220"/>
                  </a:lnTo>
                  <a:lnTo>
                    <a:pt x="45" y="235"/>
                  </a:lnTo>
                  <a:lnTo>
                    <a:pt x="81" y="235"/>
                  </a:lnTo>
                  <a:lnTo>
                    <a:pt x="96" y="220"/>
                  </a:lnTo>
                  <a:lnTo>
                    <a:pt x="116" y="220"/>
                  </a:lnTo>
                  <a:lnTo>
                    <a:pt x="116" y="242"/>
                  </a:lnTo>
                  <a:lnTo>
                    <a:pt x="122" y="257"/>
                  </a:lnTo>
                  <a:lnTo>
                    <a:pt x="171" y="274"/>
                  </a:lnTo>
                  <a:lnTo>
                    <a:pt x="178" y="298"/>
                  </a:lnTo>
                  <a:lnTo>
                    <a:pt x="178" y="304"/>
                  </a:lnTo>
                  <a:lnTo>
                    <a:pt x="193" y="319"/>
                  </a:lnTo>
                  <a:lnTo>
                    <a:pt x="208" y="319"/>
                  </a:lnTo>
                  <a:lnTo>
                    <a:pt x="208" y="326"/>
                  </a:lnTo>
                  <a:lnTo>
                    <a:pt x="215" y="350"/>
                  </a:lnTo>
                  <a:lnTo>
                    <a:pt x="215" y="402"/>
                  </a:lnTo>
                  <a:lnTo>
                    <a:pt x="245" y="419"/>
                  </a:lnTo>
                  <a:lnTo>
                    <a:pt x="250" y="419"/>
                  </a:lnTo>
                  <a:lnTo>
                    <a:pt x="250" y="432"/>
                  </a:lnTo>
                  <a:lnTo>
                    <a:pt x="263" y="439"/>
                  </a:lnTo>
                  <a:lnTo>
                    <a:pt x="256" y="462"/>
                  </a:lnTo>
                  <a:lnTo>
                    <a:pt x="263" y="462"/>
                  </a:lnTo>
                  <a:lnTo>
                    <a:pt x="277" y="484"/>
                  </a:lnTo>
                  <a:lnTo>
                    <a:pt x="256" y="498"/>
                  </a:lnTo>
                  <a:lnTo>
                    <a:pt x="221" y="545"/>
                  </a:lnTo>
                  <a:lnTo>
                    <a:pt x="235" y="545"/>
                  </a:lnTo>
                  <a:lnTo>
                    <a:pt x="245" y="551"/>
                  </a:lnTo>
                  <a:lnTo>
                    <a:pt x="250" y="551"/>
                  </a:lnTo>
                  <a:lnTo>
                    <a:pt x="277" y="566"/>
                  </a:lnTo>
                  <a:lnTo>
                    <a:pt x="285" y="575"/>
                  </a:lnTo>
                  <a:lnTo>
                    <a:pt x="277" y="598"/>
                  </a:lnTo>
                  <a:lnTo>
                    <a:pt x="329" y="519"/>
                  </a:lnTo>
                  <a:lnTo>
                    <a:pt x="342" y="508"/>
                  </a:lnTo>
                  <a:lnTo>
                    <a:pt x="342" y="469"/>
                  </a:lnTo>
                  <a:lnTo>
                    <a:pt x="347" y="445"/>
                  </a:lnTo>
                  <a:lnTo>
                    <a:pt x="369" y="439"/>
                  </a:lnTo>
                  <a:lnTo>
                    <a:pt x="399" y="424"/>
                  </a:lnTo>
                  <a:lnTo>
                    <a:pt x="427" y="424"/>
                  </a:lnTo>
                  <a:lnTo>
                    <a:pt x="427" y="419"/>
                  </a:lnTo>
                  <a:lnTo>
                    <a:pt x="446" y="402"/>
                  </a:lnTo>
                  <a:lnTo>
                    <a:pt x="446" y="395"/>
                  </a:lnTo>
                  <a:lnTo>
                    <a:pt x="461" y="365"/>
                  </a:lnTo>
                  <a:lnTo>
                    <a:pt x="461" y="350"/>
                  </a:lnTo>
                  <a:lnTo>
                    <a:pt x="468" y="343"/>
                  </a:lnTo>
                  <a:lnTo>
                    <a:pt x="468" y="274"/>
                  </a:lnTo>
                  <a:lnTo>
                    <a:pt x="530" y="190"/>
                  </a:lnTo>
                  <a:lnTo>
                    <a:pt x="525" y="155"/>
                  </a:lnTo>
                  <a:lnTo>
                    <a:pt x="496" y="155"/>
                  </a:lnTo>
                  <a:lnTo>
                    <a:pt x="454" y="116"/>
                  </a:lnTo>
                  <a:lnTo>
                    <a:pt x="439" y="121"/>
                  </a:lnTo>
                  <a:lnTo>
                    <a:pt x="412" y="116"/>
                  </a:lnTo>
                  <a:lnTo>
                    <a:pt x="399" y="116"/>
                  </a:lnTo>
                  <a:lnTo>
                    <a:pt x="399" y="99"/>
                  </a:lnTo>
                  <a:lnTo>
                    <a:pt x="347" y="92"/>
                  </a:lnTo>
                  <a:lnTo>
                    <a:pt x="342" y="99"/>
                  </a:lnTo>
                  <a:lnTo>
                    <a:pt x="342" y="77"/>
                  </a:lnTo>
                  <a:lnTo>
                    <a:pt x="320" y="77"/>
                  </a:lnTo>
                  <a:lnTo>
                    <a:pt x="320" y="99"/>
                  </a:lnTo>
                  <a:lnTo>
                    <a:pt x="307" y="92"/>
                  </a:lnTo>
                  <a:lnTo>
                    <a:pt x="297" y="99"/>
                  </a:lnTo>
                  <a:lnTo>
                    <a:pt x="307" y="77"/>
                  </a:lnTo>
                  <a:lnTo>
                    <a:pt x="329" y="64"/>
                  </a:lnTo>
                  <a:lnTo>
                    <a:pt x="329" y="55"/>
                  </a:lnTo>
                  <a:lnTo>
                    <a:pt x="320" y="55"/>
                  </a:lnTo>
                  <a:lnTo>
                    <a:pt x="307" y="25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02" name="BOL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>
              <a:spLocks/>
            </xdr:cNvSpPr>
          </xdr:nvSpPr>
          <xdr:spPr bwMode="auto">
            <a:xfrm>
              <a:off x="4400210" y="6849651"/>
              <a:ext cx="305140" cy="418159"/>
            </a:xfrm>
            <a:custGeom>
              <a:avLst/>
              <a:gdLst>
                <a:gd name="T0" fmla="*/ 650001350 w 152"/>
                <a:gd name="T1" fmla="*/ 677705400 h 203"/>
                <a:gd name="T2" fmla="*/ 650001350 w 152"/>
                <a:gd name="T3" fmla="*/ 549836583 h 203"/>
                <a:gd name="T4" fmla="*/ 620068110 w 152"/>
                <a:gd name="T5" fmla="*/ 447540988 h 203"/>
                <a:gd name="T6" fmla="*/ 620068110 w 152"/>
                <a:gd name="T7" fmla="*/ 426228830 h 203"/>
                <a:gd name="T8" fmla="*/ 555923088 w 152"/>
                <a:gd name="T9" fmla="*/ 426228830 h 203"/>
                <a:gd name="T10" fmla="*/ 491777938 w 152"/>
                <a:gd name="T11" fmla="*/ 358033229 h 203"/>
                <a:gd name="T12" fmla="*/ 491777938 w 152"/>
                <a:gd name="T13" fmla="*/ 328196621 h 203"/>
                <a:gd name="T14" fmla="*/ 461842629 w 152"/>
                <a:gd name="T15" fmla="*/ 234425540 h 203"/>
                <a:gd name="T16" fmla="*/ 248027205 w 152"/>
                <a:gd name="T17" fmla="*/ 161966682 h 203"/>
                <a:gd name="T18" fmla="*/ 213815424 w 152"/>
                <a:gd name="T19" fmla="*/ 98032241 h 203"/>
                <a:gd name="T20" fmla="*/ 213815424 w 152"/>
                <a:gd name="T21" fmla="*/ 0 h 203"/>
                <a:gd name="T22" fmla="*/ 132566548 w 152"/>
                <a:gd name="T23" fmla="*/ 0 h 203"/>
                <a:gd name="T24" fmla="*/ 64145038 w 152"/>
                <a:gd name="T25" fmla="*/ 76722148 h 203"/>
                <a:gd name="T26" fmla="*/ 0 w 152"/>
                <a:gd name="T27" fmla="*/ 76722148 h 203"/>
                <a:gd name="T28" fmla="*/ 34209729 w 152"/>
                <a:gd name="T29" fmla="*/ 161966682 h 203"/>
                <a:gd name="T30" fmla="*/ 0 w 152"/>
                <a:gd name="T31" fmla="*/ 392131029 h 203"/>
                <a:gd name="T32" fmla="*/ 34209729 w 152"/>
                <a:gd name="T33" fmla="*/ 426228830 h 203"/>
                <a:gd name="T34" fmla="*/ 0 w 152"/>
                <a:gd name="T35" fmla="*/ 519999846 h 203"/>
                <a:gd name="T36" fmla="*/ 34209729 w 152"/>
                <a:gd name="T37" fmla="*/ 613770991 h 203"/>
                <a:gd name="T38" fmla="*/ 64145038 w 152"/>
                <a:gd name="T39" fmla="*/ 865245367 h 203"/>
                <a:gd name="T40" fmla="*/ 89801822 w 152"/>
                <a:gd name="T41" fmla="*/ 865245367 h 203"/>
                <a:gd name="T42" fmla="*/ 183882184 w 152"/>
                <a:gd name="T43" fmla="*/ 771474351 h 203"/>
                <a:gd name="T44" fmla="*/ 277960510 w 152"/>
                <a:gd name="T45" fmla="*/ 843933210 h 203"/>
                <a:gd name="T46" fmla="*/ 312172291 w 152"/>
                <a:gd name="T47" fmla="*/ 771474351 h 203"/>
                <a:gd name="T48" fmla="*/ 406250553 w 152"/>
                <a:gd name="T49" fmla="*/ 843933210 h 203"/>
                <a:gd name="T50" fmla="*/ 436185861 w 152"/>
                <a:gd name="T51" fmla="*/ 613770991 h 203"/>
                <a:gd name="T52" fmla="*/ 594409274 w 152"/>
                <a:gd name="T53" fmla="*/ 613770991 h 203"/>
                <a:gd name="T54" fmla="*/ 650001350 w 152"/>
                <a:gd name="T55" fmla="*/ 677705400 h 203"/>
                <a:gd name="T56" fmla="*/ 650001350 w 152"/>
                <a:gd name="T57" fmla="*/ 677705400 h 203"/>
                <a:gd name="T58" fmla="*/ 650001350 w 152"/>
                <a:gd name="T59" fmla="*/ 677705400 h 203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52"/>
                <a:gd name="T91" fmla="*/ 0 h 203"/>
                <a:gd name="T92" fmla="*/ 152 w 152"/>
                <a:gd name="T93" fmla="*/ 203 h 203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52" h="203">
                  <a:moveTo>
                    <a:pt x="152" y="159"/>
                  </a:moveTo>
                  <a:lnTo>
                    <a:pt x="152" y="129"/>
                  </a:lnTo>
                  <a:lnTo>
                    <a:pt x="145" y="105"/>
                  </a:lnTo>
                  <a:lnTo>
                    <a:pt x="145" y="100"/>
                  </a:lnTo>
                  <a:lnTo>
                    <a:pt x="130" y="100"/>
                  </a:lnTo>
                  <a:lnTo>
                    <a:pt x="115" y="84"/>
                  </a:lnTo>
                  <a:lnTo>
                    <a:pt x="115" y="77"/>
                  </a:lnTo>
                  <a:lnTo>
                    <a:pt x="108" y="55"/>
                  </a:lnTo>
                  <a:lnTo>
                    <a:pt x="58" y="38"/>
                  </a:lnTo>
                  <a:lnTo>
                    <a:pt x="50" y="23"/>
                  </a:lnTo>
                  <a:lnTo>
                    <a:pt x="50" y="0"/>
                  </a:lnTo>
                  <a:lnTo>
                    <a:pt x="31" y="0"/>
                  </a:lnTo>
                  <a:lnTo>
                    <a:pt x="15" y="18"/>
                  </a:lnTo>
                  <a:lnTo>
                    <a:pt x="0" y="18"/>
                  </a:lnTo>
                  <a:lnTo>
                    <a:pt x="8" y="38"/>
                  </a:lnTo>
                  <a:lnTo>
                    <a:pt x="0" y="92"/>
                  </a:lnTo>
                  <a:lnTo>
                    <a:pt x="8" y="100"/>
                  </a:lnTo>
                  <a:lnTo>
                    <a:pt x="0" y="122"/>
                  </a:lnTo>
                  <a:lnTo>
                    <a:pt x="8" y="144"/>
                  </a:lnTo>
                  <a:lnTo>
                    <a:pt x="15" y="203"/>
                  </a:lnTo>
                  <a:lnTo>
                    <a:pt x="21" y="203"/>
                  </a:lnTo>
                  <a:lnTo>
                    <a:pt x="43" y="181"/>
                  </a:lnTo>
                  <a:lnTo>
                    <a:pt x="65" y="198"/>
                  </a:lnTo>
                  <a:lnTo>
                    <a:pt x="73" y="181"/>
                  </a:lnTo>
                  <a:lnTo>
                    <a:pt x="95" y="198"/>
                  </a:lnTo>
                  <a:lnTo>
                    <a:pt x="102" y="144"/>
                  </a:lnTo>
                  <a:lnTo>
                    <a:pt x="139" y="144"/>
                  </a:lnTo>
                  <a:lnTo>
                    <a:pt x="152" y="159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9" name="ARG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GrpSpPr/>
          </xdr:nvGrpSpPr>
          <xdr:grpSpPr>
            <a:xfrm>
              <a:off x="4282848" y="7208073"/>
              <a:ext cx="563336" cy="1373952"/>
              <a:chOff x="3408759" y="5539978"/>
              <a:chExt cx="561975" cy="1362075"/>
            </a:xfrm>
            <a:grpFill/>
          </xdr:grpSpPr>
          <xdr:sp macro="" textlink="">
            <xdr:nvSpPr>
              <xdr:cNvPr id="104" name="S_ARG1">
                <a:extLst>
                  <a:ext uri="{FF2B5EF4-FFF2-40B4-BE49-F238E27FC236}">
                    <a16:creationId xmlns:a16="http://schemas.microsoft.com/office/drawing/2014/main" id="{00000000-0008-0000-0100-00006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8759" y="5539978"/>
                <a:ext cx="561975" cy="1184413"/>
              </a:xfrm>
              <a:custGeom>
                <a:avLst/>
                <a:gdLst>
                  <a:gd name="T0" fmla="*/ 2147483647 w 268"/>
                  <a:gd name="T1" fmla="*/ 2147483647 h 565"/>
                  <a:gd name="T2" fmla="*/ 2147483647 w 268"/>
                  <a:gd name="T3" fmla="*/ 2147483647 h 565"/>
                  <a:gd name="T4" fmla="*/ 2147483647 w 268"/>
                  <a:gd name="T5" fmla="*/ 2147483647 h 565"/>
                  <a:gd name="T6" fmla="*/ 2147483647 w 268"/>
                  <a:gd name="T7" fmla="*/ 2147483647 h 565"/>
                  <a:gd name="T8" fmla="*/ 2147483647 w 268"/>
                  <a:gd name="T9" fmla="*/ 2147483647 h 565"/>
                  <a:gd name="T10" fmla="*/ 2147483647 w 268"/>
                  <a:gd name="T11" fmla="*/ 2147483647 h 565"/>
                  <a:gd name="T12" fmla="*/ 2147483647 w 268"/>
                  <a:gd name="T13" fmla="*/ 2147483647 h 565"/>
                  <a:gd name="T14" fmla="*/ 2147483647 w 268"/>
                  <a:gd name="T15" fmla="*/ 0 h 565"/>
                  <a:gd name="T16" fmla="*/ 2147483647 w 268"/>
                  <a:gd name="T17" fmla="*/ 0 h 565"/>
                  <a:gd name="T18" fmla="*/ 2147483647 w 268"/>
                  <a:gd name="T19" fmla="*/ 2147483647 h 565"/>
                  <a:gd name="T20" fmla="*/ 2147483647 w 268"/>
                  <a:gd name="T21" fmla="*/ 2147483647 h 565"/>
                  <a:gd name="T22" fmla="*/ 2147483647 w 268"/>
                  <a:gd name="T23" fmla="*/ 2147483647 h 565"/>
                  <a:gd name="T24" fmla="*/ 2147483647 w 268"/>
                  <a:gd name="T25" fmla="*/ 2147483647 h 565"/>
                  <a:gd name="T26" fmla="*/ 2147483647 w 268"/>
                  <a:gd name="T27" fmla="*/ 2147483647 h 565"/>
                  <a:gd name="T28" fmla="*/ 2147483647 w 268"/>
                  <a:gd name="T29" fmla="*/ 2147483647 h 565"/>
                  <a:gd name="T30" fmla="*/ 2147483647 w 268"/>
                  <a:gd name="T31" fmla="*/ 2147483647 h 565"/>
                  <a:gd name="T32" fmla="*/ 0 w 268"/>
                  <a:gd name="T33" fmla="*/ 2147483647 h 565"/>
                  <a:gd name="T34" fmla="*/ 2147483647 w 268"/>
                  <a:gd name="T35" fmla="*/ 2147483647 h 565"/>
                  <a:gd name="T36" fmla="*/ 2147483647 w 268"/>
                  <a:gd name="T37" fmla="*/ 2147483647 h 565"/>
                  <a:gd name="T38" fmla="*/ 2147483647 w 268"/>
                  <a:gd name="T39" fmla="*/ 2147483647 h 565"/>
                  <a:gd name="T40" fmla="*/ 2147483647 w 268"/>
                  <a:gd name="T41" fmla="*/ 2147483647 h 565"/>
                  <a:gd name="T42" fmla="*/ 2147483647 w 268"/>
                  <a:gd name="T43" fmla="*/ 2147483647 h 565"/>
                  <a:gd name="T44" fmla="*/ 2147483647 w 268"/>
                  <a:gd name="T45" fmla="*/ 2147483647 h 565"/>
                  <a:gd name="T46" fmla="*/ 2147483647 w 268"/>
                  <a:gd name="T47" fmla="*/ 2147483647 h 565"/>
                  <a:gd name="T48" fmla="*/ 2147483647 w 268"/>
                  <a:gd name="T49" fmla="*/ 2147483647 h 565"/>
                  <a:gd name="T50" fmla="*/ 2147483647 w 268"/>
                  <a:gd name="T51" fmla="*/ 2147483647 h 565"/>
                  <a:gd name="T52" fmla="*/ 2147483647 w 268"/>
                  <a:gd name="T53" fmla="*/ 2147483647 h 565"/>
                  <a:gd name="T54" fmla="*/ 2147483647 w 268"/>
                  <a:gd name="T55" fmla="*/ 2147483647 h 565"/>
                  <a:gd name="T56" fmla="*/ 2147483647 w 268"/>
                  <a:gd name="T57" fmla="*/ 2147483647 h 565"/>
                  <a:gd name="T58" fmla="*/ 2147483647 w 268"/>
                  <a:gd name="T59" fmla="*/ 2147483647 h 565"/>
                  <a:gd name="T60" fmla="*/ 2147483647 w 268"/>
                  <a:gd name="T61" fmla="*/ 2147483647 h 565"/>
                  <a:gd name="T62" fmla="*/ 2147483647 w 268"/>
                  <a:gd name="T63" fmla="*/ 2147483647 h 565"/>
                  <a:gd name="T64" fmla="*/ 2147483647 w 268"/>
                  <a:gd name="T65" fmla="*/ 2147483647 h 565"/>
                  <a:gd name="T66" fmla="*/ 2147483647 w 268"/>
                  <a:gd name="T67" fmla="*/ 2147483647 h 565"/>
                  <a:gd name="T68" fmla="*/ 2147483647 w 268"/>
                  <a:gd name="T69" fmla="*/ 2147483647 h 565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w 268"/>
                  <a:gd name="T106" fmla="*/ 0 h 565"/>
                  <a:gd name="T107" fmla="*/ 268 w 268"/>
                  <a:gd name="T108" fmla="*/ 565 h 565"/>
                </a:gdLst>
                <a:ahLst/>
                <a:cxnLst>
                  <a:cxn ang="T70">
                    <a:pos x="T0" y="T1"/>
                  </a:cxn>
                  <a:cxn ang="T71">
                    <a:pos x="T2" y="T3"/>
                  </a:cxn>
                  <a:cxn ang="T72">
                    <a:pos x="T4" y="T5"/>
                  </a:cxn>
                  <a:cxn ang="T73">
                    <a:pos x="T6" y="T7"/>
                  </a:cxn>
                  <a:cxn ang="T74">
                    <a:pos x="T8" y="T9"/>
                  </a:cxn>
                  <a:cxn ang="T75">
                    <a:pos x="T10" y="T11"/>
                  </a:cxn>
                  <a:cxn ang="T76">
                    <a:pos x="T12" y="T13"/>
                  </a:cxn>
                  <a:cxn ang="T77">
                    <a:pos x="T14" y="T15"/>
                  </a:cxn>
                  <a:cxn ang="T78">
                    <a:pos x="T16" y="T17"/>
                  </a:cxn>
                  <a:cxn ang="T79">
                    <a:pos x="T18" y="T19"/>
                  </a:cxn>
                  <a:cxn ang="T80">
                    <a:pos x="T20" y="T21"/>
                  </a:cxn>
                  <a:cxn ang="T81">
                    <a:pos x="T22" y="T23"/>
                  </a:cxn>
                  <a:cxn ang="T82">
                    <a:pos x="T24" y="T25"/>
                  </a:cxn>
                  <a:cxn ang="T83">
                    <a:pos x="T26" y="T27"/>
                  </a:cxn>
                  <a:cxn ang="T84">
                    <a:pos x="T28" y="T29"/>
                  </a:cxn>
                  <a:cxn ang="T85">
                    <a:pos x="T30" y="T31"/>
                  </a:cxn>
                  <a:cxn ang="T86">
                    <a:pos x="T32" y="T33"/>
                  </a:cxn>
                  <a:cxn ang="T87">
                    <a:pos x="T34" y="T35"/>
                  </a:cxn>
                  <a:cxn ang="T88">
                    <a:pos x="T36" y="T37"/>
                  </a:cxn>
                  <a:cxn ang="T89">
                    <a:pos x="T38" y="T39"/>
                  </a:cxn>
                  <a:cxn ang="T90">
                    <a:pos x="T40" y="T41"/>
                  </a:cxn>
                  <a:cxn ang="T91">
                    <a:pos x="T42" y="T43"/>
                  </a:cxn>
                  <a:cxn ang="T92">
                    <a:pos x="T44" y="T45"/>
                  </a:cxn>
                  <a:cxn ang="T93">
                    <a:pos x="T46" y="T47"/>
                  </a:cxn>
                  <a:cxn ang="T94">
                    <a:pos x="T48" y="T49"/>
                  </a:cxn>
                  <a:cxn ang="T95">
                    <a:pos x="T50" y="T51"/>
                  </a:cxn>
                  <a:cxn ang="T96">
                    <a:pos x="T52" y="T53"/>
                  </a:cxn>
                  <a:cxn ang="T97">
                    <a:pos x="T54" y="T55"/>
                  </a:cxn>
                  <a:cxn ang="T98">
                    <a:pos x="T56" y="T57"/>
                  </a:cxn>
                  <a:cxn ang="T99">
                    <a:pos x="T58" y="T59"/>
                  </a:cxn>
                  <a:cxn ang="T100">
                    <a:pos x="T60" y="T61"/>
                  </a:cxn>
                  <a:cxn ang="T101">
                    <a:pos x="T62" y="T63"/>
                  </a:cxn>
                  <a:cxn ang="T102">
                    <a:pos x="T64" y="T65"/>
                  </a:cxn>
                  <a:cxn ang="T103">
                    <a:pos x="T66" y="T67"/>
                  </a:cxn>
                  <a:cxn ang="T104">
                    <a:pos x="T68" y="T69"/>
                  </a:cxn>
                </a:cxnLst>
                <a:rect l="T105" t="T106" r="T107" b="T108"/>
                <a:pathLst>
                  <a:path w="268" h="565">
                    <a:moveTo>
                      <a:pt x="196" y="204"/>
                    </a:moveTo>
                    <a:lnTo>
                      <a:pt x="211" y="143"/>
                    </a:lnTo>
                    <a:lnTo>
                      <a:pt x="246" y="96"/>
                    </a:lnTo>
                    <a:lnTo>
                      <a:pt x="268" y="81"/>
                    </a:lnTo>
                    <a:lnTo>
                      <a:pt x="255" y="61"/>
                    </a:lnTo>
                    <a:lnTo>
                      <a:pt x="246" y="61"/>
                    </a:lnTo>
                    <a:lnTo>
                      <a:pt x="246" y="74"/>
                    </a:lnTo>
                    <a:lnTo>
                      <a:pt x="233" y="81"/>
                    </a:lnTo>
                    <a:lnTo>
                      <a:pt x="224" y="96"/>
                    </a:lnTo>
                    <a:lnTo>
                      <a:pt x="196" y="81"/>
                    </a:lnTo>
                    <a:lnTo>
                      <a:pt x="204" y="69"/>
                    </a:lnTo>
                    <a:lnTo>
                      <a:pt x="204" y="61"/>
                    </a:lnTo>
                    <a:lnTo>
                      <a:pt x="191" y="39"/>
                    </a:lnTo>
                    <a:lnTo>
                      <a:pt x="161" y="39"/>
                    </a:lnTo>
                    <a:lnTo>
                      <a:pt x="147" y="16"/>
                    </a:lnTo>
                    <a:lnTo>
                      <a:pt x="126" y="0"/>
                    </a:lnTo>
                    <a:lnTo>
                      <a:pt x="121" y="16"/>
                    </a:lnTo>
                    <a:lnTo>
                      <a:pt x="99" y="0"/>
                    </a:lnTo>
                    <a:lnTo>
                      <a:pt x="77" y="24"/>
                    </a:lnTo>
                    <a:lnTo>
                      <a:pt x="77" y="39"/>
                    </a:lnTo>
                    <a:lnTo>
                      <a:pt x="62" y="42"/>
                    </a:lnTo>
                    <a:lnTo>
                      <a:pt x="70" y="74"/>
                    </a:lnTo>
                    <a:lnTo>
                      <a:pt x="33" y="158"/>
                    </a:lnTo>
                    <a:lnTo>
                      <a:pt x="43" y="197"/>
                    </a:lnTo>
                    <a:lnTo>
                      <a:pt x="33" y="227"/>
                    </a:lnTo>
                    <a:lnTo>
                      <a:pt x="33" y="241"/>
                    </a:lnTo>
                    <a:lnTo>
                      <a:pt x="27" y="249"/>
                    </a:lnTo>
                    <a:lnTo>
                      <a:pt x="22" y="400"/>
                    </a:lnTo>
                    <a:lnTo>
                      <a:pt x="27" y="400"/>
                    </a:lnTo>
                    <a:lnTo>
                      <a:pt x="22" y="444"/>
                    </a:lnTo>
                    <a:lnTo>
                      <a:pt x="12" y="469"/>
                    </a:lnTo>
                    <a:lnTo>
                      <a:pt x="12" y="484"/>
                    </a:lnTo>
                    <a:lnTo>
                      <a:pt x="0" y="515"/>
                    </a:lnTo>
                    <a:lnTo>
                      <a:pt x="0" y="537"/>
                    </a:lnTo>
                    <a:lnTo>
                      <a:pt x="12" y="530"/>
                    </a:lnTo>
                    <a:lnTo>
                      <a:pt x="12" y="560"/>
                    </a:lnTo>
                    <a:lnTo>
                      <a:pt x="22" y="565"/>
                    </a:lnTo>
                    <a:lnTo>
                      <a:pt x="62" y="565"/>
                    </a:lnTo>
                    <a:lnTo>
                      <a:pt x="55" y="537"/>
                    </a:lnTo>
                    <a:lnTo>
                      <a:pt x="70" y="521"/>
                    </a:lnTo>
                    <a:lnTo>
                      <a:pt x="77" y="491"/>
                    </a:lnTo>
                    <a:lnTo>
                      <a:pt x="105" y="476"/>
                    </a:lnTo>
                    <a:lnTo>
                      <a:pt x="105" y="463"/>
                    </a:lnTo>
                    <a:lnTo>
                      <a:pt x="99" y="463"/>
                    </a:lnTo>
                    <a:lnTo>
                      <a:pt x="77" y="439"/>
                    </a:lnTo>
                    <a:lnTo>
                      <a:pt x="77" y="431"/>
                    </a:lnTo>
                    <a:lnTo>
                      <a:pt x="85" y="416"/>
                    </a:lnTo>
                    <a:lnTo>
                      <a:pt x="105" y="407"/>
                    </a:lnTo>
                    <a:lnTo>
                      <a:pt x="105" y="400"/>
                    </a:lnTo>
                    <a:lnTo>
                      <a:pt x="114" y="400"/>
                    </a:lnTo>
                    <a:lnTo>
                      <a:pt x="114" y="387"/>
                    </a:lnTo>
                    <a:lnTo>
                      <a:pt x="121" y="370"/>
                    </a:lnTo>
                    <a:lnTo>
                      <a:pt x="121" y="362"/>
                    </a:lnTo>
                    <a:lnTo>
                      <a:pt x="126" y="362"/>
                    </a:lnTo>
                    <a:lnTo>
                      <a:pt x="126" y="355"/>
                    </a:lnTo>
                    <a:lnTo>
                      <a:pt x="114" y="355"/>
                    </a:lnTo>
                    <a:lnTo>
                      <a:pt x="114" y="325"/>
                    </a:lnTo>
                    <a:lnTo>
                      <a:pt x="126" y="340"/>
                    </a:lnTo>
                    <a:lnTo>
                      <a:pt x="147" y="325"/>
                    </a:lnTo>
                    <a:lnTo>
                      <a:pt x="156" y="295"/>
                    </a:lnTo>
                    <a:lnTo>
                      <a:pt x="147" y="286"/>
                    </a:lnTo>
                    <a:lnTo>
                      <a:pt x="211" y="281"/>
                    </a:lnTo>
                    <a:lnTo>
                      <a:pt x="224" y="249"/>
                    </a:lnTo>
                    <a:lnTo>
                      <a:pt x="224" y="241"/>
                    </a:lnTo>
                    <a:lnTo>
                      <a:pt x="211" y="234"/>
                    </a:lnTo>
                    <a:lnTo>
                      <a:pt x="211" y="227"/>
                    </a:lnTo>
                    <a:lnTo>
                      <a:pt x="196" y="219"/>
                    </a:lnTo>
                    <a:lnTo>
                      <a:pt x="196" y="204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5" name="S_ARG2">
                <a:extLst>
                  <a:ext uri="{FF2B5EF4-FFF2-40B4-BE49-F238E27FC236}">
                    <a16:creationId xmlns:a16="http://schemas.microsoft.com/office/drawing/2014/main" id="{00000000-0008-0000-0100-00006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25837" y="6754001"/>
                <a:ext cx="117078" cy="148052"/>
              </a:xfrm>
              <a:custGeom>
                <a:avLst/>
                <a:gdLst>
                  <a:gd name="T0" fmla="*/ 0 w 50"/>
                  <a:gd name="T1" fmla="*/ 1 h 72"/>
                  <a:gd name="T2" fmla="*/ 0 w 50"/>
                  <a:gd name="T3" fmla="*/ 0 h 72"/>
                  <a:gd name="T4" fmla="*/ 0 w 50"/>
                  <a:gd name="T5" fmla="*/ 0 h 72"/>
                  <a:gd name="T6" fmla="*/ 0 w 50"/>
                  <a:gd name="T7" fmla="*/ 0 h 72"/>
                  <a:gd name="T8" fmla="*/ 0 w 50"/>
                  <a:gd name="T9" fmla="*/ 1 h 72"/>
                  <a:gd name="T10" fmla="*/ 0 w 50"/>
                  <a:gd name="T11" fmla="*/ 1 h 72"/>
                  <a:gd name="T12" fmla="*/ 0 w 50"/>
                  <a:gd name="T13" fmla="*/ 1 h 72"/>
                  <a:gd name="T14" fmla="*/ 0 w 50"/>
                  <a:gd name="T15" fmla="*/ 1 h 72"/>
                  <a:gd name="T16" fmla="*/ 0 w 50"/>
                  <a:gd name="T17" fmla="*/ 1 h 72"/>
                  <a:gd name="T18" fmla="*/ 0 w 50"/>
                  <a:gd name="T19" fmla="*/ 1 h 72"/>
                  <a:gd name="T20" fmla="*/ 0 w 50"/>
                  <a:gd name="T21" fmla="*/ 1 h 72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50"/>
                  <a:gd name="T34" fmla="*/ 0 h 72"/>
                  <a:gd name="T35" fmla="*/ 50 w 50"/>
                  <a:gd name="T36" fmla="*/ 72 h 72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50" h="72">
                    <a:moveTo>
                      <a:pt x="0" y="52"/>
                    </a:moveTo>
                    <a:lnTo>
                      <a:pt x="0" y="0"/>
                    </a:lnTo>
                    <a:lnTo>
                      <a:pt x="9" y="22"/>
                    </a:lnTo>
                    <a:lnTo>
                      <a:pt x="35" y="45"/>
                    </a:lnTo>
                    <a:lnTo>
                      <a:pt x="50" y="52"/>
                    </a:lnTo>
                    <a:lnTo>
                      <a:pt x="44" y="59"/>
                    </a:lnTo>
                    <a:lnTo>
                      <a:pt x="14" y="67"/>
                    </a:lnTo>
                    <a:lnTo>
                      <a:pt x="9" y="72"/>
                    </a:lnTo>
                    <a:lnTo>
                      <a:pt x="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438151</xdr:colOff>
      <xdr:row>44</xdr:row>
      <xdr:rowOff>145702</xdr:rowOff>
    </xdr:from>
    <xdr:to>
      <xdr:col>5</xdr:col>
      <xdr:colOff>438151</xdr:colOff>
      <xdr:row>50</xdr:row>
      <xdr:rowOff>142876</xdr:rowOff>
    </xdr:to>
    <xdr:grpSp>
      <xdr:nvGrpSpPr>
        <xdr:cNvPr id="238" name="Europ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GrpSpPr/>
      </xdr:nvGrpSpPr>
      <xdr:grpSpPr>
        <a:xfrm>
          <a:off x="266701" y="8248302"/>
          <a:ext cx="3003550" cy="1102074"/>
          <a:chOff x="8786243" y="3415673"/>
          <a:chExt cx="5693454" cy="2451727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159" name="SBR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>
            <a:off x="10494277" y="4884276"/>
            <a:ext cx="106752" cy="122890"/>
          </a:xfrm>
          <a:custGeom>
            <a:avLst/>
            <a:gdLst>
              <a:gd name="T0" fmla="*/ 58244319 w 63"/>
              <a:gd name="T1" fmla="*/ 138889336 h 90"/>
              <a:gd name="T2" fmla="*/ 58244319 w 63"/>
              <a:gd name="T3" fmla="*/ 94085835 h 90"/>
              <a:gd name="T4" fmla="*/ 0 w 63"/>
              <a:gd name="T5" fmla="*/ 67204160 h 90"/>
              <a:gd name="T6" fmla="*/ 89604861 w 63"/>
              <a:gd name="T7" fmla="*/ 0 h 90"/>
              <a:gd name="T8" fmla="*/ 156809045 w 63"/>
              <a:gd name="T9" fmla="*/ 138889336 h 90"/>
              <a:gd name="T10" fmla="*/ 255375838 w 63"/>
              <a:gd name="T11" fmla="*/ 138889336 h 90"/>
              <a:gd name="T12" fmla="*/ 255375838 w 63"/>
              <a:gd name="T13" fmla="*/ 232975137 h 90"/>
              <a:gd name="T14" fmla="*/ 282257564 w 63"/>
              <a:gd name="T15" fmla="*/ 300179347 h 90"/>
              <a:gd name="T16" fmla="*/ 255375838 w 63"/>
              <a:gd name="T17" fmla="*/ 336020852 h 90"/>
              <a:gd name="T18" fmla="*/ 156809045 w 63"/>
              <a:gd name="T19" fmla="*/ 336020852 h 90"/>
              <a:gd name="T20" fmla="*/ 116486522 w 63"/>
              <a:gd name="T21" fmla="*/ 403224996 h 90"/>
              <a:gd name="T22" fmla="*/ 89604861 w 63"/>
              <a:gd name="T23" fmla="*/ 336020852 h 90"/>
              <a:gd name="T24" fmla="*/ 89604861 w 63"/>
              <a:gd name="T25" fmla="*/ 300179347 h 90"/>
              <a:gd name="T26" fmla="*/ 58244319 w 63"/>
              <a:gd name="T27" fmla="*/ 268816642 h 90"/>
              <a:gd name="T28" fmla="*/ 58244319 w 63"/>
              <a:gd name="T29" fmla="*/ 138889336 h 90"/>
              <a:gd name="T30" fmla="*/ 58244319 w 63"/>
              <a:gd name="T31" fmla="*/ 138889336 h 90"/>
              <a:gd name="T32" fmla="*/ 58244319 w 63"/>
              <a:gd name="T33" fmla="*/ 138889336 h 9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63"/>
              <a:gd name="T52" fmla="*/ 0 h 90"/>
              <a:gd name="T53" fmla="*/ 63 w 63"/>
              <a:gd name="T54" fmla="*/ 90 h 9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63" h="90">
                <a:moveTo>
                  <a:pt x="13" y="31"/>
                </a:moveTo>
                <a:lnTo>
                  <a:pt x="13" y="21"/>
                </a:lnTo>
                <a:lnTo>
                  <a:pt x="0" y="15"/>
                </a:lnTo>
                <a:lnTo>
                  <a:pt x="20" y="0"/>
                </a:lnTo>
                <a:lnTo>
                  <a:pt x="35" y="31"/>
                </a:lnTo>
                <a:lnTo>
                  <a:pt x="57" y="31"/>
                </a:lnTo>
                <a:lnTo>
                  <a:pt x="57" y="52"/>
                </a:lnTo>
                <a:lnTo>
                  <a:pt x="63" y="67"/>
                </a:lnTo>
                <a:lnTo>
                  <a:pt x="57" y="75"/>
                </a:lnTo>
                <a:lnTo>
                  <a:pt x="35" y="75"/>
                </a:lnTo>
                <a:lnTo>
                  <a:pt x="26" y="90"/>
                </a:lnTo>
                <a:lnTo>
                  <a:pt x="20" y="75"/>
                </a:lnTo>
                <a:lnTo>
                  <a:pt x="20" y="67"/>
                </a:lnTo>
                <a:lnTo>
                  <a:pt x="13" y="60"/>
                </a:lnTo>
                <a:lnTo>
                  <a:pt x="13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37" name="Group 159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/>
        </xdr:nvGrpSpPr>
        <xdr:grpSpPr>
          <a:xfrm>
            <a:off x="8786241" y="3409594"/>
            <a:ext cx="5693454" cy="2457804"/>
            <a:chOff x="9414893" y="510548"/>
            <a:chExt cx="5693454" cy="2451727"/>
          </a:xfrm>
          <a:grpFill/>
        </xdr:grpSpPr>
        <xdr:sp macro="" textlink="">
          <xdr:nvSpPr>
            <xdr:cNvPr id="161" name="UKR">
              <a:extLst>
                <a:ext uri="{FF2B5EF4-FFF2-40B4-BE49-F238E27FC236}">
                  <a16:creationId xmlns:a16="http://schemas.microsoft.com/office/drawing/2014/main" id="{00000000-0008-0000-01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11194097" y="1797705"/>
              <a:ext cx="427009" cy="245173"/>
            </a:xfrm>
            <a:custGeom>
              <a:avLst/>
              <a:gdLst>
                <a:gd name="T0" fmla="*/ 2147483647 w 251"/>
                <a:gd name="T1" fmla="*/ 2147483647 h 180"/>
                <a:gd name="T2" fmla="*/ 2147483647 w 251"/>
                <a:gd name="T3" fmla="*/ 2147483647 h 180"/>
                <a:gd name="T4" fmla="*/ 2147483647 w 251"/>
                <a:gd name="T5" fmla="*/ 2147483647 h 180"/>
                <a:gd name="T6" fmla="*/ 2147483647 w 251"/>
                <a:gd name="T7" fmla="*/ 2147483647 h 180"/>
                <a:gd name="T8" fmla="*/ 2147483647 w 251"/>
                <a:gd name="T9" fmla="*/ 2147483647 h 180"/>
                <a:gd name="T10" fmla="*/ 2147483647 w 251"/>
                <a:gd name="T11" fmla="*/ 2147483647 h 180"/>
                <a:gd name="T12" fmla="*/ 2147483647 w 251"/>
                <a:gd name="T13" fmla="*/ 2147483647 h 180"/>
                <a:gd name="T14" fmla="*/ 2147483647 w 251"/>
                <a:gd name="T15" fmla="*/ 2147483647 h 180"/>
                <a:gd name="T16" fmla="*/ 2147483647 w 251"/>
                <a:gd name="T17" fmla="*/ 2147483647 h 180"/>
                <a:gd name="T18" fmla="*/ 2147483647 w 251"/>
                <a:gd name="T19" fmla="*/ 2147483647 h 180"/>
                <a:gd name="T20" fmla="*/ 2147483647 w 251"/>
                <a:gd name="T21" fmla="*/ 2147483647 h 180"/>
                <a:gd name="T22" fmla="*/ 0 w 251"/>
                <a:gd name="T23" fmla="*/ 2147483647 h 180"/>
                <a:gd name="T24" fmla="*/ 2147483647 w 251"/>
                <a:gd name="T25" fmla="*/ 2147483647 h 180"/>
                <a:gd name="T26" fmla="*/ 2147483647 w 251"/>
                <a:gd name="T27" fmla="*/ 2147483647 h 180"/>
                <a:gd name="T28" fmla="*/ 2147483647 w 251"/>
                <a:gd name="T29" fmla="*/ 2147483647 h 180"/>
                <a:gd name="T30" fmla="*/ 2147483647 w 251"/>
                <a:gd name="T31" fmla="*/ 2147483647 h 180"/>
                <a:gd name="T32" fmla="*/ 2147483647 w 251"/>
                <a:gd name="T33" fmla="*/ 2147483647 h 180"/>
                <a:gd name="T34" fmla="*/ 2147483647 w 251"/>
                <a:gd name="T35" fmla="*/ 2147483647 h 180"/>
                <a:gd name="T36" fmla="*/ 2147483647 w 251"/>
                <a:gd name="T37" fmla="*/ 2147483647 h 180"/>
                <a:gd name="T38" fmla="*/ 2147483647 w 251"/>
                <a:gd name="T39" fmla="*/ 0 h 180"/>
                <a:gd name="T40" fmla="*/ 2147483647 w 251"/>
                <a:gd name="T41" fmla="*/ 0 h 180"/>
                <a:gd name="T42" fmla="*/ 2147483647 w 251"/>
                <a:gd name="T43" fmla="*/ 2147483647 h 180"/>
                <a:gd name="T44" fmla="*/ 2147483647 w 251"/>
                <a:gd name="T45" fmla="*/ 2147483647 h 180"/>
                <a:gd name="T46" fmla="*/ 2147483647 w 251"/>
                <a:gd name="T47" fmla="*/ 2147483647 h 180"/>
                <a:gd name="T48" fmla="*/ 2147483647 w 251"/>
                <a:gd name="T49" fmla="*/ 2147483647 h 180"/>
                <a:gd name="T50" fmla="*/ 2147483647 w 251"/>
                <a:gd name="T51" fmla="*/ 2147483647 h 180"/>
                <a:gd name="T52" fmla="*/ 2147483647 w 251"/>
                <a:gd name="T53" fmla="*/ 2147483647 h 180"/>
                <a:gd name="T54" fmla="*/ 2147483647 w 251"/>
                <a:gd name="T55" fmla="*/ 2147483647 h 180"/>
                <a:gd name="T56" fmla="*/ 2147483647 w 251"/>
                <a:gd name="T57" fmla="*/ 2147483647 h 180"/>
                <a:gd name="T58" fmla="*/ 2147483647 w 251"/>
                <a:gd name="T59" fmla="*/ 2147483647 h 180"/>
                <a:gd name="T60" fmla="*/ 2147483647 w 251"/>
                <a:gd name="T61" fmla="*/ 2147483647 h 180"/>
                <a:gd name="T62" fmla="*/ 2147483647 w 251"/>
                <a:gd name="T63" fmla="*/ 2147483647 h 180"/>
                <a:gd name="T64" fmla="*/ 2147483647 w 251"/>
                <a:gd name="T65" fmla="*/ 2147483647 h 180"/>
                <a:gd name="T66" fmla="*/ 2147483647 w 251"/>
                <a:gd name="T67" fmla="*/ 2147483647 h 180"/>
                <a:gd name="T68" fmla="*/ 2147483647 w 251"/>
                <a:gd name="T69" fmla="*/ 2147483647 h 180"/>
                <a:gd name="T70" fmla="*/ 2147483647 w 251"/>
                <a:gd name="T71" fmla="*/ 2147483647 h 180"/>
                <a:gd name="T72" fmla="*/ 2147483647 w 251"/>
                <a:gd name="T73" fmla="*/ 2147483647 h 180"/>
                <a:gd name="T74" fmla="*/ 2147483647 w 251"/>
                <a:gd name="T75" fmla="*/ 2147483647 h 180"/>
                <a:gd name="T76" fmla="*/ 2147483647 w 251"/>
                <a:gd name="T77" fmla="*/ 2147483647 h 180"/>
                <a:gd name="T78" fmla="*/ 2147483647 w 251"/>
                <a:gd name="T79" fmla="*/ 2147483647 h 180"/>
                <a:gd name="T80" fmla="*/ 2147483647 w 251"/>
                <a:gd name="T81" fmla="*/ 2147483647 h 180"/>
                <a:gd name="T82" fmla="*/ 2147483647 w 251"/>
                <a:gd name="T83" fmla="*/ 2147483647 h 180"/>
                <a:gd name="T84" fmla="*/ 2147483647 w 251"/>
                <a:gd name="T85" fmla="*/ 2147483647 h 180"/>
                <a:gd name="T86" fmla="*/ 2147483647 w 251"/>
                <a:gd name="T87" fmla="*/ 2147483647 h 180"/>
                <a:gd name="T88" fmla="*/ 2147483647 w 251"/>
                <a:gd name="T89" fmla="*/ 2147483647 h 180"/>
                <a:gd name="T90" fmla="*/ 2147483647 w 251"/>
                <a:gd name="T91" fmla="*/ 2147483647 h 180"/>
                <a:gd name="T92" fmla="*/ 2147483647 w 251"/>
                <a:gd name="T93" fmla="*/ 2147483647 h 180"/>
                <a:gd name="T94" fmla="*/ 2147483647 w 251"/>
                <a:gd name="T95" fmla="*/ 2147483647 h 180"/>
                <a:gd name="T96" fmla="*/ 2147483647 w 251"/>
                <a:gd name="T97" fmla="*/ 2147483647 h 180"/>
                <a:gd name="T98" fmla="*/ 2147483647 w 251"/>
                <a:gd name="T99" fmla="*/ 2147483647 h 180"/>
                <a:gd name="T100" fmla="*/ 2147483647 w 251"/>
                <a:gd name="T101" fmla="*/ 2147483647 h 180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251"/>
                <a:gd name="T154" fmla="*/ 0 h 180"/>
                <a:gd name="T155" fmla="*/ 251 w 251"/>
                <a:gd name="T156" fmla="*/ 180 h 180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251" h="180">
                  <a:moveTo>
                    <a:pt x="107" y="160"/>
                  </a:moveTo>
                  <a:lnTo>
                    <a:pt x="87" y="160"/>
                  </a:lnTo>
                  <a:lnTo>
                    <a:pt x="87" y="152"/>
                  </a:lnTo>
                  <a:lnTo>
                    <a:pt x="92" y="130"/>
                  </a:lnTo>
                  <a:lnTo>
                    <a:pt x="113" y="130"/>
                  </a:lnTo>
                  <a:lnTo>
                    <a:pt x="113" y="121"/>
                  </a:lnTo>
                  <a:lnTo>
                    <a:pt x="107" y="105"/>
                  </a:lnTo>
                  <a:lnTo>
                    <a:pt x="107" y="91"/>
                  </a:lnTo>
                  <a:lnTo>
                    <a:pt x="80" y="83"/>
                  </a:lnTo>
                  <a:lnTo>
                    <a:pt x="41" y="105"/>
                  </a:lnTo>
                  <a:lnTo>
                    <a:pt x="16" y="105"/>
                  </a:lnTo>
                  <a:lnTo>
                    <a:pt x="0" y="91"/>
                  </a:lnTo>
                  <a:lnTo>
                    <a:pt x="16" y="76"/>
                  </a:lnTo>
                  <a:lnTo>
                    <a:pt x="26" y="46"/>
                  </a:lnTo>
                  <a:lnTo>
                    <a:pt x="21" y="21"/>
                  </a:lnTo>
                  <a:lnTo>
                    <a:pt x="35" y="7"/>
                  </a:lnTo>
                  <a:lnTo>
                    <a:pt x="58" y="7"/>
                  </a:lnTo>
                  <a:lnTo>
                    <a:pt x="80" y="21"/>
                  </a:lnTo>
                  <a:lnTo>
                    <a:pt x="122" y="21"/>
                  </a:lnTo>
                  <a:lnTo>
                    <a:pt x="129" y="0"/>
                  </a:lnTo>
                  <a:lnTo>
                    <a:pt x="162" y="0"/>
                  </a:lnTo>
                  <a:lnTo>
                    <a:pt x="170" y="7"/>
                  </a:lnTo>
                  <a:lnTo>
                    <a:pt x="162" y="7"/>
                  </a:lnTo>
                  <a:lnTo>
                    <a:pt x="170" y="21"/>
                  </a:lnTo>
                  <a:lnTo>
                    <a:pt x="186" y="21"/>
                  </a:lnTo>
                  <a:lnTo>
                    <a:pt x="192" y="37"/>
                  </a:lnTo>
                  <a:lnTo>
                    <a:pt x="201" y="46"/>
                  </a:lnTo>
                  <a:lnTo>
                    <a:pt x="207" y="37"/>
                  </a:lnTo>
                  <a:lnTo>
                    <a:pt x="251" y="68"/>
                  </a:lnTo>
                  <a:lnTo>
                    <a:pt x="242" y="105"/>
                  </a:lnTo>
                  <a:lnTo>
                    <a:pt x="236" y="91"/>
                  </a:lnTo>
                  <a:lnTo>
                    <a:pt x="229" y="105"/>
                  </a:lnTo>
                  <a:lnTo>
                    <a:pt x="229" y="121"/>
                  </a:lnTo>
                  <a:lnTo>
                    <a:pt x="214" y="121"/>
                  </a:lnTo>
                  <a:lnTo>
                    <a:pt x="170" y="152"/>
                  </a:lnTo>
                  <a:lnTo>
                    <a:pt x="192" y="160"/>
                  </a:lnTo>
                  <a:lnTo>
                    <a:pt x="201" y="160"/>
                  </a:lnTo>
                  <a:lnTo>
                    <a:pt x="192" y="160"/>
                  </a:lnTo>
                  <a:lnTo>
                    <a:pt x="162" y="180"/>
                  </a:lnTo>
                  <a:lnTo>
                    <a:pt x="157" y="180"/>
                  </a:lnTo>
                  <a:lnTo>
                    <a:pt x="157" y="167"/>
                  </a:lnTo>
                  <a:lnTo>
                    <a:pt x="150" y="160"/>
                  </a:lnTo>
                  <a:lnTo>
                    <a:pt x="162" y="152"/>
                  </a:lnTo>
                  <a:lnTo>
                    <a:pt x="135" y="137"/>
                  </a:lnTo>
                  <a:lnTo>
                    <a:pt x="135" y="130"/>
                  </a:lnTo>
                  <a:lnTo>
                    <a:pt x="122" y="130"/>
                  </a:lnTo>
                  <a:lnTo>
                    <a:pt x="113" y="152"/>
                  </a:lnTo>
                  <a:lnTo>
                    <a:pt x="107" y="152"/>
                  </a:lnTo>
                  <a:lnTo>
                    <a:pt x="107" y="16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2" name="TUR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1283058" y="2104171"/>
              <a:ext cx="444801" cy="122586"/>
            </a:xfrm>
            <a:custGeom>
              <a:avLst/>
              <a:gdLst>
                <a:gd name="T0" fmla="*/ 2147483647 w 251"/>
                <a:gd name="T1" fmla="*/ 2147483647 h 99"/>
                <a:gd name="T2" fmla="*/ 2147483647 w 251"/>
                <a:gd name="T3" fmla="*/ 2147483647 h 99"/>
                <a:gd name="T4" fmla="*/ 2147483647 w 251"/>
                <a:gd name="T5" fmla="*/ 2147483647 h 99"/>
                <a:gd name="T6" fmla="*/ 2147483647 w 251"/>
                <a:gd name="T7" fmla="*/ 2147483647 h 99"/>
                <a:gd name="T8" fmla="*/ 2147483647 w 251"/>
                <a:gd name="T9" fmla="*/ 2147483647 h 99"/>
                <a:gd name="T10" fmla="*/ 2147483647 w 251"/>
                <a:gd name="T11" fmla="*/ 2147483647 h 99"/>
                <a:gd name="T12" fmla="*/ 2147483647 w 251"/>
                <a:gd name="T13" fmla="*/ 0 h 99"/>
                <a:gd name="T14" fmla="*/ 2147483647 w 251"/>
                <a:gd name="T15" fmla="*/ 0 h 99"/>
                <a:gd name="T16" fmla="*/ 2147483647 w 251"/>
                <a:gd name="T17" fmla="*/ 2147483647 h 99"/>
                <a:gd name="T18" fmla="*/ 2147483647 w 251"/>
                <a:gd name="T19" fmla="*/ 2147483647 h 99"/>
                <a:gd name="T20" fmla="*/ 2147483647 w 251"/>
                <a:gd name="T21" fmla="*/ 0 h 99"/>
                <a:gd name="T22" fmla="*/ 2147483647 w 251"/>
                <a:gd name="T23" fmla="*/ 0 h 99"/>
                <a:gd name="T24" fmla="*/ 2147483647 w 251"/>
                <a:gd name="T25" fmla="*/ 2147483647 h 99"/>
                <a:gd name="T26" fmla="*/ 0 w 251"/>
                <a:gd name="T27" fmla="*/ 2147483647 h 99"/>
                <a:gd name="T28" fmla="*/ 2147483647 w 251"/>
                <a:gd name="T29" fmla="*/ 2147483647 h 99"/>
                <a:gd name="T30" fmla="*/ 2147483647 w 251"/>
                <a:gd name="T31" fmla="*/ 2147483647 h 99"/>
                <a:gd name="T32" fmla="*/ 2147483647 w 251"/>
                <a:gd name="T33" fmla="*/ 2147483647 h 99"/>
                <a:gd name="T34" fmla="*/ 2147483647 w 251"/>
                <a:gd name="T35" fmla="*/ 2147483647 h 99"/>
                <a:gd name="T36" fmla="*/ 2147483647 w 251"/>
                <a:gd name="T37" fmla="*/ 2147483647 h 99"/>
                <a:gd name="T38" fmla="*/ 2147483647 w 251"/>
                <a:gd name="T39" fmla="*/ 2147483647 h 99"/>
                <a:gd name="T40" fmla="*/ 2147483647 w 251"/>
                <a:gd name="T41" fmla="*/ 2147483647 h 99"/>
                <a:gd name="T42" fmla="*/ 2147483647 w 251"/>
                <a:gd name="T43" fmla="*/ 2147483647 h 99"/>
                <a:gd name="T44" fmla="*/ 2147483647 w 251"/>
                <a:gd name="T45" fmla="*/ 2147483647 h 99"/>
                <a:gd name="T46" fmla="*/ 2147483647 w 251"/>
                <a:gd name="T47" fmla="*/ 2147483647 h 99"/>
                <a:gd name="T48" fmla="*/ 2147483647 w 251"/>
                <a:gd name="T49" fmla="*/ 2147483647 h 99"/>
                <a:gd name="T50" fmla="*/ 2147483647 w 251"/>
                <a:gd name="T51" fmla="*/ 2147483647 h 99"/>
                <a:gd name="T52" fmla="*/ 2147483647 w 251"/>
                <a:gd name="T53" fmla="*/ 2147483647 h 99"/>
                <a:gd name="T54" fmla="*/ 2147483647 w 251"/>
                <a:gd name="T55" fmla="*/ 2147483647 h 99"/>
                <a:gd name="T56" fmla="*/ 2147483647 w 251"/>
                <a:gd name="T57" fmla="*/ 2147483647 h 99"/>
                <a:gd name="T58" fmla="*/ 2147483647 w 251"/>
                <a:gd name="T59" fmla="*/ 2147483647 h 99"/>
                <a:gd name="T60" fmla="*/ 2147483647 w 251"/>
                <a:gd name="T61" fmla="*/ 2147483647 h 99"/>
                <a:gd name="T62" fmla="*/ 2147483647 w 251"/>
                <a:gd name="T63" fmla="*/ 2147483647 h 99"/>
                <a:gd name="T64" fmla="*/ 2147483647 w 251"/>
                <a:gd name="T65" fmla="*/ 2147483647 h 99"/>
                <a:gd name="T66" fmla="*/ 2147483647 w 251"/>
                <a:gd name="T67" fmla="*/ 2147483647 h 99"/>
                <a:gd name="T68" fmla="*/ 2147483647 w 251"/>
                <a:gd name="T69" fmla="*/ 2147483647 h 99"/>
                <a:gd name="T70" fmla="*/ 2147483647 w 251"/>
                <a:gd name="T71" fmla="*/ 2147483647 h 99"/>
                <a:gd name="T72" fmla="*/ 2147483647 w 251"/>
                <a:gd name="T73" fmla="*/ 2147483647 h 99"/>
                <a:gd name="T74" fmla="*/ 2147483647 w 251"/>
                <a:gd name="T75" fmla="*/ 2147483647 h 99"/>
                <a:gd name="T76" fmla="*/ 2147483647 w 251"/>
                <a:gd name="T77" fmla="*/ 2147483647 h 99"/>
                <a:gd name="T78" fmla="*/ 2147483647 w 251"/>
                <a:gd name="T79" fmla="*/ 2147483647 h 99"/>
                <a:gd name="T80" fmla="*/ 2147483647 w 251"/>
                <a:gd name="T81" fmla="*/ 2147483647 h 99"/>
                <a:gd name="T82" fmla="*/ 2147483647 w 251"/>
                <a:gd name="T83" fmla="*/ 2147483647 h 99"/>
                <a:gd name="T84" fmla="*/ 2147483647 w 251"/>
                <a:gd name="T85" fmla="*/ 2147483647 h 99"/>
                <a:gd name="T86" fmla="*/ 2147483647 w 251"/>
                <a:gd name="T87" fmla="*/ 2147483647 h 99"/>
                <a:gd name="T88" fmla="*/ 2147483647 w 251"/>
                <a:gd name="T89" fmla="*/ 2147483647 h 99"/>
                <a:gd name="T90" fmla="*/ 2147483647 w 251"/>
                <a:gd name="T91" fmla="*/ 2147483647 h 99"/>
                <a:gd name="T92" fmla="*/ 2147483647 w 251"/>
                <a:gd name="T93" fmla="*/ 2147483647 h 99"/>
                <a:gd name="T94" fmla="*/ 2147483647 w 251"/>
                <a:gd name="T95" fmla="*/ 2147483647 h 99"/>
                <a:gd name="T96" fmla="*/ 2147483647 w 251"/>
                <a:gd name="T97" fmla="*/ 2147483647 h 99"/>
                <a:gd name="T98" fmla="*/ 2147483647 w 251"/>
                <a:gd name="T99" fmla="*/ 2147483647 h 99"/>
                <a:gd name="T100" fmla="*/ 2147483647 w 251"/>
                <a:gd name="T101" fmla="*/ 2147483647 h 99"/>
                <a:gd name="T102" fmla="*/ 2147483647 w 251"/>
                <a:gd name="T103" fmla="*/ 2147483647 h 99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251"/>
                <a:gd name="T157" fmla="*/ 0 h 99"/>
                <a:gd name="T158" fmla="*/ 251 w 251"/>
                <a:gd name="T159" fmla="*/ 99 h 99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251" h="99">
                  <a:moveTo>
                    <a:pt x="251" y="36"/>
                  </a:moveTo>
                  <a:lnTo>
                    <a:pt x="237" y="36"/>
                  </a:lnTo>
                  <a:lnTo>
                    <a:pt x="231" y="7"/>
                  </a:lnTo>
                  <a:lnTo>
                    <a:pt x="211" y="7"/>
                  </a:lnTo>
                  <a:lnTo>
                    <a:pt x="180" y="15"/>
                  </a:lnTo>
                  <a:lnTo>
                    <a:pt x="145" y="15"/>
                  </a:lnTo>
                  <a:lnTo>
                    <a:pt x="125" y="0"/>
                  </a:lnTo>
                  <a:lnTo>
                    <a:pt x="97" y="0"/>
                  </a:lnTo>
                  <a:lnTo>
                    <a:pt x="68" y="15"/>
                  </a:lnTo>
                  <a:lnTo>
                    <a:pt x="33" y="15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5" y="7"/>
                  </a:lnTo>
                  <a:lnTo>
                    <a:pt x="0" y="22"/>
                  </a:lnTo>
                  <a:lnTo>
                    <a:pt x="5" y="22"/>
                  </a:lnTo>
                  <a:lnTo>
                    <a:pt x="5" y="36"/>
                  </a:lnTo>
                  <a:lnTo>
                    <a:pt x="21" y="15"/>
                  </a:lnTo>
                  <a:lnTo>
                    <a:pt x="33" y="15"/>
                  </a:lnTo>
                  <a:lnTo>
                    <a:pt x="48" y="22"/>
                  </a:lnTo>
                  <a:lnTo>
                    <a:pt x="33" y="22"/>
                  </a:lnTo>
                  <a:lnTo>
                    <a:pt x="33" y="36"/>
                  </a:lnTo>
                  <a:lnTo>
                    <a:pt x="13" y="36"/>
                  </a:lnTo>
                  <a:lnTo>
                    <a:pt x="5" y="42"/>
                  </a:lnTo>
                  <a:lnTo>
                    <a:pt x="5" y="51"/>
                  </a:lnTo>
                  <a:lnTo>
                    <a:pt x="13" y="42"/>
                  </a:lnTo>
                  <a:lnTo>
                    <a:pt x="13" y="51"/>
                  </a:lnTo>
                  <a:lnTo>
                    <a:pt x="5" y="57"/>
                  </a:lnTo>
                  <a:lnTo>
                    <a:pt x="5" y="71"/>
                  </a:lnTo>
                  <a:lnTo>
                    <a:pt x="13" y="79"/>
                  </a:lnTo>
                  <a:lnTo>
                    <a:pt x="21" y="86"/>
                  </a:lnTo>
                  <a:lnTo>
                    <a:pt x="26" y="86"/>
                  </a:lnTo>
                  <a:lnTo>
                    <a:pt x="26" y="93"/>
                  </a:lnTo>
                  <a:lnTo>
                    <a:pt x="48" y="99"/>
                  </a:lnTo>
                  <a:lnTo>
                    <a:pt x="60" y="93"/>
                  </a:lnTo>
                  <a:lnTo>
                    <a:pt x="68" y="93"/>
                  </a:lnTo>
                  <a:lnTo>
                    <a:pt x="90" y="99"/>
                  </a:lnTo>
                  <a:lnTo>
                    <a:pt x="97" y="99"/>
                  </a:lnTo>
                  <a:lnTo>
                    <a:pt x="110" y="93"/>
                  </a:lnTo>
                  <a:lnTo>
                    <a:pt x="130" y="93"/>
                  </a:lnTo>
                  <a:lnTo>
                    <a:pt x="130" y="99"/>
                  </a:lnTo>
                  <a:lnTo>
                    <a:pt x="139" y="99"/>
                  </a:lnTo>
                  <a:lnTo>
                    <a:pt x="139" y="93"/>
                  </a:lnTo>
                  <a:lnTo>
                    <a:pt x="165" y="86"/>
                  </a:lnTo>
                  <a:lnTo>
                    <a:pt x="174" y="93"/>
                  </a:lnTo>
                  <a:lnTo>
                    <a:pt x="196" y="86"/>
                  </a:lnTo>
                  <a:lnTo>
                    <a:pt x="222" y="86"/>
                  </a:lnTo>
                  <a:lnTo>
                    <a:pt x="222" y="79"/>
                  </a:lnTo>
                  <a:lnTo>
                    <a:pt x="251" y="86"/>
                  </a:lnTo>
                  <a:lnTo>
                    <a:pt x="237" y="42"/>
                  </a:lnTo>
                  <a:lnTo>
                    <a:pt x="251" y="36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3" name="SWE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0927217" y="1123480"/>
              <a:ext cx="302465" cy="572070"/>
            </a:xfrm>
            <a:custGeom>
              <a:avLst/>
              <a:gdLst>
                <a:gd name="T0" fmla="*/ 0 w 173"/>
                <a:gd name="T1" fmla="*/ 3 h 427"/>
                <a:gd name="T2" fmla="*/ 0 w 173"/>
                <a:gd name="T3" fmla="*/ 3 h 427"/>
                <a:gd name="T4" fmla="*/ 0 w 173"/>
                <a:gd name="T5" fmla="*/ 3 h 427"/>
                <a:gd name="T6" fmla="*/ 0 w 173"/>
                <a:gd name="T7" fmla="*/ 3 h 427"/>
                <a:gd name="T8" fmla="*/ 0 w 173"/>
                <a:gd name="T9" fmla="*/ 3 h 427"/>
                <a:gd name="T10" fmla="*/ 0 w 173"/>
                <a:gd name="T11" fmla="*/ 2 h 427"/>
                <a:gd name="T12" fmla="*/ 0 w 173"/>
                <a:gd name="T13" fmla="*/ 2 h 427"/>
                <a:gd name="T14" fmla="*/ 0 w 173"/>
                <a:gd name="T15" fmla="*/ 2 h 427"/>
                <a:gd name="T16" fmla="*/ 0 w 173"/>
                <a:gd name="T17" fmla="*/ 2 h 427"/>
                <a:gd name="T18" fmla="*/ 0 w 173"/>
                <a:gd name="T19" fmla="*/ 1 h 427"/>
                <a:gd name="T20" fmla="*/ 1 w 173"/>
                <a:gd name="T21" fmla="*/ 1 h 427"/>
                <a:gd name="T22" fmla="*/ 1 w 173"/>
                <a:gd name="T23" fmla="*/ 1 h 427"/>
                <a:gd name="T24" fmla="*/ 1 w 173"/>
                <a:gd name="T25" fmla="*/ 0 h 427"/>
                <a:gd name="T26" fmla="*/ 1 w 173"/>
                <a:gd name="T27" fmla="*/ 0 h 427"/>
                <a:gd name="T28" fmla="*/ 1 w 173"/>
                <a:gd name="T29" fmla="*/ 0 h 427"/>
                <a:gd name="T30" fmla="*/ 1 w 173"/>
                <a:gd name="T31" fmla="*/ 0 h 427"/>
                <a:gd name="T32" fmla="*/ 1 w 173"/>
                <a:gd name="T33" fmla="*/ 0 h 427"/>
                <a:gd name="T34" fmla="*/ 1 w 173"/>
                <a:gd name="T35" fmla="*/ 0 h 427"/>
                <a:gd name="T36" fmla="*/ 2 w 173"/>
                <a:gd name="T37" fmla="*/ 0 h 427"/>
                <a:gd name="T38" fmla="*/ 2 w 173"/>
                <a:gd name="T39" fmla="*/ 1 h 427"/>
                <a:gd name="T40" fmla="*/ 2 w 173"/>
                <a:gd name="T41" fmla="*/ 1 h 427"/>
                <a:gd name="T42" fmla="*/ 2 w 173"/>
                <a:gd name="T43" fmla="*/ 2 h 427"/>
                <a:gd name="T44" fmla="*/ 2 w 173"/>
                <a:gd name="T45" fmla="*/ 2 h 427"/>
                <a:gd name="T46" fmla="*/ 2 w 173"/>
                <a:gd name="T47" fmla="*/ 2 h 427"/>
                <a:gd name="T48" fmla="*/ 1 w 173"/>
                <a:gd name="T49" fmla="*/ 2 h 427"/>
                <a:gd name="T50" fmla="*/ 1 w 173"/>
                <a:gd name="T51" fmla="*/ 2 h 427"/>
                <a:gd name="T52" fmla="*/ 1 w 173"/>
                <a:gd name="T53" fmla="*/ 3 h 427"/>
                <a:gd name="T54" fmla="*/ 1 w 173"/>
                <a:gd name="T55" fmla="*/ 3 h 427"/>
                <a:gd name="T56" fmla="*/ 1 w 173"/>
                <a:gd name="T57" fmla="*/ 3 h 427"/>
                <a:gd name="T58" fmla="*/ 1 w 173"/>
                <a:gd name="T59" fmla="*/ 3 h 427"/>
                <a:gd name="T60" fmla="*/ 1 w 173"/>
                <a:gd name="T61" fmla="*/ 4 h 427"/>
                <a:gd name="T62" fmla="*/ 1 w 173"/>
                <a:gd name="T63" fmla="*/ 4 h 427"/>
                <a:gd name="T64" fmla="*/ 0 w 173"/>
                <a:gd name="T65" fmla="*/ 4 h 427"/>
                <a:gd name="T66" fmla="*/ 0 w 173"/>
                <a:gd name="T67" fmla="*/ 4 h 427"/>
                <a:gd name="T68" fmla="*/ 0 w 173"/>
                <a:gd name="T69" fmla="*/ 4 h 427"/>
                <a:gd name="T70" fmla="*/ 0 w 173"/>
                <a:gd name="T71" fmla="*/ 4 h 427"/>
                <a:gd name="T72" fmla="*/ 0 w 173"/>
                <a:gd name="T73" fmla="*/ 4 h 427"/>
                <a:gd name="T74" fmla="*/ 0 w 173"/>
                <a:gd name="T75" fmla="*/ 4 h 427"/>
                <a:gd name="T76" fmla="*/ 0 w 173"/>
                <a:gd name="T77" fmla="*/ 3 h 427"/>
                <a:gd name="T78" fmla="*/ 0 w 173"/>
                <a:gd name="T79" fmla="*/ 3 h 427"/>
                <a:gd name="T80" fmla="*/ 0 w 173"/>
                <a:gd name="T81" fmla="*/ 3 h 42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73"/>
                <a:gd name="T124" fmla="*/ 0 h 427"/>
                <a:gd name="T125" fmla="*/ 173 w 173"/>
                <a:gd name="T126" fmla="*/ 427 h 42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73" h="427">
                  <a:moveTo>
                    <a:pt x="0" y="338"/>
                  </a:moveTo>
                  <a:lnTo>
                    <a:pt x="11" y="338"/>
                  </a:lnTo>
                  <a:lnTo>
                    <a:pt x="11" y="308"/>
                  </a:lnTo>
                  <a:lnTo>
                    <a:pt x="22" y="303"/>
                  </a:lnTo>
                  <a:lnTo>
                    <a:pt x="22" y="264"/>
                  </a:lnTo>
                  <a:lnTo>
                    <a:pt x="11" y="224"/>
                  </a:lnTo>
                  <a:lnTo>
                    <a:pt x="22" y="189"/>
                  </a:lnTo>
                  <a:lnTo>
                    <a:pt x="44" y="174"/>
                  </a:lnTo>
                  <a:lnTo>
                    <a:pt x="36" y="152"/>
                  </a:lnTo>
                  <a:lnTo>
                    <a:pt x="52" y="108"/>
                  </a:lnTo>
                  <a:lnTo>
                    <a:pt x="74" y="83"/>
                  </a:lnTo>
                  <a:lnTo>
                    <a:pt x="74" y="61"/>
                  </a:lnTo>
                  <a:lnTo>
                    <a:pt x="89" y="32"/>
                  </a:lnTo>
                  <a:lnTo>
                    <a:pt x="94" y="32"/>
                  </a:lnTo>
                  <a:lnTo>
                    <a:pt x="94" y="17"/>
                  </a:lnTo>
                  <a:lnTo>
                    <a:pt x="124" y="17"/>
                  </a:lnTo>
                  <a:lnTo>
                    <a:pt x="124" y="0"/>
                  </a:lnTo>
                  <a:lnTo>
                    <a:pt x="131" y="0"/>
                  </a:lnTo>
                  <a:lnTo>
                    <a:pt x="166" y="32"/>
                  </a:lnTo>
                  <a:lnTo>
                    <a:pt x="173" y="120"/>
                  </a:lnTo>
                  <a:lnTo>
                    <a:pt x="161" y="120"/>
                  </a:lnTo>
                  <a:lnTo>
                    <a:pt x="140" y="137"/>
                  </a:lnTo>
                  <a:lnTo>
                    <a:pt x="140" y="152"/>
                  </a:lnTo>
                  <a:lnTo>
                    <a:pt x="146" y="167"/>
                  </a:lnTo>
                  <a:lnTo>
                    <a:pt x="103" y="211"/>
                  </a:lnTo>
                  <a:lnTo>
                    <a:pt x="89" y="241"/>
                  </a:lnTo>
                  <a:lnTo>
                    <a:pt x="89" y="285"/>
                  </a:lnTo>
                  <a:lnTo>
                    <a:pt x="103" y="308"/>
                  </a:lnTo>
                  <a:lnTo>
                    <a:pt x="94" y="323"/>
                  </a:lnTo>
                  <a:lnTo>
                    <a:pt x="94" y="332"/>
                  </a:lnTo>
                  <a:lnTo>
                    <a:pt x="81" y="347"/>
                  </a:lnTo>
                  <a:lnTo>
                    <a:pt x="74" y="412"/>
                  </a:lnTo>
                  <a:lnTo>
                    <a:pt x="52" y="412"/>
                  </a:lnTo>
                  <a:lnTo>
                    <a:pt x="44" y="422"/>
                  </a:lnTo>
                  <a:lnTo>
                    <a:pt x="44" y="427"/>
                  </a:lnTo>
                  <a:lnTo>
                    <a:pt x="31" y="427"/>
                  </a:lnTo>
                  <a:lnTo>
                    <a:pt x="22" y="412"/>
                  </a:lnTo>
                  <a:lnTo>
                    <a:pt x="31" y="406"/>
                  </a:lnTo>
                  <a:lnTo>
                    <a:pt x="0" y="33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4" name="SVN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71168" cy="40862"/>
            </a:xfrm>
            <a:custGeom>
              <a:avLst/>
              <a:gdLst>
                <a:gd name="T0" fmla="*/ 152801054 w 38"/>
                <a:gd name="T1" fmla="*/ 43413755 h 32"/>
                <a:gd name="T2" fmla="*/ 120632604 w 38"/>
                <a:gd name="T3" fmla="*/ 43413755 h 32"/>
                <a:gd name="T4" fmla="*/ 60316302 w 38"/>
                <a:gd name="T5" fmla="*/ 138923612 h 32"/>
                <a:gd name="T6" fmla="*/ 0 w 38"/>
                <a:gd name="T7" fmla="*/ 138923612 h 32"/>
                <a:gd name="T8" fmla="*/ 0 w 38"/>
                <a:gd name="T9" fmla="*/ 43413755 h 32"/>
                <a:gd name="T10" fmla="*/ 152801054 w 38"/>
                <a:gd name="T11" fmla="*/ 0 h 32"/>
                <a:gd name="T12" fmla="*/ 152801054 w 38"/>
                <a:gd name="T13" fmla="*/ 43413755 h 32"/>
                <a:gd name="T14" fmla="*/ 152801054 w 38"/>
                <a:gd name="T15" fmla="*/ 43413755 h 32"/>
                <a:gd name="T16" fmla="*/ 152801054 w 38"/>
                <a:gd name="T17" fmla="*/ 43413755 h 32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8"/>
                <a:gd name="T28" fmla="*/ 0 h 32"/>
                <a:gd name="T29" fmla="*/ 38 w 38"/>
                <a:gd name="T30" fmla="*/ 32 h 32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8" h="32">
                  <a:moveTo>
                    <a:pt x="38" y="10"/>
                  </a:moveTo>
                  <a:lnTo>
                    <a:pt x="30" y="10"/>
                  </a:lnTo>
                  <a:lnTo>
                    <a:pt x="15" y="32"/>
                  </a:lnTo>
                  <a:lnTo>
                    <a:pt x="0" y="32"/>
                  </a:lnTo>
                  <a:lnTo>
                    <a:pt x="0" y="10"/>
                  </a:lnTo>
                  <a:lnTo>
                    <a:pt x="38" y="0"/>
                  </a:lnTo>
                  <a:lnTo>
                    <a:pt x="38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5" name="SVK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79429"/>
              <a:ext cx="142336" cy="61293"/>
            </a:xfrm>
            <a:custGeom>
              <a:avLst/>
              <a:gdLst>
                <a:gd name="T0" fmla="*/ 2147483647 w 79"/>
                <a:gd name="T1" fmla="*/ 2147483647 h 40"/>
                <a:gd name="T2" fmla="*/ 2147483647 w 79"/>
                <a:gd name="T3" fmla="*/ 0 h 40"/>
                <a:gd name="T4" fmla="*/ 2147483647 w 79"/>
                <a:gd name="T5" fmla="*/ 2147483647 h 40"/>
                <a:gd name="T6" fmla="*/ 2147483647 w 79"/>
                <a:gd name="T7" fmla="*/ 0 h 40"/>
                <a:gd name="T8" fmla="*/ 2147483647 w 79"/>
                <a:gd name="T9" fmla="*/ 0 h 40"/>
                <a:gd name="T10" fmla="*/ 0 w 79"/>
                <a:gd name="T11" fmla="*/ 2147483647 h 40"/>
                <a:gd name="T12" fmla="*/ 0 w 79"/>
                <a:gd name="T13" fmla="*/ 2147483647 h 40"/>
                <a:gd name="T14" fmla="*/ 2147483647 w 79"/>
                <a:gd name="T15" fmla="*/ 2147483647 h 40"/>
                <a:gd name="T16" fmla="*/ 2147483647 w 79"/>
                <a:gd name="T17" fmla="*/ 2147483647 h 40"/>
                <a:gd name="T18" fmla="*/ 2147483647 w 79"/>
                <a:gd name="T19" fmla="*/ 2147483647 h 40"/>
                <a:gd name="T20" fmla="*/ 2147483647 w 79"/>
                <a:gd name="T21" fmla="*/ 2147483647 h 40"/>
                <a:gd name="T22" fmla="*/ 2147483647 w 79"/>
                <a:gd name="T23" fmla="*/ 2147483647 h 40"/>
                <a:gd name="T24" fmla="*/ 2147483647 w 79"/>
                <a:gd name="T25" fmla="*/ 2147483647 h 40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"/>
                <a:gd name="T40" fmla="*/ 0 h 40"/>
                <a:gd name="T41" fmla="*/ 79 w 79"/>
                <a:gd name="T42" fmla="*/ 40 h 40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" h="40">
                  <a:moveTo>
                    <a:pt x="79" y="10"/>
                  </a:moveTo>
                  <a:lnTo>
                    <a:pt x="57" y="0"/>
                  </a:lnTo>
                  <a:lnTo>
                    <a:pt x="42" y="10"/>
                  </a:lnTo>
                  <a:lnTo>
                    <a:pt x="35" y="0"/>
                  </a:lnTo>
                  <a:lnTo>
                    <a:pt x="22" y="0"/>
                  </a:lnTo>
                  <a:lnTo>
                    <a:pt x="0" y="18"/>
                  </a:lnTo>
                  <a:lnTo>
                    <a:pt x="0" y="40"/>
                  </a:lnTo>
                  <a:lnTo>
                    <a:pt x="13" y="40"/>
                  </a:lnTo>
                  <a:lnTo>
                    <a:pt x="48" y="18"/>
                  </a:lnTo>
                  <a:lnTo>
                    <a:pt x="64" y="25"/>
                  </a:lnTo>
                  <a:lnTo>
                    <a:pt x="79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6" name="ROM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1920291"/>
              <a:ext cx="231297" cy="143017"/>
            </a:xfrm>
            <a:custGeom>
              <a:avLst/>
              <a:gdLst>
                <a:gd name="T0" fmla="*/ 2147483647 w 130"/>
                <a:gd name="T1" fmla="*/ 2147483647 h 108"/>
                <a:gd name="T2" fmla="*/ 2147483647 w 130"/>
                <a:gd name="T3" fmla="*/ 2147483647 h 108"/>
                <a:gd name="T4" fmla="*/ 2147483647 w 130"/>
                <a:gd name="T5" fmla="*/ 2147483647 h 108"/>
                <a:gd name="T6" fmla="*/ 2147483647 w 130"/>
                <a:gd name="T7" fmla="*/ 2147483647 h 108"/>
                <a:gd name="T8" fmla="*/ 2147483647 w 130"/>
                <a:gd name="T9" fmla="*/ 2147483647 h 108"/>
                <a:gd name="T10" fmla="*/ 2147483647 w 130"/>
                <a:gd name="T11" fmla="*/ 2147483647 h 108"/>
                <a:gd name="T12" fmla="*/ 2147483647 w 130"/>
                <a:gd name="T13" fmla="*/ 2147483647 h 108"/>
                <a:gd name="T14" fmla="*/ 2147483647 w 130"/>
                <a:gd name="T15" fmla="*/ 2147483647 h 108"/>
                <a:gd name="T16" fmla="*/ 2147483647 w 130"/>
                <a:gd name="T17" fmla="*/ 2147483647 h 108"/>
                <a:gd name="T18" fmla="*/ 2147483647 w 130"/>
                <a:gd name="T19" fmla="*/ 2147483647 h 108"/>
                <a:gd name="T20" fmla="*/ 2147483647 w 130"/>
                <a:gd name="T21" fmla="*/ 2147483647 h 108"/>
                <a:gd name="T22" fmla="*/ 2147483647 w 130"/>
                <a:gd name="T23" fmla="*/ 2147483647 h 108"/>
                <a:gd name="T24" fmla="*/ 2147483647 w 130"/>
                <a:gd name="T25" fmla="*/ 2147483647 h 108"/>
                <a:gd name="T26" fmla="*/ 2147483647 w 130"/>
                <a:gd name="T27" fmla="*/ 0 h 108"/>
                <a:gd name="T28" fmla="*/ 2147483647 w 130"/>
                <a:gd name="T29" fmla="*/ 0 h 108"/>
                <a:gd name="T30" fmla="*/ 2147483647 w 130"/>
                <a:gd name="T31" fmla="*/ 2147483647 h 108"/>
                <a:gd name="T32" fmla="*/ 2147483647 w 130"/>
                <a:gd name="T33" fmla="*/ 2147483647 h 108"/>
                <a:gd name="T34" fmla="*/ 2147483647 w 130"/>
                <a:gd name="T35" fmla="*/ 2147483647 h 108"/>
                <a:gd name="T36" fmla="*/ 0 w 130"/>
                <a:gd name="T37" fmla="*/ 2147483647 h 108"/>
                <a:gd name="T38" fmla="*/ 2147483647 w 130"/>
                <a:gd name="T39" fmla="*/ 2147483647 h 108"/>
                <a:gd name="T40" fmla="*/ 2147483647 w 130"/>
                <a:gd name="T41" fmla="*/ 2147483647 h 108"/>
                <a:gd name="T42" fmla="*/ 2147483647 w 130"/>
                <a:gd name="T43" fmla="*/ 2147483647 h 108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30"/>
                <a:gd name="T67" fmla="*/ 0 h 108"/>
                <a:gd name="T68" fmla="*/ 130 w 130"/>
                <a:gd name="T69" fmla="*/ 108 h 108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30" h="108">
                  <a:moveTo>
                    <a:pt x="15" y="79"/>
                  </a:moveTo>
                  <a:lnTo>
                    <a:pt x="38" y="79"/>
                  </a:lnTo>
                  <a:lnTo>
                    <a:pt x="38" y="93"/>
                  </a:lnTo>
                  <a:lnTo>
                    <a:pt x="43" y="100"/>
                  </a:lnTo>
                  <a:lnTo>
                    <a:pt x="50" y="100"/>
                  </a:lnTo>
                  <a:lnTo>
                    <a:pt x="80" y="108"/>
                  </a:lnTo>
                  <a:lnTo>
                    <a:pt x="92" y="93"/>
                  </a:lnTo>
                  <a:lnTo>
                    <a:pt x="114" y="100"/>
                  </a:lnTo>
                  <a:lnTo>
                    <a:pt x="114" y="93"/>
                  </a:lnTo>
                  <a:lnTo>
                    <a:pt x="130" y="79"/>
                  </a:lnTo>
                  <a:lnTo>
                    <a:pt x="130" y="71"/>
                  </a:lnTo>
                  <a:lnTo>
                    <a:pt x="107" y="71"/>
                  </a:lnTo>
                  <a:lnTo>
                    <a:pt x="107" y="31"/>
                  </a:lnTo>
                  <a:lnTo>
                    <a:pt x="92" y="0"/>
                  </a:lnTo>
                  <a:lnTo>
                    <a:pt x="85" y="0"/>
                  </a:lnTo>
                  <a:lnTo>
                    <a:pt x="63" y="17"/>
                  </a:lnTo>
                  <a:lnTo>
                    <a:pt x="23" y="17"/>
                  </a:lnTo>
                  <a:lnTo>
                    <a:pt x="15" y="48"/>
                  </a:lnTo>
                  <a:lnTo>
                    <a:pt x="0" y="48"/>
                  </a:lnTo>
                  <a:lnTo>
                    <a:pt x="15" y="7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7" name="PRT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464624" y="2104171"/>
              <a:ext cx="88960" cy="122586"/>
            </a:xfrm>
            <a:custGeom>
              <a:avLst/>
              <a:gdLst>
                <a:gd name="T0" fmla="*/ 103045681 w 45"/>
                <a:gd name="T1" fmla="*/ 386066491 h 94"/>
                <a:gd name="T2" fmla="*/ 125448474 w 45"/>
                <a:gd name="T3" fmla="*/ 316246237 h 94"/>
                <a:gd name="T4" fmla="*/ 103045681 w 45"/>
                <a:gd name="T5" fmla="*/ 193033245 h 94"/>
                <a:gd name="T6" fmla="*/ 125448474 w 45"/>
                <a:gd name="T7" fmla="*/ 164283967 h 94"/>
                <a:gd name="T8" fmla="*/ 125448474 w 45"/>
                <a:gd name="T9" fmla="*/ 73928194 h 94"/>
                <a:gd name="T10" fmla="*/ 201612498 w 45"/>
                <a:gd name="T11" fmla="*/ 32857194 h 94"/>
                <a:gd name="T12" fmla="*/ 201612498 w 45"/>
                <a:gd name="T13" fmla="*/ 0 h 94"/>
                <a:gd name="T14" fmla="*/ 35841521 w 45"/>
                <a:gd name="T15" fmla="*/ 0 h 94"/>
                <a:gd name="T16" fmla="*/ 0 w 45"/>
                <a:gd name="T17" fmla="*/ 262853499 h 94"/>
                <a:gd name="T18" fmla="*/ 35841521 w 45"/>
                <a:gd name="T19" fmla="*/ 262853499 h 94"/>
                <a:gd name="T20" fmla="*/ 0 w 45"/>
                <a:gd name="T21" fmla="*/ 386066491 h 94"/>
                <a:gd name="T22" fmla="*/ 103045681 w 45"/>
                <a:gd name="T23" fmla="*/ 386066491 h 94"/>
                <a:gd name="T24" fmla="*/ 103045681 w 45"/>
                <a:gd name="T25" fmla="*/ 386066491 h 9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5"/>
                <a:gd name="T40" fmla="*/ 0 h 94"/>
                <a:gd name="T41" fmla="*/ 45 w 45"/>
                <a:gd name="T42" fmla="*/ 94 h 9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5" h="94">
                  <a:moveTo>
                    <a:pt x="23" y="94"/>
                  </a:moveTo>
                  <a:lnTo>
                    <a:pt x="28" y="77"/>
                  </a:lnTo>
                  <a:lnTo>
                    <a:pt x="23" y="47"/>
                  </a:lnTo>
                  <a:lnTo>
                    <a:pt x="28" y="40"/>
                  </a:lnTo>
                  <a:lnTo>
                    <a:pt x="28" y="18"/>
                  </a:lnTo>
                  <a:lnTo>
                    <a:pt x="45" y="8"/>
                  </a:lnTo>
                  <a:lnTo>
                    <a:pt x="45" y="0"/>
                  </a:lnTo>
                  <a:lnTo>
                    <a:pt x="8" y="0"/>
                  </a:lnTo>
                  <a:lnTo>
                    <a:pt x="0" y="64"/>
                  </a:lnTo>
                  <a:lnTo>
                    <a:pt x="8" y="64"/>
                  </a:lnTo>
                  <a:lnTo>
                    <a:pt x="0" y="94"/>
                  </a:lnTo>
                  <a:lnTo>
                    <a:pt x="23" y="9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8" name="POL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1715980"/>
              <a:ext cx="213505" cy="183880"/>
            </a:xfrm>
            <a:custGeom>
              <a:avLst/>
              <a:gdLst>
                <a:gd name="T0" fmla="*/ 2147483647 w 127"/>
                <a:gd name="T1" fmla="*/ 2147483647 h 138"/>
                <a:gd name="T2" fmla="*/ 2147483647 w 127"/>
                <a:gd name="T3" fmla="*/ 2147483647 h 138"/>
                <a:gd name="T4" fmla="*/ 2147483647 w 127"/>
                <a:gd name="T5" fmla="*/ 2147483647 h 138"/>
                <a:gd name="T6" fmla="*/ 2147483647 w 127"/>
                <a:gd name="T7" fmla="*/ 2147483647 h 138"/>
                <a:gd name="T8" fmla="*/ 2147483647 w 127"/>
                <a:gd name="T9" fmla="*/ 2147483647 h 138"/>
                <a:gd name="T10" fmla="*/ 2147483647 w 127"/>
                <a:gd name="T11" fmla="*/ 2147483647 h 138"/>
                <a:gd name="T12" fmla="*/ 2147483647 w 127"/>
                <a:gd name="T13" fmla="*/ 2147483647 h 138"/>
                <a:gd name="T14" fmla="*/ 2147483647 w 127"/>
                <a:gd name="T15" fmla="*/ 2147483647 h 138"/>
                <a:gd name="T16" fmla="*/ 2147483647 w 127"/>
                <a:gd name="T17" fmla="*/ 2147483647 h 138"/>
                <a:gd name="T18" fmla="*/ 2147483647 w 127"/>
                <a:gd name="T19" fmla="*/ 0 h 138"/>
                <a:gd name="T20" fmla="*/ 0 w 127"/>
                <a:gd name="T21" fmla="*/ 2147483647 h 138"/>
                <a:gd name="T22" fmla="*/ 2147483647 w 127"/>
                <a:gd name="T23" fmla="*/ 2147483647 h 138"/>
                <a:gd name="T24" fmla="*/ 2147483647 w 127"/>
                <a:gd name="T25" fmla="*/ 2147483647 h 138"/>
                <a:gd name="T26" fmla="*/ 2147483647 w 127"/>
                <a:gd name="T27" fmla="*/ 2147483647 h 138"/>
                <a:gd name="T28" fmla="*/ 2147483647 w 127"/>
                <a:gd name="T29" fmla="*/ 2147483647 h 138"/>
                <a:gd name="T30" fmla="*/ 2147483647 w 127"/>
                <a:gd name="T31" fmla="*/ 2147483647 h 138"/>
                <a:gd name="T32" fmla="*/ 2147483647 w 127"/>
                <a:gd name="T33" fmla="*/ 2147483647 h 138"/>
                <a:gd name="T34" fmla="*/ 2147483647 w 127"/>
                <a:gd name="T35" fmla="*/ 2147483647 h 138"/>
                <a:gd name="T36" fmla="*/ 2147483647 w 127"/>
                <a:gd name="T37" fmla="*/ 2147483647 h 138"/>
                <a:gd name="T38" fmla="*/ 2147483647 w 127"/>
                <a:gd name="T39" fmla="*/ 2147483647 h 138"/>
                <a:gd name="T40" fmla="*/ 2147483647 w 127"/>
                <a:gd name="T41" fmla="*/ 2147483647 h 138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27"/>
                <a:gd name="T64" fmla="*/ 0 h 138"/>
                <a:gd name="T65" fmla="*/ 127 w 127"/>
                <a:gd name="T66" fmla="*/ 138 h 138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27" h="138">
                  <a:moveTo>
                    <a:pt x="115" y="138"/>
                  </a:moveTo>
                  <a:lnTo>
                    <a:pt x="127" y="106"/>
                  </a:lnTo>
                  <a:lnTo>
                    <a:pt x="120" y="60"/>
                  </a:lnTo>
                  <a:lnTo>
                    <a:pt x="127" y="47"/>
                  </a:lnTo>
                  <a:lnTo>
                    <a:pt x="115" y="15"/>
                  </a:lnTo>
                  <a:lnTo>
                    <a:pt x="94" y="15"/>
                  </a:lnTo>
                  <a:lnTo>
                    <a:pt x="72" y="7"/>
                  </a:lnTo>
                  <a:lnTo>
                    <a:pt x="72" y="15"/>
                  </a:lnTo>
                  <a:lnTo>
                    <a:pt x="57" y="15"/>
                  </a:lnTo>
                  <a:lnTo>
                    <a:pt x="48" y="0"/>
                  </a:lnTo>
                  <a:lnTo>
                    <a:pt x="0" y="25"/>
                  </a:lnTo>
                  <a:lnTo>
                    <a:pt x="8" y="91"/>
                  </a:lnTo>
                  <a:lnTo>
                    <a:pt x="35" y="106"/>
                  </a:lnTo>
                  <a:lnTo>
                    <a:pt x="42" y="106"/>
                  </a:lnTo>
                  <a:lnTo>
                    <a:pt x="57" y="128"/>
                  </a:lnTo>
                  <a:lnTo>
                    <a:pt x="72" y="128"/>
                  </a:lnTo>
                  <a:lnTo>
                    <a:pt x="78" y="138"/>
                  </a:lnTo>
                  <a:lnTo>
                    <a:pt x="94" y="128"/>
                  </a:lnTo>
                  <a:lnTo>
                    <a:pt x="115" y="138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6" name="NOR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678128" y="510548"/>
              <a:ext cx="729474" cy="1082846"/>
              <a:chOff x="587" y="121"/>
              <a:chExt cx="92" cy="178"/>
            </a:xfrm>
            <a:grpFill/>
          </xdr:grpSpPr>
          <xdr:sp macro="" textlink="">
            <xdr:nvSpPr>
              <xdr:cNvPr id="224" name="S_NOR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7" y="128"/>
                <a:ext cx="22" cy="44"/>
              </a:xfrm>
              <a:custGeom>
                <a:avLst/>
                <a:gdLst>
                  <a:gd name="T0" fmla="*/ 1 w 96"/>
                  <a:gd name="T1" fmla="*/ 0 h 206"/>
                  <a:gd name="T2" fmla="*/ 1 w 96"/>
                  <a:gd name="T3" fmla="*/ 1 h 206"/>
                  <a:gd name="T4" fmla="*/ 1 w 96"/>
                  <a:gd name="T5" fmla="*/ 1 h 206"/>
                  <a:gd name="T6" fmla="*/ 1 w 96"/>
                  <a:gd name="T7" fmla="*/ 1 h 206"/>
                  <a:gd name="T8" fmla="*/ 1 w 96"/>
                  <a:gd name="T9" fmla="*/ 0 h 206"/>
                  <a:gd name="T10" fmla="*/ 1 w 96"/>
                  <a:gd name="T11" fmla="*/ 0 h 206"/>
                  <a:gd name="T12" fmla="*/ 1 w 96"/>
                  <a:gd name="T13" fmla="*/ 0 h 206"/>
                  <a:gd name="T14" fmla="*/ 1 w 96"/>
                  <a:gd name="T15" fmla="*/ 2 h 206"/>
                  <a:gd name="T16" fmla="*/ 1 w 96"/>
                  <a:gd name="T17" fmla="*/ 2 h 206"/>
                  <a:gd name="T18" fmla="*/ 1 w 96"/>
                  <a:gd name="T19" fmla="*/ 2 h 206"/>
                  <a:gd name="T20" fmla="*/ 0 w 96"/>
                  <a:gd name="T21" fmla="*/ 2 h 206"/>
                  <a:gd name="T22" fmla="*/ 1 w 96"/>
                  <a:gd name="T23" fmla="*/ 1 h 206"/>
                  <a:gd name="T24" fmla="*/ 0 w 96"/>
                  <a:gd name="T25" fmla="*/ 2 h 206"/>
                  <a:gd name="T26" fmla="*/ 0 w 96"/>
                  <a:gd name="T27" fmla="*/ 1 h 206"/>
                  <a:gd name="T28" fmla="*/ 0 w 96"/>
                  <a:gd name="T29" fmla="*/ 1 h 206"/>
                  <a:gd name="T30" fmla="*/ 1 w 96"/>
                  <a:gd name="T31" fmla="*/ 1 h 206"/>
                  <a:gd name="T32" fmla="*/ 1 w 96"/>
                  <a:gd name="T33" fmla="*/ 1 h 206"/>
                  <a:gd name="T34" fmla="*/ 1 w 96"/>
                  <a:gd name="T35" fmla="*/ 1 h 206"/>
                  <a:gd name="T36" fmla="*/ 1 w 96"/>
                  <a:gd name="T37" fmla="*/ 1 h 206"/>
                  <a:gd name="T38" fmla="*/ 1 w 96"/>
                  <a:gd name="T39" fmla="*/ 1 h 206"/>
                  <a:gd name="T40" fmla="*/ 0 w 96"/>
                  <a:gd name="T41" fmla="*/ 1 h 206"/>
                  <a:gd name="T42" fmla="*/ 0 w 96"/>
                  <a:gd name="T43" fmla="*/ 1 h 206"/>
                  <a:gd name="T44" fmla="*/ 0 w 96"/>
                  <a:gd name="T45" fmla="*/ 1 h 206"/>
                  <a:gd name="T46" fmla="*/ 0 w 96"/>
                  <a:gd name="T47" fmla="*/ 1 h 206"/>
                  <a:gd name="T48" fmla="*/ 0 w 96"/>
                  <a:gd name="T49" fmla="*/ 1 h 206"/>
                  <a:gd name="T50" fmla="*/ 0 w 96"/>
                  <a:gd name="T51" fmla="*/ 0 h 206"/>
                  <a:gd name="T52" fmla="*/ 0 w 96"/>
                  <a:gd name="T53" fmla="*/ 0 h 206"/>
                  <a:gd name="T54" fmla="*/ 0 w 96"/>
                  <a:gd name="T55" fmla="*/ 1 h 206"/>
                  <a:gd name="T56" fmla="*/ 0 w 96"/>
                  <a:gd name="T57" fmla="*/ 0 h 206"/>
                  <a:gd name="T58" fmla="*/ 0 w 96"/>
                  <a:gd name="T59" fmla="*/ 0 h 206"/>
                  <a:gd name="T60" fmla="*/ 0 w 96"/>
                  <a:gd name="T61" fmla="*/ 0 h 206"/>
                  <a:gd name="T62" fmla="*/ 0 w 96"/>
                  <a:gd name="T63" fmla="*/ 0 h 206"/>
                  <a:gd name="T64" fmla="*/ 0 w 96"/>
                  <a:gd name="T65" fmla="*/ 0 h 206"/>
                  <a:gd name="T66" fmla="*/ 0 w 96"/>
                  <a:gd name="T67" fmla="*/ 0 h 206"/>
                  <a:gd name="T68" fmla="*/ 0 w 96"/>
                  <a:gd name="T69" fmla="*/ 0 h 206"/>
                  <a:gd name="T70" fmla="*/ 0 w 96"/>
                  <a:gd name="T71" fmla="*/ 0 h 206"/>
                  <a:gd name="T72" fmla="*/ 0 w 96"/>
                  <a:gd name="T73" fmla="*/ 1 h 206"/>
                  <a:gd name="T74" fmla="*/ 1 w 96"/>
                  <a:gd name="T75" fmla="*/ 0 h 206"/>
                  <a:gd name="T76" fmla="*/ 1 w 96"/>
                  <a:gd name="T77" fmla="*/ 0 h 206"/>
                  <a:gd name="T78" fmla="*/ 1 w 96"/>
                  <a:gd name="T79" fmla="*/ 0 h 20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96"/>
                  <a:gd name="T121" fmla="*/ 0 h 206"/>
                  <a:gd name="T122" fmla="*/ 96 w 96"/>
                  <a:gd name="T123" fmla="*/ 206 h 206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96" h="206">
                    <a:moveTo>
                      <a:pt x="49" y="21"/>
                    </a:moveTo>
                    <a:lnTo>
                      <a:pt x="57" y="60"/>
                    </a:lnTo>
                    <a:lnTo>
                      <a:pt x="61" y="58"/>
                    </a:lnTo>
                    <a:lnTo>
                      <a:pt x="71" y="74"/>
                    </a:lnTo>
                    <a:lnTo>
                      <a:pt x="69" y="0"/>
                    </a:lnTo>
                    <a:lnTo>
                      <a:pt x="86" y="47"/>
                    </a:lnTo>
                    <a:lnTo>
                      <a:pt x="96" y="31"/>
                    </a:lnTo>
                    <a:lnTo>
                      <a:pt x="69" y="206"/>
                    </a:lnTo>
                    <a:lnTo>
                      <a:pt x="61" y="190"/>
                    </a:lnTo>
                    <a:lnTo>
                      <a:pt x="71" y="184"/>
                    </a:lnTo>
                    <a:lnTo>
                      <a:pt x="41" y="159"/>
                    </a:lnTo>
                    <a:lnTo>
                      <a:pt x="76" y="134"/>
                    </a:lnTo>
                    <a:lnTo>
                      <a:pt x="37" y="144"/>
                    </a:lnTo>
                    <a:lnTo>
                      <a:pt x="36" y="127"/>
                    </a:lnTo>
                    <a:lnTo>
                      <a:pt x="44" y="131"/>
                    </a:lnTo>
                    <a:lnTo>
                      <a:pt x="72" y="85"/>
                    </a:lnTo>
                    <a:lnTo>
                      <a:pt x="61" y="104"/>
                    </a:lnTo>
                    <a:lnTo>
                      <a:pt x="59" y="80"/>
                    </a:lnTo>
                    <a:lnTo>
                      <a:pt x="54" y="94"/>
                    </a:lnTo>
                    <a:lnTo>
                      <a:pt x="51" y="87"/>
                    </a:lnTo>
                    <a:lnTo>
                      <a:pt x="36" y="117"/>
                    </a:lnTo>
                    <a:lnTo>
                      <a:pt x="20" y="102"/>
                    </a:lnTo>
                    <a:lnTo>
                      <a:pt x="31" y="95"/>
                    </a:lnTo>
                    <a:lnTo>
                      <a:pt x="7" y="72"/>
                    </a:lnTo>
                    <a:lnTo>
                      <a:pt x="20" y="77"/>
                    </a:lnTo>
                    <a:lnTo>
                      <a:pt x="15" y="52"/>
                    </a:lnTo>
                    <a:lnTo>
                      <a:pt x="7" y="52"/>
                    </a:lnTo>
                    <a:lnTo>
                      <a:pt x="7" y="63"/>
                    </a:lnTo>
                    <a:lnTo>
                      <a:pt x="0" y="25"/>
                    </a:lnTo>
                    <a:lnTo>
                      <a:pt x="7" y="30"/>
                    </a:lnTo>
                    <a:lnTo>
                      <a:pt x="10" y="16"/>
                    </a:lnTo>
                    <a:lnTo>
                      <a:pt x="17" y="26"/>
                    </a:lnTo>
                    <a:lnTo>
                      <a:pt x="17" y="15"/>
                    </a:lnTo>
                    <a:lnTo>
                      <a:pt x="37" y="15"/>
                    </a:lnTo>
                    <a:lnTo>
                      <a:pt x="31" y="43"/>
                    </a:lnTo>
                    <a:lnTo>
                      <a:pt x="34" y="40"/>
                    </a:lnTo>
                    <a:lnTo>
                      <a:pt x="44" y="55"/>
                    </a:lnTo>
                    <a:lnTo>
                      <a:pt x="46" y="18"/>
                    </a:lnTo>
                    <a:lnTo>
                      <a:pt x="49" y="2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5" name="S_NOR3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" y="155"/>
                <a:ext cx="11" cy="10"/>
              </a:xfrm>
              <a:custGeom>
                <a:avLst/>
                <a:gdLst>
                  <a:gd name="T0" fmla="*/ 0 w 50"/>
                  <a:gd name="T1" fmla="*/ 0 h 56"/>
                  <a:gd name="T2" fmla="*/ 0 w 50"/>
                  <a:gd name="T3" fmla="*/ 0 h 56"/>
                  <a:gd name="T4" fmla="*/ 0 w 50"/>
                  <a:gd name="T5" fmla="*/ 1 h 56"/>
                  <a:gd name="T6" fmla="*/ 0 w 50"/>
                  <a:gd name="T7" fmla="*/ 0 h 56"/>
                  <a:gd name="T8" fmla="*/ 0 w 50"/>
                  <a:gd name="T9" fmla="*/ 0 h 56"/>
                  <a:gd name="T10" fmla="*/ 0 w 50"/>
                  <a:gd name="T11" fmla="*/ 0 h 56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50"/>
                  <a:gd name="T19" fmla="*/ 0 h 56"/>
                  <a:gd name="T20" fmla="*/ 50 w 50"/>
                  <a:gd name="T21" fmla="*/ 56 h 56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50" h="56">
                    <a:moveTo>
                      <a:pt x="25" y="0"/>
                    </a:moveTo>
                    <a:lnTo>
                      <a:pt x="50" y="27"/>
                    </a:lnTo>
                    <a:lnTo>
                      <a:pt x="20" y="56"/>
                    </a:lnTo>
                    <a:lnTo>
                      <a:pt x="25" y="35"/>
                    </a:lnTo>
                    <a:lnTo>
                      <a:pt x="0" y="47"/>
                    </a:lnTo>
                    <a:lnTo>
                      <a:pt x="2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6" name="S_NOR2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121"/>
                <a:ext cx="27" cy="13"/>
              </a:xfrm>
              <a:custGeom>
                <a:avLst/>
                <a:gdLst>
                  <a:gd name="T0" fmla="*/ 1 w 119"/>
                  <a:gd name="T1" fmla="*/ 0 h 67"/>
                  <a:gd name="T2" fmla="*/ 1 w 119"/>
                  <a:gd name="T3" fmla="*/ 0 h 67"/>
                  <a:gd name="T4" fmla="*/ 0 w 119"/>
                  <a:gd name="T5" fmla="*/ 1 h 67"/>
                  <a:gd name="T6" fmla="*/ 0 w 119"/>
                  <a:gd name="T7" fmla="*/ 1 h 67"/>
                  <a:gd name="T8" fmla="*/ 0 w 119"/>
                  <a:gd name="T9" fmla="*/ 1 h 67"/>
                  <a:gd name="T10" fmla="*/ 1 w 119"/>
                  <a:gd name="T11" fmla="*/ 0 h 67"/>
                  <a:gd name="T12" fmla="*/ 0 w 119"/>
                  <a:gd name="T13" fmla="*/ 0 h 67"/>
                  <a:gd name="T14" fmla="*/ 0 w 119"/>
                  <a:gd name="T15" fmla="*/ 0 h 67"/>
                  <a:gd name="T16" fmla="*/ 0 w 119"/>
                  <a:gd name="T17" fmla="*/ 0 h 67"/>
                  <a:gd name="T18" fmla="*/ 0 w 119"/>
                  <a:gd name="T19" fmla="*/ 0 h 67"/>
                  <a:gd name="T20" fmla="*/ 0 w 119"/>
                  <a:gd name="T21" fmla="*/ 0 h 67"/>
                  <a:gd name="T22" fmla="*/ 0 w 119"/>
                  <a:gd name="T23" fmla="*/ 0 h 67"/>
                  <a:gd name="T24" fmla="*/ 0 w 119"/>
                  <a:gd name="T25" fmla="*/ 0 h 67"/>
                  <a:gd name="T26" fmla="*/ 1 w 119"/>
                  <a:gd name="T27" fmla="*/ 0 h 67"/>
                  <a:gd name="T28" fmla="*/ 1 w 119"/>
                  <a:gd name="T29" fmla="*/ 0 h 67"/>
                  <a:gd name="T30" fmla="*/ 1 w 119"/>
                  <a:gd name="T31" fmla="*/ 0 h 67"/>
                  <a:gd name="T32" fmla="*/ 1 w 119"/>
                  <a:gd name="T33" fmla="*/ 0 h 6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119"/>
                  <a:gd name="T52" fmla="*/ 0 h 67"/>
                  <a:gd name="T53" fmla="*/ 119 w 119"/>
                  <a:gd name="T54" fmla="*/ 67 h 6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119" h="67">
                    <a:moveTo>
                      <a:pt x="67" y="2"/>
                    </a:moveTo>
                    <a:lnTo>
                      <a:pt x="119" y="40"/>
                    </a:lnTo>
                    <a:lnTo>
                      <a:pt x="29" y="67"/>
                    </a:lnTo>
                    <a:lnTo>
                      <a:pt x="45" y="67"/>
                    </a:lnTo>
                    <a:lnTo>
                      <a:pt x="39" y="60"/>
                    </a:lnTo>
                    <a:lnTo>
                      <a:pt x="55" y="50"/>
                    </a:lnTo>
                    <a:lnTo>
                      <a:pt x="10" y="44"/>
                    </a:lnTo>
                    <a:lnTo>
                      <a:pt x="17" y="35"/>
                    </a:lnTo>
                    <a:lnTo>
                      <a:pt x="0" y="29"/>
                    </a:lnTo>
                    <a:lnTo>
                      <a:pt x="24" y="37"/>
                    </a:lnTo>
                    <a:lnTo>
                      <a:pt x="20" y="12"/>
                    </a:lnTo>
                    <a:lnTo>
                      <a:pt x="29" y="25"/>
                    </a:lnTo>
                    <a:lnTo>
                      <a:pt x="29" y="0"/>
                    </a:lnTo>
                    <a:lnTo>
                      <a:pt x="60" y="39"/>
                    </a:lnTo>
                    <a:lnTo>
                      <a:pt x="62" y="8"/>
                    </a:lnTo>
                    <a:lnTo>
                      <a:pt x="67" y="13"/>
                    </a:lnTo>
                    <a:lnTo>
                      <a:pt x="67" y="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7" name="S_NOR1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98"/>
                <a:ext cx="79" cy="101"/>
              </a:xfrm>
              <a:custGeom>
                <a:avLst/>
                <a:gdLst>
                  <a:gd name="T0" fmla="*/ 1 w 356"/>
                  <a:gd name="T1" fmla="*/ 5 h 459"/>
                  <a:gd name="T2" fmla="*/ 1 w 356"/>
                  <a:gd name="T3" fmla="*/ 5 h 459"/>
                  <a:gd name="T4" fmla="*/ 0 w 356"/>
                  <a:gd name="T5" fmla="*/ 5 h 459"/>
                  <a:gd name="T6" fmla="*/ 0 w 356"/>
                  <a:gd name="T7" fmla="*/ 5 h 459"/>
                  <a:gd name="T8" fmla="*/ 0 w 356"/>
                  <a:gd name="T9" fmla="*/ 4 h 459"/>
                  <a:gd name="T10" fmla="*/ 0 w 356"/>
                  <a:gd name="T11" fmla="*/ 4 h 459"/>
                  <a:gd name="T12" fmla="*/ 1 w 356"/>
                  <a:gd name="T13" fmla="*/ 3 h 459"/>
                  <a:gd name="T14" fmla="*/ 1 w 356"/>
                  <a:gd name="T15" fmla="*/ 2 h 459"/>
                  <a:gd name="T16" fmla="*/ 2 w 356"/>
                  <a:gd name="T17" fmla="*/ 1 h 459"/>
                  <a:gd name="T18" fmla="*/ 1 w 356"/>
                  <a:gd name="T19" fmla="*/ 2 h 459"/>
                  <a:gd name="T20" fmla="*/ 2 w 356"/>
                  <a:gd name="T21" fmla="*/ 1 h 459"/>
                  <a:gd name="T22" fmla="*/ 2 w 356"/>
                  <a:gd name="T23" fmla="*/ 1 h 459"/>
                  <a:gd name="T24" fmla="*/ 2 w 356"/>
                  <a:gd name="T25" fmla="*/ 1 h 459"/>
                  <a:gd name="T26" fmla="*/ 2 w 356"/>
                  <a:gd name="T27" fmla="*/ 0 h 459"/>
                  <a:gd name="T28" fmla="*/ 3 w 356"/>
                  <a:gd name="T29" fmla="*/ 0 h 459"/>
                  <a:gd name="T30" fmla="*/ 3 w 356"/>
                  <a:gd name="T31" fmla="*/ 0 h 459"/>
                  <a:gd name="T32" fmla="*/ 4 w 356"/>
                  <a:gd name="T33" fmla="*/ 0 h 459"/>
                  <a:gd name="T34" fmla="*/ 3 w 356"/>
                  <a:gd name="T35" fmla="*/ 0 h 459"/>
                  <a:gd name="T36" fmla="*/ 4 w 356"/>
                  <a:gd name="T37" fmla="*/ 1 h 459"/>
                  <a:gd name="T38" fmla="*/ 4 w 356"/>
                  <a:gd name="T39" fmla="*/ 1 h 459"/>
                  <a:gd name="T40" fmla="*/ 3 w 356"/>
                  <a:gd name="T41" fmla="*/ 1 h 459"/>
                  <a:gd name="T42" fmla="*/ 3 w 356"/>
                  <a:gd name="T43" fmla="*/ 1 h 459"/>
                  <a:gd name="T44" fmla="*/ 2 w 356"/>
                  <a:gd name="T45" fmla="*/ 1 h 459"/>
                  <a:gd name="T46" fmla="*/ 2 w 356"/>
                  <a:gd name="T47" fmla="*/ 1 h 459"/>
                  <a:gd name="T48" fmla="*/ 2 w 356"/>
                  <a:gd name="T49" fmla="*/ 1 h 459"/>
                  <a:gd name="T50" fmla="*/ 2 w 356"/>
                  <a:gd name="T51" fmla="*/ 1 h 459"/>
                  <a:gd name="T52" fmla="*/ 2 w 356"/>
                  <a:gd name="T53" fmla="*/ 2 h 459"/>
                  <a:gd name="T54" fmla="*/ 1 w 356"/>
                  <a:gd name="T55" fmla="*/ 3 h 459"/>
                  <a:gd name="T56" fmla="*/ 1 w 356"/>
                  <a:gd name="T57" fmla="*/ 3 h 459"/>
                  <a:gd name="T58" fmla="*/ 1 w 356"/>
                  <a:gd name="T59" fmla="*/ 4 h 459"/>
                  <a:gd name="T60" fmla="*/ 1 w 356"/>
                  <a:gd name="T61" fmla="*/ 4 h 459"/>
                  <a:gd name="T62" fmla="*/ 1 w 356"/>
                  <a:gd name="T63" fmla="*/ 5 h 459"/>
                  <a:gd name="T64" fmla="*/ 1 w 356"/>
                  <a:gd name="T65" fmla="*/ 5 h 459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w 356"/>
                  <a:gd name="T100" fmla="*/ 0 h 459"/>
                  <a:gd name="T101" fmla="*/ 356 w 356"/>
                  <a:gd name="T102" fmla="*/ 459 h 459"/>
                </a:gdLst>
                <a:ahLst/>
                <a:cxnLst>
                  <a:cxn ang="T66">
                    <a:pos x="T0" y="T1"/>
                  </a:cxn>
                  <a:cxn ang="T67">
                    <a:pos x="T2" y="T3"/>
                  </a:cxn>
                  <a:cxn ang="T68">
                    <a:pos x="T4" y="T5"/>
                  </a:cxn>
                  <a:cxn ang="T69">
                    <a:pos x="T6" y="T7"/>
                  </a:cxn>
                  <a:cxn ang="T70">
                    <a:pos x="T8" y="T9"/>
                  </a:cxn>
                  <a:cxn ang="T71">
                    <a:pos x="T10" y="T11"/>
                  </a:cxn>
                  <a:cxn ang="T72">
                    <a:pos x="T12" y="T13"/>
                  </a:cxn>
                  <a:cxn ang="T73">
                    <a:pos x="T14" y="T15"/>
                  </a:cxn>
                  <a:cxn ang="T74">
                    <a:pos x="T16" y="T17"/>
                  </a:cxn>
                  <a:cxn ang="T75">
                    <a:pos x="T18" y="T19"/>
                  </a:cxn>
                  <a:cxn ang="T76">
                    <a:pos x="T20" y="T21"/>
                  </a:cxn>
                  <a:cxn ang="T77">
                    <a:pos x="T22" y="T23"/>
                  </a:cxn>
                  <a:cxn ang="T78">
                    <a:pos x="T24" y="T25"/>
                  </a:cxn>
                  <a:cxn ang="T79">
                    <a:pos x="T26" y="T27"/>
                  </a:cxn>
                  <a:cxn ang="T80">
                    <a:pos x="T28" y="T29"/>
                  </a:cxn>
                  <a:cxn ang="T81">
                    <a:pos x="T30" y="T31"/>
                  </a:cxn>
                  <a:cxn ang="T82">
                    <a:pos x="T32" y="T33"/>
                  </a:cxn>
                  <a:cxn ang="T83">
                    <a:pos x="T34" y="T35"/>
                  </a:cxn>
                  <a:cxn ang="T84">
                    <a:pos x="T36" y="T37"/>
                  </a:cxn>
                  <a:cxn ang="T85">
                    <a:pos x="T38" y="T39"/>
                  </a:cxn>
                  <a:cxn ang="T86">
                    <a:pos x="T40" y="T41"/>
                  </a:cxn>
                  <a:cxn ang="T87">
                    <a:pos x="T42" y="T43"/>
                  </a:cxn>
                  <a:cxn ang="T88">
                    <a:pos x="T44" y="T45"/>
                  </a:cxn>
                  <a:cxn ang="T89">
                    <a:pos x="T46" y="T47"/>
                  </a:cxn>
                  <a:cxn ang="T90">
                    <a:pos x="T48" y="T49"/>
                  </a:cxn>
                  <a:cxn ang="T91">
                    <a:pos x="T50" y="T51"/>
                  </a:cxn>
                  <a:cxn ang="T92">
                    <a:pos x="T52" y="T53"/>
                  </a:cxn>
                  <a:cxn ang="T93">
                    <a:pos x="T54" y="T55"/>
                  </a:cxn>
                  <a:cxn ang="T94">
                    <a:pos x="T56" y="T57"/>
                  </a:cxn>
                  <a:cxn ang="T95">
                    <a:pos x="T58" y="T59"/>
                  </a:cxn>
                  <a:cxn ang="T96">
                    <a:pos x="T60" y="T61"/>
                  </a:cxn>
                  <a:cxn ang="T97">
                    <a:pos x="T62" y="T63"/>
                  </a:cxn>
                  <a:cxn ang="T98">
                    <a:pos x="T64" y="T65"/>
                  </a:cxn>
                </a:cxnLst>
                <a:rect l="T99" t="T100" r="T101" b="T102"/>
                <a:pathLst>
                  <a:path w="356" h="459">
                    <a:moveTo>
                      <a:pt x="84" y="437"/>
                    </a:moveTo>
                    <a:lnTo>
                      <a:pt x="84" y="432"/>
                    </a:lnTo>
                    <a:lnTo>
                      <a:pt x="79" y="424"/>
                    </a:lnTo>
                    <a:lnTo>
                      <a:pt x="79" y="432"/>
                    </a:lnTo>
                    <a:lnTo>
                      <a:pt x="72" y="432"/>
                    </a:lnTo>
                    <a:lnTo>
                      <a:pt x="42" y="459"/>
                    </a:lnTo>
                    <a:lnTo>
                      <a:pt x="29" y="459"/>
                    </a:lnTo>
                    <a:lnTo>
                      <a:pt x="7" y="445"/>
                    </a:lnTo>
                    <a:lnTo>
                      <a:pt x="7" y="392"/>
                    </a:lnTo>
                    <a:lnTo>
                      <a:pt x="0" y="370"/>
                    </a:lnTo>
                    <a:lnTo>
                      <a:pt x="7" y="356"/>
                    </a:lnTo>
                    <a:lnTo>
                      <a:pt x="0" y="346"/>
                    </a:lnTo>
                    <a:lnTo>
                      <a:pt x="42" y="309"/>
                    </a:lnTo>
                    <a:lnTo>
                      <a:pt x="64" y="301"/>
                    </a:lnTo>
                    <a:lnTo>
                      <a:pt x="84" y="249"/>
                    </a:lnTo>
                    <a:lnTo>
                      <a:pt x="106" y="235"/>
                    </a:lnTo>
                    <a:lnTo>
                      <a:pt x="136" y="143"/>
                    </a:lnTo>
                    <a:lnTo>
                      <a:pt x="158" y="123"/>
                    </a:lnTo>
                    <a:lnTo>
                      <a:pt x="128" y="129"/>
                    </a:lnTo>
                    <a:lnTo>
                      <a:pt x="114" y="143"/>
                    </a:lnTo>
                    <a:lnTo>
                      <a:pt x="128" y="106"/>
                    </a:lnTo>
                    <a:lnTo>
                      <a:pt x="158" y="82"/>
                    </a:lnTo>
                    <a:lnTo>
                      <a:pt x="158" y="106"/>
                    </a:lnTo>
                    <a:lnTo>
                      <a:pt x="165" y="97"/>
                    </a:lnTo>
                    <a:lnTo>
                      <a:pt x="165" y="76"/>
                    </a:lnTo>
                    <a:lnTo>
                      <a:pt x="178" y="69"/>
                    </a:lnTo>
                    <a:lnTo>
                      <a:pt x="186" y="47"/>
                    </a:lnTo>
                    <a:lnTo>
                      <a:pt x="205" y="47"/>
                    </a:lnTo>
                    <a:lnTo>
                      <a:pt x="250" y="15"/>
                    </a:lnTo>
                    <a:lnTo>
                      <a:pt x="263" y="22"/>
                    </a:lnTo>
                    <a:lnTo>
                      <a:pt x="287" y="0"/>
                    </a:lnTo>
                    <a:lnTo>
                      <a:pt x="309" y="0"/>
                    </a:lnTo>
                    <a:lnTo>
                      <a:pt x="320" y="15"/>
                    </a:lnTo>
                    <a:lnTo>
                      <a:pt x="356" y="39"/>
                    </a:lnTo>
                    <a:lnTo>
                      <a:pt x="342" y="47"/>
                    </a:lnTo>
                    <a:lnTo>
                      <a:pt x="320" y="47"/>
                    </a:lnTo>
                    <a:lnTo>
                      <a:pt x="342" y="60"/>
                    </a:lnTo>
                    <a:lnTo>
                      <a:pt x="349" y="69"/>
                    </a:lnTo>
                    <a:lnTo>
                      <a:pt x="320" y="97"/>
                    </a:lnTo>
                    <a:lnTo>
                      <a:pt x="335" y="69"/>
                    </a:lnTo>
                    <a:lnTo>
                      <a:pt x="309" y="47"/>
                    </a:lnTo>
                    <a:lnTo>
                      <a:pt x="292" y="60"/>
                    </a:lnTo>
                    <a:lnTo>
                      <a:pt x="287" y="97"/>
                    </a:lnTo>
                    <a:lnTo>
                      <a:pt x="272" y="106"/>
                    </a:lnTo>
                    <a:lnTo>
                      <a:pt x="243" y="106"/>
                    </a:lnTo>
                    <a:lnTo>
                      <a:pt x="222" y="82"/>
                    </a:lnTo>
                    <a:lnTo>
                      <a:pt x="213" y="97"/>
                    </a:lnTo>
                    <a:lnTo>
                      <a:pt x="205" y="97"/>
                    </a:lnTo>
                    <a:lnTo>
                      <a:pt x="205" y="113"/>
                    </a:lnTo>
                    <a:lnTo>
                      <a:pt x="178" y="113"/>
                    </a:lnTo>
                    <a:lnTo>
                      <a:pt x="178" y="129"/>
                    </a:lnTo>
                    <a:lnTo>
                      <a:pt x="171" y="129"/>
                    </a:lnTo>
                    <a:lnTo>
                      <a:pt x="158" y="158"/>
                    </a:lnTo>
                    <a:lnTo>
                      <a:pt x="158" y="181"/>
                    </a:lnTo>
                    <a:lnTo>
                      <a:pt x="136" y="205"/>
                    </a:lnTo>
                    <a:lnTo>
                      <a:pt x="121" y="249"/>
                    </a:lnTo>
                    <a:lnTo>
                      <a:pt x="128" y="272"/>
                    </a:lnTo>
                    <a:lnTo>
                      <a:pt x="106" y="287"/>
                    </a:lnTo>
                    <a:lnTo>
                      <a:pt x="94" y="323"/>
                    </a:lnTo>
                    <a:lnTo>
                      <a:pt x="106" y="363"/>
                    </a:lnTo>
                    <a:lnTo>
                      <a:pt x="106" y="402"/>
                    </a:lnTo>
                    <a:lnTo>
                      <a:pt x="94" y="407"/>
                    </a:lnTo>
                    <a:lnTo>
                      <a:pt x="94" y="437"/>
                    </a:lnTo>
                    <a:lnTo>
                      <a:pt x="84" y="43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70" name="NLD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767088" y="1777274"/>
              <a:ext cx="88960" cy="61293"/>
            </a:xfrm>
            <a:custGeom>
              <a:avLst/>
              <a:gdLst>
                <a:gd name="T0" fmla="*/ 2147483647 w 51"/>
                <a:gd name="T1" fmla="*/ 2147483647 h 56"/>
                <a:gd name="T2" fmla="*/ 2147483647 w 51"/>
                <a:gd name="T3" fmla="*/ 2147483647 h 56"/>
                <a:gd name="T4" fmla="*/ 2147483647 w 51"/>
                <a:gd name="T5" fmla="*/ 2147483647 h 56"/>
                <a:gd name="T6" fmla="*/ 2147483647 w 51"/>
                <a:gd name="T7" fmla="*/ 0 h 56"/>
                <a:gd name="T8" fmla="*/ 2147483647 w 51"/>
                <a:gd name="T9" fmla="*/ 2147483647 h 56"/>
                <a:gd name="T10" fmla="*/ 2147483647 w 51"/>
                <a:gd name="T11" fmla="*/ 2147483647 h 56"/>
                <a:gd name="T12" fmla="*/ 2147483647 w 51"/>
                <a:gd name="T13" fmla="*/ 2147483647 h 56"/>
                <a:gd name="T14" fmla="*/ 2147483647 w 51"/>
                <a:gd name="T15" fmla="*/ 2147483647 h 56"/>
                <a:gd name="T16" fmla="*/ 2147483647 w 51"/>
                <a:gd name="T17" fmla="*/ 2147483647 h 56"/>
                <a:gd name="T18" fmla="*/ 0 w 51"/>
                <a:gd name="T19" fmla="*/ 2147483647 h 56"/>
                <a:gd name="T20" fmla="*/ 2147483647 w 51"/>
                <a:gd name="T21" fmla="*/ 2147483647 h 56"/>
                <a:gd name="T22" fmla="*/ 2147483647 w 51"/>
                <a:gd name="T23" fmla="*/ 2147483647 h 56"/>
                <a:gd name="T24" fmla="*/ 2147483647 w 51"/>
                <a:gd name="T25" fmla="*/ 2147483647 h 56"/>
                <a:gd name="T26" fmla="*/ 2147483647 w 51"/>
                <a:gd name="T27" fmla="*/ 2147483647 h 5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1"/>
                <a:gd name="T43" fmla="*/ 0 h 56"/>
                <a:gd name="T44" fmla="*/ 51 w 51"/>
                <a:gd name="T45" fmla="*/ 56 h 56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1" h="56">
                  <a:moveTo>
                    <a:pt x="37" y="56"/>
                  </a:moveTo>
                  <a:lnTo>
                    <a:pt x="37" y="27"/>
                  </a:lnTo>
                  <a:lnTo>
                    <a:pt x="42" y="20"/>
                  </a:lnTo>
                  <a:lnTo>
                    <a:pt x="51" y="0"/>
                  </a:lnTo>
                  <a:lnTo>
                    <a:pt x="24" y="9"/>
                  </a:lnTo>
                  <a:lnTo>
                    <a:pt x="37" y="20"/>
                  </a:lnTo>
                  <a:lnTo>
                    <a:pt x="24" y="20"/>
                  </a:lnTo>
                  <a:lnTo>
                    <a:pt x="24" y="15"/>
                  </a:lnTo>
                  <a:lnTo>
                    <a:pt x="15" y="15"/>
                  </a:lnTo>
                  <a:lnTo>
                    <a:pt x="0" y="49"/>
                  </a:lnTo>
                  <a:lnTo>
                    <a:pt x="24" y="49"/>
                  </a:lnTo>
                  <a:lnTo>
                    <a:pt x="37" y="5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1" name="MLT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2247188"/>
              <a:ext cx="53376" cy="20431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2" name="MKD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2083739"/>
              <a:ext cx="71168" cy="40862"/>
            </a:xfrm>
            <a:custGeom>
              <a:avLst/>
              <a:gdLst>
                <a:gd name="T0" fmla="*/ 42658936 w 35"/>
                <a:gd name="T1" fmla="*/ 116647232 h 28"/>
                <a:gd name="T2" fmla="*/ 0 w 35"/>
                <a:gd name="T3" fmla="*/ 83318586 h 28"/>
                <a:gd name="T4" fmla="*/ 0 w 35"/>
                <a:gd name="T5" fmla="*/ 54157790 h 28"/>
                <a:gd name="T6" fmla="*/ 42658936 w 35"/>
                <a:gd name="T7" fmla="*/ 0 h 28"/>
                <a:gd name="T8" fmla="*/ 142197881 w 35"/>
                <a:gd name="T9" fmla="*/ 0 h 28"/>
                <a:gd name="T10" fmla="*/ 165898281 w 35"/>
                <a:gd name="T11" fmla="*/ 54157790 h 28"/>
                <a:gd name="T12" fmla="*/ 165898281 w 35"/>
                <a:gd name="T13" fmla="*/ 83318586 h 28"/>
                <a:gd name="T14" fmla="*/ 42658936 w 35"/>
                <a:gd name="T15" fmla="*/ 116647232 h 28"/>
                <a:gd name="T16" fmla="*/ 42658936 w 35"/>
                <a:gd name="T17" fmla="*/ 116647232 h 28"/>
                <a:gd name="T18" fmla="*/ 42658936 w 35"/>
                <a:gd name="T19" fmla="*/ 116647232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9" y="28"/>
                  </a:moveTo>
                  <a:lnTo>
                    <a:pt x="0" y="20"/>
                  </a:lnTo>
                  <a:lnTo>
                    <a:pt x="0" y="13"/>
                  </a:lnTo>
                  <a:lnTo>
                    <a:pt x="9" y="0"/>
                  </a:lnTo>
                  <a:lnTo>
                    <a:pt x="30" y="0"/>
                  </a:lnTo>
                  <a:lnTo>
                    <a:pt x="35" y="13"/>
                  </a:lnTo>
                  <a:lnTo>
                    <a:pt x="35" y="20"/>
                  </a:lnTo>
                  <a:lnTo>
                    <a:pt x="9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3" name="MDA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1300850" y="1899860"/>
              <a:ext cx="88960" cy="102155"/>
            </a:xfrm>
            <a:custGeom>
              <a:avLst/>
              <a:gdLst>
                <a:gd name="T0" fmla="*/ 0 w 50"/>
                <a:gd name="T1" fmla="*/ 29269630 h 69"/>
                <a:gd name="T2" fmla="*/ 30736793 w 50"/>
                <a:gd name="T3" fmla="*/ 29269630 h 69"/>
                <a:gd name="T4" fmla="*/ 105386887 w 50"/>
                <a:gd name="T5" fmla="*/ 180499015 h 69"/>
                <a:gd name="T6" fmla="*/ 105386887 w 50"/>
                <a:gd name="T7" fmla="*/ 336605207 h 69"/>
                <a:gd name="T8" fmla="*/ 127341433 w 50"/>
                <a:gd name="T9" fmla="*/ 219524441 h 69"/>
                <a:gd name="T10" fmla="*/ 219556011 w 50"/>
                <a:gd name="T11" fmla="*/ 219524441 h 69"/>
                <a:gd name="T12" fmla="*/ 219556011 w 50"/>
                <a:gd name="T13" fmla="*/ 180499015 h 69"/>
                <a:gd name="T14" fmla="*/ 197601464 w 50"/>
                <a:gd name="T15" fmla="*/ 107322717 h 69"/>
                <a:gd name="T16" fmla="*/ 197601464 w 50"/>
                <a:gd name="T17" fmla="*/ 29269630 h 69"/>
                <a:gd name="T18" fmla="*/ 74650102 w 50"/>
                <a:gd name="T19" fmla="*/ 0 h 69"/>
                <a:gd name="T20" fmla="*/ 0 w 50"/>
                <a:gd name="T21" fmla="*/ 29269630 h 69"/>
                <a:gd name="T22" fmla="*/ 0 w 50"/>
                <a:gd name="T23" fmla="*/ 29269630 h 69"/>
                <a:gd name="T24" fmla="*/ 0 w 50"/>
                <a:gd name="T25" fmla="*/ 29269630 h 69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0"/>
                <a:gd name="T40" fmla="*/ 0 h 69"/>
                <a:gd name="T41" fmla="*/ 50 w 50"/>
                <a:gd name="T42" fmla="*/ 69 h 69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0" h="69">
                  <a:moveTo>
                    <a:pt x="0" y="6"/>
                  </a:moveTo>
                  <a:lnTo>
                    <a:pt x="7" y="6"/>
                  </a:lnTo>
                  <a:lnTo>
                    <a:pt x="24" y="37"/>
                  </a:lnTo>
                  <a:lnTo>
                    <a:pt x="24" y="69"/>
                  </a:lnTo>
                  <a:lnTo>
                    <a:pt x="29" y="45"/>
                  </a:lnTo>
                  <a:lnTo>
                    <a:pt x="50" y="45"/>
                  </a:lnTo>
                  <a:lnTo>
                    <a:pt x="50" y="37"/>
                  </a:lnTo>
                  <a:lnTo>
                    <a:pt x="45" y="22"/>
                  </a:lnTo>
                  <a:lnTo>
                    <a:pt x="45" y="6"/>
                  </a:lnTo>
                  <a:lnTo>
                    <a:pt x="17" y="0"/>
                  </a:lnTo>
                  <a:lnTo>
                    <a:pt x="0" y="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4" name="MCO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5" name="LVA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593394"/>
              <a:ext cx="160128" cy="102155"/>
            </a:xfrm>
            <a:custGeom>
              <a:avLst/>
              <a:gdLst>
                <a:gd name="T0" fmla="*/ 187101741 w 97"/>
                <a:gd name="T1" fmla="*/ 0 h 68"/>
                <a:gd name="T2" fmla="*/ 187101741 w 97"/>
                <a:gd name="T3" fmla="*/ 119195549 h 68"/>
                <a:gd name="T4" fmla="*/ 123316437 w 97"/>
                <a:gd name="T5" fmla="*/ 119195549 h 68"/>
                <a:gd name="T6" fmla="*/ 102056054 w 97"/>
                <a:gd name="T7" fmla="*/ 52975101 h 68"/>
                <a:gd name="T8" fmla="*/ 29766606 w 97"/>
                <a:gd name="T9" fmla="*/ 83878126 h 68"/>
                <a:gd name="T10" fmla="*/ 0 w 97"/>
                <a:gd name="T11" fmla="*/ 150098590 h 68"/>
                <a:gd name="T12" fmla="*/ 0 w 97"/>
                <a:gd name="T13" fmla="*/ 256048760 h 68"/>
                <a:gd name="T14" fmla="*/ 29766606 w 97"/>
                <a:gd name="T15" fmla="*/ 225145751 h 68"/>
                <a:gd name="T16" fmla="*/ 212616262 w 97"/>
                <a:gd name="T17" fmla="*/ 225145751 h 68"/>
                <a:gd name="T18" fmla="*/ 344436884 w 97"/>
                <a:gd name="T19" fmla="*/ 300195079 h 68"/>
                <a:gd name="T20" fmla="*/ 412474232 w 97"/>
                <a:gd name="T21" fmla="*/ 225145751 h 68"/>
                <a:gd name="T22" fmla="*/ 386959711 w 97"/>
                <a:gd name="T23" fmla="*/ 119195549 h 68"/>
                <a:gd name="T24" fmla="*/ 386959711 w 97"/>
                <a:gd name="T25" fmla="*/ 52975101 h 68"/>
                <a:gd name="T26" fmla="*/ 314670287 w 97"/>
                <a:gd name="T27" fmla="*/ 52975101 h 68"/>
                <a:gd name="T28" fmla="*/ 212616262 w 97"/>
                <a:gd name="T29" fmla="*/ 0 h 68"/>
                <a:gd name="T30" fmla="*/ 187101741 w 97"/>
                <a:gd name="T31" fmla="*/ 0 h 68"/>
                <a:gd name="T32" fmla="*/ 187101741 w 97"/>
                <a:gd name="T33" fmla="*/ 0 h 68"/>
                <a:gd name="T34" fmla="*/ 187101741 w 97"/>
                <a:gd name="T35" fmla="*/ 0 h 68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97"/>
                <a:gd name="T55" fmla="*/ 0 h 68"/>
                <a:gd name="T56" fmla="*/ 97 w 97"/>
                <a:gd name="T57" fmla="*/ 68 h 68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97" h="68">
                  <a:moveTo>
                    <a:pt x="44" y="0"/>
                  </a:moveTo>
                  <a:lnTo>
                    <a:pt x="44" y="27"/>
                  </a:lnTo>
                  <a:lnTo>
                    <a:pt x="29" y="27"/>
                  </a:lnTo>
                  <a:lnTo>
                    <a:pt x="24" y="12"/>
                  </a:lnTo>
                  <a:lnTo>
                    <a:pt x="7" y="19"/>
                  </a:lnTo>
                  <a:lnTo>
                    <a:pt x="0" y="34"/>
                  </a:lnTo>
                  <a:lnTo>
                    <a:pt x="0" y="58"/>
                  </a:lnTo>
                  <a:lnTo>
                    <a:pt x="7" y="51"/>
                  </a:lnTo>
                  <a:lnTo>
                    <a:pt x="50" y="51"/>
                  </a:lnTo>
                  <a:lnTo>
                    <a:pt x="81" y="68"/>
                  </a:lnTo>
                  <a:lnTo>
                    <a:pt x="97" y="51"/>
                  </a:lnTo>
                  <a:lnTo>
                    <a:pt x="91" y="27"/>
                  </a:lnTo>
                  <a:lnTo>
                    <a:pt x="91" y="12"/>
                  </a:lnTo>
                  <a:lnTo>
                    <a:pt x="74" y="12"/>
                  </a:lnTo>
                  <a:lnTo>
                    <a:pt x="50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6" name="LUX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1879429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7" name="LTU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654687"/>
              <a:ext cx="124544" cy="81724"/>
            </a:xfrm>
            <a:custGeom>
              <a:avLst/>
              <a:gdLst>
                <a:gd name="T0" fmla="*/ 0 w 79"/>
                <a:gd name="T1" fmla="*/ 112007656 h 63"/>
                <a:gd name="T2" fmla="*/ 0 w 79"/>
                <a:gd name="T3" fmla="*/ 35841525 h 63"/>
                <a:gd name="T4" fmla="*/ 29408856 w 79"/>
                <a:gd name="T5" fmla="*/ 0 h 63"/>
                <a:gd name="T6" fmla="*/ 205857902 w 79"/>
                <a:gd name="T7" fmla="*/ 0 h 63"/>
                <a:gd name="T8" fmla="*/ 331895008 w 79"/>
                <a:gd name="T9" fmla="*/ 80645014 h 63"/>
                <a:gd name="T10" fmla="*/ 331895008 w 79"/>
                <a:gd name="T11" fmla="*/ 112007656 h 63"/>
                <a:gd name="T12" fmla="*/ 277279161 w 79"/>
                <a:gd name="T13" fmla="*/ 179211839 h 63"/>
                <a:gd name="T14" fmla="*/ 277279161 w 79"/>
                <a:gd name="T15" fmla="*/ 246415990 h 63"/>
                <a:gd name="T16" fmla="*/ 205857902 w 79"/>
                <a:gd name="T17" fmla="*/ 246415990 h 63"/>
                <a:gd name="T18" fmla="*/ 147042255 w 79"/>
                <a:gd name="T19" fmla="*/ 282257564 h 63"/>
                <a:gd name="T20" fmla="*/ 121835225 w 79"/>
                <a:gd name="T21" fmla="*/ 282257564 h 63"/>
                <a:gd name="T22" fmla="*/ 92426376 w 79"/>
                <a:gd name="T23" fmla="*/ 246415990 h 63"/>
                <a:gd name="T24" fmla="*/ 92426376 w 79"/>
                <a:gd name="T25" fmla="*/ 112007656 h 63"/>
                <a:gd name="T26" fmla="*/ 0 w 79"/>
                <a:gd name="T27" fmla="*/ 112007656 h 63"/>
                <a:gd name="T28" fmla="*/ 0 w 79"/>
                <a:gd name="T29" fmla="*/ 112007656 h 63"/>
                <a:gd name="T30" fmla="*/ 0 w 79"/>
                <a:gd name="T31" fmla="*/ 112007656 h 63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79"/>
                <a:gd name="T49" fmla="*/ 0 h 63"/>
                <a:gd name="T50" fmla="*/ 79 w 79"/>
                <a:gd name="T51" fmla="*/ 63 h 63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79" h="63">
                  <a:moveTo>
                    <a:pt x="0" y="25"/>
                  </a:moveTo>
                  <a:lnTo>
                    <a:pt x="0" y="8"/>
                  </a:lnTo>
                  <a:lnTo>
                    <a:pt x="7" y="0"/>
                  </a:lnTo>
                  <a:lnTo>
                    <a:pt x="49" y="0"/>
                  </a:lnTo>
                  <a:lnTo>
                    <a:pt x="79" y="18"/>
                  </a:lnTo>
                  <a:lnTo>
                    <a:pt x="79" y="25"/>
                  </a:lnTo>
                  <a:lnTo>
                    <a:pt x="66" y="40"/>
                  </a:lnTo>
                  <a:lnTo>
                    <a:pt x="66" y="55"/>
                  </a:lnTo>
                  <a:lnTo>
                    <a:pt x="49" y="55"/>
                  </a:lnTo>
                  <a:lnTo>
                    <a:pt x="35" y="63"/>
                  </a:lnTo>
                  <a:lnTo>
                    <a:pt x="29" y="63"/>
                  </a:lnTo>
                  <a:lnTo>
                    <a:pt x="22" y="55"/>
                  </a:lnTo>
                  <a:lnTo>
                    <a:pt x="22" y="25"/>
                  </a:lnTo>
                  <a:lnTo>
                    <a:pt x="0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8" name="LIE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940722"/>
              <a:ext cx="35584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5" name="ITA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38256" y="1961153"/>
              <a:ext cx="284673" cy="286035"/>
              <a:chOff x="607" y="357"/>
              <a:chExt cx="35" cy="46"/>
            </a:xfrm>
            <a:grpFill/>
          </xdr:grpSpPr>
          <xdr:sp macro="" textlink="">
            <xdr:nvSpPr>
              <xdr:cNvPr id="221" name="S_ITA3">
                <a:extLst>
                  <a:ext uri="{FF2B5EF4-FFF2-40B4-BE49-F238E27FC236}">
                    <a16:creationId xmlns:a16="http://schemas.microsoft.com/office/drawing/2014/main" id="{00000000-0008-0000-0100-0000D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7" y="357"/>
                <a:ext cx="35" cy="39"/>
              </a:xfrm>
              <a:custGeom>
                <a:avLst/>
                <a:gdLst>
                  <a:gd name="T0" fmla="*/ 0 w 156"/>
                  <a:gd name="T1" fmla="*/ 1 h 188"/>
                  <a:gd name="T2" fmla="*/ 0 w 156"/>
                  <a:gd name="T3" fmla="*/ 1 h 188"/>
                  <a:gd name="T4" fmla="*/ 0 w 156"/>
                  <a:gd name="T5" fmla="*/ 1 h 188"/>
                  <a:gd name="T6" fmla="*/ 1 w 156"/>
                  <a:gd name="T7" fmla="*/ 1 h 188"/>
                  <a:gd name="T8" fmla="*/ 1 w 156"/>
                  <a:gd name="T9" fmla="*/ 1 h 188"/>
                  <a:gd name="T10" fmla="*/ 1 w 156"/>
                  <a:gd name="T11" fmla="*/ 1 h 188"/>
                  <a:gd name="T12" fmla="*/ 1 w 156"/>
                  <a:gd name="T13" fmla="*/ 1 h 188"/>
                  <a:gd name="T14" fmla="*/ 1 w 156"/>
                  <a:gd name="T15" fmla="*/ 2 h 188"/>
                  <a:gd name="T16" fmla="*/ 1 w 156"/>
                  <a:gd name="T17" fmla="*/ 2 h 188"/>
                  <a:gd name="T18" fmla="*/ 1 w 156"/>
                  <a:gd name="T19" fmla="*/ 2 h 188"/>
                  <a:gd name="T20" fmla="*/ 1 w 156"/>
                  <a:gd name="T21" fmla="*/ 2 h 188"/>
                  <a:gd name="T22" fmla="*/ 2 w 156"/>
                  <a:gd name="T23" fmla="*/ 2 h 188"/>
                  <a:gd name="T24" fmla="*/ 2 w 156"/>
                  <a:gd name="T25" fmla="*/ 2 h 188"/>
                  <a:gd name="T26" fmla="*/ 2 w 156"/>
                  <a:gd name="T27" fmla="*/ 1 h 188"/>
                  <a:gd name="T28" fmla="*/ 2 w 156"/>
                  <a:gd name="T29" fmla="*/ 2 h 188"/>
                  <a:gd name="T30" fmla="*/ 2 w 156"/>
                  <a:gd name="T31" fmla="*/ 2 h 188"/>
                  <a:gd name="T32" fmla="*/ 1 w 156"/>
                  <a:gd name="T33" fmla="*/ 1 h 188"/>
                  <a:gd name="T34" fmla="*/ 2 w 156"/>
                  <a:gd name="T35" fmla="*/ 1 h 188"/>
                  <a:gd name="T36" fmla="*/ 1 w 156"/>
                  <a:gd name="T37" fmla="*/ 1 h 188"/>
                  <a:gd name="T38" fmla="*/ 1 w 156"/>
                  <a:gd name="T39" fmla="*/ 1 h 188"/>
                  <a:gd name="T40" fmla="*/ 1 w 156"/>
                  <a:gd name="T41" fmla="*/ 1 h 188"/>
                  <a:gd name="T42" fmla="*/ 1 w 156"/>
                  <a:gd name="T43" fmla="*/ 1 h 188"/>
                  <a:gd name="T44" fmla="*/ 1 w 156"/>
                  <a:gd name="T45" fmla="*/ 0 h 188"/>
                  <a:gd name="T46" fmla="*/ 1 w 156"/>
                  <a:gd name="T47" fmla="*/ 0 h 188"/>
                  <a:gd name="T48" fmla="*/ 1 w 156"/>
                  <a:gd name="T49" fmla="*/ 0 h 188"/>
                  <a:gd name="T50" fmla="*/ 1 w 156"/>
                  <a:gd name="T51" fmla="*/ 0 h 188"/>
                  <a:gd name="T52" fmla="*/ 0 w 156"/>
                  <a:gd name="T53" fmla="*/ 0 h 188"/>
                  <a:gd name="T54" fmla="*/ 0 w 156"/>
                  <a:gd name="T55" fmla="*/ 0 h 188"/>
                  <a:gd name="T56" fmla="*/ 0 w 156"/>
                  <a:gd name="T57" fmla="*/ 0 h 188"/>
                  <a:gd name="T58" fmla="*/ 0 w 156"/>
                  <a:gd name="T59" fmla="*/ 0 h 188"/>
                  <a:gd name="T60" fmla="*/ 0 w 156"/>
                  <a:gd name="T61" fmla="*/ 0 h 188"/>
                  <a:gd name="T62" fmla="*/ 0 w 156"/>
                  <a:gd name="T63" fmla="*/ 0 h 188"/>
                  <a:gd name="T64" fmla="*/ 0 w 156"/>
                  <a:gd name="T65" fmla="*/ 0 h 188"/>
                  <a:gd name="T66" fmla="*/ 0 w 156"/>
                  <a:gd name="T67" fmla="*/ 0 h 188"/>
                  <a:gd name="T68" fmla="*/ 0 w 156"/>
                  <a:gd name="T69" fmla="*/ 1 h 188"/>
                  <a:gd name="T70" fmla="*/ 0 w 156"/>
                  <a:gd name="T71" fmla="*/ 1 h 188"/>
                  <a:gd name="T72" fmla="*/ 0 w 156"/>
                  <a:gd name="T73" fmla="*/ 1 h 188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56"/>
                  <a:gd name="T112" fmla="*/ 0 h 188"/>
                  <a:gd name="T113" fmla="*/ 156 w 156"/>
                  <a:gd name="T114" fmla="*/ 188 h 188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56" h="188">
                    <a:moveTo>
                      <a:pt x="7" y="69"/>
                    </a:moveTo>
                    <a:lnTo>
                      <a:pt x="22" y="59"/>
                    </a:lnTo>
                    <a:lnTo>
                      <a:pt x="43" y="69"/>
                    </a:lnTo>
                    <a:lnTo>
                      <a:pt x="57" y="91"/>
                    </a:lnTo>
                    <a:lnTo>
                      <a:pt x="65" y="91"/>
                    </a:lnTo>
                    <a:lnTo>
                      <a:pt x="77" y="112"/>
                    </a:lnTo>
                    <a:lnTo>
                      <a:pt x="92" y="122"/>
                    </a:lnTo>
                    <a:lnTo>
                      <a:pt x="107" y="144"/>
                    </a:lnTo>
                    <a:lnTo>
                      <a:pt x="122" y="144"/>
                    </a:lnTo>
                    <a:lnTo>
                      <a:pt x="120" y="165"/>
                    </a:lnTo>
                    <a:lnTo>
                      <a:pt x="111" y="188"/>
                    </a:lnTo>
                    <a:lnTo>
                      <a:pt x="129" y="181"/>
                    </a:lnTo>
                    <a:lnTo>
                      <a:pt x="136" y="166"/>
                    </a:lnTo>
                    <a:lnTo>
                      <a:pt x="136" y="129"/>
                    </a:lnTo>
                    <a:lnTo>
                      <a:pt x="147" y="151"/>
                    </a:lnTo>
                    <a:lnTo>
                      <a:pt x="156" y="144"/>
                    </a:lnTo>
                    <a:lnTo>
                      <a:pt x="122" y="112"/>
                    </a:lnTo>
                    <a:lnTo>
                      <a:pt x="129" y="106"/>
                    </a:lnTo>
                    <a:lnTo>
                      <a:pt x="122" y="106"/>
                    </a:lnTo>
                    <a:lnTo>
                      <a:pt x="99" y="91"/>
                    </a:lnTo>
                    <a:lnTo>
                      <a:pt x="92" y="77"/>
                    </a:lnTo>
                    <a:lnTo>
                      <a:pt x="77" y="59"/>
                    </a:lnTo>
                    <a:lnTo>
                      <a:pt x="77" y="30"/>
                    </a:lnTo>
                    <a:lnTo>
                      <a:pt x="92" y="30"/>
                    </a:lnTo>
                    <a:lnTo>
                      <a:pt x="92" y="8"/>
                    </a:lnTo>
                    <a:lnTo>
                      <a:pt x="77" y="0"/>
                    </a:lnTo>
                    <a:lnTo>
                      <a:pt x="50" y="0"/>
                    </a:lnTo>
                    <a:lnTo>
                      <a:pt x="43" y="15"/>
                    </a:lnTo>
                    <a:lnTo>
                      <a:pt x="35" y="8"/>
                    </a:lnTo>
                    <a:lnTo>
                      <a:pt x="35" y="15"/>
                    </a:lnTo>
                    <a:lnTo>
                      <a:pt x="22" y="15"/>
                    </a:lnTo>
                    <a:lnTo>
                      <a:pt x="7" y="30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7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2" name="S_ITA2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9" y="383"/>
                <a:ext cx="9" cy="10"/>
              </a:xfrm>
              <a:custGeom>
                <a:avLst/>
                <a:gdLst>
                  <a:gd name="T0" fmla="*/ 0 w 29"/>
                  <a:gd name="T1" fmla="*/ 0 h 44"/>
                  <a:gd name="T2" fmla="*/ 0 w 29"/>
                  <a:gd name="T3" fmla="*/ 0 h 44"/>
                  <a:gd name="T4" fmla="*/ 0 w 29"/>
                  <a:gd name="T5" fmla="*/ 0 h 44"/>
                  <a:gd name="T6" fmla="*/ 0 w 29"/>
                  <a:gd name="T7" fmla="*/ 0 h 44"/>
                  <a:gd name="T8" fmla="*/ 0 w 29"/>
                  <a:gd name="T9" fmla="*/ 0 h 44"/>
                  <a:gd name="T10" fmla="*/ 0 w 29"/>
                  <a:gd name="T11" fmla="*/ 0 h 44"/>
                  <a:gd name="T12" fmla="*/ 0 w 29"/>
                  <a:gd name="T13" fmla="*/ 0 h 44"/>
                  <a:gd name="T14" fmla="*/ 0 w 29"/>
                  <a:gd name="T15" fmla="*/ 0 h 44"/>
                  <a:gd name="T16" fmla="*/ 0 w 29"/>
                  <a:gd name="T17" fmla="*/ 0 h 4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29"/>
                  <a:gd name="T28" fmla="*/ 0 h 44"/>
                  <a:gd name="T29" fmla="*/ 29 w 29"/>
                  <a:gd name="T30" fmla="*/ 44 h 4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29" h="44">
                    <a:moveTo>
                      <a:pt x="0" y="0"/>
                    </a:moveTo>
                    <a:lnTo>
                      <a:pt x="9" y="36"/>
                    </a:lnTo>
                    <a:lnTo>
                      <a:pt x="9" y="44"/>
                    </a:lnTo>
                    <a:lnTo>
                      <a:pt x="20" y="36"/>
                    </a:lnTo>
                    <a:lnTo>
                      <a:pt x="29" y="7"/>
                    </a:lnTo>
                    <a:lnTo>
                      <a:pt x="2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3" name="S_ITA1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396"/>
                <a:ext cx="9" cy="7"/>
              </a:xfrm>
              <a:custGeom>
                <a:avLst/>
                <a:gdLst>
                  <a:gd name="T0" fmla="*/ 0 w 45"/>
                  <a:gd name="T1" fmla="*/ 0 h 29"/>
                  <a:gd name="T2" fmla="*/ 0 w 45"/>
                  <a:gd name="T3" fmla="*/ 0 h 29"/>
                  <a:gd name="T4" fmla="*/ 0 w 45"/>
                  <a:gd name="T5" fmla="*/ 0 h 29"/>
                  <a:gd name="T6" fmla="*/ 0 w 45"/>
                  <a:gd name="T7" fmla="*/ 0 h 29"/>
                  <a:gd name="T8" fmla="*/ 0 w 45"/>
                  <a:gd name="T9" fmla="*/ 0 h 29"/>
                  <a:gd name="T10" fmla="*/ 0 w 45"/>
                  <a:gd name="T11" fmla="*/ 0 h 29"/>
                  <a:gd name="T12" fmla="*/ 0 w 45"/>
                  <a:gd name="T13" fmla="*/ 0 h 29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45"/>
                  <a:gd name="T22" fmla="*/ 0 h 29"/>
                  <a:gd name="T23" fmla="*/ 45 w 45"/>
                  <a:gd name="T24" fmla="*/ 29 h 29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45" h="29">
                    <a:moveTo>
                      <a:pt x="0" y="0"/>
                    </a:moveTo>
                    <a:lnTo>
                      <a:pt x="0" y="9"/>
                    </a:lnTo>
                    <a:lnTo>
                      <a:pt x="31" y="29"/>
                    </a:lnTo>
                    <a:lnTo>
                      <a:pt x="45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1" name="IRL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>
              <a:spLocks/>
            </xdr:cNvSpPr>
          </xdr:nvSpPr>
          <xdr:spPr bwMode="auto">
            <a:xfrm>
              <a:off x="10429039" y="1695549"/>
              <a:ext cx="124544" cy="122586"/>
            </a:xfrm>
            <a:custGeom>
              <a:avLst/>
              <a:gdLst>
                <a:gd name="T0" fmla="*/ 2147483647 w 65"/>
                <a:gd name="T1" fmla="*/ 0 h 99"/>
                <a:gd name="T2" fmla="*/ 2147483647 w 65"/>
                <a:gd name="T3" fmla="*/ 2147483647 h 99"/>
                <a:gd name="T4" fmla="*/ 2147483647 w 65"/>
                <a:gd name="T5" fmla="*/ 2147483647 h 99"/>
                <a:gd name="T6" fmla="*/ 2147483647 w 65"/>
                <a:gd name="T7" fmla="*/ 2147483647 h 99"/>
                <a:gd name="T8" fmla="*/ 2147483647 w 65"/>
                <a:gd name="T9" fmla="*/ 2147483647 h 99"/>
                <a:gd name="T10" fmla="*/ 2147483647 w 65"/>
                <a:gd name="T11" fmla="*/ 2147483647 h 99"/>
                <a:gd name="T12" fmla="*/ 2147483647 w 65"/>
                <a:gd name="T13" fmla="*/ 2147483647 h 99"/>
                <a:gd name="T14" fmla="*/ 0 w 65"/>
                <a:gd name="T15" fmla="*/ 2147483647 h 99"/>
                <a:gd name="T16" fmla="*/ 2147483647 w 65"/>
                <a:gd name="T17" fmla="*/ 2147483647 h 99"/>
                <a:gd name="T18" fmla="*/ 2147483647 w 65"/>
                <a:gd name="T19" fmla="*/ 2147483647 h 99"/>
                <a:gd name="T20" fmla="*/ 2147483647 w 65"/>
                <a:gd name="T21" fmla="*/ 2147483647 h 99"/>
                <a:gd name="T22" fmla="*/ 2147483647 w 65"/>
                <a:gd name="T23" fmla="*/ 2147483647 h 99"/>
                <a:gd name="T24" fmla="*/ 2147483647 w 65"/>
                <a:gd name="T25" fmla="*/ 2147483647 h 99"/>
                <a:gd name="T26" fmla="*/ 2147483647 w 65"/>
                <a:gd name="T27" fmla="*/ 2147483647 h 99"/>
                <a:gd name="T28" fmla="*/ 2147483647 w 65"/>
                <a:gd name="T29" fmla="*/ 2147483647 h 99"/>
                <a:gd name="T30" fmla="*/ 2147483647 w 65"/>
                <a:gd name="T31" fmla="*/ 2147483647 h 99"/>
                <a:gd name="T32" fmla="*/ 2147483647 w 65"/>
                <a:gd name="T33" fmla="*/ 2147483647 h 99"/>
                <a:gd name="T34" fmla="*/ 2147483647 w 65"/>
                <a:gd name="T35" fmla="*/ 2147483647 h 99"/>
                <a:gd name="T36" fmla="*/ 2147483647 w 65"/>
                <a:gd name="T37" fmla="*/ 0 h 99"/>
                <a:gd name="T38" fmla="*/ 2147483647 w 65"/>
                <a:gd name="T39" fmla="*/ 0 h 99"/>
                <a:gd name="T40" fmla="*/ 2147483647 w 65"/>
                <a:gd name="T41" fmla="*/ 0 h 99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65"/>
                <a:gd name="T64" fmla="*/ 0 h 99"/>
                <a:gd name="T65" fmla="*/ 65 w 65"/>
                <a:gd name="T66" fmla="*/ 99 h 99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65" h="99">
                  <a:moveTo>
                    <a:pt x="43" y="0"/>
                  </a:moveTo>
                  <a:lnTo>
                    <a:pt x="35" y="24"/>
                  </a:lnTo>
                  <a:lnTo>
                    <a:pt x="43" y="30"/>
                  </a:lnTo>
                  <a:lnTo>
                    <a:pt x="65" y="30"/>
                  </a:lnTo>
                  <a:lnTo>
                    <a:pt x="65" y="64"/>
                  </a:lnTo>
                  <a:lnTo>
                    <a:pt x="48" y="84"/>
                  </a:lnTo>
                  <a:lnTo>
                    <a:pt x="5" y="99"/>
                  </a:lnTo>
                  <a:lnTo>
                    <a:pt x="0" y="84"/>
                  </a:lnTo>
                  <a:lnTo>
                    <a:pt x="5" y="84"/>
                  </a:lnTo>
                  <a:lnTo>
                    <a:pt x="20" y="64"/>
                  </a:lnTo>
                  <a:lnTo>
                    <a:pt x="5" y="56"/>
                  </a:lnTo>
                  <a:lnTo>
                    <a:pt x="20" y="40"/>
                  </a:lnTo>
                  <a:lnTo>
                    <a:pt x="5" y="40"/>
                  </a:lnTo>
                  <a:lnTo>
                    <a:pt x="5" y="30"/>
                  </a:lnTo>
                  <a:lnTo>
                    <a:pt x="26" y="30"/>
                  </a:lnTo>
                  <a:lnTo>
                    <a:pt x="35" y="24"/>
                  </a:lnTo>
                  <a:lnTo>
                    <a:pt x="26" y="24"/>
                  </a:lnTo>
                  <a:lnTo>
                    <a:pt x="26" y="15"/>
                  </a:lnTo>
                  <a:lnTo>
                    <a:pt x="43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2" name="HUN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99860"/>
              <a:ext cx="142336" cy="102155"/>
            </a:xfrm>
            <a:custGeom>
              <a:avLst/>
              <a:gdLst>
                <a:gd name="T0" fmla="*/ 2147483647 w 86"/>
                <a:gd name="T1" fmla="*/ 2147483647 h 69"/>
                <a:gd name="T2" fmla="*/ 2147483647 w 86"/>
                <a:gd name="T3" fmla="*/ 2147483647 h 69"/>
                <a:gd name="T4" fmla="*/ 2147483647 w 86"/>
                <a:gd name="T5" fmla="*/ 2147483647 h 69"/>
                <a:gd name="T6" fmla="*/ 2147483647 w 86"/>
                <a:gd name="T7" fmla="*/ 2147483647 h 69"/>
                <a:gd name="T8" fmla="*/ 2147483647 w 86"/>
                <a:gd name="T9" fmla="*/ 2147483647 h 69"/>
                <a:gd name="T10" fmla="*/ 2147483647 w 86"/>
                <a:gd name="T11" fmla="*/ 2147483647 h 69"/>
                <a:gd name="T12" fmla="*/ 2147483647 w 86"/>
                <a:gd name="T13" fmla="*/ 0 h 69"/>
                <a:gd name="T14" fmla="*/ 2147483647 w 86"/>
                <a:gd name="T15" fmla="*/ 2147483647 h 69"/>
                <a:gd name="T16" fmla="*/ 2147483647 w 86"/>
                <a:gd name="T17" fmla="*/ 2147483647 h 69"/>
                <a:gd name="T18" fmla="*/ 0 w 86"/>
                <a:gd name="T19" fmla="*/ 2147483647 h 69"/>
                <a:gd name="T20" fmla="*/ 0 w 86"/>
                <a:gd name="T21" fmla="*/ 2147483647 h 69"/>
                <a:gd name="T22" fmla="*/ 2147483647 w 86"/>
                <a:gd name="T23" fmla="*/ 2147483647 h 69"/>
                <a:gd name="T24" fmla="*/ 2147483647 w 86"/>
                <a:gd name="T25" fmla="*/ 2147483647 h 69"/>
                <a:gd name="T26" fmla="*/ 2147483647 w 86"/>
                <a:gd name="T27" fmla="*/ 2147483647 h 69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6"/>
                <a:gd name="T43" fmla="*/ 0 h 69"/>
                <a:gd name="T44" fmla="*/ 86 w 86"/>
                <a:gd name="T45" fmla="*/ 69 h 69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6" h="69">
                  <a:moveTo>
                    <a:pt x="29" y="69"/>
                  </a:moveTo>
                  <a:lnTo>
                    <a:pt x="49" y="52"/>
                  </a:lnTo>
                  <a:lnTo>
                    <a:pt x="64" y="52"/>
                  </a:lnTo>
                  <a:lnTo>
                    <a:pt x="71" y="22"/>
                  </a:lnTo>
                  <a:lnTo>
                    <a:pt x="86" y="22"/>
                  </a:lnTo>
                  <a:lnTo>
                    <a:pt x="71" y="6"/>
                  </a:lnTo>
                  <a:lnTo>
                    <a:pt x="55" y="0"/>
                  </a:lnTo>
                  <a:lnTo>
                    <a:pt x="20" y="22"/>
                  </a:lnTo>
                  <a:lnTo>
                    <a:pt x="7" y="22"/>
                  </a:lnTo>
                  <a:lnTo>
                    <a:pt x="0" y="37"/>
                  </a:lnTo>
                  <a:lnTo>
                    <a:pt x="0" y="45"/>
                  </a:lnTo>
                  <a:lnTo>
                    <a:pt x="20" y="69"/>
                  </a:lnTo>
                  <a:lnTo>
                    <a:pt x="29" y="6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3" name="HRV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142336" cy="122586"/>
            </a:xfrm>
            <a:custGeom>
              <a:avLst/>
              <a:gdLst>
                <a:gd name="T0" fmla="*/ 174533957 w 80"/>
                <a:gd name="T1" fmla="*/ 0 h 84"/>
                <a:gd name="T2" fmla="*/ 266392546 w 80"/>
                <a:gd name="T3" fmla="*/ 95818095 h 84"/>
                <a:gd name="T4" fmla="*/ 307729192 w 80"/>
                <a:gd name="T5" fmla="*/ 95818095 h 84"/>
                <a:gd name="T6" fmla="*/ 367438775 w 80"/>
                <a:gd name="T7" fmla="*/ 124978872 h 84"/>
                <a:gd name="T8" fmla="*/ 367438775 w 80"/>
                <a:gd name="T9" fmla="*/ 158307547 h 84"/>
                <a:gd name="T10" fmla="*/ 307729192 w 80"/>
                <a:gd name="T11" fmla="*/ 158307547 h 84"/>
                <a:gd name="T12" fmla="*/ 307729192 w 80"/>
                <a:gd name="T13" fmla="*/ 124978872 h 84"/>
                <a:gd name="T14" fmla="*/ 206685106 w 80"/>
                <a:gd name="T15" fmla="*/ 95818095 h 84"/>
                <a:gd name="T16" fmla="*/ 174533957 w 80"/>
                <a:gd name="T17" fmla="*/ 124978872 h 84"/>
                <a:gd name="T18" fmla="*/ 174533957 w 80"/>
                <a:gd name="T19" fmla="*/ 95818095 h 84"/>
                <a:gd name="T20" fmla="*/ 137790060 w 80"/>
                <a:gd name="T21" fmla="*/ 124978872 h 84"/>
                <a:gd name="T22" fmla="*/ 174533957 w 80"/>
                <a:gd name="T23" fmla="*/ 158307547 h 84"/>
                <a:gd name="T24" fmla="*/ 238834112 w 80"/>
                <a:gd name="T25" fmla="*/ 287452277 h 84"/>
                <a:gd name="T26" fmla="*/ 266392546 w 80"/>
                <a:gd name="T27" fmla="*/ 320780920 h 84"/>
                <a:gd name="T28" fmla="*/ 266392546 w 80"/>
                <a:gd name="T29" fmla="*/ 349941697 h 84"/>
                <a:gd name="T30" fmla="*/ 206685106 w 80"/>
                <a:gd name="T31" fmla="*/ 287452277 h 84"/>
                <a:gd name="T32" fmla="*/ 174533957 w 80"/>
                <a:gd name="T33" fmla="*/ 287452277 h 84"/>
                <a:gd name="T34" fmla="*/ 73487762 w 80"/>
                <a:gd name="T35" fmla="*/ 216631142 h 84"/>
                <a:gd name="T36" fmla="*/ 73487762 w 80"/>
                <a:gd name="T37" fmla="*/ 124978872 h 84"/>
                <a:gd name="T38" fmla="*/ 36743881 w 80"/>
                <a:gd name="T39" fmla="*/ 124978872 h 84"/>
                <a:gd name="T40" fmla="*/ 0 w 80"/>
                <a:gd name="T41" fmla="*/ 158307547 h 84"/>
                <a:gd name="T42" fmla="*/ 0 w 80"/>
                <a:gd name="T43" fmla="*/ 95818095 h 84"/>
                <a:gd name="T44" fmla="*/ 73487762 w 80"/>
                <a:gd name="T45" fmla="*/ 95818095 h 84"/>
                <a:gd name="T46" fmla="*/ 137790060 w 80"/>
                <a:gd name="T47" fmla="*/ 0 h 84"/>
                <a:gd name="T48" fmla="*/ 174533957 w 80"/>
                <a:gd name="T49" fmla="*/ 0 h 84"/>
                <a:gd name="T50" fmla="*/ 174533957 w 80"/>
                <a:gd name="T51" fmla="*/ 0 h 84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80"/>
                <a:gd name="T79" fmla="*/ 0 h 84"/>
                <a:gd name="T80" fmla="*/ 80 w 80"/>
                <a:gd name="T81" fmla="*/ 84 h 84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80" h="84">
                  <a:moveTo>
                    <a:pt x="38" y="0"/>
                  </a:moveTo>
                  <a:lnTo>
                    <a:pt x="58" y="23"/>
                  </a:lnTo>
                  <a:lnTo>
                    <a:pt x="67" y="23"/>
                  </a:lnTo>
                  <a:lnTo>
                    <a:pt x="80" y="30"/>
                  </a:lnTo>
                  <a:lnTo>
                    <a:pt x="80" y="38"/>
                  </a:lnTo>
                  <a:lnTo>
                    <a:pt x="67" y="38"/>
                  </a:lnTo>
                  <a:lnTo>
                    <a:pt x="67" y="30"/>
                  </a:lnTo>
                  <a:lnTo>
                    <a:pt x="45" y="23"/>
                  </a:lnTo>
                  <a:lnTo>
                    <a:pt x="38" y="30"/>
                  </a:lnTo>
                  <a:lnTo>
                    <a:pt x="38" y="23"/>
                  </a:lnTo>
                  <a:lnTo>
                    <a:pt x="30" y="30"/>
                  </a:lnTo>
                  <a:lnTo>
                    <a:pt x="38" y="38"/>
                  </a:lnTo>
                  <a:lnTo>
                    <a:pt x="52" y="69"/>
                  </a:lnTo>
                  <a:lnTo>
                    <a:pt x="58" y="77"/>
                  </a:lnTo>
                  <a:lnTo>
                    <a:pt x="58" y="84"/>
                  </a:lnTo>
                  <a:lnTo>
                    <a:pt x="45" y="69"/>
                  </a:lnTo>
                  <a:lnTo>
                    <a:pt x="38" y="69"/>
                  </a:lnTo>
                  <a:lnTo>
                    <a:pt x="16" y="52"/>
                  </a:lnTo>
                  <a:lnTo>
                    <a:pt x="16" y="30"/>
                  </a:lnTo>
                  <a:lnTo>
                    <a:pt x="8" y="30"/>
                  </a:lnTo>
                  <a:lnTo>
                    <a:pt x="0" y="38"/>
                  </a:lnTo>
                  <a:lnTo>
                    <a:pt x="0" y="23"/>
                  </a:lnTo>
                  <a:lnTo>
                    <a:pt x="16" y="23"/>
                  </a:lnTo>
                  <a:lnTo>
                    <a:pt x="30" y="0"/>
                  </a:lnTo>
                  <a:lnTo>
                    <a:pt x="3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4" name="GRC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40721" y="2104171"/>
              <a:ext cx="160128" cy="143017"/>
              <a:chOff x="646" y="381"/>
              <a:chExt cx="19" cy="22"/>
            </a:xfrm>
            <a:grpFill/>
          </xdr:grpSpPr>
          <xdr:sp macro="" textlink="">
            <xdr:nvSpPr>
              <xdr:cNvPr id="219" name="S_GRC2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6" y="381"/>
                <a:ext cx="19" cy="16"/>
              </a:xfrm>
              <a:custGeom>
                <a:avLst/>
                <a:gdLst>
                  <a:gd name="T0" fmla="*/ 0 w 85"/>
                  <a:gd name="T1" fmla="*/ 0 h 74"/>
                  <a:gd name="T2" fmla="*/ 0 w 85"/>
                  <a:gd name="T3" fmla="*/ 0 h 74"/>
                  <a:gd name="T4" fmla="*/ 1 w 85"/>
                  <a:gd name="T5" fmla="*/ 0 h 74"/>
                  <a:gd name="T6" fmla="*/ 1 w 85"/>
                  <a:gd name="T7" fmla="*/ 0 h 74"/>
                  <a:gd name="T8" fmla="*/ 1 w 85"/>
                  <a:gd name="T9" fmla="*/ 0 h 74"/>
                  <a:gd name="T10" fmla="*/ 1 w 85"/>
                  <a:gd name="T11" fmla="*/ 0 h 74"/>
                  <a:gd name="T12" fmla="*/ 1 w 85"/>
                  <a:gd name="T13" fmla="*/ 0 h 74"/>
                  <a:gd name="T14" fmla="*/ 0 w 85"/>
                  <a:gd name="T15" fmla="*/ 0 h 74"/>
                  <a:gd name="T16" fmla="*/ 0 w 85"/>
                  <a:gd name="T17" fmla="*/ 0 h 74"/>
                  <a:gd name="T18" fmla="*/ 0 w 85"/>
                  <a:gd name="T19" fmla="*/ 0 h 74"/>
                  <a:gd name="T20" fmla="*/ 0 w 85"/>
                  <a:gd name="T21" fmla="*/ 0 h 74"/>
                  <a:gd name="T22" fmla="*/ 0 w 85"/>
                  <a:gd name="T23" fmla="*/ 0 h 74"/>
                  <a:gd name="T24" fmla="*/ 0 w 85"/>
                  <a:gd name="T25" fmla="*/ 0 h 74"/>
                  <a:gd name="T26" fmla="*/ 1 w 85"/>
                  <a:gd name="T27" fmla="*/ 1 h 74"/>
                  <a:gd name="T28" fmla="*/ 0 w 85"/>
                  <a:gd name="T29" fmla="*/ 1 h 74"/>
                  <a:gd name="T30" fmla="*/ 0 w 85"/>
                  <a:gd name="T31" fmla="*/ 1 h 74"/>
                  <a:gd name="T32" fmla="*/ 0 w 85"/>
                  <a:gd name="T33" fmla="*/ 1 h 74"/>
                  <a:gd name="T34" fmla="*/ 0 w 85"/>
                  <a:gd name="T35" fmla="*/ 1 h 74"/>
                  <a:gd name="T36" fmla="*/ 0 w 85"/>
                  <a:gd name="T37" fmla="*/ 0 h 74"/>
                  <a:gd name="T38" fmla="*/ 0 w 85"/>
                  <a:gd name="T39" fmla="*/ 0 h 74"/>
                  <a:gd name="T40" fmla="*/ 0 w 85"/>
                  <a:gd name="T41" fmla="*/ 0 h 74"/>
                  <a:gd name="T42" fmla="*/ 0 w 85"/>
                  <a:gd name="T43" fmla="*/ 0 h 74"/>
                  <a:gd name="T44" fmla="*/ 0 w 85"/>
                  <a:gd name="T45" fmla="*/ 0 h 74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w 85"/>
                  <a:gd name="T70" fmla="*/ 0 h 74"/>
                  <a:gd name="T71" fmla="*/ 85 w 85"/>
                  <a:gd name="T72" fmla="*/ 74 h 74"/>
                </a:gdLst>
                <a:ahLst/>
                <a:cxnLst>
                  <a:cxn ang="T46">
                    <a:pos x="T0" y="T1"/>
                  </a:cxn>
                  <a:cxn ang="T47">
                    <a:pos x="T2" y="T3"/>
                  </a:cxn>
                  <a:cxn ang="T48">
                    <a:pos x="T4" y="T5"/>
                  </a:cxn>
                  <a:cxn ang="T49">
                    <a:pos x="T6" y="T7"/>
                  </a:cxn>
                  <a:cxn ang="T50">
                    <a:pos x="T8" y="T9"/>
                  </a:cxn>
                  <a:cxn ang="T51">
                    <a:pos x="T10" y="T11"/>
                  </a:cxn>
                  <a:cxn ang="T52">
                    <a:pos x="T12" y="T13"/>
                  </a:cxn>
                  <a:cxn ang="T53">
                    <a:pos x="T14" y="T15"/>
                  </a:cxn>
                  <a:cxn ang="T54">
                    <a:pos x="T16" y="T17"/>
                  </a:cxn>
                  <a:cxn ang="T55">
                    <a:pos x="T18" y="T19"/>
                  </a:cxn>
                  <a:cxn ang="T56">
                    <a:pos x="T20" y="T21"/>
                  </a:cxn>
                  <a:cxn ang="T57">
                    <a:pos x="T22" y="T23"/>
                  </a:cxn>
                  <a:cxn ang="T58">
                    <a:pos x="T24" y="T25"/>
                  </a:cxn>
                  <a:cxn ang="T59">
                    <a:pos x="T26" y="T27"/>
                  </a:cxn>
                  <a:cxn ang="T60">
                    <a:pos x="T28" y="T29"/>
                  </a:cxn>
                  <a:cxn ang="T61">
                    <a:pos x="T30" y="T31"/>
                  </a:cxn>
                  <a:cxn ang="T62">
                    <a:pos x="T32" y="T33"/>
                  </a:cxn>
                  <a:cxn ang="T63">
                    <a:pos x="T34" y="T35"/>
                  </a:cxn>
                  <a:cxn ang="T64">
                    <a:pos x="T36" y="T37"/>
                  </a:cxn>
                  <a:cxn ang="T65">
                    <a:pos x="T38" y="T39"/>
                  </a:cxn>
                  <a:cxn ang="T66">
                    <a:pos x="T40" y="T41"/>
                  </a:cxn>
                  <a:cxn ang="T67">
                    <a:pos x="T42" y="T43"/>
                  </a:cxn>
                  <a:cxn ang="T68">
                    <a:pos x="T44" y="T45"/>
                  </a:cxn>
                </a:cxnLst>
                <a:rect l="T69" t="T70" r="T71" b="T72"/>
                <a:pathLst>
                  <a:path w="85" h="74">
                    <a:moveTo>
                      <a:pt x="15" y="10"/>
                    </a:moveTo>
                    <a:lnTo>
                      <a:pt x="42" y="0"/>
                    </a:lnTo>
                    <a:lnTo>
                      <a:pt x="57" y="0"/>
                    </a:lnTo>
                    <a:lnTo>
                      <a:pt x="80" y="10"/>
                    </a:lnTo>
                    <a:lnTo>
                      <a:pt x="85" y="0"/>
                    </a:lnTo>
                    <a:lnTo>
                      <a:pt x="80" y="17"/>
                    </a:lnTo>
                    <a:lnTo>
                      <a:pt x="57" y="10"/>
                    </a:lnTo>
                    <a:lnTo>
                      <a:pt x="48" y="17"/>
                    </a:lnTo>
                    <a:lnTo>
                      <a:pt x="48" y="32"/>
                    </a:lnTo>
                    <a:lnTo>
                      <a:pt x="42" y="32"/>
                    </a:lnTo>
                    <a:lnTo>
                      <a:pt x="37" y="17"/>
                    </a:lnTo>
                    <a:lnTo>
                      <a:pt x="37" y="32"/>
                    </a:lnTo>
                    <a:lnTo>
                      <a:pt x="42" y="46"/>
                    </a:lnTo>
                    <a:lnTo>
                      <a:pt x="57" y="68"/>
                    </a:lnTo>
                    <a:lnTo>
                      <a:pt x="48" y="68"/>
                    </a:lnTo>
                    <a:lnTo>
                      <a:pt x="48" y="74"/>
                    </a:lnTo>
                    <a:lnTo>
                      <a:pt x="37" y="68"/>
                    </a:lnTo>
                    <a:lnTo>
                      <a:pt x="15" y="68"/>
                    </a:lnTo>
                    <a:lnTo>
                      <a:pt x="0" y="39"/>
                    </a:lnTo>
                    <a:lnTo>
                      <a:pt x="15" y="17"/>
                    </a:lnTo>
                    <a:lnTo>
                      <a:pt x="15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0" name="S_GRC1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8" y="397"/>
                <a:ext cx="8" cy="6"/>
              </a:xfrm>
              <a:custGeom>
                <a:avLst/>
                <a:gdLst>
                  <a:gd name="T0" fmla="*/ 0 w 30"/>
                  <a:gd name="T1" fmla="*/ 0 h 29"/>
                  <a:gd name="T2" fmla="*/ 0 w 30"/>
                  <a:gd name="T3" fmla="*/ 0 h 29"/>
                  <a:gd name="T4" fmla="*/ 0 w 30"/>
                  <a:gd name="T5" fmla="*/ 0 h 29"/>
                  <a:gd name="T6" fmla="*/ 0 w 30"/>
                  <a:gd name="T7" fmla="*/ 0 h 29"/>
                  <a:gd name="T8" fmla="*/ 0 w 30"/>
                  <a:gd name="T9" fmla="*/ 0 h 29"/>
                  <a:gd name="T10" fmla="*/ 0 w 30"/>
                  <a:gd name="T11" fmla="*/ 0 h 29"/>
                  <a:gd name="T12" fmla="*/ 0 w 30"/>
                  <a:gd name="T13" fmla="*/ 0 h 29"/>
                  <a:gd name="T14" fmla="*/ 0 w 30"/>
                  <a:gd name="T15" fmla="*/ 0 h 29"/>
                  <a:gd name="T16" fmla="*/ 0 w 30"/>
                  <a:gd name="T17" fmla="*/ 0 h 29"/>
                  <a:gd name="T18" fmla="*/ 0 w 30"/>
                  <a:gd name="T19" fmla="*/ 0 h 29"/>
                  <a:gd name="T20" fmla="*/ 0 w 30"/>
                  <a:gd name="T21" fmla="*/ 0 h 29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30"/>
                  <a:gd name="T34" fmla="*/ 0 h 29"/>
                  <a:gd name="T35" fmla="*/ 30 w 30"/>
                  <a:gd name="T36" fmla="*/ 29 h 29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30" h="29">
                    <a:moveTo>
                      <a:pt x="0" y="9"/>
                    </a:moveTo>
                    <a:lnTo>
                      <a:pt x="7" y="9"/>
                    </a:lnTo>
                    <a:lnTo>
                      <a:pt x="7" y="29"/>
                    </a:lnTo>
                    <a:lnTo>
                      <a:pt x="30" y="29"/>
                    </a:lnTo>
                    <a:lnTo>
                      <a:pt x="24" y="9"/>
                    </a:lnTo>
                    <a:lnTo>
                      <a:pt x="30" y="20"/>
                    </a:lnTo>
                    <a:lnTo>
                      <a:pt x="30" y="9"/>
                    </a:lnTo>
                    <a:lnTo>
                      <a:pt x="7" y="0"/>
                    </a:lnTo>
                    <a:lnTo>
                      <a:pt x="0" y="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3" name="GBR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10500208" y="1593394"/>
              <a:ext cx="213505" cy="286035"/>
              <a:chOff x="5247084" y="2703909"/>
              <a:chExt cx="266700" cy="435925"/>
            </a:xfrm>
            <a:grpFill/>
          </xdr:grpSpPr>
          <xdr:sp macro="" textlink="">
            <xdr:nvSpPr>
              <xdr:cNvPr id="217" name="S_GBR2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47084" y="2859597"/>
                <a:ext cx="88900" cy="93413"/>
              </a:xfrm>
              <a:custGeom>
                <a:avLst/>
                <a:gdLst>
                  <a:gd name="T0" fmla="*/ 0 w 38"/>
                  <a:gd name="T1" fmla="*/ 0 h 42"/>
                  <a:gd name="T2" fmla="*/ 0 w 38"/>
                  <a:gd name="T3" fmla="*/ 0 h 42"/>
                  <a:gd name="T4" fmla="*/ 0 w 38"/>
                  <a:gd name="T5" fmla="*/ 0 h 42"/>
                  <a:gd name="T6" fmla="*/ 0 w 38"/>
                  <a:gd name="T7" fmla="*/ 0 h 42"/>
                  <a:gd name="T8" fmla="*/ 0 w 38"/>
                  <a:gd name="T9" fmla="*/ 0 h 42"/>
                  <a:gd name="T10" fmla="*/ 0 w 38"/>
                  <a:gd name="T11" fmla="*/ 0 h 42"/>
                  <a:gd name="T12" fmla="*/ 0 w 38"/>
                  <a:gd name="T13" fmla="*/ 0 h 42"/>
                  <a:gd name="T14" fmla="*/ 0 w 38"/>
                  <a:gd name="T15" fmla="*/ 0 h 42"/>
                  <a:gd name="T16" fmla="*/ 0 w 38"/>
                  <a:gd name="T17" fmla="*/ 0 h 42"/>
                  <a:gd name="T18" fmla="*/ 0 w 38"/>
                  <a:gd name="T19" fmla="*/ 0 h 4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8"/>
                  <a:gd name="T31" fmla="*/ 0 h 42"/>
                  <a:gd name="T32" fmla="*/ 38 w 38"/>
                  <a:gd name="T33" fmla="*/ 42 h 4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8" h="42">
                    <a:moveTo>
                      <a:pt x="30" y="42"/>
                    </a:moveTo>
                    <a:lnTo>
                      <a:pt x="30" y="32"/>
                    </a:lnTo>
                    <a:lnTo>
                      <a:pt x="8" y="32"/>
                    </a:lnTo>
                    <a:lnTo>
                      <a:pt x="0" y="25"/>
                    </a:lnTo>
                    <a:lnTo>
                      <a:pt x="8" y="0"/>
                    </a:lnTo>
                    <a:lnTo>
                      <a:pt x="30" y="19"/>
                    </a:lnTo>
                    <a:lnTo>
                      <a:pt x="38" y="32"/>
                    </a:lnTo>
                    <a:lnTo>
                      <a:pt x="30" y="4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8" name="S_GBR1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69309" y="2703909"/>
                <a:ext cx="244475" cy="435925"/>
              </a:xfrm>
              <a:custGeom>
                <a:avLst/>
                <a:gdLst>
                  <a:gd name="T0" fmla="*/ 0 w 114"/>
                  <a:gd name="T1" fmla="*/ 2 h 213"/>
                  <a:gd name="T2" fmla="*/ 0 w 114"/>
                  <a:gd name="T3" fmla="*/ 2 h 213"/>
                  <a:gd name="T4" fmla="*/ 0 w 114"/>
                  <a:gd name="T5" fmla="*/ 2 h 213"/>
                  <a:gd name="T6" fmla="*/ 0 w 114"/>
                  <a:gd name="T7" fmla="*/ 2 h 213"/>
                  <a:gd name="T8" fmla="*/ 1 w 114"/>
                  <a:gd name="T9" fmla="*/ 2 h 213"/>
                  <a:gd name="T10" fmla="*/ 1 w 114"/>
                  <a:gd name="T11" fmla="*/ 2 h 213"/>
                  <a:gd name="T12" fmla="*/ 1 w 114"/>
                  <a:gd name="T13" fmla="*/ 2 h 213"/>
                  <a:gd name="T14" fmla="*/ 1 w 114"/>
                  <a:gd name="T15" fmla="*/ 2 h 213"/>
                  <a:gd name="T16" fmla="*/ 1 w 114"/>
                  <a:gd name="T17" fmla="*/ 2 h 213"/>
                  <a:gd name="T18" fmla="*/ 1 w 114"/>
                  <a:gd name="T19" fmla="*/ 2 h 213"/>
                  <a:gd name="T20" fmla="*/ 1 w 114"/>
                  <a:gd name="T21" fmla="*/ 2 h 213"/>
                  <a:gd name="T22" fmla="*/ 1 w 114"/>
                  <a:gd name="T23" fmla="*/ 2 h 213"/>
                  <a:gd name="T24" fmla="*/ 1 w 114"/>
                  <a:gd name="T25" fmla="*/ 2 h 213"/>
                  <a:gd name="T26" fmla="*/ 1 w 114"/>
                  <a:gd name="T27" fmla="*/ 1 h 213"/>
                  <a:gd name="T28" fmla="*/ 1 w 114"/>
                  <a:gd name="T29" fmla="*/ 1 h 213"/>
                  <a:gd name="T30" fmla="*/ 1 w 114"/>
                  <a:gd name="T31" fmla="*/ 1 h 213"/>
                  <a:gd name="T32" fmla="*/ 1 w 114"/>
                  <a:gd name="T33" fmla="*/ 1 h 213"/>
                  <a:gd name="T34" fmla="*/ 1 w 114"/>
                  <a:gd name="T35" fmla="*/ 1 h 213"/>
                  <a:gd name="T36" fmla="*/ 0 w 114"/>
                  <a:gd name="T37" fmla="*/ 1 h 213"/>
                  <a:gd name="T38" fmla="*/ 1 w 114"/>
                  <a:gd name="T39" fmla="*/ 0 h 213"/>
                  <a:gd name="T40" fmla="*/ 1 w 114"/>
                  <a:gd name="T41" fmla="*/ 0 h 213"/>
                  <a:gd name="T42" fmla="*/ 0 w 114"/>
                  <a:gd name="T43" fmla="*/ 0 h 213"/>
                  <a:gd name="T44" fmla="*/ 0 w 114"/>
                  <a:gd name="T45" fmla="*/ 0 h 213"/>
                  <a:gd name="T46" fmla="*/ 1 w 114"/>
                  <a:gd name="T47" fmla="*/ 0 h 213"/>
                  <a:gd name="T48" fmla="*/ 0 w 114"/>
                  <a:gd name="T49" fmla="*/ 0 h 213"/>
                  <a:gd name="T50" fmla="*/ 0 w 114"/>
                  <a:gd name="T51" fmla="*/ 0 h 213"/>
                  <a:gd name="T52" fmla="*/ 0 w 114"/>
                  <a:gd name="T53" fmla="*/ 0 h 213"/>
                  <a:gd name="T54" fmla="*/ 0 w 114"/>
                  <a:gd name="T55" fmla="*/ 0 h 213"/>
                  <a:gd name="T56" fmla="*/ 0 w 114"/>
                  <a:gd name="T57" fmla="*/ 0 h 213"/>
                  <a:gd name="T58" fmla="*/ 0 w 114"/>
                  <a:gd name="T59" fmla="*/ 1 h 213"/>
                  <a:gd name="T60" fmla="*/ 0 w 114"/>
                  <a:gd name="T61" fmla="*/ 1 h 213"/>
                  <a:gd name="T62" fmla="*/ 0 w 114"/>
                  <a:gd name="T63" fmla="*/ 1 h 213"/>
                  <a:gd name="T64" fmla="*/ 0 w 114"/>
                  <a:gd name="T65" fmla="*/ 1 h 213"/>
                  <a:gd name="T66" fmla="*/ 0 w 114"/>
                  <a:gd name="T67" fmla="*/ 1 h 213"/>
                  <a:gd name="T68" fmla="*/ 0 w 114"/>
                  <a:gd name="T69" fmla="*/ 1 h 213"/>
                  <a:gd name="T70" fmla="*/ 0 w 114"/>
                  <a:gd name="T71" fmla="*/ 1 h 213"/>
                  <a:gd name="T72" fmla="*/ 0 w 114"/>
                  <a:gd name="T73" fmla="*/ 1 h 213"/>
                  <a:gd name="T74" fmla="*/ 0 w 114"/>
                  <a:gd name="T75" fmla="*/ 1 h 213"/>
                  <a:gd name="T76" fmla="*/ 0 w 114"/>
                  <a:gd name="T77" fmla="*/ 1 h 213"/>
                  <a:gd name="T78" fmla="*/ 1 w 114"/>
                  <a:gd name="T79" fmla="*/ 1 h 213"/>
                  <a:gd name="T80" fmla="*/ 1 w 114"/>
                  <a:gd name="T81" fmla="*/ 1 h 213"/>
                  <a:gd name="T82" fmla="*/ 0 w 114"/>
                  <a:gd name="T83" fmla="*/ 1 h 213"/>
                  <a:gd name="T84" fmla="*/ 0 w 114"/>
                  <a:gd name="T85" fmla="*/ 1 h 213"/>
                  <a:gd name="T86" fmla="*/ 0 w 114"/>
                  <a:gd name="T87" fmla="*/ 2 h 213"/>
                  <a:gd name="T88" fmla="*/ 0 w 114"/>
                  <a:gd name="T89" fmla="*/ 2 h 213"/>
                  <a:gd name="T90" fmla="*/ 0 w 114"/>
                  <a:gd name="T91" fmla="*/ 2 h 213"/>
                  <a:gd name="T92" fmla="*/ 0 w 114"/>
                  <a:gd name="T93" fmla="*/ 2 h 213"/>
                  <a:gd name="T94" fmla="*/ 0 w 114"/>
                  <a:gd name="T95" fmla="*/ 2 h 213"/>
                  <a:gd name="T96" fmla="*/ 0 w 114"/>
                  <a:gd name="T97" fmla="*/ 2 h 213"/>
                  <a:gd name="T98" fmla="*/ 0 w 114"/>
                  <a:gd name="T99" fmla="*/ 2 h 213"/>
                  <a:gd name="T100" fmla="*/ 1 w 114"/>
                  <a:gd name="T101" fmla="*/ 2 h 213"/>
                  <a:gd name="T102" fmla="*/ 1 w 114"/>
                  <a:gd name="T103" fmla="*/ 2 h 213"/>
                  <a:gd name="T104" fmla="*/ 0 w 114"/>
                  <a:gd name="T105" fmla="*/ 2 h 213"/>
                  <a:gd name="T106" fmla="*/ 0 w 114"/>
                  <a:gd name="T107" fmla="*/ 2 h 213"/>
                  <a:gd name="T108" fmla="*/ 0 w 114"/>
                  <a:gd name="T109" fmla="*/ 2 h 213"/>
                  <a:gd name="T110" fmla="*/ 0 w 114"/>
                  <a:gd name="T111" fmla="*/ 2 h 213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w 114"/>
                  <a:gd name="T169" fmla="*/ 0 h 213"/>
                  <a:gd name="T170" fmla="*/ 114 w 114"/>
                  <a:gd name="T171" fmla="*/ 213 h 213"/>
                </a:gdLst>
                <a:ahLst/>
                <a:cxnLst>
                  <a:cxn ang="T112">
                    <a:pos x="T0" y="T1"/>
                  </a:cxn>
                  <a:cxn ang="T113">
                    <a:pos x="T2" y="T3"/>
                  </a:cxn>
                  <a:cxn ang="T114">
                    <a:pos x="T4" y="T5"/>
                  </a:cxn>
                  <a:cxn ang="T115">
                    <a:pos x="T6" y="T7"/>
                  </a:cxn>
                  <a:cxn ang="T116">
                    <a:pos x="T8" y="T9"/>
                  </a:cxn>
                  <a:cxn ang="T117">
                    <a:pos x="T10" y="T11"/>
                  </a:cxn>
                  <a:cxn ang="T118">
                    <a:pos x="T12" y="T13"/>
                  </a:cxn>
                  <a:cxn ang="T119">
                    <a:pos x="T14" y="T15"/>
                  </a:cxn>
                  <a:cxn ang="T120">
                    <a:pos x="T16" y="T17"/>
                  </a:cxn>
                  <a:cxn ang="T121">
                    <a:pos x="T18" y="T19"/>
                  </a:cxn>
                  <a:cxn ang="T122">
                    <a:pos x="T20" y="T21"/>
                  </a:cxn>
                  <a:cxn ang="T123">
                    <a:pos x="T22" y="T23"/>
                  </a:cxn>
                  <a:cxn ang="T124">
                    <a:pos x="T24" y="T25"/>
                  </a:cxn>
                  <a:cxn ang="T125">
                    <a:pos x="T26" y="T27"/>
                  </a:cxn>
                  <a:cxn ang="T126">
                    <a:pos x="T28" y="T29"/>
                  </a:cxn>
                  <a:cxn ang="T127">
                    <a:pos x="T30" y="T31"/>
                  </a:cxn>
                  <a:cxn ang="T128">
                    <a:pos x="T32" y="T33"/>
                  </a:cxn>
                  <a:cxn ang="T129">
                    <a:pos x="T34" y="T35"/>
                  </a:cxn>
                  <a:cxn ang="T130">
                    <a:pos x="T36" y="T37"/>
                  </a:cxn>
                  <a:cxn ang="T131">
                    <a:pos x="T38" y="T39"/>
                  </a:cxn>
                  <a:cxn ang="T132">
                    <a:pos x="T40" y="T41"/>
                  </a:cxn>
                  <a:cxn ang="T133">
                    <a:pos x="T42" y="T43"/>
                  </a:cxn>
                  <a:cxn ang="T134">
                    <a:pos x="T44" y="T45"/>
                  </a:cxn>
                  <a:cxn ang="T135">
                    <a:pos x="T46" y="T47"/>
                  </a:cxn>
                  <a:cxn ang="T136">
                    <a:pos x="T48" y="T49"/>
                  </a:cxn>
                  <a:cxn ang="T137">
                    <a:pos x="T50" y="T51"/>
                  </a:cxn>
                  <a:cxn ang="T138">
                    <a:pos x="T52" y="T53"/>
                  </a:cxn>
                  <a:cxn ang="T139">
                    <a:pos x="T54" y="T55"/>
                  </a:cxn>
                  <a:cxn ang="T140">
                    <a:pos x="T56" y="T57"/>
                  </a:cxn>
                  <a:cxn ang="T141">
                    <a:pos x="T58" y="T59"/>
                  </a:cxn>
                  <a:cxn ang="T142">
                    <a:pos x="T60" y="T61"/>
                  </a:cxn>
                  <a:cxn ang="T143">
                    <a:pos x="T62" y="T63"/>
                  </a:cxn>
                  <a:cxn ang="T144">
                    <a:pos x="T64" y="T65"/>
                  </a:cxn>
                  <a:cxn ang="T145">
                    <a:pos x="T66" y="T67"/>
                  </a:cxn>
                  <a:cxn ang="T146">
                    <a:pos x="T68" y="T69"/>
                  </a:cxn>
                  <a:cxn ang="T147">
                    <a:pos x="T70" y="T71"/>
                  </a:cxn>
                  <a:cxn ang="T148">
                    <a:pos x="T72" y="T73"/>
                  </a:cxn>
                  <a:cxn ang="T149">
                    <a:pos x="T74" y="T75"/>
                  </a:cxn>
                  <a:cxn ang="T150">
                    <a:pos x="T76" y="T77"/>
                  </a:cxn>
                  <a:cxn ang="T151">
                    <a:pos x="T78" y="T79"/>
                  </a:cxn>
                  <a:cxn ang="T152">
                    <a:pos x="T80" y="T81"/>
                  </a:cxn>
                  <a:cxn ang="T153">
                    <a:pos x="T82" y="T83"/>
                  </a:cxn>
                  <a:cxn ang="T154">
                    <a:pos x="T84" y="T85"/>
                  </a:cxn>
                  <a:cxn ang="T155">
                    <a:pos x="T86" y="T87"/>
                  </a:cxn>
                  <a:cxn ang="T156">
                    <a:pos x="T88" y="T89"/>
                  </a:cxn>
                  <a:cxn ang="T157">
                    <a:pos x="T90" y="T91"/>
                  </a:cxn>
                  <a:cxn ang="T158">
                    <a:pos x="T92" y="T93"/>
                  </a:cxn>
                  <a:cxn ang="T159">
                    <a:pos x="T94" y="T95"/>
                  </a:cxn>
                  <a:cxn ang="T160">
                    <a:pos x="T96" y="T97"/>
                  </a:cxn>
                  <a:cxn ang="T161">
                    <a:pos x="T98" y="T99"/>
                  </a:cxn>
                  <a:cxn ang="T162">
                    <a:pos x="T100" y="T101"/>
                  </a:cxn>
                  <a:cxn ang="T163">
                    <a:pos x="T102" y="T103"/>
                  </a:cxn>
                  <a:cxn ang="T164">
                    <a:pos x="T104" y="T105"/>
                  </a:cxn>
                  <a:cxn ang="T165">
                    <a:pos x="T106" y="T107"/>
                  </a:cxn>
                  <a:cxn ang="T166">
                    <a:pos x="T108" y="T109"/>
                  </a:cxn>
                  <a:cxn ang="T167">
                    <a:pos x="T110" y="T111"/>
                  </a:cxn>
                </a:cxnLst>
                <a:rect l="T168" t="T169" r="T170" b="T171"/>
                <a:pathLst>
                  <a:path w="114" h="213">
                    <a:moveTo>
                      <a:pt x="24" y="213"/>
                    </a:moveTo>
                    <a:lnTo>
                      <a:pt x="29" y="198"/>
                    </a:lnTo>
                    <a:lnTo>
                      <a:pt x="44" y="213"/>
                    </a:lnTo>
                    <a:lnTo>
                      <a:pt x="44" y="198"/>
                    </a:lnTo>
                    <a:lnTo>
                      <a:pt x="61" y="191"/>
                    </a:lnTo>
                    <a:lnTo>
                      <a:pt x="67" y="198"/>
                    </a:lnTo>
                    <a:lnTo>
                      <a:pt x="74" y="191"/>
                    </a:lnTo>
                    <a:lnTo>
                      <a:pt x="107" y="191"/>
                    </a:lnTo>
                    <a:lnTo>
                      <a:pt x="114" y="183"/>
                    </a:lnTo>
                    <a:lnTo>
                      <a:pt x="102" y="183"/>
                    </a:lnTo>
                    <a:lnTo>
                      <a:pt x="114" y="154"/>
                    </a:lnTo>
                    <a:lnTo>
                      <a:pt x="107" y="149"/>
                    </a:lnTo>
                    <a:lnTo>
                      <a:pt x="87" y="149"/>
                    </a:lnTo>
                    <a:lnTo>
                      <a:pt x="102" y="141"/>
                    </a:lnTo>
                    <a:lnTo>
                      <a:pt x="102" y="133"/>
                    </a:lnTo>
                    <a:lnTo>
                      <a:pt x="87" y="109"/>
                    </a:lnTo>
                    <a:lnTo>
                      <a:pt x="81" y="102"/>
                    </a:lnTo>
                    <a:lnTo>
                      <a:pt x="67" y="74"/>
                    </a:lnTo>
                    <a:lnTo>
                      <a:pt x="44" y="65"/>
                    </a:lnTo>
                    <a:lnTo>
                      <a:pt x="74" y="30"/>
                    </a:lnTo>
                    <a:lnTo>
                      <a:pt x="67" y="22"/>
                    </a:lnTo>
                    <a:lnTo>
                      <a:pt x="37" y="30"/>
                    </a:lnTo>
                    <a:lnTo>
                      <a:pt x="37" y="13"/>
                    </a:lnTo>
                    <a:lnTo>
                      <a:pt x="61" y="0"/>
                    </a:lnTo>
                    <a:lnTo>
                      <a:pt x="29" y="0"/>
                    </a:lnTo>
                    <a:lnTo>
                      <a:pt x="17" y="30"/>
                    </a:lnTo>
                    <a:lnTo>
                      <a:pt x="0" y="30"/>
                    </a:lnTo>
                    <a:lnTo>
                      <a:pt x="17" y="35"/>
                    </a:lnTo>
                    <a:lnTo>
                      <a:pt x="24" y="35"/>
                    </a:lnTo>
                    <a:lnTo>
                      <a:pt x="17" y="59"/>
                    </a:lnTo>
                    <a:lnTo>
                      <a:pt x="24" y="59"/>
                    </a:lnTo>
                    <a:lnTo>
                      <a:pt x="24" y="65"/>
                    </a:lnTo>
                    <a:lnTo>
                      <a:pt x="17" y="74"/>
                    </a:lnTo>
                    <a:lnTo>
                      <a:pt x="24" y="74"/>
                    </a:lnTo>
                    <a:lnTo>
                      <a:pt x="29" y="82"/>
                    </a:lnTo>
                    <a:lnTo>
                      <a:pt x="24" y="96"/>
                    </a:lnTo>
                    <a:lnTo>
                      <a:pt x="29" y="102"/>
                    </a:lnTo>
                    <a:lnTo>
                      <a:pt x="44" y="96"/>
                    </a:lnTo>
                    <a:lnTo>
                      <a:pt x="44" y="109"/>
                    </a:lnTo>
                    <a:lnTo>
                      <a:pt x="61" y="109"/>
                    </a:lnTo>
                    <a:lnTo>
                      <a:pt x="61" y="133"/>
                    </a:lnTo>
                    <a:lnTo>
                      <a:pt x="29" y="133"/>
                    </a:lnTo>
                    <a:lnTo>
                      <a:pt x="37" y="141"/>
                    </a:lnTo>
                    <a:lnTo>
                      <a:pt x="29" y="149"/>
                    </a:lnTo>
                    <a:lnTo>
                      <a:pt x="37" y="149"/>
                    </a:lnTo>
                    <a:lnTo>
                      <a:pt x="37" y="154"/>
                    </a:lnTo>
                    <a:lnTo>
                      <a:pt x="24" y="161"/>
                    </a:lnTo>
                    <a:lnTo>
                      <a:pt x="29" y="175"/>
                    </a:lnTo>
                    <a:lnTo>
                      <a:pt x="37" y="175"/>
                    </a:lnTo>
                    <a:lnTo>
                      <a:pt x="44" y="183"/>
                    </a:lnTo>
                    <a:lnTo>
                      <a:pt x="61" y="175"/>
                    </a:lnTo>
                    <a:lnTo>
                      <a:pt x="61" y="183"/>
                    </a:lnTo>
                    <a:lnTo>
                      <a:pt x="37" y="183"/>
                    </a:lnTo>
                    <a:lnTo>
                      <a:pt x="24" y="213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2" name="FRA">
              <a:extLst>
                <a:ext uri="{FF2B5EF4-FFF2-40B4-BE49-F238E27FC236}">
                  <a16:creationId xmlns:a16="http://schemas.microsoft.com/office/drawing/2014/main" id="{00000000-0008-0000-0100-0000E8000000}"/>
                </a:ext>
              </a:extLst>
            </xdr:cNvPr>
            <xdr:cNvGrpSpPr/>
          </xdr:nvGrpSpPr>
          <xdr:grpSpPr>
            <a:xfrm>
              <a:off x="9414893" y="1838567"/>
              <a:ext cx="1512324" cy="1123708"/>
              <a:chOff x="7496175" y="2676525"/>
              <a:chExt cx="1819275" cy="1752600"/>
            </a:xfrm>
            <a:grpFill/>
          </xdr:grpSpPr>
          <xdr:sp macro="" textlink="">
            <xdr:nvSpPr>
              <xdr:cNvPr id="214" name="S_FRA3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96175" y="4301663"/>
                <a:ext cx="64210" cy="127462"/>
              </a:xfrm>
              <a:custGeom>
                <a:avLst/>
                <a:gdLst>
                  <a:gd name="T0" fmla="*/ 0 w 33"/>
                  <a:gd name="T1" fmla="*/ 201053709 h 57"/>
                  <a:gd name="T2" fmla="*/ 53069250 w 33"/>
                  <a:gd name="T3" fmla="*/ 229201580 h 57"/>
                  <a:gd name="T4" fmla="*/ 89809195 w 33"/>
                  <a:gd name="T5" fmla="*/ 201053709 h 57"/>
                  <a:gd name="T6" fmla="*/ 134713808 w 33"/>
                  <a:gd name="T7" fmla="*/ 112589512 h 57"/>
                  <a:gd name="T8" fmla="*/ 0 w 33"/>
                  <a:gd name="T9" fmla="*/ 0 h 57"/>
                  <a:gd name="T10" fmla="*/ 0 w 33"/>
                  <a:gd name="T11" fmla="*/ 201053709 h 57"/>
                  <a:gd name="T12" fmla="*/ 0 w 33"/>
                  <a:gd name="T13" fmla="*/ 201053709 h 57"/>
                  <a:gd name="T14" fmla="*/ 0 w 33"/>
                  <a:gd name="T15" fmla="*/ 201053709 h 5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33"/>
                  <a:gd name="T25" fmla="*/ 0 h 57"/>
                  <a:gd name="T26" fmla="*/ 33 w 33"/>
                  <a:gd name="T27" fmla="*/ 57 h 5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33" h="57">
                    <a:moveTo>
                      <a:pt x="0" y="50"/>
                    </a:moveTo>
                    <a:lnTo>
                      <a:pt x="13" y="57"/>
                    </a:lnTo>
                    <a:lnTo>
                      <a:pt x="22" y="50"/>
                    </a:lnTo>
                    <a:lnTo>
                      <a:pt x="33" y="28"/>
                    </a:lnTo>
                    <a:lnTo>
                      <a:pt x="0" y="0"/>
                    </a:lnTo>
                    <a:lnTo>
                      <a:pt x="0" y="5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5" name="S_FRA2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7385" y="2676525"/>
                <a:ext cx="363855" cy="382385"/>
              </a:xfrm>
              <a:custGeom>
                <a:avLst/>
                <a:gdLst>
                  <a:gd name="T0" fmla="*/ 1 w 172"/>
                  <a:gd name="T1" fmla="*/ 0 h 185"/>
                  <a:gd name="T2" fmla="*/ 1 w 172"/>
                  <a:gd name="T3" fmla="*/ 0 h 185"/>
                  <a:gd name="T4" fmla="*/ 1 w 172"/>
                  <a:gd name="T5" fmla="*/ 0 h 185"/>
                  <a:gd name="T6" fmla="*/ 1 w 172"/>
                  <a:gd name="T7" fmla="*/ 0 h 185"/>
                  <a:gd name="T8" fmla="*/ 0 w 172"/>
                  <a:gd name="T9" fmla="*/ 0 h 185"/>
                  <a:gd name="T10" fmla="*/ 0 w 172"/>
                  <a:gd name="T11" fmla="*/ 0 h 185"/>
                  <a:gd name="T12" fmla="*/ 0 w 172"/>
                  <a:gd name="T13" fmla="*/ 0 h 185"/>
                  <a:gd name="T14" fmla="*/ 0 w 172"/>
                  <a:gd name="T15" fmla="*/ 1 h 185"/>
                  <a:gd name="T16" fmla="*/ 0 w 172"/>
                  <a:gd name="T17" fmla="*/ 1 h 185"/>
                  <a:gd name="T18" fmla="*/ 0 w 172"/>
                  <a:gd name="T19" fmla="*/ 1 h 185"/>
                  <a:gd name="T20" fmla="*/ 0 w 172"/>
                  <a:gd name="T21" fmla="*/ 1 h 185"/>
                  <a:gd name="T22" fmla="*/ 0 w 172"/>
                  <a:gd name="T23" fmla="*/ 1 h 185"/>
                  <a:gd name="T24" fmla="*/ 0 w 172"/>
                  <a:gd name="T25" fmla="*/ 1 h 185"/>
                  <a:gd name="T26" fmla="*/ 0 w 172"/>
                  <a:gd name="T27" fmla="*/ 1 h 185"/>
                  <a:gd name="T28" fmla="*/ 0 w 172"/>
                  <a:gd name="T29" fmla="*/ 2 h 185"/>
                  <a:gd name="T30" fmla="*/ 1 w 172"/>
                  <a:gd name="T31" fmla="*/ 2 h 185"/>
                  <a:gd name="T32" fmla="*/ 1 w 172"/>
                  <a:gd name="T33" fmla="*/ 2 h 185"/>
                  <a:gd name="T34" fmla="*/ 1 w 172"/>
                  <a:gd name="T35" fmla="*/ 2 h 185"/>
                  <a:gd name="T36" fmla="*/ 1 w 172"/>
                  <a:gd name="T37" fmla="*/ 2 h 185"/>
                  <a:gd name="T38" fmla="*/ 2 w 172"/>
                  <a:gd name="T39" fmla="*/ 2 h 185"/>
                  <a:gd name="T40" fmla="*/ 2 w 172"/>
                  <a:gd name="T41" fmla="*/ 2 h 185"/>
                  <a:gd name="T42" fmla="*/ 2 w 172"/>
                  <a:gd name="T43" fmla="*/ 2 h 185"/>
                  <a:gd name="T44" fmla="*/ 2 w 172"/>
                  <a:gd name="T45" fmla="*/ 1 h 185"/>
                  <a:gd name="T46" fmla="*/ 2 w 172"/>
                  <a:gd name="T47" fmla="*/ 1 h 185"/>
                  <a:gd name="T48" fmla="*/ 2 w 172"/>
                  <a:gd name="T49" fmla="*/ 1 h 185"/>
                  <a:gd name="T50" fmla="*/ 2 w 172"/>
                  <a:gd name="T51" fmla="*/ 1 h 185"/>
                  <a:gd name="T52" fmla="*/ 2 w 172"/>
                  <a:gd name="T53" fmla="*/ 1 h 185"/>
                  <a:gd name="T54" fmla="*/ 2 w 172"/>
                  <a:gd name="T55" fmla="*/ 1 h 185"/>
                  <a:gd name="T56" fmla="*/ 2 w 172"/>
                  <a:gd name="T57" fmla="*/ 1 h 185"/>
                  <a:gd name="T58" fmla="*/ 2 w 172"/>
                  <a:gd name="T59" fmla="*/ 0 h 185"/>
                  <a:gd name="T60" fmla="*/ 1 w 172"/>
                  <a:gd name="T61" fmla="*/ 0 h 185"/>
                  <a:gd name="T62" fmla="*/ 1 w 172"/>
                  <a:gd name="T63" fmla="*/ 0 h 185"/>
                  <a:gd name="T64" fmla="*/ 1 w 172"/>
                  <a:gd name="T65" fmla="*/ 0 h 185"/>
                  <a:gd name="T66" fmla="*/ 1 w 172"/>
                  <a:gd name="T67" fmla="*/ 0 h 185"/>
                  <a:gd name="T68" fmla="*/ 1 w 172"/>
                  <a:gd name="T69" fmla="*/ 0 h 185"/>
                  <a:gd name="T70" fmla="*/ 1 w 172"/>
                  <a:gd name="T71" fmla="*/ 0 h 185"/>
                  <a:gd name="T72" fmla="*/ 1 w 172"/>
                  <a:gd name="T73" fmla="*/ 0 h 185"/>
                  <a:gd name="T74" fmla="*/ 1 w 172"/>
                  <a:gd name="T75" fmla="*/ 0 h 185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172"/>
                  <a:gd name="T115" fmla="*/ 0 h 185"/>
                  <a:gd name="T116" fmla="*/ 172 w 172"/>
                  <a:gd name="T117" fmla="*/ 185 h 185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172" h="185">
                    <a:moveTo>
                      <a:pt x="102" y="0"/>
                    </a:moveTo>
                    <a:lnTo>
                      <a:pt x="87" y="8"/>
                    </a:lnTo>
                    <a:lnTo>
                      <a:pt x="87" y="32"/>
                    </a:lnTo>
                    <a:lnTo>
                      <a:pt x="58" y="47"/>
                    </a:lnTo>
                    <a:lnTo>
                      <a:pt x="52" y="47"/>
                    </a:lnTo>
                    <a:lnTo>
                      <a:pt x="45" y="39"/>
                    </a:lnTo>
                    <a:lnTo>
                      <a:pt x="37" y="39"/>
                    </a:lnTo>
                    <a:lnTo>
                      <a:pt x="45" y="54"/>
                    </a:lnTo>
                    <a:lnTo>
                      <a:pt x="30" y="62"/>
                    </a:lnTo>
                    <a:lnTo>
                      <a:pt x="30" y="54"/>
                    </a:lnTo>
                    <a:lnTo>
                      <a:pt x="0" y="62"/>
                    </a:lnTo>
                    <a:lnTo>
                      <a:pt x="0" y="76"/>
                    </a:lnTo>
                    <a:lnTo>
                      <a:pt x="37" y="84"/>
                    </a:lnTo>
                    <a:lnTo>
                      <a:pt x="52" y="106"/>
                    </a:lnTo>
                    <a:lnTo>
                      <a:pt x="45" y="168"/>
                    </a:lnTo>
                    <a:lnTo>
                      <a:pt x="58" y="178"/>
                    </a:lnTo>
                    <a:lnTo>
                      <a:pt x="102" y="185"/>
                    </a:lnTo>
                    <a:lnTo>
                      <a:pt x="102" y="178"/>
                    </a:lnTo>
                    <a:lnTo>
                      <a:pt x="124" y="168"/>
                    </a:lnTo>
                    <a:lnTo>
                      <a:pt x="150" y="178"/>
                    </a:lnTo>
                    <a:lnTo>
                      <a:pt x="161" y="178"/>
                    </a:lnTo>
                    <a:lnTo>
                      <a:pt x="166" y="160"/>
                    </a:lnTo>
                    <a:lnTo>
                      <a:pt x="161" y="138"/>
                    </a:lnTo>
                    <a:lnTo>
                      <a:pt x="161" y="101"/>
                    </a:lnTo>
                    <a:lnTo>
                      <a:pt x="150" y="106"/>
                    </a:lnTo>
                    <a:lnTo>
                      <a:pt x="150" y="101"/>
                    </a:lnTo>
                    <a:lnTo>
                      <a:pt x="161" y="84"/>
                    </a:lnTo>
                    <a:lnTo>
                      <a:pt x="166" y="84"/>
                    </a:lnTo>
                    <a:lnTo>
                      <a:pt x="172" y="54"/>
                    </a:lnTo>
                    <a:lnTo>
                      <a:pt x="150" y="39"/>
                    </a:lnTo>
                    <a:lnTo>
                      <a:pt x="130" y="39"/>
                    </a:lnTo>
                    <a:lnTo>
                      <a:pt x="130" y="32"/>
                    </a:lnTo>
                    <a:lnTo>
                      <a:pt x="124" y="32"/>
                    </a:lnTo>
                    <a:lnTo>
                      <a:pt x="124" y="15"/>
                    </a:lnTo>
                    <a:lnTo>
                      <a:pt x="102" y="8"/>
                    </a:lnTo>
                    <a:lnTo>
                      <a:pt x="102" y="0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6" name="S_FRA1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2644" y="3027045"/>
                <a:ext cx="42806" cy="95596"/>
              </a:xfrm>
              <a:custGeom>
                <a:avLst/>
                <a:gdLst>
                  <a:gd name="T0" fmla="*/ 0 w 23"/>
                  <a:gd name="T1" fmla="*/ 0 h 38"/>
                  <a:gd name="T2" fmla="*/ 0 w 23"/>
                  <a:gd name="T3" fmla="*/ 0 h 38"/>
                  <a:gd name="T4" fmla="*/ 0 w 23"/>
                  <a:gd name="T5" fmla="*/ 0 h 38"/>
                  <a:gd name="T6" fmla="*/ 0 w 23"/>
                  <a:gd name="T7" fmla="*/ 0 h 38"/>
                  <a:gd name="T8" fmla="*/ 0 w 23"/>
                  <a:gd name="T9" fmla="*/ 0 h 38"/>
                  <a:gd name="T10" fmla="*/ 0 w 23"/>
                  <a:gd name="T11" fmla="*/ 0 h 38"/>
                  <a:gd name="T12" fmla="*/ 0 w 23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3"/>
                  <a:gd name="T22" fmla="*/ 0 h 38"/>
                  <a:gd name="T23" fmla="*/ 23 w 23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3" h="38">
                    <a:moveTo>
                      <a:pt x="0" y="7"/>
                    </a:moveTo>
                    <a:lnTo>
                      <a:pt x="0" y="30"/>
                    </a:lnTo>
                    <a:lnTo>
                      <a:pt x="23" y="38"/>
                    </a:lnTo>
                    <a:lnTo>
                      <a:pt x="23" y="0"/>
                    </a:lnTo>
                    <a:lnTo>
                      <a:pt x="0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7" name="FIN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1041756"/>
              <a:ext cx="249089" cy="490345"/>
            </a:xfrm>
            <a:custGeom>
              <a:avLst/>
              <a:gdLst>
                <a:gd name="T0" fmla="*/ 2147483647 w 143"/>
                <a:gd name="T1" fmla="*/ 2147483647 h 355"/>
                <a:gd name="T2" fmla="*/ 2147483647 w 143"/>
                <a:gd name="T3" fmla="*/ 2147483647 h 355"/>
                <a:gd name="T4" fmla="*/ 2147483647 w 143"/>
                <a:gd name="T5" fmla="*/ 2147483647 h 355"/>
                <a:gd name="T6" fmla="*/ 2147483647 w 143"/>
                <a:gd name="T7" fmla="*/ 2147483647 h 355"/>
                <a:gd name="T8" fmla="*/ 2147483647 w 143"/>
                <a:gd name="T9" fmla="*/ 2147483647 h 355"/>
                <a:gd name="T10" fmla="*/ 2147483647 w 143"/>
                <a:gd name="T11" fmla="*/ 2147483647 h 355"/>
                <a:gd name="T12" fmla="*/ 2147483647 w 143"/>
                <a:gd name="T13" fmla="*/ 2147483647 h 355"/>
                <a:gd name="T14" fmla="*/ 2147483647 w 143"/>
                <a:gd name="T15" fmla="*/ 2147483647 h 355"/>
                <a:gd name="T16" fmla="*/ 2147483647 w 143"/>
                <a:gd name="T17" fmla="*/ 2147483647 h 355"/>
                <a:gd name="T18" fmla="*/ 2147483647 w 143"/>
                <a:gd name="T19" fmla="*/ 2147483647 h 355"/>
                <a:gd name="T20" fmla="*/ 2147483647 w 143"/>
                <a:gd name="T21" fmla="*/ 2147483647 h 355"/>
                <a:gd name="T22" fmla="*/ 2147483647 w 143"/>
                <a:gd name="T23" fmla="*/ 2147483647 h 355"/>
                <a:gd name="T24" fmla="*/ 2147483647 w 143"/>
                <a:gd name="T25" fmla="*/ 2147483647 h 355"/>
                <a:gd name="T26" fmla="*/ 2147483647 w 143"/>
                <a:gd name="T27" fmla="*/ 2147483647 h 355"/>
                <a:gd name="T28" fmla="*/ 2147483647 w 143"/>
                <a:gd name="T29" fmla="*/ 2147483647 h 355"/>
                <a:gd name="T30" fmla="*/ 2147483647 w 143"/>
                <a:gd name="T31" fmla="*/ 2147483647 h 355"/>
                <a:gd name="T32" fmla="*/ 2147483647 w 143"/>
                <a:gd name="T33" fmla="*/ 2147483647 h 355"/>
                <a:gd name="T34" fmla="*/ 2147483647 w 143"/>
                <a:gd name="T35" fmla="*/ 2147483647 h 355"/>
                <a:gd name="T36" fmla="*/ 2147483647 w 143"/>
                <a:gd name="T37" fmla="*/ 2147483647 h 355"/>
                <a:gd name="T38" fmla="*/ 2147483647 w 143"/>
                <a:gd name="T39" fmla="*/ 2147483647 h 355"/>
                <a:gd name="T40" fmla="*/ 2147483647 w 143"/>
                <a:gd name="T41" fmla="*/ 2147483647 h 355"/>
                <a:gd name="T42" fmla="*/ 2147483647 w 143"/>
                <a:gd name="T43" fmla="*/ 2147483647 h 355"/>
                <a:gd name="T44" fmla="*/ 2147483647 w 143"/>
                <a:gd name="T45" fmla="*/ 2147483647 h 355"/>
                <a:gd name="T46" fmla="*/ 0 w 143"/>
                <a:gd name="T47" fmla="*/ 2147483647 h 355"/>
                <a:gd name="T48" fmla="*/ 2147483647 w 143"/>
                <a:gd name="T49" fmla="*/ 2147483647 h 355"/>
                <a:gd name="T50" fmla="*/ 2147483647 w 143"/>
                <a:gd name="T51" fmla="*/ 2147483647 h 355"/>
                <a:gd name="T52" fmla="*/ 2147483647 w 143"/>
                <a:gd name="T53" fmla="*/ 2147483647 h 355"/>
                <a:gd name="T54" fmla="*/ 2147483647 w 143"/>
                <a:gd name="T55" fmla="*/ 2147483647 h 355"/>
                <a:gd name="T56" fmla="*/ 2147483647 w 143"/>
                <a:gd name="T57" fmla="*/ 2147483647 h 355"/>
                <a:gd name="T58" fmla="*/ 2147483647 w 143"/>
                <a:gd name="T59" fmla="*/ 0 h 355"/>
                <a:gd name="T60" fmla="*/ 2147483647 w 143"/>
                <a:gd name="T61" fmla="*/ 2147483647 h 355"/>
                <a:gd name="T62" fmla="*/ 2147483647 w 143"/>
                <a:gd name="T63" fmla="*/ 2147483647 h 355"/>
                <a:gd name="T64" fmla="*/ 2147483647 w 143"/>
                <a:gd name="T65" fmla="*/ 2147483647 h 355"/>
                <a:gd name="T66" fmla="*/ 2147483647 w 143"/>
                <a:gd name="T67" fmla="*/ 2147483647 h 355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43"/>
                <a:gd name="T103" fmla="*/ 0 h 355"/>
                <a:gd name="T104" fmla="*/ 143 w 143"/>
                <a:gd name="T105" fmla="*/ 355 h 355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43" h="355">
                  <a:moveTo>
                    <a:pt x="106" y="52"/>
                  </a:moveTo>
                  <a:lnTo>
                    <a:pt x="106" y="76"/>
                  </a:lnTo>
                  <a:lnTo>
                    <a:pt x="127" y="98"/>
                  </a:lnTo>
                  <a:lnTo>
                    <a:pt x="121" y="123"/>
                  </a:lnTo>
                  <a:lnTo>
                    <a:pt x="127" y="173"/>
                  </a:lnTo>
                  <a:lnTo>
                    <a:pt x="121" y="197"/>
                  </a:lnTo>
                  <a:lnTo>
                    <a:pt x="136" y="227"/>
                  </a:lnTo>
                  <a:lnTo>
                    <a:pt x="127" y="244"/>
                  </a:lnTo>
                  <a:lnTo>
                    <a:pt x="143" y="263"/>
                  </a:lnTo>
                  <a:lnTo>
                    <a:pt x="143" y="273"/>
                  </a:lnTo>
                  <a:lnTo>
                    <a:pt x="121" y="318"/>
                  </a:lnTo>
                  <a:lnTo>
                    <a:pt x="94" y="338"/>
                  </a:lnTo>
                  <a:lnTo>
                    <a:pt x="84" y="338"/>
                  </a:lnTo>
                  <a:lnTo>
                    <a:pt x="42" y="355"/>
                  </a:lnTo>
                  <a:lnTo>
                    <a:pt x="9" y="338"/>
                  </a:lnTo>
                  <a:lnTo>
                    <a:pt x="15" y="311"/>
                  </a:lnTo>
                  <a:lnTo>
                    <a:pt x="9" y="279"/>
                  </a:lnTo>
                  <a:lnTo>
                    <a:pt x="50" y="205"/>
                  </a:lnTo>
                  <a:lnTo>
                    <a:pt x="57" y="197"/>
                  </a:lnTo>
                  <a:lnTo>
                    <a:pt x="57" y="180"/>
                  </a:lnTo>
                  <a:lnTo>
                    <a:pt x="50" y="173"/>
                  </a:lnTo>
                  <a:lnTo>
                    <a:pt x="42" y="173"/>
                  </a:lnTo>
                  <a:lnTo>
                    <a:pt x="35" y="84"/>
                  </a:lnTo>
                  <a:lnTo>
                    <a:pt x="0" y="52"/>
                  </a:lnTo>
                  <a:lnTo>
                    <a:pt x="9" y="39"/>
                  </a:lnTo>
                  <a:lnTo>
                    <a:pt x="30" y="61"/>
                  </a:lnTo>
                  <a:lnTo>
                    <a:pt x="57" y="61"/>
                  </a:lnTo>
                  <a:lnTo>
                    <a:pt x="72" y="52"/>
                  </a:lnTo>
                  <a:lnTo>
                    <a:pt x="79" y="14"/>
                  </a:lnTo>
                  <a:lnTo>
                    <a:pt x="94" y="0"/>
                  </a:lnTo>
                  <a:lnTo>
                    <a:pt x="121" y="22"/>
                  </a:lnTo>
                  <a:lnTo>
                    <a:pt x="106" y="52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8" name="EST">
              <a:extLst>
                <a:ext uri="{FF2B5EF4-FFF2-40B4-BE49-F238E27FC236}">
                  <a16:creationId xmlns:a16="http://schemas.microsoft.com/office/drawing/2014/main" id="{00000000-0008-0000-0100-0000BC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552532"/>
              <a:ext cx="106752" cy="61293"/>
            </a:xfrm>
            <a:custGeom>
              <a:avLst/>
              <a:gdLst>
                <a:gd name="T0" fmla="*/ 16510 w 60"/>
                <a:gd name="T1" fmla="*/ 74984 h 47"/>
                <a:gd name="T2" fmla="*/ 0 w 60"/>
                <a:gd name="T3" fmla="*/ 46612 h 47"/>
                <a:gd name="T4" fmla="*/ 0 w 60"/>
                <a:gd name="T5" fmla="*/ 16213 h 47"/>
                <a:gd name="T6" fmla="*/ 16510 w 60"/>
                <a:gd name="T7" fmla="*/ 0 h 47"/>
                <a:gd name="T8" fmla="*/ 123825 w 60"/>
                <a:gd name="T9" fmla="*/ 0 h 47"/>
                <a:gd name="T10" fmla="*/ 111443 w 60"/>
                <a:gd name="T11" fmla="*/ 16213 h 47"/>
                <a:gd name="T12" fmla="*/ 92869 w 60"/>
                <a:gd name="T13" fmla="*/ 16213 h 47"/>
                <a:gd name="T14" fmla="*/ 111443 w 60"/>
                <a:gd name="T15" fmla="*/ 74984 h 47"/>
                <a:gd name="T16" fmla="*/ 111443 w 60"/>
                <a:gd name="T17" fmla="*/ 95250 h 47"/>
                <a:gd name="T18" fmla="*/ 76359 w 60"/>
                <a:gd name="T19" fmla="*/ 95250 h 47"/>
                <a:gd name="T20" fmla="*/ 30956 w 60"/>
                <a:gd name="T21" fmla="*/ 74984 h 47"/>
                <a:gd name="T22" fmla="*/ 16510 w 60"/>
                <a:gd name="T23" fmla="*/ 74984 h 47"/>
                <a:gd name="T24" fmla="*/ 16510 w 60"/>
                <a:gd name="T25" fmla="*/ 74984 h 47"/>
                <a:gd name="T26" fmla="*/ 16510 w 60"/>
                <a:gd name="T27" fmla="*/ 74984 h 4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0"/>
                <a:gd name="T43" fmla="*/ 0 h 47"/>
                <a:gd name="T44" fmla="*/ 60 w 60"/>
                <a:gd name="T45" fmla="*/ 47 h 4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0" h="47">
                  <a:moveTo>
                    <a:pt x="8" y="37"/>
                  </a:moveTo>
                  <a:lnTo>
                    <a:pt x="0" y="23"/>
                  </a:lnTo>
                  <a:lnTo>
                    <a:pt x="0" y="8"/>
                  </a:lnTo>
                  <a:lnTo>
                    <a:pt x="8" y="0"/>
                  </a:lnTo>
                  <a:lnTo>
                    <a:pt x="60" y="0"/>
                  </a:lnTo>
                  <a:lnTo>
                    <a:pt x="54" y="8"/>
                  </a:lnTo>
                  <a:lnTo>
                    <a:pt x="45" y="8"/>
                  </a:lnTo>
                  <a:lnTo>
                    <a:pt x="54" y="37"/>
                  </a:lnTo>
                  <a:lnTo>
                    <a:pt x="54" y="47"/>
                  </a:lnTo>
                  <a:lnTo>
                    <a:pt x="37" y="47"/>
                  </a:lnTo>
                  <a:lnTo>
                    <a:pt x="15" y="37"/>
                  </a:lnTo>
                  <a:lnTo>
                    <a:pt x="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31" name="ESP">
              <a:extLst>
                <a:ext uri="{FF2B5EF4-FFF2-40B4-BE49-F238E27FC236}">
                  <a16:creationId xmlns:a16="http://schemas.microsoft.com/office/drawing/2014/main" id="{00000000-0008-0000-0100-0000E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64624" y="2042877"/>
              <a:ext cx="302465" cy="204311"/>
              <a:chOff x="560" y="371"/>
              <a:chExt cx="38" cy="32"/>
            </a:xfrm>
            <a:grpFill/>
          </xdr:grpSpPr>
          <xdr:sp macro="" textlink="">
            <xdr:nvSpPr>
              <xdr:cNvPr id="212" name="S_ESP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0" y="371"/>
                <a:ext cx="36" cy="32"/>
              </a:xfrm>
              <a:custGeom>
                <a:avLst/>
                <a:gdLst>
                  <a:gd name="T0" fmla="*/ 0 w 159"/>
                  <a:gd name="T1" fmla="*/ 0 h 149"/>
                  <a:gd name="T2" fmla="*/ 0 w 159"/>
                  <a:gd name="T3" fmla="*/ 0 h 149"/>
                  <a:gd name="T4" fmla="*/ 0 w 159"/>
                  <a:gd name="T5" fmla="*/ 0 h 149"/>
                  <a:gd name="T6" fmla="*/ 0 w 159"/>
                  <a:gd name="T7" fmla="*/ 1 h 149"/>
                  <a:gd name="T8" fmla="*/ 0 w 159"/>
                  <a:gd name="T9" fmla="*/ 1 h 149"/>
                  <a:gd name="T10" fmla="*/ 0 w 159"/>
                  <a:gd name="T11" fmla="*/ 1 h 149"/>
                  <a:gd name="T12" fmla="*/ 0 w 159"/>
                  <a:gd name="T13" fmla="*/ 1 h 149"/>
                  <a:gd name="T14" fmla="*/ 0 w 159"/>
                  <a:gd name="T15" fmla="*/ 1 h 149"/>
                  <a:gd name="T16" fmla="*/ 0 w 159"/>
                  <a:gd name="T17" fmla="*/ 2 h 149"/>
                  <a:gd name="T18" fmla="*/ 1 w 159"/>
                  <a:gd name="T19" fmla="*/ 1 h 149"/>
                  <a:gd name="T20" fmla="*/ 1 w 159"/>
                  <a:gd name="T21" fmla="*/ 1 h 149"/>
                  <a:gd name="T22" fmla="*/ 1 w 159"/>
                  <a:gd name="T23" fmla="*/ 1 h 149"/>
                  <a:gd name="T24" fmla="*/ 1 w 159"/>
                  <a:gd name="T25" fmla="*/ 1 h 149"/>
                  <a:gd name="T26" fmla="*/ 2 w 159"/>
                  <a:gd name="T27" fmla="*/ 1 h 149"/>
                  <a:gd name="T28" fmla="*/ 2 w 159"/>
                  <a:gd name="T29" fmla="*/ 0 h 149"/>
                  <a:gd name="T30" fmla="*/ 2 w 159"/>
                  <a:gd name="T31" fmla="*/ 0 h 149"/>
                  <a:gd name="T32" fmla="*/ 1 w 159"/>
                  <a:gd name="T33" fmla="*/ 0 h 149"/>
                  <a:gd name="T34" fmla="*/ 1 w 159"/>
                  <a:gd name="T35" fmla="*/ 0 h 149"/>
                  <a:gd name="T36" fmla="*/ 0 w 159"/>
                  <a:gd name="T37" fmla="*/ 0 h 149"/>
                  <a:gd name="T38" fmla="*/ 0 w 159"/>
                  <a:gd name="T39" fmla="*/ 0 h 149"/>
                  <a:gd name="T40" fmla="*/ 0 w 159"/>
                  <a:gd name="T41" fmla="*/ 0 h 149"/>
                  <a:gd name="T42" fmla="*/ 0 w 159"/>
                  <a:gd name="T43" fmla="*/ 0 h 149"/>
                  <a:gd name="T44" fmla="*/ 0 w 159"/>
                  <a:gd name="T45" fmla="*/ 0 h 149"/>
                  <a:gd name="T46" fmla="*/ 0 w 159"/>
                  <a:gd name="T47" fmla="*/ 0 h 149"/>
                  <a:gd name="T48" fmla="*/ 0 w 159"/>
                  <a:gd name="T49" fmla="*/ 0 h 149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159"/>
                  <a:gd name="T76" fmla="*/ 0 h 149"/>
                  <a:gd name="T77" fmla="*/ 159 w 159"/>
                  <a:gd name="T78" fmla="*/ 149 h 149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159" h="149">
                    <a:moveTo>
                      <a:pt x="8" y="42"/>
                    </a:moveTo>
                    <a:lnTo>
                      <a:pt x="43" y="42"/>
                    </a:lnTo>
                    <a:lnTo>
                      <a:pt x="43" y="48"/>
                    </a:lnTo>
                    <a:lnTo>
                      <a:pt x="30" y="57"/>
                    </a:lnTo>
                    <a:lnTo>
                      <a:pt x="30" y="79"/>
                    </a:lnTo>
                    <a:lnTo>
                      <a:pt x="23" y="87"/>
                    </a:lnTo>
                    <a:lnTo>
                      <a:pt x="30" y="117"/>
                    </a:lnTo>
                    <a:lnTo>
                      <a:pt x="23" y="136"/>
                    </a:lnTo>
                    <a:lnTo>
                      <a:pt x="52" y="149"/>
                    </a:lnTo>
                    <a:lnTo>
                      <a:pt x="57" y="141"/>
                    </a:lnTo>
                    <a:lnTo>
                      <a:pt x="94" y="141"/>
                    </a:lnTo>
                    <a:lnTo>
                      <a:pt x="129" y="102"/>
                    </a:lnTo>
                    <a:lnTo>
                      <a:pt x="115" y="87"/>
                    </a:lnTo>
                    <a:lnTo>
                      <a:pt x="135" y="57"/>
                    </a:lnTo>
                    <a:lnTo>
                      <a:pt x="159" y="42"/>
                    </a:lnTo>
                    <a:lnTo>
                      <a:pt x="159" y="25"/>
                    </a:lnTo>
                    <a:lnTo>
                      <a:pt x="115" y="18"/>
                    </a:lnTo>
                    <a:lnTo>
                      <a:pt x="100" y="10"/>
                    </a:lnTo>
                    <a:lnTo>
                      <a:pt x="15" y="0"/>
                    </a:lnTo>
                    <a:lnTo>
                      <a:pt x="8" y="10"/>
                    </a:lnTo>
                    <a:lnTo>
                      <a:pt x="0" y="10"/>
                    </a:lnTo>
                    <a:lnTo>
                      <a:pt x="0" y="18"/>
                    </a:lnTo>
                    <a:lnTo>
                      <a:pt x="8" y="42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3" name="S_ESP1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94" y="387"/>
                <a:ext cx="4" cy="6"/>
              </a:xfrm>
              <a:custGeom>
                <a:avLst/>
                <a:gdLst>
                  <a:gd name="T0" fmla="*/ 0 w 21"/>
                  <a:gd name="T1" fmla="*/ 0 h 27"/>
                  <a:gd name="T2" fmla="*/ 0 w 21"/>
                  <a:gd name="T3" fmla="*/ 0 h 27"/>
                  <a:gd name="T4" fmla="*/ 0 w 21"/>
                  <a:gd name="T5" fmla="*/ 0 h 27"/>
                  <a:gd name="T6" fmla="*/ 0 w 21"/>
                  <a:gd name="T7" fmla="*/ 0 h 27"/>
                  <a:gd name="T8" fmla="*/ 0 w 21"/>
                  <a:gd name="T9" fmla="*/ 0 h 27"/>
                  <a:gd name="T10" fmla="*/ 0 w 21"/>
                  <a:gd name="T11" fmla="*/ 0 h 27"/>
                  <a:gd name="T12" fmla="*/ 0 w 21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7"/>
                  <a:gd name="T23" fmla="*/ 21 w 21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7">
                    <a:moveTo>
                      <a:pt x="0" y="14"/>
                    </a:moveTo>
                    <a:lnTo>
                      <a:pt x="8" y="27"/>
                    </a:lnTo>
                    <a:lnTo>
                      <a:pt x="21" y="14"/>
                    </a:lnTo>
                    <a:lnTo>
                      <a:pt x="8" y="0"/>
                    </a:lnTo>
                    <a:lnTo>
                      <a:pt x="0" y="1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0" name="DNK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56049" y="1613825"/>
              <a:ext cx="124544" cy="102155"/>
              <a:chOff x="5744140" y="2796675"/>
              <a:chExt cx="143168" cy="153310"/>
            </a:xfrm>
            <a:grpFill/>
          </xdr:grpSpPr>
          <xdr:sp macro="" textlink="">
            <xdr:nvSpPr>
              <xdr:cNvPr id="210" name="S_DNK3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25950" y="2888661"/>
                <a:ext cx="61358" cy="61324"/>
              </a:xfrm>
              <a:custGeom>
                <a:avLst/>
                <a:gdLst>
                  <a:gd name="T0" fmla="*/ 0 w 26"/>
                  <a:gd name="T1" fmla="*/ 0 h 24"/>
                  <a:gd name="T2" fmla="*/ 0 w 26"/>
                  <a:gd name="T3" fmla="*/ 1 h 24"/>
                  <a:gd name="T4" fmla="*/ 0 w 26"/>
                  <a:gd name="T5" fmla="*/ 1 h 24"/>
                  <a:gd name="T6" fmla="*/ 0 w 26"/>
                  <a:gd name="T7" fmla="*/ 0 h 24"/>
                  <a:gd name="T8" fmla="*/ 0 w 26"/>
                  <a:gd name="T9" fmla="*/ 0 h 24"/>
                  <a:gd name="T10" fmla="*/ 0 w 26"/>
                  <a:gd name="T11" fmla="*/ 0 h 24"/>
                  <a:gd name="T12" fmla="*/ 0 w 26"/>
                  <a:gd name="T13" fmla="*/ 0 h 2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6"/>
                  <a:gd name="T22" fmla="*/ 0 h 24"/>
                  <a:gd name="T23" fmla="*/ 26 w 26"/>
                  <a:gd name="T24" fmla="*/ 24 h 2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6" h="24">
                    <a:moveTo>
                      <a:pt x="0" y="13"/>
                    </a:moveTo>
                    <a:lnTo>
                      <a:pt x="0" y="24"/>
                    </a:lnTo>
                    <a:lnTo>
                      <a:pt x="26" y="24"/>
                    </a:lnTo>
                    <a:lnTo>
                      <a:pt x="26" y="0"/>
                    </a:lnTo>
                    <a:lnTo>
                      <a:pt x="0" y="1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1" name="S_DNK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4140" y="2796675"/>
                <a:ext cx="81810" cy="153310"/>
              </a:xfrm>
              <a:custGeom>
                <a:avLst/>
                <a:gdLst>
                  <a:gd name="T0" fmla="*/ 0 w 40"/>
                  <a:gd name="T1" fmla="*/ 1 h 69"/>
                  <a:gd name="T2" fmla="*/ 0 w 40"/>
                  <a:gd name="T3" fmla="*/ 1 h 69"/>
                  <a:gd name="T4" fmla="*/ 0 w 40"/>
                  <a:gd name="T5" fmla="*/ 0 h 69"/>
                  <a:gd name="T6" fmla="*/ 0 w 40"/>
                  <a:gd name="T7" fmla="*/ 0 h 69"/>
                  <a:gd name="T8" fmla="*/ 0 w 40"/>
                  <a:gd name="T9" fmla="*/ 0 h 69"/>
                  <a:gd name="T10" fmla="*/ 0 w 40"/>
                  <a:gd name="T11" fmla="*/ 0 h 69"/>
                  <a:gd name="T12" fmla="*/ 0 w 40"/>
                  <a:gd name="T13" fmla="*/ 0 h 69"/>
                  <a:gd name="T14" fmla="*/ 0 w 40"/>
                  <a:gd name="T15" fmla="*/ 0 h 69"/>
                  <a:gd name="T16" fmla="*/ 0 w 40"/>
                  <a:gd name="T17" fmla="*/ 0 h 69"/>
                  <a:gd name="T18" fmla="*/ 0 w 40"/>
                  <a:gd name="T19" fmla="*/ 0 h 69"/>
                  <a:gd name="T20" fmla="*/ 0 w 40"/>
                  <a:gd name="T21" fmla="*/ 1 h 69"/>
                  <a:gd name="T22" fmla="*/ 0 w 40"/>
                  <a:gd name="T23" fmla="*/ 1 h 69"/>
                  <a:gd name="T24" fmla="*/ 0 w 40"/>
                  <a:gd name="T25" fmla="*/ 1 h 69"/>
                  <a:gd name="T26" fmla="*/ 0 w 40"/>
                  <a:gd name="T27" fmla="*/ 1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40"/>
                  <a:gd name="T43" fmla="*/ 0 h 69"/>
                  <a:gd name="T44" fmla="*/ 40 w 40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40" h="69">
                    <a:moveTo>
                      <a:pt x="10" y="69"/>
                    </a:moveTo>
                    <a:lnTo>
                      <a:pt x="30" y="69"/>
                    </a:lnTo>
                    <a:lnTo>
                      <a:pt x="35" y="37"/>
                    </a:lnTo>
                    <a:lnTo>
                      <a:pt x="40" y="37"/>
                    </a:lnTo>
                    <a:lnTo>
                      <a:pt x="40" y="30"/>
                    </a:lnTo>
                    <a:lnTo>
                      <a:pt x="35" y="30"/>
                    </a:lnTo>
                    <a:lnTo>
                      <a:pt x="35" y="0"/>
                    </a:lnTo>
                    <a:lnTo>
                      <a:pt x="10" y="5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10" y="54"/>
                    </a:lnTo>
                    <a:lnTo>
                      <a:pt x="10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29" name="DEU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20464" y="1715980"/>
              <a:ext cx="195712" cy="224742"/>
              <a:chOff x="605" y="317"/>
              <a:chExt cx="25" cy="38"/>
            </a:xfrm>
            <a:grpFill/>
          </xdr:grpSpPr>
          <xdr:sp macro="" textlink="">
            <xdr:nvSpPr>
              <xdr:cNvPr id="208" name="S_DEU2">
                <a:extLst>
                  <a:ext uri="{FF2B5EF4-FFF2-40B4-BE49-F238E27FC236}">
                    <a16:creationId xmlns:a16="http://schemas.microsoft.com/office/drawing/2014/main" id="{00000000-0008-0000-01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9" y="317"/>
                <a:ext cx="7" cy="7"/>
              </a:xfrm>
              <a:custGeom>
                <a:avLst/>
                <a:gdLst>
                  <a:gd name="T0" fmla="*/ 0 w 26"/>
                  <a:gd name="T1" fmla="*/ 0 h 28"/>
                  <a:gd name="T2" fmla="*/ 0 w 26"/>
                  <a:gd name="T3" fmla="*/ 0 h 28"/>
                  <a:gd name="T4" fmla="*/ 0 w 26"/>
                  <a:gd name="T5" fmla="*/ 0 h 28"/>
                  <a:gd name="T6" fmla="*/ 0 w 26"/>
                  <a:gd name="T7" fmla="*/ 0 h 28"/>
                  <a:gd name="T8" fmla="*/ 0 w 26"/>
                  <a:gd name="T9" fmla="*/ 0 h 28"/>
                  <a:gd name="T10" fmla="*/ 0 w 26"/>
                  <a:gd name="T11" fmla="*/ 0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26"/>
                  <a:gd name="T19" fmla="*/ 0 h 28"/>
                  <a:gd name="T20" fmla="*/ 26 w 26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26" h="28">
                    <a:moveTo>
                      <a:pt x="0" y="0"/>
                    </a:moveTo>
                    <a:lnTo>
                      <a:pt x="0" y="28"/>
                    </a:lnTo>
                    <a:lnTo>
                      <a:pt x="26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9" name="S_DEU1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317"/>
                <a:ext cx="25" cy="38"/>
              </a:xfrm>
              <a:custGeom>
                <a:avLst/>
                <a:gdLst>
                  <a:gd name="T0" fmla="*/ 1 w 114"/>
                  <a:gd name="T1" fmla="*/ 0 h 175"/>
                  <a:gd name="T2" fmla="*/ 1 w 114"/>
                  <a:gd name="T3" fmla="*/ 0 h 175"/>
                  <a:gd name="T4" fmla="*/ 1 w 114"/>
                  <a:gd name="T5" fmla="*/ 0 h 175"/>
                  <a:gd name="T6" fmla="*/ 1 w 114"/>
                  <a:gd name="T7" fmla="*/ 0 h 175"/>
                  <a:gd name="T8" fmla="*/ 1 w 114"/>
                  <a:gd name="T9" fmla="*/ 0 h 175"/>
                  <a:gd name="T10" fmla="*/ 1 w 114"/>
                  <a:gd name="T11" fmla="*/ 1 h 175"/>
                  <a:gd name="T12" fmla="*/ 1 w 114"/>
                  <a:gd name="T13" fmla="*/ 1 h 175"/>
                  <a:gd name="T14" fmla="*/ 1 w 114"/>
                  <a:gd name="T15" fmla="*/ 1 h 175"/>
                  <a:gd name="T16" fmla="*/ 1 w 114"/>
                  <a:gd name="T17" fmla="*/ 1 h 175"/>
                  <a:gd name="T18" fmla="*/ 1 w 114"/>
                  <a:gd name="T19" fmla="*/ 2 h 175"/>
                  <a:gd name="T20" fmla="*/ 1 w 114"/>
                  <a:gd name="T21" fmla="*/ 2 h 175"/>
                  <a:gd name="T22" fmla="*/ 1 w 114"/>
                  <a:gd name="T23" fmla="*/ 2 h 175"/>
                  <a:gd name="T24" fmla="*/ 0 w 114"/>
                  <a:gd name="T25" fmla="*/ 2 h 175"/>
                  <a:gd name="T26" fmla="*/ 0 w 114"/>
                  <a:gd name="T27" fmla="*/ 2 h 175"/>
                  <a:gd name="T28" fmla="*/ 0 w 114"/>
                  <a:gd name="T29" fmla="*/ 1 h 175"/>
                  <a:gd name="T30" fmla="*/ 0 w 114"/>
                  <a:gd name="T31" fmla="*/ 1 h 175"/>
                  <a:gd name="T32" fmla="*/ 0 w 114"/>
                  <a:gd name="T33" fmla="*/ 1 h 175"/>
                  <a:gd name="T34" fmla="*/ 0 w 114"/>
                  <a:gd name="T35" fmla="*/ 0 h 175"/>
                  <a:gd name="T36" fmla="*/ 0 w 114"/>
                  <a:gd name="T37" fmla="*/ 0 h 175"/>
                  <a:gd name="T38" fmla="*/ 0 w 114"/>
                  <a:gd name="T39" fmla="*/ 0 h 175"/>
                  <a:gd name="T40" fmla="*/ 0 w 114"/>
                  <a:gd name="T41" fmla="*/ 0 h 175"/>
                  <a:gd name="T42" fmla="*/ 0 w 114"/>
                  <a:gd name="T43" fmla="*/ 0 h 175"/>
                  <a:gd name="T44" fmla="*/ 0 w 114"/>
                  <a:gd name="T45" fmla="*/ 0 h 175"/>
                  <a:gd name="T46" fmla="*/ 0 w 114"/>
                  <a:gd name="T47" fmla="*/ 0 h 175"/>
                  <a:gd name="T48" fmla="*/ 0 w 114"/>
                  <a:gd name="T49" fmla="*/ 0 h 175"/>
                  <a:gd name="T50" fmla="*/ 1 w 114"/>
                  <a:gd name="T51" fmla="*/ 0 h 175"/>
                  <a:gd name="T52" fmla="*/ 1 w 114"/>
                  <a:gd name="T53" fmla="*/ 0 h 175"/>
                  <a:gd name="T54" fmla="*/ 1 w 114"/>
                  <a:gd name="T55" fmla="*/ 0 h 175"/>
                  <a:gd name="T56" fmla="*/ 1 w 114"/>
                  <a:gd name="T57" fmla="*/ 0 h 175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w 114"/>
                  <a:gd name="T88" fmla="*/ 0 h 175"/>
                  <a:gd name="T89" fmla="*/ 114 w 114"/>
                  <a:gd name="T90" fmla="*/ 175 h 175"/>
                </a:gdLst>
                <a:ahLst/>
                <a:cxnLst>
                  <a:cxn ang="T58">
                    <a:pos x="T0" y="T1"/>
                  </a:cxn>
                  <a:cxn ang="T59">
                    <a:pos x="T2" y="T3"/>
                  </a:cxn>
                  <a:cxn ang="T60">
                    <a:pos x="T4" y="T5"/>
                  </a:cxn>
                  <a:cxn ang="T61">
                    <a:pos x="T6" y="T7"/>
                  </a:cxn>
                  <a:cxn ang="T62">
                    <a:pos x="T8" y="T9"/>
                  </a:cxn>
                  <a:cxn ang="T63">
                    <a:pos x="T10" y="T11"/>
                  </a:cxn>
                  <a:cxn ang="T64">
                    <a:pos x="T12" y="T13"/>
                  </a:cxn>
                  <a:cxn ang="T65">
                    <a:pos x="T14" y="T15"/>
                  </a:cxn>
                  <a:cxn ang="T66">
                    <a:pos x="T16" y="T17"/>
                  </a:cxn>
                  <a:cxn ang="T67">
                    <a:pos x="T18" y="T19"/>
                  </a:cxn>
                  <a:cxn ang="T68">
                    <a:pos x="T20" y="T21"/>
                  </a:cxn>
                  <a:cxn ang="T69">
                    <a:pos x="T22" y="T23"/>
                  </a:cxn>
                  <a:cxn ang="T70">
                    <a:pos x="T24" y="T25"/>
                  </a:cxn>
                  <a:cxn ang="T71">
                    <a:pos x="T26" y="T27"/>
                  </a:cxn>
                  <a:cxn ang="T72">
                    <a:pos x="T28" y="T29"/>
                  </a:cxn>
                  <a:cxn ang="T73">
                    <a:pos x="T30" y="T31"/>
                  </a:cxn>
                  <a:cxn ang="T74">
                    <a:pos x="T32" y="T33"/>
                  </a:cxn>
                  <a:cxn ang="T75">
                    <a:pos x="T34" y="T35"/>
                  </a:cxn>
                  <a:cxn ang="T76">
                    <a:pos x="T36" y="T37"/>
                  </a:cxn>
                  <a:cxn ang="T77">
                    <a:pos x="T38" y="T39"/>
                  </a:cxn>
                  <a:cxn ang="T78">
                    <a:pos x="T40" y="T41"/>
                  </a:cxn>
                  <a:cxn ang="T79">
                    <a:pos x="T42" y="T43"/>
                  </a:cxn>
                  <a:cxn ang="T80">
                    <a:pos x="T44" y="T45"/>
                  </a:cxn>
                  <a:cxn ang="T81">
                    <a:pos x="T46" y="T47"/>
                  </a:cxn>
                  <a:cxn ang="T82">
                    <a:pos x="T48" y="T49"/>
                  </a:cxn>
                  <a:cxn ang="T83">
                    <a:pos x="T50" y="T51"/>
                  </a:cxn>
                  <a:cxn ang="T84">
                    <a:pos x="T52" y="T53"/>
                  </a:cxn>
                  <a:cxn ang="T85">
                    <a:pos x="T54" y="T55"/>
                  </a:cxn>
                  <a:cxn ang="T86">
                    <a:pos x="T56" y="T57"/>
                  </a:cxn>
                </a:cxnLst>
                <a:rect l="T87" t="T88" r="T89" b="T90"/>
                <a:pathLst>
                  <a:path w="114" h="175">
                    <a:moveTo>
                      <a:pt x="64" y="25"/>
                    </a:moveTo>
                    <a:lnTo>
                      <a:pt x="101" y="7"/>
                    </a:lnTo>
                    <a:lnTo>
                      <a:pt x="101" y="15"/>
                    </a:lnTo>
                    <a:lnTo>
                      <a:pt x="93" y="15"/>
                    </a:lnTo>
                    <a:lnTo>
                      <a:pt x="106" y="25"/>
                    </a:lnTo>
                    <a:lnTo>
                      <a:pt x="114" y="91"/>
                    </a:lnTo>
                    <a:lnTo>
                      <a:pt x="106" y="91"/>
                    </a:lnTo>
                    <a:lnTo>
                      <a:pt x="73" y="107"/>
                    </a:lnTo>
                    <a:lnTo>
                      <a:pt x="84" y="129"/>
                    </a:lnTo>
                    <a:lnTo>
                      <a:pt x="101" y="146"/>
                    </a:lnTo>
                    <a:lnTo>
                      <a:pt x="93" y="151"/>
                    </a:lnTo>
                    <a:lnTo>
                      <a:pt x="93" y="168"/>
                    </a:lnTo>
                    <a:lnTo>
                      <a:pt x="16" y="175"/>
                    </a:lnTo>
                    <a:lnTo>
                      <a:pt x="21" y="146"/>
                    </a:lnTo>
                    <a:lnTo>
                      <a:pt x="0" y="129"/>
                    </a:lnTo>
                    <a:lnTo>
                      <a:pt x="0" y="67"/>
                    </a:lnTo>
                    <a:lnTo>
                      <a:pt x="9" y="60"/>
                    </a:lnTo>
                    <a:lnTo>
                      <a:pt x="16" y="39"/>
                    </a:lnTo>
                    <a:lnTo>
                      <a:pt x="31" y="39"/>
                    </a:lnTo>
                    <a:lnTo>
                      <a:pt x="42" y="15"/>
                    </a:lnTo>
                    <a:lnTo>
                      <a:pt x="31" y="15"/>
                    </a:lnTo>
                    <a:lnTo>
                      <a:pt x="42" y="7"/>
                    </a:lnTo>
                    <a:lnTo>
                      <a:pt x="31" y="0"/>
                    </a:lnTo>
                    <a:lnTo>
                      <a:pt x="51" y="0"/>
                    </a:lnTo>
                    <a:lnTo>
                      <a:pt x="51" y="7"/>
                    </a:lnTo>
                    <a:lnTo>
                      <a:pt x="64" y="15"/>
                    </a:lnTo>
                    <a:lnTo>
                      <a:pt x="57" y="25"/>
                    </a:lnTo>
                    <a:lnTo>
                      <a:pt x="64" y="2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92" name="CZE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>
              <a:spLocks/>
            </xdr:cNvSpPr>
          </xdr:nvSpPr>
          <xdr:spPr bwMode="auto">
            <a:xfrm>
              <a:off x="10962801" y="1838567"/>
              <a:ext cx="160128" cy="61293"/>
            </a:xfrm>
            <a:custGeom>
              <a:avLst/>
              <a:gdLst>
                <a:gd name="T0" fmla="*/ 2147483647 w 89"/>
                <a:gd name="T1" fmla="*/ 2147483647 h 52"/>
                <a:gd name="T2" fmla="*/ 2147483647 w 89"/>
                <a:gd name="T3" fmla="*/ 2147483647 h 52"/>
                <a:gd name="T4" fmla="*/ 2147483647 w 89"/>
                <a:gd name="T5" fmla="*/ 2147483647 h 52"/>
                <a:gd name="T6" fmla="*/ 2147483647 w 89"/>
                <a:gd name="T7" fmla="*/ 0 h 52"/>
                <a:gd name="T8" fmla="*/ 2147483647 w 89"/>
                <a:gd name="T9" fmla="*/ 0 h 52"/>
                <a:gd name="T10" fmla="*/ 2147483647 w 89"/>
                <a:gd name="T11" fmla="*/ 2147483647 h 52"/>
                <a:gd name="T12" fmla="*/ 0 w 89"/>
                <a:gd name="T13" fmla="*/ 2147483647 h 52"/>
                <a:gd name="T14" fmla="*/ 2147483647 w 89"/>
                <a:gd name="T15" fmla="*/ 2147483647 h 52"/>
                <a:gd name="T16" fmla="*/ 2147483647 w 89"/>
                <a:gd name="T17" fmla="*/ 2147483647 h 52"/>
                <a:gd name="T18" fmla="*/ 2147483647 w 89"/>
                <a:gd name="T19" fmla="*/ 2147483647 h 52"/>
                <a:gd name="T20" fmla="*/ 2147483647 w 89"/>
                <a:gd name="T21" fmla="*/ 2147483647 h 52"/>
                <a:gd name="T22" fmla="*/ 2147483647 w 89"/>
                <a:gd name="T23" fmla="*/ 2147483647 h 52"/>
                <a:gd name="T24" fmla="*/ 2147483647 w 89"/>
                <a:gd name="T25" fmla="*/ 2147483647 h 52"/>
                <a:gd name="T26" fmla="*/ 2147483647 w 89"/>
                <a:gd name="T27" fmla="*/ 2147483647 h 52"/>
                <a:gd name="T28" fmla="*/ 2147483647 w 89"/>
                <a:gd name="T29" fmla="*/ 2147483647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9"/>
                <a:gd name="T46" fmla="*/ 0 h 52"/>
                <a:gd name="T47" fmla="*/ 89 w 89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9" h="52">
                  <a:moveTo>
                    <a:pt x="89" y="37"/>
                  </a:moveTo>
                  <a:lnTo>
                    <a:pt x="75" y="15"/>
                  </a:lnTo>
                  <a:lnTo>
                    <a:pt x="69" y="15"/>
                  </a:lnTo>
                  <a:lnTo>
                    <a:pt x="42" y="0"/>
                  </a:lnTo>
                  <a:lnTo>
                    <a:pt x="32" y="0"/>
                  </a:lnTo>
                  <a:lnTo>
                    <a:pt x="20" y="8"/>
                  </a:lnTo>
                  <a:lnTo>
                    <a:pt x="0" y="15"/>
                  </a:lnTo>
                  <a:lnTo>
                    <a:pt x="12" y="37"/>
                  </a:lnTo>
                  <a:lnTo>
                    <a:pt x="27" y="52"/>
                  </a:lnTo>
                  <a:lnTo>
                    <a:pt x="42" y="52"/>
                  </a:lnTo>
                  <a:lnTo>
                    <a:pt x="42" y="45"/>
                  </a:lnTo>
                  <a:lnTo>
                    <a:pt x="69" y="52"/>
                  </a:lnTo>
                  <a:lnTo>
                    <a:pt x="89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3" name="CYP">
              <a:extLst>
                <a:ext uri="{FF2B5EF4-FFF2-40B4-BE49-F238E27FC236}">
                  <a16:creationId xmlns:a16="http://schemas.microsoft.com/office/drawing/2014/main" id="{00000000-0008-0000-0100-0000C1000000}"/>
                </a:ext>
              </a:extLst>
            </xdr:cNvPr>
            <xdr:cNvSpPr>
              <a:spLocks/>
            </xdr:cNvSpPr>
          </xdr:nvSpPr>
          <xdr:spPr bwMode="auto">
            <a:xfrm>
              <a:off x="11425394" y="2267619"/>
              <a:ext cx="53376" cy="20431"/>
            </a:xfrm>
            <a:custGeom>
              <a:avLst/>
              <a:gdLst>
                <a:gd name="T0" fmla="*/ 0 w 36"/>
                <a:gd name="T1" fmla="*/ 45826139 h 28"/>
                <a:gd name="T2" fmla="*/ 51452720 w 36"/>
                <a:gd name="T3" fmla="*/ 116647232 h 28"/>
                <a:gd name="T4" fmla="*/ 78895041 w 36"/>
                <a:gd name="T5" fmla="*/ 116647232 h 28"/>
                <a:gd name="T6" fmla="*/ 96045326 w 36"/>
                <a:gd name="T7" fmla="*/ 45826139 h 28"/>
                <a:gd name="T8" fmla="*/ 123487662 w 36"/>
                <a:gd name="T9" fmla="*/ 0 h 28"/>
                <a:gd name="T10" fmla="*/ 0 w 36"/>
                <a:gd name="T11" fmla="*/ 45826139 h 28"/>
                <a:gd name="T12" fmla="*/ 0 w 36"/>
                <a:gd name="T13" fmla="*/ 45826139 h 28"/>
                <a:gd name="T14" fmla="*/ 0 w 36"/>
                <a:gd name="T15" fmla="*/ 45826139 h 28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6"/>
                <a:gd name="T25" fmla="*/ 0 h 28"/>
                <a:gd name="T26" fmla="*/ 36 w 36"/>
                <a:gd name="T27" fmla="*/ 28 h 28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6" h="28">
                  <a:moveTo>
                    <a:pt x="0" y="11"/>
                  </a:moveTo>
                  <a:lnTo>
                    <a:pt x="15" y="28"/>
                  </a:lnTo>
                  <a:lnTo>
                    <a:pt x="23" y="28"/>
                  </a:lnTo>
                  <a:lnTo>
                    <a:pt x="28" y="11"/>
                  </a:lnTo>
                  <a:lnTo>
                    <a:pt x="36" y="0"/>
                  </a:lnTo>
                  <a:lnTo>
                    <a:pt x="0" y="1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4" name="CHE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>
              <a:spLocks/>
            </xdr:cNvSpPr>
          </xdr:nvSpPr>
          <xdr:spPr bwMode="auto">
            <a:xfrm>
              <a:off x="10838257" y="1940722"/>
              <a:ext cx="88960" cy="61293"/>
            </a:xfrm>
            <a:custGeom>
              <a:avLst/>
              <a:gdLst>
                <a:gd name="T0" fmla="*/ 2147483647 w 57"/>
                <a:gd name="T1" fmla="*/ 2147483647 h 37"/>
                <a:gd name="T2" fmla="*/ 2147483647 w 57"/>
                <a:gd name="T3" fmla="*/ 2147483647 h 37"/>
                <a:gd name="T4" fmla="*/ 2147483647 w 57"/>
                <a:gd name="T5" fmla="*/ 2147483647 h 37"/>
                <a:gd name="T6" fmla="*/ 2147483647 w 57"/>
                <a:gd name="T7" fmla="*/ 2147483647 h 37"/>
                <a:gd name="T8" fmla="*/ 2147483647 w 57"/>
                <a:gd name="T9" fmla="*/ 2147483647 h 37"/>
                <a:gd name="T10" fmla="*/ 2147483647 w 57"/>
                <a:gd name="T11" fmla="*/ 2147483647 h 37"/>
                <a:gd name="T12" fmla="*/ 2147483647 w 57"/>
                <a:gd name="T13" fmla="*/ 2147483647 h 37"/>
                <a:gd name="T14" fmla="*/ 2147483647 w 57"/>
                <a:gd name="T15" fmla="*/ 0 h 37"/>
                <a:gd name="T16" fmla="*/ 2147483647 w 57"/>
                <a:gd name="T17" fmla="*/ 0 h 37"/>
                <a:gd name="T18" fmla="*/ 0 w 57"/>
                <a:gd name="T19" fmla="*/ 2147483647 h 37"/>
                <a:gd name="T20" fmla="*/ 0 w 57"/>
                <a:gd name="T21" fmla="*/ 2147483647 h 37"/>
                <a:gd name="T22" fmla="*/ 2147483647 w 57"/>
                <a:gd name="T23" fmla="*/ 2147483647 h 37"/>
                <a:gd name="T24" fmla="*/ 2147483647 w 57"/>
                <a:gd name="T25" fmla="*/ 2147483647 h 37"/>
                <a:gd name="T26" fmla="*/ 2147483647 w 57"/>
                <a:gd name="T27" fmla="*/ 2147483647 h 37"/>
                <a:gd name="T28" fmla="*/ 2147483647 w 57"/>
                <a:gd name="T29" fmla="*/ 2147483647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7"/>
                <a:gd name="T46" fmla="*/ 0 h 37"/>
                <a:gd name="T47" fmla="*/ 57 w 57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7" h="37">
                  <a:moveTo>
                    <a:pt x="14" y="37"/>
                  </a:moveTo>
                  <a:lnTo>
                    <a:pt x="29" y="20"/>
                  </a:lnTo>
                  <a:lnTo>
                    <a:pt x="42" y="20"/>
                  </a:lnTo>
                  <a:lnTo>
                    <a:pt x="42" y="15"/>
                  </a:lnTo>
                  <a:lnTo>
                    <a:pt x="50" y="20"/>
                  </a:lnTo>
                  <a:lnTo>
                    <a:pt x="57" y="6"/>
                  </a:lnTo>
                  <a:lnTo>
                    <a:pt x="50" y="6"/>
                  </a:lnTo>
                  <a:lnTo>
                    <a:pt x="42" y="0"/>
                  </a:lnTo>
                  <a:lnTo>
                    <a:pt x="9" y="0"/>
                  </a:lnTo>
                  <a:lnTo>
                    <a:pt x="0" y="15"/>
                  </a:lnTo>
                  <a:lnTo>
                    <a:pt x="0" y="20"/>
                  </a:lnTo>
                  <a:lnTo>
                    <a:pt x="9" y="15"/>
                  </a:lnTo>
                  <a:lnTo>
                    <a:pt x="9" y="37"/>
                  </a:lnTo>
                  <a:lnTo>
                    <a:pt x="14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5" name="BLR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654687"/>
              <a:ext cx="213505" cy="163448"/>
            </a:xfrm>
            <a:custGeom>
              <a:avLst/>
              <a:gdLst>
                <a:gd name="T0" fmla="*/ 2147483647 w 128"/>
                <a:gd name="T1" fmla="*/ 2147483647 h 119"/>
                <a:gd name="T2" fmla="*/ 2147483647 w 128"/>
                <a:gd name="T3" fmla="*/ 2147483647 h 119"/>
                <a:gd name="T4" fmla="*/ 2147483647 w 128"/>
                <a:gd name="T5" fmla="*/ 2147483647 h 119"/>
                <a:gd name="T6" fmla="*/ 2147483647 w 128"/>
                <a:gd name="T7" fmla="*/ 2147483647 h 119"/>
                <a:gd name="T8" fmla="*/ 2147483647 w 128"/>
                <a:gd name="T9" fmla="*/ 2147483647 h 119"/>
                <a:gd name="T10" fmla="*/ 2147483647 w 128"/>
                <a:gd name="T11" fmla="*/ 2147483647 h 119"/>
                <a:gd name="T12" fmla="*/ 2147483647 w 128"/>
                <a:gd name="T13" fmla="*/ 2147483647 h 119"/>
                <a:gd name="T14" fmla="*/ 2147483647 w 128"/>
                <a:gd name="T15" fmla="*/ 2147483647 h 119"/>
                <a:gd name="T16" fmla="*/ 2147483647 w 128"/>
                <a:gd name="T17" fmla="*/ 2147483647 h 119"/>
                <a:gd name="T18" fmla="*/ 2147483647 w 128"/>
                <a:gd name="T19" fmla="*/ 0 h 119"/>
                <a:gd name="T20" fmla="*/ 2147483647 w 128"/>
                <a:gd name="T21" fmla="*/ 2147483647 h 119"/>
                <a:gd name="T22" fmla="*/ 2147483647 w 128"/>
                <a:gd name="T23" fmla="*/ 2147483647 h 119"/>
                <a:gd name="T24" fmla="*/ 2147483647 w 128"/>
                <a:gd name="T25" fmla="*/ 2147483647 h 119"/>
                <a:gd name="T26" fmla="*/ 2147483647 w 128"/>
                <a:gd name="T27" fmla="*/ 2147483647 h 119"/>
                <a:gd name="T28" fmla="*/ 2147483647 w 128"/>
                <a:gd name="T29" fmla="*/ 2147483647 h 119"/>
                <a:gd name="T30" fmla="*/ 2147483647 w 128"/>
                <a:gd name="T31" fmla="*/ 2147483647 h 119"/>
                <a:gd name="T32" fmla="*/ 0 w 128"/>
                <a:gd name="T33" fmla="*/ 2147483647 h 119"/>
                <a:gd name="T34" fmla="*/ 2147483647 w 128"/>
                <a:gd name="T35" fmla="*/ 2147483647 h 119"/>
                <a:gd name="T36" fmla="*/ 0 w 128"/>
                <a:gd name="T37" fmla="*/ 2147483647 h 119"/>
                <a:gd name="T38" fmla="*/ 0 w 128"/>
                <a:gd name="T39" fmla="*/ 2147483647 h 119"/>
                <a:gd name="T40" fmla="*/ 2147483647 w 128"/>
                <a:gd name="T41" fmla="*/ 2147483647 h 119"/>
                <a:gd name="T42" fmla="*/ 2147483647 w 128"/>
                <a:gd name="T43" fmla="*/ 2147483647 h 119"/>
                <a:gd name="T44" fmla="*/ 2147483647 w 128"/>
                <a:gd name="T45" fmla="*/ 2147483647 h 119"/>
                <a:gd name="T46" fmla="*/ 2147483647 w 128"/>
                <a:gd name="T47" fmla="*/ 2147483647 h 119"/>
                <a:gd name="T48" fmla="*/ 2147483647 w 128"/>
                <a:gd name="T49" fmla="*/ 2147483647 h 119"/>
                <a:gd name="T50" fmla="*/ 2147483647 w 128"/>
                <a:gd name="T51" fmla="*/ 2147483647 h 119"/>
                <a:gd name="T52" fmla="*/ 2147483647 w 128"/>
                <a:gd name="T53" fmla="*/ 2147483647 h 119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128"/>
                <a:gd name="T82" fmla="*/ 0 h 119"/>
                <a:gd name="T83" fmla="*/ 128 w 128"/>
                <a:gd name="T84" fmla="*/ 119 h 119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128" h="119">
                  <a:moveTo>
                    <a:pt x="113" y="99"/>
                  </a:moveTo>
                  <a:lnTo>
                    <a:pt x="106" y="84"/>
                  </a:lnTo>
                  <a:lnTo>
                    <a:pt x="106" y="76"/>
                  </a:lnTo>
                  <a:lnTo>
                    <a:pt x="113" y="84"/>
                  </a:lnTo>
                  <a:lnTo>
                    <a:pt x="128" y="62"/>
                  </a:lnTo>
                  <a:lnTo>
                    <a:pt x="113" y="62"/>
                  </a:lnTo>
                  <a:lnTo>
                    <a:pt x="99" y="37"/>
                  </a:lnTo>
                  <a:lnTo>
                    <a:pt x="99" y="15"/>
                  </a:lnTo>
                  <a:lnTo>
                    <a:pt x="91" y="5"/>
                  </a:lnTo>
                  <a:lnTo>
                    <a:pt x="64" y="0"/>
                  </a:lnTo>
                  <a:lnTo>
                    <a:pt x="47" y="15"/>
                  </a:lnTo>
                  <a:lnTo>
                    <a:pt x="47" y="22"/>
                  </a:lnTo>
                  <a:lnTo>
                    <a:pt x="37" y="37"/>
                  </a:lnTo>
                  <a:lnTo>
                    <a:pt x="37" y="52"/>
                  </a:lnTo>
                  <a:lnTo>
                    <a:pt x="20" y="52"/>
                  </a:lnTo>
                  <a:lnTo>
                    <a:pt x="7" y="62"/>
                  </a:lnTo>
                  <a:lnTo>
                    <a:pt x="0" y="62"/>
                  </a:lnTo>
                  <a:lnTo>
                    <a:pt x="7" y="84"/>
                  </a:lnTo>
                  <a:lnTo>
                    <a:pt x="0" y="99"/>
                  </a:lnTo>
                  <a:lnTo>
                    <a:pt x="0" y="119"/>
                  </a:lnTo>
                  <a:lnTo>
                    <a:pt x="14" y="104"/>
                  </a:lnTo>
                  <a:lnTo>
                    <a:pt x="37" y="104"/>
                  </a:lnTo>
                  <a:lnTo>
                    <a:pt x="59" y="119"/>
                  </a:lnTo>
                  <a:lnTo>
                    <a:pt x="99" y="119"/>
                  </a:lnTo>
                  <a:lnTo>
                    <a:pt x="106" y="99"/>
                  </a:lnTo>
                  <a:lnTo>
                    <a:pt x="113" y="9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6" name="BIH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>
              <a:spLocks/>
            </xdr:cNvSpPr>
          </xdr:nvSpPr>
          <xdr:spPr bwMode="auto">
            <a:xfrm>
              <a:off x="11051761" y="2002015"/>
              <a:ext cx="88960" cy="61293"/>
            </a:xfrm>
            <a:custGeom>
              <a:avLst/>
              <a:gdLst>
                <a:gd name="T0" fmla="*/ 43911205 w 50"/>
                <a:gd name="T1" fmla="*/ 82135551 h 52"/>
                <a:gd name="T2" fmla="*/ 96604649 w 50"/>
                <a:gd name="T3" fmla="*/ 217418388 h 52"/>
                <a:gd name="T4" fmla="*/ 122951362 w 50"/>
                <a:gd name="T5" fmla="*/ 251240187 h 52"/>
                <a:gd name="T6" fmla="*/ 162472513 w 50"/>
                <a:gd name="T7" fmla="*/ 217418388 h 52"/>
                <a:gd name="T8" fmla="*/ 219556011 w 50"/>
                <a:gd name="T9" fmla="*/ 217418388 h 52"/>
                <a:gd name="T10" fmla="*/ 219556011 w 50"/>
                <a:gd name="T11" fmla="*/ 82135551 h 52"/>
                <a:gd name="T12" fmla="*/ 162472513 w 50"/>
                <a:gd name="T13" fmla="*/ 82135551 h 52"/>
                <a:gd name="T14" fmla="*/ 162472513 w 50"/>
                <a:gd name="T15" fmla="*/ 38653189 h 52"/>
                <a:gd name="T16" fmla="*/ 65865752 w 50"/>
                <a:gd name="T17" fmla="*/ 0 h 52"/>
                <a:gd name="T18" fmla="*/ 43911205 w 50"/>
                <a:gd name="T19" fmla="*/ 38653189 h 52"/>
                <a:gd name="T20" fmla="*/ 43911205 w 50"/>
                <a:gd name="T21" fmla="*/ 0 h 52"/>
                <a:gd name="T22" fmla="*/ 0 w 50"/>
                <a:gd name="T23" fmla="*/ 38653189 h 52"/>
                <a:gd name="T24" fmla="*/ 43911205 w 50"/>
                <a:gd name="T25" fmla="*/ 82135551 h 52"/>
                <a:gd name="T26" fmla="*/ 43911205 w 50"/>
                <a:gd name="T27" fmla="*/ 82135551 h 52"/>
                <a:gd name="T28" fmla="*/ 43911205 w 50"/>
                <a:gd name="T29" fmla="*/ 82135551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0"/>
                <a:gd name="T46" fmla="*/ 0 h 52"/>
                <a:gd name="T47" fmla="*/ 50 w 50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0" h="52">
                  <a:moveTo>
                    <a:pt x="10" y="17"/>
                  </a:moveTo>
                  <a:lnTo>
                    <a:pt x="22" y="45"/>
                  </a:lnTo>
                  <a:lnTo>
                    <a:pt x="28" y="52"/>
                  </a:lnTo>
                  <a:lnTo>
                    <a:pt x="37" y="45"/>
                  </a:lnTo>
                  <a:lnTo>
                    <a:pt x="50" y="45"/>
                  </a:lnTo>
                  <a:lnTo>
                    <a:pt x="50" y="17"/>
                  </a:lnTo>
                  <a:lnTo>
                    <a:pt x="37" y="17"/>
                  </a:lnTo>
                  <a:lnTo>
                    <a:pt x="37" y="8"/>
                  </a:lnTo>
                  <a:lnTo>
                    <a:pt x="15" y="0"/>
                  </a:lnTo>
                  <a:lnTo>
                    <a:pt x="10" y="8"/>
                  </a:lnTo>
                  <a:lnTo>
                    <a:pt x="10" y="0"/>
                  </a:lnTo>
                  <a:lnTo>
                    <a:pt x="0" y="8"/>
                  </a:lnTo>
                  <a:lnTo>
                    <a:pt x="1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7" name="BGR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SpPr>
              <a:spLocks/>
            </xdr:cNvSpPr>
          </xdr:nvSpPr>
          <xdr:spPr bwMode="auto">
            <a:xfrm>
              <a:off x="11211889" y="2042877"/>
              <a:ext cx="124544" cy="81724"/>
            </a:xfrm>
            <a:custGeom>
              <a:avLst/>
              <a:gdLst>
                <a:gd name="T0" fmla="*/ 2147483647 w 78"/>
                <a:gd name="T1" fmla="*/ 2147483647 h 62"/>
                <a:gd name="T2" fmla="*/ 2147483647 w 78"/>
                <a:gd name="T3" fmla="*/ 2147483647 h 62"/>
                <a:gd name="T4" fmla="*/ 2147483647 w 78"/>
                <a:gd name="T5" fmla="*/ 2147483647 h 62"/>
                <a:gd name="T6" fmla="*/ 2147483647 w 78"/>
                <a:gd name="T7" fmla="*/ 2147483647 h 62"/>
                <a:gd name="T8" fmla="*/ 2147483647 w 78"/>
                <a:gd name="T9" fmla="*/ 2147483647 h 62"/>
                <a:gd name="T10" fmla="*/ 2147483647 w 78"/>
                <a:gd name="T11" fmla="*/ 2147483647 h 62"/>
                <a:gd name="T12" fmla="*/ 2147483647 w 78"/>
                <a:gd name="T13" fmla="*/ 2147483647 h 62"/>
                <a:gd name="T14" fmla="*/ 2147483647 w 78"/>
                <a:gd name="T15" fmla="*/ 2147483647 h 62"/>
                <a:gd name="T16" fmla="*/ 2147483647 w 78"/>
                <a:gd name="T17" fmla="*/ 2147483647 h 62"/>
                <a:gd name="T18" fmla="*/ 2147483647 w 78"/>
                <a:gd name="T19" fmla="*/ 2147483647 h 62"/>
                <a:gd name="T20" fmla="*/ 0 w 78"/>
                <a:gd name="T21" fmla="*/ 2147483647 h 62"/>
                <a:gd name="T22" fmla="*/ 2147483647 w 78"/>
                <a:gd name="T23" fmla="*/ 2147483647 h 62"/>
                <a:gd name="T24" fmla="*/ 0 w 78"/>
                <a:gd name="T25" fmla="*/ 2147483647 h 62"/>
                <a:gd name="T26" fmla="*/ 0 w 78"/>
                <a:gd name="T27" fmla="*/ 0 h 62"/>
                <a:gd name="T28" fmla="*/ 2147483647 w 78"/>
                <a:gd name="T29" fmla="*/ 2147483647 h 62"/>
                <a:gd name="T30" fmla="*/ 2147483647 w 78"/>
                <a:gd name="T31" fmla="*/ 2147483647 h 62"/>
                <a:gd name="T32" fmla="*/ 2147483647 w 78"/>
                <a:gd name="T33" fmla="*/ 2147483647 h 62"/>
                <a:gd name="T34" fmla="*/ 2147483647 w 78"/>
                <a:gd name="T35" fmla="*/ 0 h 62"/>
                <a:gd name="T36" fmla="*/ 2147483647 w 78"/>
                <a:gd name="T37" fmla="*/ 2147483647 h 62"/>
                <a:gd name="T38" fmla="*/ 2147483647 w 78"/>
                <a:gd name="T39" fmla="*/ 2147483647 h 62"/>
                <a:gd name="T40" fmla="*/ 2147483647 w 78"/>
                <a:gd name="T41" fmla="*/ 2147483647 h 62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78"/>
                <a:gd name="T64" fmla="*/ 0 h 62"/>
                <a:gd name="T65" fmla="*/ 78 w 78"/>
                <a:gd name="T66" fmla="*/ 62 h 62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78" h="62">
                  <a:moveTo>
                    <a:pt x="78" y="9"/>
                  </a:moveTo>
                  <a:lnTo>
                    <a:pt x="78" y="17"/>
                  </a:lnTo>
                  <a:lnTo>
                    <a:pt x="72" y="17"/>
                  </a:lnTo>
                  <a:lnTo>
                    <a:pt x="67" y="32"/>
                  </a:lnTo>
                  <a:lnTo>
                    <a:pt x="72" y="47"/>
                  </a:lnTo>
                  <a:lnTo>
                    <a:pt x="57" y="47"/>
                  </a:lnTo>
                  <a:lnTo>
                    <a:pt x="45" y="62"/>
                  </a:lnTo>
                  <a:lnTo>
                    <a:pt x="21" y="56"/>
                  </a:lnTo>
                  <a:lnTo>
                    <a:pt x="6" y="56"/>
                  </a:lnTo>
                  <a:lnTo>
                    <a:pt x="6" y="47"/>
                  </a:lnTo>
                  <a:lnTo>
                    <a:pt x="0" y="32"/>
                  </a:lnTo>
                  <a:lnTo>
                    <a:pt x="6" y="25"/>
                  </a:lnTo>
                  <a:lnTo>
                    <a:pt x="0" y="9"/>
                  </a:lnTo>
                  <a:lnTo>
                    <a:pt x="0" y="0"/>
                  </a:lnTo>
                  <a:lnTo>
                    <a:pt x="6" y="9"/>
                  </a:lnTo>
                  <a:lnTo>
                    <a:pt x="13" y="9"/>
                  </a:lnTo>
                  <a:lnTo>
                    <a:pt x="45" y="17"/>
                  </a:lnTo>
                  <a:lnTo>
                    <a:pt x="57" y="0"/>
                  </a:lnTo>
                  <a:lnTo>
                    <a:pt x="78" y="9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8" name="BEL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SpPr>
              <a:spLocks/>
            </xdr:cNvSpPr>
          </xdr:nvSpPr>
          <xdr:spPr bwMode="auto">
            <a:xfrm>
              <a:off x="10749296" y="1838567"/>
              <a:ext cx="88960" cy="40862"/>
            </a:xfrm>
            <a:custGeom>
              <a:avLst/>
              <a:gdLst>
                <a:gd name="T0" fmla="*/ 2147483647 w 50"/>
                <a:gd name="T1" fmla="*/ 2147483647 h 37"/>
                <a:gd name="T2" fmla="*/ 2147483647 w 50"/>
                <a:gd name="T3" fmla="*/ 2147483647 h 37"/>
                <a:gd name="T4" fmla="*/ 2147483647 w 50"/>
                <a:gd name="T5" fmla="*/ 2147483647 h 37"/>
                <a:gd name="T6" fmla="*/ 2147483647 w 50"/>
                <a:gd name="T7" fmla="*/ 2147483647 h 37"/>
                <a:gd name="T8" fmla="*/ 2147483647 w 50"/>
                <a:gd name="T9" fmla="*/ 2147483647 h 37"/>
                <a:gd name="T10" fmla="*/ 0 w 50"/>
                <a:gd name="T11" fmla="*/ 2147483647 h 37"/>
                <a:gd name="T12" fmla="*/ 0 w 50"/>
                <a:gd name="T13" fmla="*/ 0 h 37"/>
                <a:gd name="T14" fmla="*/ 2147483647 w 50"/>
                <a:gd name="T15" fmla="*/ 0 h 37"/>
                <a:gd name="T16" fmla="*/ 2147483647 w 50"/>
                <a:gd name="T17" fmla="*/ 2147483647 h 37"/>
                <a:gd name="T18" fmla="*/ 2147483647 w 50"/>
                <a:gd name="T19" fmla="*/ 2147483647 h 37"/>
                <a:gd name="T20" fmla="*/ 2147483647 w 50"/>
                <a:gd name="T21" fmla="*/ 2147483647 h 37"/>
                <a:gd name="T22" fmla="*/ 2147483647 w 50"/>
                <a:gd name="T23" fmla="*/ 2147483647 h 37"/>
                <a:gd name="T24" fmla="*/ 2147483647 w 50"/>
                <a:gd name="T25" fmla="*/ 2147483647 h 37"/>
                <a:gd name="T26" fmla="*/ 2147483647 w 50"/>
                <a:gd name="T27" fmla="*/ 2147483647 h 3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0"/>
                <a:gd name="T43" fmla="*/ 0 h 37"/>
                <a:gd name="T44" fmla="*/ 50 w 50"/>
                <a:gd name="T45" fmla="*/ 37 h 3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0" h="37">
                  <a:moveTo>
                    <a:pt x="38" y="37"/>
                  </a:moveTo>
                  <a:lnTo>
                    <a:pt x="30" y="37"/>
                  </a:lnTo>
                  <a:lnTo>
                    <a:pt x="30" y="30"/>
                  </a:lnTo>
                  <a:lnTo>
                    <a:pt x="22" y="30"/>
                  </a:lnTo>
                  <a:lnTo>
                    <a:pt x="22" y="15"/>
                  </a:lnTo>
                  <a:lnTo>
                    <a:pt x="0" y="8"/>
                  </a:lnTo>
                  <a:lnTo>
                    <a:pt x="0" y="0"/>
                  </a:lnTo>
                  <a:lnTo>
                    <a:pt x="38" y="0"/>
                  </a:lnTo>
                  <a:lnTo>
                    <a:pt x="50" y="8"/>
                  </a:lnTo>
                  <a:lnTo>
                    <a:pt x="50" y="30"/>
                  </a:lnTo>
                  <a:lnTo>
                    <a:pt x="38" y="30"/>
                  </a:lnTo>
                  <a:lnTo>
                    <a:pt x="3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9" name="AUT">
              <a:extLst>
                <a:ext uri="{FF2B5EF4-FFF2-40B4-BE49-F238E27FC236}">
                  <a16:creationId xmlns:a16="http://schemas.microsoft.com/office/drawing/2014/main" id="{00000000-0008-0000-0100-0000C7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899860"/>
              <a:ext cx="160128" cy="61293"/>
            </a:xfrm>
            <a:custGeom>
              <a:avLst/>
              <a:gdLst>
                <a:gd name="T0" fmla="*/ 0 w 101"/>
                <a:gd name="T1" fmla="*/ 2147483647 h 52"/>
                <a:gd name="T2" fmla="*/ 2147483647 w 101"/>
                <a:gd name="T3" fmla="*/ 2147483647 h 52"/>
                <a:gd name="T4" fmla="*/ 2147483647 w 101"/>
                <a:gd name="T5" fmla="*/ 2147483647 h 52"/>
                <a:gd name="T6" fmla="*/ 2147483647 w 101"/>
                <a:gd name="T7" fmla="*/ 2147483647 h 52"/>
                <a:gd name="T8" fmla="*/ 2147483647 w 101"/>
                <a:gd name="T9" fmla="*/ 2147483647 h 52"/>
                <a:gd name="T10" fmla="*/ 2147483647 w 101"/>
                <a:gd name="T11" fmla="*/ 2147483647 h 52"/>
                <a:gd name="T12" fmla="*/ 2147483647 w 101"/>
                <a:gd name="T13" fmla="*/ 0 h 52"/>
                <a:gd name="T14" fmla="*/ 2147483647 w 101"/>
                <a:gd name="T15" fmla="*/ 2147483647 h 52"/>
                <a:gd name="T16" fmla="*/ 2147483647 w 101"/>
                <a:gd name="T17" fmla="*/ 2147483647 h 52"/>
                <a:gd name="T18" fmla="*/ 2147483647 w 101"/>
                <a:gd name="T19" fmla="*/ 2147483647 h 52"/>
                <a:gd name="T20" fmla="*/ 2147483647 w 101"/>
                <a:gd name="T21" fmla="*/ 2147483647 h 52"/>
                <a:gd name="T22" fmla="*/ 2147483647 w 101"/>
                <a:gd name="T23" fmla="*/ 2147483647 h 52"/>
                <a:gd name="T24" fmla="*/ 2147483647 w 101"/>
                <a:gd name="T25" fmla="*/ 2147483647 h 52"/>
                <a:gd name="T26" fmla="*/ 0 w 101"/>
                <a:gd name="T27" fmla="*/ 2147483647 h 52"/>
                <a:gd name="T28" fmla="*/ 0 w 101"/>
                <a:gd name="T29" fmla="*/ 2147483647 h 52"/>
                <a:gd name="T30" fmla="*/ 0 w 101"/>
                <a:gd name="T31" fmla="*/ 2147483647 h 52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101"/>
                <a:gd name="T49" fmla="*/ 0 h 52"/>
                <a:gd name="T50" fmla="*/ 101 w 101"/>
                <a:gd name="T51" fmla="*/ 52 h 52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101" h="52">
                  <a:moveTo>
                    <a:pt x="0" y="37"/>
                  </a:moveTo>
                  <a:lnTo>
                    <a:pt x="15" y="37"/>
                  </a:lnTo>
                  <a:lnTo>
                    <a:pt x="51" y="27"/>
                  </a:lnTo>
                  <a:lnTo>
                    <a:pt x="51" y="13"/>
                  </a:lnTo>
                  <a:lnTo>
                    <a:pt x="59" y="6"/>
                  </a:lnTo>
                  <a:lnTo>
                    <a:pt x="72" y="6"/>
                  </a:lnTo>
                  <a:lnTo>
                    <a:pt x="72" y="0"/>
                  </a:lnTo>
                  <a:lnTo>
                    <a:pt x="101" y="6"/>
                  </a:lnTo>
                  <a:lnTo>
                    <a:pt x="101" y="27"/>
                  </a:lnTo>
                  <a:lnTo>
                    <a:pt x="92" y="43"/>
                  </a:lnTo>
                  <a:lnTo>
                    <a:pt x="59" y="52"/>
                  </a:lnTo>
                  <a:lnTo>
                    <a:pt x="42" y="43"/>
                  </a:lnTo>
                  <a:lnTo>
                    <a:pt x="10" y="43"/>
                  </a:lnTo>
                  <a:lnTo>
                    <a:pt x="0" y="37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28" name="RUS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GrpSpPr/>
          </xdr:nvGrpSpPr>
          <xdr:grpSpPr>
            <a:xfrm>
              <a:off x="11140721" y="510548"/>
              <a:ext cx="3967626" cy="1593623"/>
              <a:chOff x="6029325" y="1047750"/>
              <a:chExt cx="4800600" cy="2476500"/>
            </a:xfrm>
            <a:grpFill/>
          </xdr:grpSpPr>
          <xdr:sp macro="" textlink="">
            <xdr:nvSpPr>
              <xdr:cNvPr id="203" name="S_RUS5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97334" y="2857500"/>
                <a:ext cx="172219" cy="254000"/>
              </a:xfrm>
              <a:custGeom>
                <a:avLst/>
                <a:gdLst>
                  <a:gd name="T0" fmla="*/ 0 w 87"/>
                  <a:gd name="T1" fmla="*/ 1 h 109"/>
                  <a:gd name="T2" fmla="*/ 0 w 87"/>
                  <a:gd name="T3" fmla="*/ 1 h 109"/>
                  <a:gd name="T4" fmla="*/ 0 w 87"/>
                  <a:gd name="T5" fmla="*/ 1 h 109"/>
                  <a:gd name="T6" fmla="*/ 0 w 87"/>
                  <a:gd name="T7" fmla="*/ 1 h 109"/>
                  <a:gd name="T8" fmla="*/ 1 w 87"/>
                  <a:gd name="T9" fmla="*/ 1 h 109"/>
                  <a:gd name="T10" fmla="*/ 1 w 87"/>
                  <a:gd name="T11" fmla="*/ 0 h 109"/>
                  <a:gd name="T12" fmla="*/ 1 w 87"/>
                  <a:gd name="T13" fmla="*/ 0 h 109"/>
                  <a:gd name="T14" fmla="*/ 1 w 87"/>
                  <a:gd name="T15" fmla="*/ 0 h 109"/>
                  <a:gd name="T16" fmla="*/ 1 w 87"/>
                  <a:gd name="T17" fmla="*/ 0 h 109"/>
                  <a:gd name="T18" fmla="*/ 0 w 87"/>
                  <a:gd name="T19" fmla="*/ 1 h 109"/>
                  <a:gd name="T20" fmla="*/ 0 w 87"/>
                  <a:gd name="T21" fmla="*/ 1 h 109"/>
                  <a:gd name="T22" fmla="*/ 0 w 87"/>
                  <a:gd name="T23" fmla="*/ 1 h 109"/>
                  <a:gd name="T24" fmla="*/ 0 w 87"/>
                  <a:gd name="T25" fmla="*/ 1 h 109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87"/>
                  <a:gd name="T40" fmla="*/ 0 h 109"/>
                  <a:gd name="T41" fmla="*/ 87 w 87"/>
                  <a:gd name="T42" fmla="*/ 109 h 109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87" h="109">
                    <a:moveTo>
                      <a:pt x="0" y="101"/>
                    </a:moveTo>
                    <a:lnTo>
                      <a:pt x="7" y="109"/>
                    </a:lnTo>
                    <a:lnTo>
                      <a:pt x="37" y="101"/>
                    </a:lnTo>
                    <a:lnTo>
                      <a:pt x="37" y="87"/>
                    </a:lnTo>
                    <a:lnTo>
                      <a:pt x="65" y="74"/>
                    </a:lnTo>
                    <a:lnTo>
                      <a:pt x="79" y="45"/>
                    </a:lnTo>
                    <a:lnTo>
                      <a:pt x="87" y="0"/>
                    </a:lnTo>
                    <a:lnTo>
                      <a:pt x="79" y="0"/>
                    </a:lnTo>
                    <a:lnTo>
                      <a:pt x="65" y="45"/>
                    </a:lnTo>
                    <a:lnTo>
                      <a:pt x="28" y="87"/>
                    </a:lnTo>
                    <a:lnTo>
                      <a:pt x="0" y="10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4" name="S_RUS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98056" y="1587500"/>
                <a:ext cx="107637" cy="222250"/>
              </a:xfrm>
              <a:custGeom>
                <a:avLst/>
                <a:gdLst>
                  <a:gd name="T0" fmla="*/ 0 w 57"/>
                  <a:gd name="T1" fmla="*/ 0 h 104"/>
                  <a:gd name="T2" fmla="*/ 1 w 57"/>
                  <a:gd name="T3" fmla="*/ 1 h 104"/>
                  <a:gd name="T4" fmla="*/ 0 w 57"/>
                  <a:gd name="T5" fmla="*/ 1 h 104"/>
                  <a:gd name="T6" fmla="*/ 0 w 57"/>
                  <a:gd name="T7" fmla="*/ 1 h 104"/>
                  <a:gd name="T8" fmla="*/ 0 w 57"/>
                  <a:gd name="T9" fmla="*/ 1 h 104"/>
                  <a:gd name="T10" fmla="*/ 0 w 57"/>
                  <a:gd name="T11" fmla="*/ 1 h 104"/>
                  <a:gd name="T12" fmla="*/ 0 w 57"/>
                  <a:gd name="T13" fmla="*/ 1 h 104"/>
                  <a:gd name="T14" fmla="*/ 0 w 57"/>
                  <a:gd name="T15" fmla="*/ 1 h 104"/>
                  <a:gd name="T16" fmla="*/ 0 w 57"/>
                  <a:gd name="T17" fmla="*/ 0 h 10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57"/>
                  <a:gd name="T28" fmla="*/ 0 h 104"/>
                  <a:gd name="T29" fmla="*/ 57 w 57"/>
                  <a:gd name="T30" fmla="*/ 104 h 10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57" h="104">
                    <a:moveTo>
                      <a:pt x="13" y="0"/>
                    </a:moveTo>
                    <a:lnTo>
                      <a:pt x="57" y="104"/>
                    </a:lnTo>
                    <a:lnTo>
                      <a:pt x="45" y="99"/>
                    </a:lnTo>
                    <a:lnTo>
                      <a:pt x="48" y="103"/>
                    </a:lnTo>
                    <a:lnTo>
                      <a:pt x="13" y="88"/>
                    </a:lnTo>
                    <a:lnTo>
                      <a:pt x="22" y="84"/>
                    </a:lnTo>
                    <a:lnTo>
                      <a:pt x="17" y="71"/>
                    </a:lnTo>
                    <a:lnTo>
                      <a:pt x="0" y="66"/>
                    </a:lnTo>
                    <a:lnTo>
                      <a:pt x="13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5" name="S_RUS3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9583" y="1238250"/>
                <a:ext cx="409020" cy="349250"/>
              </a:xfrm>
              <a:custGeom>
                <a:avLst/>
                <a:gdLst>
                  <a:gd name="T0" fmla="*/ 0 w 190"/>
                  <a:gd name="T1" fmla="*/ 2 h 157"/>
                  <a:gd name="T2" fmla="*/ 1 w 190"/>
                  <a:gd name="T3" fmla="*/ 0 h 157"/>
                  <a:gd name="T4" fmla="*/ 2 w 190"/>
                  <a:gd name="T5" fmla="*/ 0 h 157"/>
                  <a:gd name="T6" fmla="*/ 2 w 190"/>
                  <a:gd name="T7" fmla="*/ 0 h 157"/>
                  <a:gd name="T8" fmla="*/ 1 w 190"/>
                  <a:gd name="T9" fmla="*/ 1 h 157"/>
                  <a:gd name="T10" fmla="*/ 1 w 190"/>
                  <a:gd name="T11" fmla="*/ 1 h 157"/>
                  <a:gd name="T12" fmla="*/ 1 w 190"/>
                  <a:gd name="T13" fmla="*/ 1 h 157"/>
                  <a:gd name="T14" fmla="*/ 0 w 190"/>
                  <a:gd name="T15" fmla="*/ 1 h 157"/>
                  <a:gd name="T16" fmla="*/ 0 w 190"/>
                  <a:gd name="T17" fmla="*/ 2 h 157"/>
                  <a:gd name="T18" fmla="*/ 0 w 190"/>
                  <a:gd name="T19" fmla="*/ 2 h 157"/>
                  <a:gd name="T20" fmla="*/ 0 w 190"/>
                  <a:gd name="T21" fmla="*/ 2 h 157"/>
                  <a:gd name="T22" fmla="*/ 0 w 190"/>
                  <a:gd name="T23" fmla="*/ 2 h 157"/>
                  <a:gd name="T24" fmla="*/ 0 w 190"/>
                  <a:gd name="T25" fmla="*/ 2 h 157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190"/>
                  <a:gd name="T40" fmla="*/ 0 h 157"/>
                  <a:gd name="T41" fmla="*/ 190 w 190"/>
                  <a:gd name="T42" fmla="*/ 157 h 157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190" h="157">
                    <a:moveTo>
                      <a:pt x="0" y="143"/>
                    </a:moveTo>
                    <a:lnTo>
                      <a:pt x="87" y="42"/>
                    </a:lnTo>
                    <a:lnTo>
                      <a:pt x="190" y="0"/>
                    </a:lnTo>
                    <a:lnTo>
                      <a:pt x="168" y="32"/>
                    </a:lnTo>
                    <a:lnTo>
                      <a:pt x="67" y="100"/>
                    </a:lnTo>
                    <a:lnTo>
                      <a:pt x="57" y="103"/>
                    </a:lnTo>
                    <a:lnTo>
                      <a:pt x="59" y="123"/>
                    </a:lnTo>
                    <a:lnTo>
                      <a:pt x="45" y="132"/>
                    </a:lnTo>
                    <a:lnTo>
                      <a:pt x="45" y="153"/>
                    </a:lnTo>
                    <a:lnTo>
                      <a:pt x="40" y="148"/>
                    </a:lnTo>
                    <a:lnTo>
                      <a:pt x="7" y="157"/>
                    </a:lnTo>
                    <a:lnTo>
                      <a:pt x="17" y="147"/>
                    </a:lnTo>
                    <a:lnTo>
                      <a:pt x="0" y="143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6" name="S_RUS2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29325" y="2889250"/>
                <a:ext cx="86109" cy="31750"/>
              </a:xfrm>
              <a:custGeom>
                <a:avLst/>
                <a:gdLst>
                  <a:gd name="T0" fmla="*/ 0 w 44"/>
                  <a:gd name="T1" fmla="*/ 0 h 30"/>
                  <a:gd name="T2" fmla="*/ 0 w 44"/>
                  <a:gd name="T3" fmla="*/ 0 h 30"/>
                  <a:gd name="T4" fmla="*/ 0 w 44"/>
                  <a:gd name="T5" fmla="*/ 0 h 30"/>
                  <a:gd name="T6" fmla="*/ 0 w 44"/>
                  <a:gd name="T7" fmla="*/ 0 h 30"/>
                  <a:gd name="T8" fmla="*/ 0 w 44"/>
                  <a:gd name="T9" fmla="*/ 0 h 30"/>
                  <a:gd name="T10" fmla="*/ 0 w 44"/>
                  <a:gd name="T11" fmla="*/ 0 h 30"/>
                  <a:gd name="T12" fmla="*/ 0 w 44"/>
                  <a:gd name="T13" fmla="*/ 0 h 30"/>
                  <a:gd name="T14" fmla="*/ 0 w 44"/>
                  <a:gd name="T15" fmla="*/ 0 h 3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30"/>
                  <a:gd name="T26" fmla="*/ 44 w 44"/>
                  <a:gd name="T27" fmla="*/ 30 h 3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30">
                    <a:moveTo>
                      <a:pt x="44" y="0"/>
                    </a:moveTo>
                    <a:lnTo>
                      <a:pt x="44" y="30"/>
                    </a:lnTo>
                    <a:lnTo>
                      <a:pt x="22" y="30"/>
                    </a:lnTo>
                    <a:lnTo>
                      <a:pt x="0" y="24"/>
                    </a:lnTo>
                    <a:lnTo>
                      <a:pt x="13" y="17"/>
                    </a:lnTo>
                    <a:lnTo>
                      <a:pt x="22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7" name="S_RUS1">
                <a:extLst>
                  <a:ext uri="{FF2B5EF4-FFF2-40B4-BE49-F238E27FC236}">
                    <a16:creationId xmlns:a16="http://schemas.microsoft.com/office/drawing/2014/main" id="{00000000-0008-0000-01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23071" y="1047750"/>
                <a:ext cx="4606854" cy="2476500"/>
              </a:xfrm>
              <a:custGeom>
                <a:avLst/>
                <a:gdLst>
                  <a:gd name="T0" fmla="*/ 11 w 2195"/>
                  <a:gd name="T1" fmla="*/ 2 h 1190"/>
                  <a:gd name="T2" fmla="*/ 11 w 2195"/>
                  <a:gd name="T3" fmla="*/ 1 h 1190"/>
                  <a:gd name="T4" fmla="*/ 11 w 2195"/>
                  <a:gd name="T5" fmla="*/ 1 h 1190"/>
                  <a:gd name="T6" fmla="*/ 8 w 2195"/>
                  <a:gd name="T7" fmla="*/ 3 h 1190"/>
                  <a:gd name="T8" fmla="*/ 7 w 2195"/>
                  <a:gd name="T9" fmla="*/ 3 h 1190"/>
                  <a:gd name="T10" fmla="*/ 7 w 2195"/>
                  <a:gd name="T11" fmla="*/ 5 h 1190"/>
                  <a:gd name="T12" fmla="*/ 6 w 2195"/>
                  <a:gd name="T13" fmla="*/ 5 h 1190"/>
                  <a:gd name="T14" fmla="*/ 6 w 2195"/>
                  <a:gd name="T15" fmla="*/ 3 h 1190"/>
                  <a:gd name="T16" fmla="*/ 5 w 2195"/>
                  <a:gd name="T17" fmla="*/ 4 h 1190"/>
                  <a:gd name="T18" fmla="*/ 4 w 2195"/>
                  <a:gd name="T19" fmla="*/ 5 h 1190"/>
                  <a:gd name="T20" fmla="*/ 3 w 2195"/>
                  <a:gd name="T21" fmla="*/ 5 h 1190"/>
                  <a:gd name="T22" fmla="*/ 3 w 2195"/>
                  <a:gd name="T23" fmla="*/ 6 h 1190"/>
                  <a:gd name="T24" fmla="*/ 1 w 2195"/>
                  <a:gd name="T25" fmla="*/ 6 h 1190"/>
                  <a:gd name="T26" fmla="*/ 1 w 2195"/>
                  <a:gd name="T27" fmla="*/ 5 h 1190"/>
                  <a:gd name="T28" fmla="*/ 1 w 2195"/>
                  <a:gd name="T29" fmla="*/ 5 h 1190"/>
                  <a:gd name="T30" fmla="*/ 0 w 2195"/>
                  <a:gd name="T31" fmla="*/ 5 h 1190"/>
                  <a:gd name="T32" fmla="*/ 1 w 2195"/>
                  <a:gd name="T33" fmla="*/ 7 h 1190"/>
                  <a:gd name="T34" fmla="*/ 0 w 2195"/>
                  <a:gd name="T35" fmla="*/ 8 h 1190"/>
                  <a:gd name="T36" fmla="*/ 0 w 2195"/>
                  <a:gd name="T37" fmla="*/ 9 h 1190"/>
                  <a:gd name="T38" fmla="*/ 1 w 2195"/>
                  <a:gd name="T39" fmla="*/ 10 h 1190"/>
                  <a:gd name="T40" fmla="*/ 1 w 2195"/>
                  <a:gd name="T41" fmla="*/ 10 h 1190"/>
                  <a:gd name="T42" fmla="*/ 2 w 2195"/>
                  <a:gd name="T43" fmla="*/ 11 h 1190"/>
                  <a:gd name="T44" fmla="*/ 2 w 2195"/>
                  <a:gd name="T45" fmla="*/ 11 h 1190"/>
                  <a:gd name="T46" fmla="*/ 2 w 2195"/>
                  <a:gd name="T47" fmla="*/ 12 h 1190"/>
                  <a:gd name="T48" fmla="*/ 3 w 2195"/>
                  <a:gd name="T49" fmla="*/ 12 h 1190"/>
                  <a:gd name="T50" fmla="*/ 3 w 2195"/>
                  <a:gd name="T51" fmla="*/ 11 h 1190"/>
                  <a:gd name="T52" fmla="*/ 3 w 2195"/>
                  <a:gd name="T53" fmla="*/ 11 h 1190"/>
                  <a:gd name="T54" fmla="*/ 4 w 2195"/>
                  <a:gd name="T55" fmla="*/ 10 h 1190"/>
                  <a:gd name="T56" fmla="*/ 5 w 2195"/>
                  <a:gd name="T57" fmla="*/ 10 h 1190"/>
                  <a:gd name="T58" fmla="*/ 5 w 2195"/>
                  <a:gd name="T59" fmla="*/ 10 h 1190"/>
                  <a:gd name="T60" fmla="*/ 6 w 2195"/>
                  <a:gd name="T61" fmla="*/ 9 h 1190"/>
                  <a:gd name="T62" fmla="*/ 7 w 2195"/>
                  <a:gd name="T63" fmla="*/ 10 h 1190"/>
                  <a:gd name="T64" fmla="*/ 9 w 2195"/>
                  <a:gd name="T65" fmla="*/ 11 h 1190"/>
                  <a:gd name="T66" fmla="*/ 10 w 2195"/>
                  <a:gd name="T67" fmla="*/ 11 h 1190"/>
                  <a:gd name="T68" fmla="*/ 11 w 2195"/>
                  <a:gd name="T69" fmla="*/ 10 h 1190"/>
                  <a:gd name="T70" fmla="*/ 13 w 2195"/>
                  <a:gd name="T71" fmla="*/ 11 h 1190"/>
                  <a:gd name="T72" fmla="*/ 14 w 2195"/>
                  <a:gd name="T73" fmla="*/ 10 h 1190"/>
                  <a:gd name="T74" fmla="*/ 15 w 2195"/>
                  <a:gd name="T75" fmla="*/ 11 h 1190"/>
                  <a:gd name="T76" fmla="*/ 15 w 2195"/>
                  <a:gd name="T77" fmla="*/ 12 h 1190"/>
                  <a:gd name="T78" fmla="*/ 15 w 2195"/>
                  <a:gd name="T79" fmla="*/ 12 h 1190"/>
                  <a:gd name="T80" fmla="*/ 16 w 2195"/>
                  <a:gd name="T81" fmla="*/ 10 h 1190"/>
                  <a:gd name="T82" fmla="*/ 17 w 2195"/>
                  <a:gd name="T83" fmla="*/ 8 h 1190"/>
                  <a:gd name="T84" fmla="*/ 18 w 2195"/>
                  <a:gd name="T85" fmla="*/ 8 h 1190"/>
                  <a:gd name="T86" fmla="*/ 19 w 2195"/>
                  <a:gd name="T87" fmla="*/ 7 h 1190"/>
                  <a:gd name="T88" fmla="*/ 20 w 2195"/>
                  <a:gd name="T89" fmla="*/ 7 h 1190"/>
                  <a:gd name="T90" fmla="*/ 19 w 2195"/>
                  <a:gd name="T91" fmla="*/ 10 h 1190"/>
                  <a:gd name="T92" fmla="*/ 19 w 2195"/>
                  <a:gd name="T93" fmla="*/ 9 h 1190"/>
                  <a:gd name="T94" fmla="*/ 20 w 2195"/>
                  <a:gd name="T95" fmla="*/ 8 h 1190"/>
                  <a:gd name="T96" fmla="*/ 21 w 2195"/>
                  <a:gd name="T97" fmla="*/ 8 h 1190"/>
                  <a:gd name="T98" fmla="*/ 22 w 2195"/>
                  <a:gd name="T99" fmla="*/ 6 h 1190"/>
                  <a:gd name="T100" fmla="*/ 22 w 2195"/>
                  <a:gd name="T101" fmla="*/ 6 h 1190"/>
                  <a:gd name="T102" fmla="*/ 23 w 2195"/>
                  <a:gd name="T103" fmla="*/ 6 h 1190"/>
                  <a:gd name="T104" fmla="*/ 20 w 2195"/>
                  <a:gd name="T105" fmla="*/ 5 h 1190"/>
                  <a:gd name="T106" fmla="*/ 20 w 2195"/>
                  <a:gd name="T107" fmla="*/ 5 h 1190"/>
                  <a:gd name="T108" fmla="*/ 18 w 2195"/>
                  <a:gd name="T109" fmla="*/ 4 h 1190"/>
                  <a:gd name="T110" fmla="*/ 16 w 2195"/>
                  <a:gd name="T111" fmla="*/ 3 h 1190"/>
                  <a:gd name="T112" fmla="*/ 15 w 2195"/>
                  <a:gd name="T113" fmla="*/ 4 h 1190"/>
                  <a:gd name="T114" fmla="*/ 14 w 2195"/>
                  <a:gd name="T115" fmla="*/ 3 h 1190"/>
                  <a:gd name="T116" fmla="*/ 12 w 2195"/>
                  <a:gd name="T117" fmla="*/ 2 h 1190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w 2195"/>
                  <a:gd name="T178" fmla="*/ 0 h 1190"/>
                  <a:gd name="T179" fmla="*/ 2195 w 2195"/>
                  <a:gd name="T180" fmla="*/ 1190 h 1190"/>
                </a:gdLst>
                <a:ahLst/>
                <a:cxnLst>
                  <a:cxn ang="T118">
                    <a:pos x="T0" y="T1"/>
                  </a:cxn>
                  <a:cxn ang="T119">
                    <a:pos x="T2" y="T3"/>
                  </a:cxn>
                  <a:cxn ang="T120">
                    <a:pos x="T4" y="T5"/>
                  </a:cxn>
                  <a:cxn ang="T121">
                    <a:pos x="T6" y="T7"/>
                  </a:cxn>
                  <a:cxn ang="T122">
                    <a:pos x="T8" y="T9"/>
                  </a:cxn>
                  <a:cxn ang="T123">
                    <a:pos x="T10" y="T11"/>
                  </a:cxn>
                  <a:cxn ang="T124">
                    <a:pos x="T12" y="T13"/>
                  </a:cxn>
                  <a:cxn ang="T125">
                    <a:pos x="T14" y="T15"/>
                  </a:cxn>
                  <a:cxn ang="T126">
                    <a:pos x="T16" y="T17"/>
                  </a:cxn>
                  <a:cxn ang="T127">
                    <a:pos x="T18" y="T19"/>
                  </a:cxn>
                  <a:cxn ang="T128">
                    <a:pos x="T20" y="T21"/>
                  </a:cxn>
                  <a:cxn ang="T129">
                    <a:pos x="T22" y="T23"/>
                  </a:cxn>
                  <a:cxn ang="T130">
                    <a:pos x="T24" y="T25"/>
                  </a:cxn>
                  <a:cxn ang="T131">
                    <a:pos x="T26" y="T27"/>
                  </a:cxn>
                  <a:cxn ang="T132">
                    <a:pos x="T28" y="T29"/>
                  </a:cxn>
                  <a:cxn ang="T133">
                    <a:pos x="T30" y="T31"/>
                  </a:cxn>
                  <a:cxn ang="T134">
                    <a:pos x="T32" y="T33"/>
                  </a:cxn>
                  <a:cxn ang="T135">
                    <a:pos x="T34" y="T35"/>
                  </a:cxn>
                  <a:cxn ang="T136">
                    <a:pos x="T36" y="T37"/>
                  </a:cxn>
                  <a:cxn ang="T137">
                    <a:pos x="T38" y="T39"/>
                  </a:cxn>
                  <a:cxn ang="T138">
                    <a:pos x="T40" y="T41"/>
                  </a:cxn>
                  <a:cxn ang="T139">
                    <a:pos x="T42" y="T43"/>
                  </a:cxn>
                  <a:cxn ang="T140">
                    <a:pos x="T44" y="T45"/>
                  </a:cxn>
                  <a:cxn ang="T141">
                    <a:pos x="T46" y="T47"/>
                  </a:cxn>
                  <a:cxn ang="T142">
                    <a:pos x="T48" y="T49"/>
                  </a:cxn>
                  <a:cxn ang="T143">
                    <a:pos x="T50" y="T51"/>
                  </a:cxn>
                  <a:cxn ang="T144">
                    <a:pos x="T52" y="T53"/>
                  </a:cxn>
                  <a:cxn ang="T145">
                    <a:pos x="T54" y="T55"/>
                  </a:cxn>
                  <a:cxn ang="T146">
                    <a:pos x="T56" y="T57"/>
                  </a:cxn>
                  <a:cxn ang="T147">
                    <a:pos x="T58" y="T59"/>
                  </a:cxn>
                  <a:cxn ang="T148">
                    <a:pos x="T60" y="T61"/>
                  </a:cxn>
                  <a:cxn ang="T149">
                    <a:pos x="T62" y="T63"/>
                  </a:cxn>
                  <a:cxn ang="T150">
                    <a:pos x="T64" y="T65"/>
                  </a:cxn>
                  <a:cxn ang="T151">
                    <a:pos x="T66" y="T67"/>
                  </a:cxn>
                  <a:cxn ang="T152">
                    <a:pos x="T68" y="T69"/>
                  </a:cxn>
                  <a:cxn ang="T153">
                    <a:pos x="T70" y="T71"/>
                  </a:cxn>
                  <a:cxn ang="T154">
                    <a:pos x="T72" y="T73"/>
                  </a:cxn>
                  <a:cxn ang="T155">
                    <a:pos x="T74" y="T75"/>
                  </a:cxn>
                  <a:cxn ang="T156">
                    <a:pos x="T76" y="T77"/>
                  </a:cxn>
                  <a:cxn ang="T157">
                    <a:pos x="T78" y="T79"/>
                  </a:cxn>
                  <a:cxn ang="T158">
                    <a:pos x="T80" y="T81"/>
                  </a:cxn>
                  <a:cxn ang="T159">
                    <a:pos x="T82" y="T83"/>
                  </a:cxn>
                  <a:cxn ang="T160">
                    <a:pos x="T84" y="T85"/>
                  </a:cxn>
                  <a:cxn ang="T161">
                    <a:pos x="T86" y="T87"/>
                  </a:cxn>
                  <a:cxn ang="T162">
                    <a:pos x="T88" y="T89"/>
                  </a:cxn>
                  <a:cxn ang="T163">
                    <a:pos x="T90" y="T91"/>
                  </a:cxn>
                  <a:cxn ang="T164">
                    <a:pos x="T92" y="T93"/>
                  </a:cxn>
                  <a:cxn ang="T165">
                    <a:pos x="T94" y="T95"/>
                  </a:cxn>
                  <a:cxn ang="T166">
                    <a:pos x="T96" y="T97"/>
                  </a:cxn>
                  <a:cxn ang="T167">
                    <a:pos x="T98" y="T99"/>
                  </a:cxn>
                  <a:cxn ang="T168">
                    <a:pos x="T100" y="T101"/>
                  </a:cxn>
                  <a:cxn ang="T169">
                    <a:pos x="T102" y="T103"/>
                  </a:cxn>
                  <a:cxn ang="T170">
                    <a:pos x="T104" y="T105"/>
                  </a:cxn>
                  <a:cxn ang="T171">
                    <a:pos x="T106" y="T107"/>
                  </a:cxn>
                  <a:cxn ang="T172">
                    <a:pos x="T108" y="T109"/>
                  </a:cxn>
                  <a:cxn ang="T173">
                    <a:pos x="T110" y="T111"/>
                  </a:cxn>
                  <a:cxn ang="T174">
                    <a:pos x="T112" y="T113"/>
                  </a:cxn>
                  <a:cxn ang="T175">
                    <a:pos x="T114" y="T115"/>
                  </a:cxn>
                  <a:cxn ang="T176">
                    <a:pos x="T116" y="T117"/>
                  </a:cxn>
                </a:cxnLst>
                <a:rect l="T177" t="T178" r="T179" b="T180"/>
                <a:pathLst>
                  <a:path w="2195" h="1190">
                    <a:moveTo>
                      <a:pt x="1117" y="218"/>
                    </a:moveTo>
                    <a:lnTo>
                      <a:pt x="1109" y="225"/>
                    </a:lnTo>
                    <a:lnTo>
                      <a:pt x="1117" y="247"/>
                    </a:lnTo>
                    <a:lnTo>
                      <a:pt x="1079" y="264"/>
                    </a:lnTo>
                    <a:lnTo>
                      <a:pt x="1074" y="264"/>
                    </a:lnTo>
                    <a:lnTo>
                      <a:pt x="1079" y="235"/>
                    </a:lnTo>
                    <a:lnTo>
                      <a:pt x="1166" y="151"/>
                    </a:lnTo>
                    <a:lnTo>
                      <a:pt x="1166" y="97"/>
                    </a:lnTo>
                    <a:lnTo>
                      <a:pt x="1137" y="58"/>
                    </a:lnTo>
                    <a:lnTo>
                      <a:pt x="1096" y="58"/>
                    </a:lnTo>
                    <a:lnTo>
                      <a:pt x="1096" y="82"/>
                    </a:lnTo>
                    <a:lnTo>
                      <a:pt x="1067" y="82"/>
                    </a:lnTo>
                    <a:lnTo>
                      <a:pt x="1079" y="45"/>
                    </a:lnTo>
                    <a:lnTo>
                      <a:pt x="1039" y="28"/>
                    </a:lnTo>
                    <a:lnTo>
                      <a:pt x="1067" y="13"/>
                    </a:lnTo>
                    <a:lnTo>
                      <a:pt x="1039" y="0"/>
                    </a:lnTo>
                    <a:lnTo>
                      <a:pt x="995" y="45"/>
                    </a:lnTo>
                    <a:lnTo>
                      <a:pt x="995" y="82"/>
                    </a:lnTo>
                    <a:lnTo>
                      <a:pt x="896" y="97"/>
                    </a:lnTo>
                    <a:lnTo>
                      <a:pt x="826" y="143"/>
                    </a:lnTo>
                    <a:lnTo>
                      <a:pt x="804" y="178"/>
                    </a:lnTo>
                    <a:lnTo>
                      <a:pt x="811" y="225"/>
                    </a:lnTo>
                    <a:lnTo>
                      <a:pt x="719" y="247"/>
                    </a:lnTo>
                    <a:lnTo>
                      <a:pt x="725" y="301"/>
                    </a:lnTo>
                    <a:lnTo>
                      <a:pt x="747" y="329"/>
                    </a:lnTo>
                    <a:lnTo>
                      <a:pt x="734" y="337"/>
                    </a:lnTo>
                    <a:lnTo>
                      <a:pt x="704" y="301"/>
                    </a:lnTo>
                    <a:lnTo>
                      <a:pt x="682" y="294"/>
                    </a:lnTo>
                    <a:lnTo>
                      <a:pt x="675" y="301"/>
                    </a:lnTo>
                    <a:lnTo>
                      <a:pt x="642" y="264"/>
                    </a:lnTo>
                    <a:lnTo>
                      <a:pt x="647" y="301"/>
                    </a:lnTo>
                    <a:lnTo>
                      <a:pt x="625" y="344"/>
                    </a:lnTo>
                    <a:lnTo>
                      <a:pt x="642" y="383"/>
                    </a:lnTo>
                    <a:lnTo>
                      <a:pt x="632" y="420"/>
                    </a:lnTo>
                    <a:lnTo>
                      <a:pt x="632" y="450"/>
                    </a:lnTo>
                    <a:lnTo>
                      <a:pt x="642" y="457"/>
                    </a:lnTo>
                    <a:lnTo>
                      <a:pt x="647" y="504"/>
                    </a:lnTo>
                    <a:lnTo>
                      <a:pt x="598" y="549"/>
                    </a:lnTo>
                    <a:lnTo>
                      <a:pt x="590" y="541"/>
                    </a:lnTo>
                    <a:lnTo>
                      <a:pt x="625" y="495"/>
                    </a:lnTo>
                    <a:lnTo>
                      <a:pt x="632" y="465"/>
                    </a:lnTo>
                    <a:lnTo>
                      <a:pt x="610" y="450"/>
                    </a:lnTo>
                    <a:lnTo>
                      <a:pt x="610" y="353"/>
                    </a:lnTo>
                    <a:lnTo>
                      <a:pt x="603" y="337"/>
                    </a:lnTo>
                    <a:lnTo>
                      <a:pt x="610" y="279"/>
                    </a:lnTo>
                    <a:lnTo>
                      <a:pt x="598" y="272"/>
                    </a:lnTo>
                    <a:lnTo>
                      <a:pt x="603" y="264"/>
                    </a:lnTo>
                    <a:lnTo>
                      <a:pt x="598" y="247"/>
                    </a:lnTo>
                    <a:lnTo>
                      <a:pt x="583" y="255"/>
                    </a:lnTo>
                    <a:lnTo>
                      <a:pt x="539" y="374"/>
                    </a:lnTo>
                    <a:lnTo>
                      <a:pt x="539" y="420"/>
                    </a:lnTo>
                    <a:lnTo>
                      <a:pt x="561" y="457"/>
                    </a:lnTo>
                    <a:lnTo>
                      <a:pt x="561" y="474"/>
                    </a:lnTo>
                    <a:lnTo>
                      <a:pt x="434" y="383"/>
                    </a:lnTo>
                    <a:lnTo>
                      <a:pt x="429" y="400"/>
                    </a:lnTo>
                    <a:lnTo>
                      <a:pt x="462" y="450"/>
                    </a:lnTo>
                    <a:lnTo>
                      <a:pt x="441" y="457"/>
                    </a:lnTo>
                    <a:lnTo>
                      <a:pt x="434" y="450"/>
                    </a:lnTo>
                    <a:lnTo>
                      <a:pt x="384" y="465"/>
                    </a:lnTo>
                    <a:lnTo>
                      <a:pt x="377" y="482"/>
                    </a:lnTo>
                    <a:lnTo>
                      <a:pt x="370" y="465"/>
                    </a:lnTo>
                    <a:lnTo>
                      <a:pt x="370" y="450"/>
                    </a:lnTo>
                    <a:lnTo>
                      <a:pt x="285" y="504"/>
                    </a:lnTo>
                    <a:lnTo>
                      <a:pt x="285" y="519"/>
                    </a:lnTo>
                    <a:lnTo>
                      <a:pt x="263" y="532"/>
                    </a:lnTo>
                    <a:lnTo>
                      <a:pt x="241" y="511"/>
                    </a:lnTo>
                    <a:lnTo>
                      <a:pt x="263" y="495"/>
                    </a:lnTo>
                    <a:lnTo>
                      <a:pt x="255" y="465"/>
                    </a:lnTo>
                    <a:lnTo>
                      <a:pt x="223" y="457"/>
                    </a:lnTo>
                    <a:lnTo>
                      <a:pt x="228" y="474"/>
                    </a:lnTo>
                    <a:lnTo>
                      <a:pt x="228" y="519"/>
                    </a:lnTo>
                    <a:lnTo>
                      <a:pt x="241" y="541"/>
                    </a:lnTo>
                    <a:lnTo>
                      <a:pt x="228" y="556"/>
                    </a:lnTo>
                    <a:lnTo>
                      <a:pt x="206" y="549"/>
                    </a:lnTo>
                    <a:lnTo>
                      <a:pt x="171" y="578"/>
                    </a:lnTo>
                    <a:lnTo>
                      <a:pt x="186" y="618"/>
                    </a:lnTo>
                    <a:lnTo>
                      <a:pt x="136" y="595"/>
                    </a:lnTo>
                    <a:lnTo>
                      <a:pt x="129" y="601"/>
                    </a:lnTo>
                    <a:lnTo>
                      <a:pt x="142" y="633"/>
                    </a:lnTo>
                    <a:lnTo>
                      <a:pt x="129" y="633"/>
                    </a:lnTo>
                    <a:lnTo>
                      <a:pt x="100" y="618"/>
                    </a:lnTo>
                    <a:lnTo>
                      <a:pt x="100" y="556"/>
                    </a:lnTo>
                    <a:lnTo>
                      <a:pt x="79" y="541"/>
                    </a:lnTo>
                    <a:lnTo>
                      <a:pt x="65" y="519"/>
                    </a:lnTo>
                    <a:lnTo>
                      <a:pt x="85" y="532"/>
                    </a:lnTo>
                    <a:lnTo>
                      <a:pt x="157" y="556"/>
                    </a:lnTo>
                    <a:lnTo>
                      <a:pt x="199" y="532"/>
                    </a:lnTo>
                    <a:lnTo>
                      <a:pt x="186" y="504"/>
                    </a:lnTo>
                    <a:lnTo>
                      <a:pt x="136" y="450"/>
                    </a:lnTo>
                    <a:lnTo>
                      <a:pt x="85" y="428"/>
                    </a:lnTo>
                    <a:lnTo>
                      <a:pt x="85" y="420"/>
                    </a:lnTo>
                    <a:lnTo>
                      <a:pt x="65" y="411"/>
                    </a:lnTo>
                    <a:lnTo>
                      <a:pt x="50" y="420"/>
                    </a:lnTo>
                    <a:lnTo>
                      <a:pt x="20" y="450"/>
                    </a:lnTo>
                    <a:lnTo>
                      <a:pt x="20" y="474"/>
                    </a:lnTo>
                    <a:lnTo>
                      <a:pt x="43" y="495"/>
                    </a:lnTo>
                    <a:lnTo>
                      <a:pt x="35" y="519"/>
                    </a:lnTo>
                    <a:lnTo>
                      <a:pt x="43" y="569"/>
                    </a:lnTo>
                    <a:lnTo>
                      <a:pt x="35" y="595"/>
                    </a:lnTo>
                    <a:lnTo>
                      <a:pt x="50" y="625"/>
                    </a:lnTo>
                    <a:lnTo>
                      <a:pt x="43" y="640"/>
                    </a:lnTo>
                    <a:lnTo>
                      <a:pt x="57" y="662"/>
                    </a:lnTo>
                    <a:lnTo>
                      <a:pt x="57" y="669"/>
                    </a:lnTo>
                    <a:lnTo>
                      <a:pt x="35" y="716"/>
                    </a:lnTo>
                    <a:lnTo>
                      <a:pt x="10" y="736"/>
                    </a:lnTo>
                    <a:lnTo>
                      <a:pt x="13" y="736"/>
                    </a:lnTo>
                    <a:lnTo>
                      <a:pt x="35" y="754"/>
                    </a:lnTo>
                    <a:lnTo>
                      <a:pt x="13" y="776"/>
                    </a:lnTo>
                    <a:lnTo>
                      <a:pt x="10" y="785"/>
                    </a:lnTo>
                    <a:lnTo>
                      <a:pt x="0" y="785"/>
                    </a:lnTo>
                    <a:lnTo>
                      <a:pt x="10" y="812"/>
                    </a:lnTo>
                    <a:lnTo>
                      <a:pt x="13" y="859"/>
                    </a:lnTo>
                    <a:lnTo>
                      <a:pt x="43" y="865"/>
                    </a:lnTo>
                    <a:lnTo>
                      <a:pt x="50" y="875"/>
                    </a:lnTo>
                    <a:lnTo>
                      <a:pt x="50" y="897"/>
                    </a:lnTo>
                    <a:lnTo>
                      <a:pt x="65" y="919"/>
                    </a:lnTo>
                    <a:lnTo>
                      <a:pt x="79" y="919"/>
                    </a:lnTo>
                    <a:lnTo>
                      <a:pt x="65" y="943"/>
                    </a:lnTo>
                    <a:lnTo>
                      <a:pt x="57" y="934"/>
                    </a:lnTo>
                    <a:lnTo>
                      <a:pt x="57" y="943"/>
                    </a:lnTo>
                    <a:lnTo>
                      <a:pt x="65" y="956"/>
                    </a:lnTo>
                    <a:lnTo>
                      <a:pt x="92" y="956"/>
                    </a:lnTo>
                    <a:lnTo>
                      <a:pt x="100" y="963"/>
                    </a:lnTo>
                    <a:lnTo>
                      <a:pt x="92" y="963"/>
                    </a:lnTo>
                    <a:lnTo>
                      <a:pt x="100" y="976"/>
                    </a:lnTo>
                    <a:lnTo>
                      <a:pt x="116" y="976"/>
                    </a:lnTo>
                    <a:lnTo>
                      <a:pt x="121" y="993"/>
                    </a:lnTo>
                    <a:lnTo>
                      <a:pt x="129" y="1001"/>
                    </a:lnTo>
                    <a:lnTo>
                      <a:pt x="136" y="993"/>
                    </a:lnTo>
                    <a:lnTo>
                      <a:pt x="177" y="1023"/>
                    </a:lnTo>
                    <a:lnTo>
                      <a:pt x="171" y="1060"/>
                    </a:lnTo>
                    <a:lnTo>
                      <a:pt x="164" y="1047"/>
                    </a:lnTo>
                    <a:lnTo>
                      <a:pt x="157" y="1060"/>
                    </a:lnTo>
                    <a:lnTo>
                      <a:pt x="157" y="1077"/>
                    </a:lnTo>
                    <a:lnTo>
                      <a:pt x="164" y="1067"/>
                    </a:lnTo>
                    <a:lnTo>
                      <a:pt x="171" y="1077"/>
                    </a:lnTo>
                    <a:lnTo>
                      <a:pt x="142" y="1085"/>
                    </a:lnTo>
                    <a:lnTo>
                      <a:pt x="157" y="1091"/>
                    </a:lnTo>
                    <a:lnTo>
                      <a:pt x="136" y="1114"/>
                    </a:lnTo>
                    <a:lnTo>
                      <a:pt x="129" y="1114"/>
                    </a:lnTo>
                    <a:lnTo>
                      <a:pt x="136" y="1114"/>
                    </a:lnTo>
                    <a:lnTo>
                      <a:pt x="171" y="1151"/>
                    </a:lnTo>
                    <a:lnTo>
                      <a:pt x="213" y="1151"/>
                    </a:lnTo>
                    <a:lnTo>
                      <a:pt x="228" y="1159"/>
                    </a:lnTo>
                    <a:lnTo>
                      <a:pt x="248" y="1159"/>
                    </a:lnTo>
                    <a:lnTo>
                      <a:pt x="270" y="1190"/>
                    </a:lnTo>
                    <a:lnTo>
                      <a:pt x="285" y="1190"/>
                    </a:lnTo>
                    <a:lnTo>
                      <a:pt x="291" y="1181"/>
                    </a:lnTo>
                    <a:lnTo>
                      <a:pt x="270" y="1159"/>
                    </a:lnTo>
                    <a:lnTo>
                      <a:pt x="270" y="1143"/>
                    </a:lnTo>
                    <a:lnTo>
                      <a:pt x="263" y="1122"/>
                    </a:lnTo>
                    <a:lnTo>
                      <a:pt x="285" y="1091"/>
                    </a:lnTo>
                    <a:lnTo>
                      <a:pt x="291" y="1107"/>
                    </a:lnTo>
                    <a:lnTo>
                      <a:pt x="298" y="1091"/>
                    </a:lnTo>
                    <a:lnTo>
                      <a:pt x="298" y="1085"/>
                    </a:lnTo>
                    <a:lnTo>
                      <a:pt x="291" y="1085"/>
                    </a:lnTo>
                    <a:lnTo>
                      <a:pt x="298" y="1077"/>
                    </a:lnTo>
                    <a:lnTo>
                      <a:pt x="291" y="1060"/>
                    </a:lnTo>
                    <a:lnTo>
                      <a:pt x="270" y="1060"/>
                    </a:lnTo>
                    <a:lnTo>
                      <a:pt x="263" y="1038"/>
                    </a:lnTo>
                    <a:lnTo>
                      <a:pt x="270" y="993"/>
                    </a:lnTo>
                    <a:lnTo>
                      <a:pt x="291" y="1017"/>
                    </a:lnTo>
                    <a:lnTo>
                      <a:pt x="298" y="1017"/>
                    </a:lnTo>
                    <a:lnTo>
                      <a:pt x="291" y="993"/>
                    </a:lnTo>
                    <a:lnTo>
                      <a:pt x="312" y="963"/>
                    </a:lnTo>
                    <a:lnTo>
                      <a:pt x="333" y="976"/>
                    </a:lnTo>
                    <a:lnTo>
                      <a:pt x="342" y="963"/>
                    </a:lnTo>
                    <a:lnTo>
                      <a:pt x="355" y="976"/>
                    </a:lnTo>
                    <a:lnTo>
                      <a:pt x="384" y="993"/>
                    </a:lnTo>
                    <a:lnTo>
                      <a:pt x="399" y="985"/>
                    </a:lnTo>
                    <a:lnTo>
                      <a:pt x="419" y="985"/>
                    </a:lnTo>
                    <a:lnTo>
                      <a:pt x="429" y="993"/>
                    </a:lnTo>
                    <a:lnTo>
                      <a:pt x="462" y="993"/>
                    </a:lnTo>
                    <a:lnTo>
                      <a:pt x="471" y="976"/>
                    </a:lnTo>
                    <a:lnTo>
                      <a:pt x="441" y="963"/>
                    </a:lnTo>
                    <a:lnTo>
                      <a:pt x="462" y="956"/>
                    </a:lnTo>
                    <a:lnTo>
                      <a:pt x="456" y="949"/>
                    </a:lnTo>
                    <a:lnTo>
                      <a:pt x="462" y="943"/>
                    </a:lnTo>
                    <a:lnTo>
                      <a:pt x="462" y="909"/>
                    </a:lnTo>
                    <a:lnTo>
                      <a:pt x="476" y="919"/>
                    </a:lnTo>
                    <a:lnTo>
                      <a:pt x="556" y="897"/>
                    </a:lnTo>
                    <a:lnTo>
                      <a:pt x="556" y="880"/>
                    </a:lnTo>
                    <a:lnTo>
                      <a:pt x="590" y="880"/>
                    </a:lnTo>
                    <a:lnTo>
                      <a:pt x="598" y="904"/>
                    </a:lnTo>
                    <a:lnTo>
                      <a:pt x="598" y="909"/>
                    </a:lnTo>
                    <a:lnTo>
                      <a:pt x="603" y="909"/>
                    </a:lnTo>
                    <a:lnTo>
                      <a:pt x="625" y="919"/>
                    </a:lnTo>
                    <a:lnTo>
                      <a:pt x="625" y="934"/>
                    </a:lnTo>
                    <a:lnTo>
                      <a:pt x="642" y="934"/>
                    </a:lnTo>
                    <a:lnTo>
                      <a:pt x="653" y="909"/>
                    </a:lnTo>
                    <a:lnTo>
                      <a:pt x="675" y="904"/>
                    </a:lnTo>
                    <a:lnTo>
                      <a:pt x="682" y="934"/>
                    </a:lnTo>
                    <a:lnTo>
                      <a:pt x="719" y="993"/>
                    </a:lnTo>
                    <a:lnTo>
                      <a:pt x="725" y="976"/>
                    </a:lnTo>
                    <a:lnTo>
                      <a:pt x="734" y="993"/>
                    </a:lnTo>
                    <a:lnTo>
                      <a:pt x="761" y="985"/>
                    </a:lnTo>
                    <a:lnTo>
                      <a:pt x="782" y="1017"/>
                    </a:lnTo>
                    <a:lnTo>
                      <a:pt x="804" y="1023"/>
                    </a:lnTo>
                    <a:lnTo>
                      <a:pt x="804" y="1017"/>
                    </a:lnTo>
                    <a:lnTo>
                      <a:pt x="817" y="1032"/>
                    </a:lnTo>
                    <a:lnTo>
                      <a:pt x="866" y="993"/>
                    </a:lnTo>
                    <a:lnTo>
                      <a:pt x="903" y="1001"/>
                    </a:lnTo>
                    <a:lnTo>
                      <a:pt x="918" y="1017"/>
                    </a:lnTo>
                    <a:lnTo>
                      <a:pt x="953" y="1017"/>
                    </a:lnTo>
                    <a:lnTo>
                      <a:pt x="953" y="976"/>
                    </a:lnTo>
                    <a:lnTo>
                      <a:pt x="973" y="963"/>
                    </a:lnTo>
                    <a:lnTo>
                      <a:pt x="1010" y="976"/>
                    </a:lnTo>
                    <a:lnTo>
                      <a:pt x="1024" y="1001"/>
                    </a:lnTo>
                    <a:lnTo>
                      <a:pt x="1030" y="1001"/>
                    </a:lnTo>
                    <a:lnTo>
                      <a:pt x="1052" y="993"/>
                    </a:lnTo>
                    <a:lnTo>
                      <a:pt x="1121" y="1032"/>
                    </a:lnTo>
                    <a:lnTo>
                      <a:pt x="1159" y="1023"/>
                    </a:lnTo>
                    <a:lnTo>
                      <a:pt x="1179" y="1001"/>
                    </a:lnTo>
                    <a:lnTo>
                      <a:pt x="1201" y="1017"/>
                    </a:lnTo>
                    <a:lnTo>
                      <a:pt x="1223" y="1023"/>
                    </a:lnTo>
                    <a:lnTo>
                      <a:pt x="1243" y="1017"/>
                    </a:lnTo>
                    <a:lnTo>
                      <a:pt x="1250" y="976"/>
                    </a:lnTo>
                    <a:lnTo>
                      <a:pt x="1265" y="963"/>
                    </a:lnTo>
                    <a:lnTo>
                      <a:pt x="1265" y="956"/>
                    </a:lnTo>
                    <a:lnTo>
                      <a:pt x="1250" y="956"/>
                    </a:lnTo>
                    <a:lnTo>
                      <a:pt x="1265" y="943"/>
                    </a:lnTo>
                    <a:lnTo>
                      <a:pt x="1293" y="934"/>
                    </a:lnTo>
                    <a:lnTo>
                      <a:pt x="1322" y="943"/>
                    </a:lnTo>
                    <a:lnTo>
                      <a:pt x="1337" y="956"/>
                    </a:lnTo>
                    <a:lnTo>
                      <a:pt x="1355" y="1023"/>
                    </a:lnTo>
                    <a:lnTo>
                      <a:pt x="1372" y="1023"/>
                    </a:lnTo>
                    <a:lnTo>
                      <a:pt x="1401" y="1038"/>
                    </a:lnTo>
                    <a:lnTo>
                      <a:pt x="1401" y="1060"/>
                    </a:lnTo>
                    <a:lnTo>
                      <a:pt x="1414" y="1060"/>
                    </a:lnTo>
                    <a:lnTo>
                      <a:pt x="1449" y="1047"/>
                    </a:lnTo>
                    <a:lnTo>
                      <a:pt x="1449" y="1067"/>
                    </a:lnTo>
                    <a:lnTo>
                      <a:pt x="1421" y="1122"/>
                    </a:lnTo>
                    <a:lnTo>
                      <a:pt x="1414" y="1114"/>
                    </a:lnTo>
                    <a:lnTo>
                      <a:pt x="1401" y="1122"/>
                    </a:lnTo>
                    <a:lnTo>
                      <a:pt x="1401" y="1168"/>
                    </a:lnTo>
                    <a:lnTo>
                      <a:pt x="1406" y="1151"/>
                    </a:lnTo>
                    <a:lnTo>
                      <a:pt x="1414" y="1151"/>
                    </a:lnTo>
                    <a:lnTo>
                      <a:pt x="1414" y="1159"/>
                    </a:lnTo>
                    <a:lnTo>
                      <a:pt x="1421" y="1168"/>
                    </a:lnTo>
                    <a:lnTo>
                      <a:pt x="1449" y="1151"/>
                    </a:lnTo>
                    <a:lnTo>
                      <a:pt x="1530" y="1047"/>
                    </a:lnTo>
                    <a:lnTo>
                      <a:pt x="1535" y="943"/>
                    </a:lnTo>
                    <a:lnTo>
                      <a:pt x="1513" y="909"/>
                    </a:lnTo>
                    <a:lnTo>
                      <a:pt x="1508" y="909"/>
                    </a:lnTo>
                    <a:lnTo>
                      <a:pt x="1498" y="934"/>
                    </a:lnTo>
                    <a:lnTo>
                      <a:pt x="1484" y="934"/>
                    </a:lnTo>
                    <a:lnTo>
                      <a:pt x="1493" y="909"/>
                    </a:lnTo>
                    <a:lnTo>
                      <a:pt x="1484" y="909"/>
                    </a:lnTo>
                    <a:lnTo>
                      <a:pt x="1471" y="904"/>
                    </a:lnTo>
                    <a:lnTo>
                      <a:pt x="1457" y="904"/>
                    </a:lnTo>
                    <a:lnTo>
                      <a:pt x="1457" y="897"/>
                    </a:lnTo>
                    <a:lnTo>
                      <a:pt x="1556" y="785"/>
                    </a:lnTo>
                    <a:lnTo>
                      <a:pt x="1592" y="776"/>
                    </a:lnTo>
                    <a:lnTo>
                      <a:pt x="1600" y="785"/>
                    </a:lnTo>
                    <a:lnTo>
                      <a:pt x="1615" y="776"/>
                    </a:lnTo>
                    <a:lnTo>
                      <a:pt x="1633" y="785"/>
                    </a:lnTo>
                    <a:lnTo>
                      <a:pt x="1642" y="759"/>
                    </a:lnTo>
                    <a:lnTo>
                      <a:pt x="1672" y="776"/>
                    </a:lnTo>
                    <a:lnTo>
                      <a:pt x="1679" y="776"/>
                    </a:lnTo>
                    <a:lnTo>
                      <a:pt x="1672" y="785"/>
                    </a:lnTo>
                    <a:lnTo>
                      <a:pt x="1672" y="790"/>
                    </a:lnTo>
                    <a:lnTo>
                      <a:pt x="1721" y="785"/>
                    </a:lnTo>
                    <a:lnTo>
                      <a:pt x="1712" y="776"/>
                    </a:lnTo>
                    <a:lnTo>
                      <a:pt x="1749" y="709"/>
                    </a:lnTo>
                    <a:lnTo>
                      <a:pt x="1793" y="699"/>
                    </a:lnTo>
                    <a:lnTo>
                      <a:pt x="1793" y="736"/>
                    </a:lnTo>
                    <a:lnTo>
                      <a:pt x="1834" y="709"/>
                    </a:lnTo>
                    <a:lnTo>
                      <a:pt x="1834" y="675"/>
                    </a:lnTo>
                    <a:lnTo>
                      <a:pt x="1848" y="675"/>
                    </a:lnTo>
                    <a:lnTo>
                      <a:pt x="1841" y="692"/>
                    </a:lnTo>
                    <a:lnTo>
                      <a:pt x="1834" y="736"/>
                    </a:lnTo>
                    <a:lnTo>
                      <a:pt x="1821" y="744"/>
                    </a:lnTo>
                    <a:lnTo>
                      <a:pt x="1764" y="812"/>
                    </a:lnTo>
                    <a:lnTo>
                      <a:pt x="1749" y="822"/>
                    </a:lnTo>
                    <a:lnTo>
                      <a:pt x="1727" y="880"/>
                    </a:lnTo>
                    <a:lnTo>
                      <a:pt x="1749" y="993"/>
                    </a:lnTo>
                    <a:lnTo>
                      <a:pt x="1793" y="943"/>
                    </a:lnTo>
                    <a:lnTo>
                      <a:pt x="1793" y="909"/>
                    </a:lnTo>
                    <a:lnTo>
                      <a:pt x="1798" y="909"/>
                    </a:lnTo>
                    <a:lnTo>
                      <a:pt x="1821" y="904"/>
                    </a:lnTo>
                    <a:lnTo>
                      <a:pt x="1821" y="875"/>
                    </a:lnTo>
                    <a:lnTo>
                      <a:pt x="1828" y="865"/>
                    </a:lnTo>
                    <a:lnTo>
                      <a:pt x="1834" y="865"/>
                    </a:lnTo>
                    <a:lnTo>
                      <a:pt x="1834" y="828"/>
                    </a:lnTo>
                    <a:lnTo>
                      <a:pt x="1821" y="812"/>
                    </a:lnTo>
                    <a:lnTo>
                      <a:pt x="1834" y="785"/>
                    </a:lnTo>
                    <a:lnTo>
                      <a:pt x="1834" y="759"/>
                    </a:lnTo>
                    <a:lnTo>
                      <a:pt x="1848" y="759"/>
                    </a:lnTo>
                    <a:lnTo>
                      <a:pt x="1876" y="744"/>
                    </a:lnTo>
                    <a:lnTo>
                      <a:pt x="1876" y="759"/>
                    </a:lnTo>
                    <a:lnTo>
                      <a:pt x="1883" y="754"/>
                    </a:lnTo>
                    <a:lnTo>
                      <a:pt x="1912" y="744"/>
                    </a:lnTo>
                    <a:lnTo>
                      <a:pt x="1927" y="759"/>
                    </a:lnTo>
                    <a:lnTo>
                      <a:pt x="1933" y="744"/>
                    </a:lnTo>
                    <a:lnTo>
                      <a:pt x="2020" y="675"/>
                    </a:lnTo>
                    <a:lnTo>
                      <a:pt x="2047" y="692"/>
                    </a:lnTo>
                    <a:lnTo>
                      <a:pt x="2056" y="675"/>
                    </a:lnTo>
                    <a:lnTo>
                      <a:pt x="2042" y="625"/>
                    </a:lnTo>
                    <a:lnTo>
                      <a:pt x="2025" y="625"/>
                    </a:lnTo>
                    <a:lnTo>
                      <a:pt x="2025" y="601"/>
                    </a:lnTo>
                    <a:lnTo>
                      <a:pt x="2042" y="601"/>
                    </a:lnTo>
                    <a:lnTo>
                      <a:pt x="2056" y="595"/>
                    </a:lnTo>
                    <a:lnTo>
                      <a:pt x="2069" y="578"/>
                    </a:lnTo>
                    <a:lnTo>
                      <a:pt x="2062" y="556"/>
                    </a:lnTo>
                    <a:lnTo>
                      <a:pt x="2069" y="549"/>
                    </a:lnTo>
                    <a:lnTo>
                      <a:pt x="2082" y="578"/>
                    </a:lnTo>
                    <a:lnTo>
                      <a:pt x="2096" y="578"/>
                    </a:lnTo>
                    <a:lnTo>
                      <a:pt x="2151" y="625"/>
                    </a:lnTo>
                    <a:lnTo>
                      <a:pt x="2168" y="595"/>
                    </a:lnTo>
                    <a:lnTo>
                      <a:pt x="2168" y="578"/>
                    </a:lnTo>
                    <a:lnTo>
                      <a:pt x="2180" y="578"/>
                    </a:lnTo>
                    <a:lnTo>
                      <a:pt x="2195" y="556"/>
                    </a:lnTo>
                    <a:lnTo>
                      <a:pt x="2173" y="532"/>
                    </a:lnTo>
                    <a:lnTo>
                      <a:pt x="2131" y="519"/>
                    </a:lnTo>
                    <a:lnTo>
                      <a:pt x="2007" y="411"/>
                    </a:lnTo>
                    <a:lnTo>
                      <a:pt x="1933" y="400"/>
                    </a:lnTo>
                    <a:lnTo>
                      <a:pt x="1933" y="450"/>
                    </a:lnTo>
                    <a:lnTo>
                      <a:pt x="1920" y="457"/>
                    </a:lnTo>
                    <a:lnTo>
                      <a:pt x="1903" y="435"/>
                    </a:lnTo>
                    <a:lnTo>
                      <a:pt x="1903" y="420"/>
                    </a:lnTo>
                    <a:lnTo>
                      <a:pt x="1912" y="420"/>
                    </a:lnTo>
                    <a:lnTo>
                      <a:pt x="1920" y="411"/>
                    </a:lnTo>
                    <a:lnTo>
                      <a:pt x="1903" y="411"/>
                    </a:lnTo>
                    <a:lnTo>
                      <a:pt x="1883" y="428"/>
                    </a:lnTo>
                    <a:lnTo>
                      <a:pt x="1798" y="420"/>
                    </a:lnTo>
                    <a:lnTo>
                      <a:pt x="1784" y="411"/>
                    </a:lnTo>
                    <a:lnTo>
                      <a:pt x="1793" y="391"/>
                    </a:lnTo>
                    <a:lnTo>
                      <a:pt x="1776" y="368"/>
                    </a:lnTo>
                    <a:lnTo>
                      <a:pt x="1742" y="353"/>
                    </a:lnTo>
                    <a:lnTo>
                      <a:pt x="1685" y="374"/>
                    </a:lnTo>
                    <a:lnTo>
                      <a:pt x="1679" y="344"/>
                    </a:lnTo>
                    <a:lnTo>
                      <a:pt x="1664" y="344"/>
                    </a:lnTo>
                    <a:lnTo>
                      <a:pt x="1657" y="337"/>
                    </a:lnTo>
                    <a:lnTo>
                      <a:pt x="1657" y="309"/>
                    </a:lnTo>
                    <a:lnTo>
                      <a:pt x="1530" y="272"/>
                    </a:lnTo>
                    <a:lnTo>
                      <a:pt x="1508" y="309"/>
                    </a:lnTo>
                    <a:lnTo>
                      <a:pt x="1530" y="337"/>
                    </a:lnTo>
                    <a:lnTo>
                      <a:pt x="1463" y="337"/>
                    </a:lnTo>
                    <a:lnTo>
                      <a:pt x="1449" y="344"/>
                    </a:lnTo>
                    <a:lnTo>
                      <a:pt x="1421" y="326"/>
                    </a:lnTo>
                    <a:lnTo>
                      <a:pt x="1406" y="374"/>
                    </a:lnTo>
                    <a:lnTo>
                      <a:pt x="1385" y="368"/>
                    </a:lnTo>
                    <a:lnTo>
                      <a:pt x="1372" y="329"/>
                    </a:lnTo>
                    <a:lnTo>
                      <a:pt x="1379" y="279"/>
                    </a:lnTo>
                    <a:lnTo>
                      <a:pt x="1364" y="255"/>
                    </a:lnTo>
                    <a:lnTo>
                      <a:pt x="1315" y="235"/>
                    </a:lnTo>
                    <a:lnTo>
                      <a:pt x="1293" y="235"/>
                    </a:lnTo>
                    <a:lnTo>
                      <a:pt x="1287" y="255"/>
                    </a:lnTo>
                    <a:lnTo>
                      <a:pt x="1293" y="272"/>
                    </a:lnTo>
                    <a:lnTo>
                      <a:pt x="1228" y="264"/>
                    </a:lnTo>
                    <a:lnTo>
                      <a:pt x="1236" y="235"/>
                    </a:lnTo>
                    <a:lnTo>
                      <a:pt x="1193" y="225"/>
                    </a:lnTo>
                    <a:lnTo>
                      <a:pt x="1166" y="247"/>
                    </a:lnTo>
                    <a:lnTo>
                      <a:pt x="1117" y="218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201" name="AND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>
              <a:spLocks/>
            </xdr:cNvSpPr>
          </xdr:nvSpPr>
          <xdr:spPr bwMode="auto">
            <a:xfrm>
              <a:off x="10695920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202" name="ALB">
              <a:extLst>
                <a:ext uri="{FF2B5EF4-FFF2-40B4-BE49-F238E27FC236}">
                  <a16:creationId xmlns:a16="http://schemas.microsoft.com/office/drawing/2014/main" id="{00000000-0008-0000-0100-0000CA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2083739"/>
              <a:ext cx="53376" cy="81724"/>
            </a:xfrm>
            <a:custGeom>
              <a:avLst/>
              <a:gdLst>
                <a:gd name="T0" fmla="*/ 0 w 27"/>
                <a:gd name="T1" fmla="*/ 0 h 57"/>
                <a:gd name="T2" fmla="*/ 35841523 w 27"/>
                <a:gd name="T3" fmla="*/ 0 h 57"/>
                <a:gd name="T4" fmla="*/ 76164028 w 27"/>
                <a:gd name="T5" fmla="*/ 61349857 h 57"/>
                <a:gd name="T6" fmla="*/ 76164028 w 27"/>
                <a:gd name="T7" fmla="*/ 103821838 h 57"/>
                <a:gd name="T8" fmla="*/ 120967499 w 27"/>
                <a:gd name="T9" fmla="*/ 141575418 h 57"/>
                <a:gd name="T10" fmla="*/ 120967499 w 27"/>
                <a:gd name="T11" fmla="*/ 165171712 h 57"/>
                <a:gd name="T12" fmla="*/ 35841523 w 27"/>
                <a:gd name="T13" fmla="*/ 268993516 h 57"/>
                <a:gd name="T14" fmla="*/ 0 w 27"/>
                <a:gd name="T15" fmla="*/ 235958318 h 57"/>
                <a:gd name="T16" fmla="*/ 0 w 27"/>
                <a:gd name="T17" fmla="*/ 0 h 57"/>
                <a:gd name="T18" fmla="*/ 0 w 27"/>
                <a:gd name="T19" fmla="*/ 0 h 57"/>
                <a:gd name="T20" fmla="*/ 0 w 27"/>
                <a:gd name="T21" fmla="*/ 0 h 57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27"/>
                <a:gd name="T34" fmla="*/ 0 h 57"/>
                <a:gd name="T35" fmla="*/ 27 w 27"/>
                <a:gd name="T36" fmla="*/ 57 h 57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27" h="57">
                  <a:moveTo>
                    <a:pt x="0" y="0"/>
                  </a:moveTo>
                  <a:lnTo>
                    <a:pt x="8" y="0"/>
                  </a:lnTo>
                  <a:lnTo>
                    <a:pt x="17" y="13"/>
                  </a:lnTo>
                  <a:lnTo>
                    <a:pt x="17" y="22"/>
                  </a:lnTo>
                  <a:lnTo>
                    <a:pt x="27" y="30"/>
                  </a:lnTo>
                  <a:lnTo>
                    <a:pt x="27" y="35"/>
                  </a:lnTo>
                  <a:lnTo>
                    <a:pt x="8" y="57"/>
                  </a:lnTo>
                  <a:lnTo>
                    <a:pt x="0" y="5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6377-C40C-4908-97CD-492500B639F1}">
  <sheetPr codeName="Sheet6">
    <tabColor theme="7" tint="0.59999389629810485"/>
  </sheetPr>
  <dimension ref="A1:F9"/>
  <sheetViews>
    <sheetView showGridLines="0" showRowColHeaders="0" workbookViewId="0">
      <selection activeCell="E17" sqref="E17"/>
    </sheetView>
  </sheetViews>
  <sheetFormatPr baseColWidth="10" defaultColWidth="8.7265625" defaultRowHeight="14.5" x14ac:dyDescent="0.35"/>
  <cols>
    <col min="3" max="3" width="11.26953125" bestFit="1" customWidth="1"/>
    <col min="4" max="4" width="17.453125" bestFit="1" customWidth="1"/>
    <col min="5" max="5" width="34.453125" bestFit="1" customWidth="1"/>
  </cols>
  <sheetData>
    <row r="1" spans="1:6" x14ac:dyDescent="0.35">
      <c r="C1" s="29" t="s">
        <v>63</v>
      </c>
      <c r="D1" s="29" t="s">
        <v>64</v>
      </c>
      <c r="E1" s="29" t="s">
        <v>65</v>
      </c>
      <c r="F1" s="29" t="s">
        <v>76</v>
      </c>
    </row>
    <row r="2" spans="1:6" x14ac:dyDescent="0.35">
      <c r="C2" s="30" t="s">
        <v>66</v>
      </c>
      <c r="D2" s="28" t="s">
        <v>67</v>
      </c>
      <c r="E2" s="28" t="s">
        <v>68</v>
      </c>
      <c r="F2" s="33" t="str">
        <f>HYPERLINK("#"&amp;C2&amp;"!A2",C2)</f>
        <v>Model</v>
      </c>
    </row>
    <row r="3" spans="1:6" x14ac:dyDescent="0.35">
      <c r="C3" s="30" t="s">
        <v>69</v>
      </c>
      <c r="D3" s="28" t="s">
        <v>67</v>
      </c>
      <c r="E3" s="28" t="s">
        <v>70</v>
      </c>
      <c r="F3" s="33" t="str">
        <f t="shared" ref="F3:F5" si="0">HYPERLINK("#"&amp;C3&amp;"!A2",C3)</f>
        <v>List</v>
      </c>
    </row>
    <row r="4" spans="1:6" x14ac:dyDescent="0.35">
      <c r="C4" s="29" t="s">
        <v>72</v>
      </c>
      <c r="D4" s="28" t="s">
        <v>71</v>
      </c>
      <c r="E4" s="28" t="s">
        <v>80</v>
      </c>
      <c r="F4" s="33" t="str">
        <f t="shared" si="0"/>
        <v>Data</v>
      </c>
    </row>
    <row r="5" spans="1:6" x14ac:dyDescent="0.35">
      <c r="C5" s="29" t="s">
        <v>73</v>
      </c>
      <c r="D5" s="28" t="s">
        <v>71</v>
      </c>
      <c r="E5" s="28" t="s">
        <v>81</v>
      </c>
      <c r="F5" s="33" t="str">
        <f t="shared" si="0"/>
        <v>Ship</v>
      </c>
    </row>
    <row r="6" spans="1:6" x14ac:dyDescent="0.35">
      <c r="B6" s="34"/>
      <c r="C6" s="35"/>
      <c r="D6" s="36"/>
      <c r="E6" s="36"/>
      <c r="F6" s="37"/>
    </row>
    <row r="7" spans="1:6" x14ac:dyDescent="0.35">
      <c r="A7" s="34"/>
      <c r="B7" s="34"/>
      <c r="C7" s="35"/>
      <c r="D7" s="36"/>
      <c r="E7" s="36"/>
      <c r="F7" s="37"/>
    </row>
    <row r="8" spans="1:6" x14ac:dyDescent="0.35">
      <c r="A8" s="34"/>
      <c r="B8" s="34"/>
      <c r="C8" s="35"/>
      <c r="D8" s="36"/>
      <c r="E8" s="36"/>
      <c r="F8" s="37"/>
    </row>
    <row r="9" spans="1:6" x14ac:dyDescent="0.35">
      <c r="A9" s="34"/>
      <c r="B9" s="34"/>
      <c r="C9" s="34"/>
      <c r="D9" s="34"/>
      <c r="E9" s="36"/>
      <c r="F9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59999389629810485"/>
  </sheetPr>
  <dimension ref="B1:O57"/>
  <sheetViews>
    <sheetView showGridLines="0" workbookViewId="0">
      <selection activeCell="J5" sqref="J5"/>
    </sheetView>
  </sheetViews>
  <sheetFormatPr baseColWidth="10" defaultColWidth="9.1796875" defaultRowHeight="14.5" x14ac:dyDescent="0.35"/>
  <cols>
    <col min="1" max="1" width="3.81640625" style="1" customWidth="1"/>
    <col min="2" max="5" width="9.1796875" style="1"/>
    <col min="6" max="6" width="11.81640625" style="1" customWidth="1"/>
    <col min="7" max="7" width="3.81640625" style="1" customWidth="1"/>
    <col min="8" max="8" width="12.81640625" style="1" customWidth="1"/>
    <col min="9" max="13" width="9.1796875" style="1"/>
    <col min="14" max="14" width="8.54296875" customWidth="1"/>
    <col min="15" max="15" width="8.7265625" customWidth="1"/>
    <col min="16" max="16384" width="9.1796875" style="1"/>
  </cols>
  <sheetData>
    <row r="1" spans="2:15" x14ac:dyDescent="0.35">
      <c r="B1" s="29" t="s">
        <v>51</v>
      </c>
      <c r="C1" s="29" t="s">
        <v>11</v>
      </c>
      <c r="E1" s="29" t="s">
        <v>11</v>
      </c>
      <c r="F1" s="32" t="s">
        <v>75</v>
      </c>
      <c r="H1" s="32" t="s">
        <v>79</v>
      </c>
      <c r="N1" s="27"/>
      <c r="O1" s="27"/>
    </row>
    <row r="2" spans="2:15" x14ac:dyDescent="0.35">
      <c r="B2">
        <v>1</v>
      </c>
      <c r="C2" t="s">
        <v>12</v>
      </c>
      <c r="E2" s="1" t="s">
        <v>12</v>
      </c>
      <c r="F2" s="4" t="s">
        <v>3</v>
      </c>
      <c r="H2" s="24" t="s">
        <v>77</v>
      </c>
      <c r="N2" s="27"/>
      <c r="O2" s="27"/>
    </row>
    <row r="3" spans="2:15" x14ac:dyDescent="0.35">
      <c r="B3">
        <v>2</v>
      </c>
      <c r="C3" t="s">
        <v>13</v>
      </c>
      <c r="E3" s="1" t="s">
        <v>12</v>
      </c>
      <c r="F3" s="4" t="s">
        <v>1</v>
      </c>
      <c r="H3" s="24" t="s">
        <v>78</v>
      </c>
      <c r="N3" s="27"/>
      <c r="O3" s="27"/>
    </row>
    <row r="4" spans="2:15" x14ac:dyDescent="0.35">
      <c r="B4">
        <v>3</v>
      </c>
      <c r="C4" t="s">
        <v>14</v>
      </c>
      <c r="E4" s="1" t="s">
        <v>12</v>
      </c>
      <c r="F4" s="4" t="s">
        <v>15</v>
      </c>
      <c r="N4" s="27"/>
      <c r="O4" s="27"/>
    </row>
    <row r="5" spans="2:15" x14ac:dyDescent="0.35">
      <c r="E5" s="1" t="s">
        <v>12</v>
      </c>
      <c r="F5" s="4" t="s">
        <v>2</v>
      </c>
      <c r="N5" s="27"/>
      <c r="O5" s="27"/>
    </row>
    <row r="6" spans="2:15" x14ac:dyDescent="0.35">
      <c r="E6" s="1" t="s">
        <v>12</v>
      </c>
      <c r="F6" s="4" t="s">
        <v>6</v>
      </c>
      <c r="N6" s="27"/>
      <c r="O6" s="27"/>
    </row>
    <row r="7" spans="2:15" x14ac:dyDescent="0.35">
      <c r="E7" s="1" t="s">
        <v>12</v>
      </c>
      <c r="F7" s="4" t="s">
        <v>4</v>
      </c>
      <c r="N7" s="27"/>
      <c r="O7" s="27"/>
    </row>
    <row r="8" spans="2:15" x14ac:dyDescent="0.35">
      <c r="E8" s="1" t="s">
        <v>12</v>
      </c>
      <c r="F8" s="4" t="s">
        <v>8</v>
      </c>
      <c r="N8" s="27"/>
      <c r="O8" s="27"/>
    </row>
    <row r="9" spans="2:15" x14ac:dyDescent="0.35">
      <c r="E9" s="1" t="s">
        <v>12</v>
      </c>
      <c r="F9" s="4" t="s">
        <v>7</v>
      </c>
      <c r="N9" s="27"/>
      <c r="O9" s="27"/>
    </row>
    <row r="10" spans="2:15" x14ac:dyDescent="0.35">
      <c r="E10" s="1" t="s">
        <v>12</v>
      </c>
      <c r="F10" s="4" t="s">
        <v>5</v>
      </c>
      <c r="N10" s="27"/>
      <c r="O10" s="27"/>
    </row>
    <row r="11" spans="2:15" x14ac:dyDescent="0.35">
      <c r="E11" s="1" t="s">
        <v>12</v>
      </c>
      <c r="F11" s="4" t="s">
        <v>9</v>
      </c>
      <c r="N11" s="27"/>
      <c r="O11" s="27"/>
    </row>
    <row r="12" spans="2:15" x14ac:dyDescent="0.35">
      <c r="E12" s="1" t="s">
        <v>13</v>
      </c>
      <c r="F12" s="4" t="s">
        <v>19</v>
      </c>
      <c r="N12" s="27"/>
      <c r="O12" s="27"/>
    </row>
    <row r="13" spans="2:15" x14ac:dyDescent="0.35">
      <c r="E13" s="1" t="s">
        <v>13</v>
      </c>
      <c r="F13" s="4" t="s">
        <v>0</v>
      </c>
      <c r="N13" s="27"/>
      <c r="O13" s="27"/>
    </row>
    <row r="14" spans="2:15" x14ac:dyDescent="0.35">
      <c r="E14" s="1" t="s">
        <v>13</v>
      </c>
      <c r="F14" s="4" t="s">
        <v>16</v>
      </c>
      <c r="N14" s="27"/>
      <c r="O14" s="27"/>
    </row>
    <row r="15" spans="2:15" x14ac:dyDescent="0.35">
      <c r="E15" s="1" t="s">
        <v>13</v>
      </c>
      <c r="F15" s="4" t="s">
        <v>20</v>
      </c>
      <c r="N15" s="27"/>
      <c r="O15" s="27"/>
    </row>
    <row r="16" spans="2:15" x14ac:dyDescent="0.35">
      <c r="E16" s="1" t="s">
        <v>13</v>
      </c>
      <c r="F16" s="4" t="s">
        <v>17</v>
      </c>
      <c r="N16" s="27"/>
      <c r="O16" s="27"/>
    </row>
    <row r="17" spans="5:15" x14ac:dyDescent="0.35">
      <c r="E17" s="1" t="s">
        <v>13</v>
      </c>
      <c r="F17" s="4" t="s">
        <v>24</v>
      </c>
      <c r="N17" s="27"/>
      <c r="O17" s="27"/>
    </row>
    <row r="18" spans="5:15" x14ac:dyDescent="0.35">
      <c r="E18" s="1" t="s">
        <v>13</v>
      </c>
      <c r="F18" s="4" t="s">
        <v>18</v>
      </c>
      <c r="N18" s="27"/>
      <c r="O18" s="27"/>
    </row>
    <row r="19" spans="5:15" x14ac:dyDescent="0.35">
      <c r="E19" s="1" t="s">
        <v>13</v>
      </c>
      <c r="F19" s="4" t="s">
        <v>21</v>
      </c>
      <c r="N19" s="27"/>
      <c r="O19" s="27"/>
    </row>
    <row r="20" spans="5:15" x14ac:dyDescent="0.35">
      <c r="E20" s="1" t="s">
        <v>13</v>
      </c>
      <c r="F20" s="4" t="s">
        <v>23</v>
      </c>
      <c r="N20" s="27"/>
      <c r="O20" s="27"/>
    </row>
    <row r="21" spans="5:15" x14ac:dyDescent="0.35">
      <c r="E21" s="1" t="s">
        <v>13</v>
      </c>
      <c r="F21" s="4" t="s">
        <v>22</v>
      </c>
      <c r="N21" s="27"/>
      <c r="O21" s="27"/>
    </row>
    <row r="22" spans="5:15" x14ac:dyDescent="0.35">
      <c r="E22" s="1" t="s">
        <v>14</v>
      </c>
      <c r="F22" s="4" t="s">
        <v>28</v>
      </c>
      <c r="N22" s="27"/>
      <c r="O22" s="27"/>
    </row>
    <row r="23" spans="5:15" x14ac:dyDescent="0.35">
      <c r="E23" s="1" t="s">
        <v>14</v>
      </c>
      <c r="F23" s="4" t="s">
        <v>25</v>
      </c>
      <c r="N23" s="27"/>
      <c r="O23" s="27"/>
    </row>
    <row r="24" spans="5:15" x14ac:dyDescent="0.35">
      <c r="E24" s="1" t="s">
        <v>14</v>
      </c>
      <c r="F24" s="4" t="s">
        <v>31</v>
      </c>
      <c r="N24" s="27"/>
      <c r="O24" s="27"/>
    </row>
    <row r="25" spans="5:15" x14ac:dyDescent="0.35">
      <c r="E25" s="1" t="s">
        <v>14</v>
      </c>
      <c r="F25" s="4" t="s">
        <v>27</v>
      </c>
      <c r="N25" s="27"/>
      <c r="O25" s="27"/>
    </row>
    <row r="26" spans="5:15" x14ac:dyDescent="0.35">
      <c r="E26" s="1" t="s">
        <v>14</v>
      </c>
      <c r="F26" s="4" t="s">
        <v>32</v>
      </c>
      <c r="N26" s="27"/>
      <c r="O26" s="27"/>
    </row>
    <row r="27" spans="5:15" x14ac:dyDescent="0.35">
      <c r="E27" s="1" t="s">
        <v>14</v>
      </c>
      <c r="F27" s="4" t="s">
        <v>26</v>
      </c>
      <c r="N27" s="27"/>
      <c r="O27" s="27"/>
    </row>
    <row r="28" spans="5:15" x14ac:dyDescent="0.35">
      <c r="E28" s="1" t="s">
        <v>14</v>
      </c>
      <c r="F28" s="4" t="s">
        <v>29</v>
      </c>
      <c r="N28" s="27"/>
      <c r="O28" s="27"/>
    </row>
    <row r="29" spans="5:15" x14ac:dyDescent="0.35">
      <c r="E29" s="1" t="s">
        <v>14</v>
      </c>
      <c r="F29" s="4" t="s">
        <v>30</v>
      </c>
      <c r="N29" s="27"/>
      <c r="O29" s="27"/>
    </row>
    <row r="30" spans="5:15" x14ac:dyDescent="0.35">
      <c r="E30" s="1" t="s">
        <v>14</v>
      </c>
      <c r="F30" s="4" t="s">
        <v>33</v>
      </c>
      <c r="N30" s="27"/>
      <c r="O30" s="27"/>
    </row>
    <row r="31" spans="5:15" x14ac:dyDescent="0.35">
      <c r="E31" s="1" t="s">
        <v>14</v>
      </c>
      <c r="F31" s="4" t="s">
        <v>34</v>
      </c>
      <c r="N31" s="27"/>
      <c r="O31" s="27"/>
    </row>
    <row r="32" spans="5:15" x14ac:dyDescent="0.35">
      <c r="F32" s="4"/>
      <c r="N32" s="27"/>
      <c r="O32" s="27"/>
    </row>
    <row r="33" spans="2:15" x14ac:dyDescent="0.35">
      <c r="F33" s="4"/>
      <c r="N33" s="27"/>
      <c r="O33" s="27"/>
    </row>
    <row r="34" spans="2:15" x14ac:dyDescent="0.35">
      <c r="F34" s="4"/>
      <c r="N34" s="27"/>
      <c r="O34" s="27"/>
    </row>
    <row r="35" spans="2:15" x14ac:dyDescent="0.35">
      <c r="F35" s="4"/>
      <c r="N35" s="27"/>
      <c r="O35" s="27"/>
    </row>
    <row r="36" spans="2:15" x14ac:dyDescent="0.35">
      <c r="F36" s="4"/>
      <c r="N36" s="27"/>
      <c r="O36" s="27"/>
    </row>
    <row r="37" spans="2:15" x14ac:dyDescent="0.35">
      <c r="F37" s="4"/>
      <c r="N37" s="27"/>
      <c r="O37" s="27"/>
    </row>
    <row r="38" spans="2:15" x14ac:dyDescent="0.35">
      <c r="B38" s="31"/>
      <c r="C38" s="31"/>
      <c r="D38" s="31"/>
      <c r="E38" s="31"/>
      <c r="F38" s="31"/>
      <c r="N38" s="27"/>
      <c r="O38" s="27"/>
    </row>
    <row r="39" spans="2:15" x14ac:dyDescent="0.35">
      <c r="B39" s="1" t="s">
        <v>74</v>
      </c>
      <c r="N39" s="27"/>
      <c r="O39" s="27"/>
    </row>
    <row r="40" spans="2:15" x14ac:dyDescent="0.35">
      <c r="N40" s="27"/>
      <c r="O40" s="27"/>
    </row>
    <row r="41" spans="2:15" x14ac:dyDescent="0.35">
      <c r="N41" s="27"/>
      <c r="O41" s="27"/>
    </row>
    <row r="42" spans="2:15" x14ac:dyDescent="0.35">
      <c r="N42" s="27"/>
      <c r="O42" s="27"/>
    </row>
    <row r="43" spans="2:15" x14ac:dyDescent="0.35">
      <c r="N43" s="1"/>
      <c r="O43" s="1"/>
    </row>
    <row r="44" spans="2:15" x14ac:dyDescent="0.35">
      <c r="N44" s="1"/>
      <c r="O44" s="1"/>
    </row>
    <row r="45" spans="2:15" x14ac:dyDescent="0.35">
      <c r="N45" s="1"/>
      <c r="O45" s="1"/>
    </row>
    <row r="46" spans="2:15" x14ac:dyDescent="0.35">
      <c r="N46" s="1"/>
      <c r="O46" s="1"/>
    </row>
    <row r="57" spans="14:15" x14ac:dyDescent="0.35">
      <c r="N57" s="9"/>
      <c r="O5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</sheetPr>
  <dimension ref="A1:O50"/>
  <sheetViews>
    <sheetView tabSelected="1" workbookViewId="0">
      <selection activeCell="C1" sqref="C1"/>
    </sheetView>
  </sheetViews>
  <sheetFormatPr baseColWidth="10" defaultColWidth="8.7265625" defaultRowHeight="14.5" x14ac:dyDescent="0.35"/>
  <cols>
    <col min="2" max="2" width="12.81640625" customWidth="1"/>
    <col min="3" max="3" width="11.81640625" customWidth="1"/>
    <col min="4" max="4" width="12.81640625" customWidth="1"/>
    <col min="5" max="5" width="11.81640625" customWidth="1"/>
    <col min="6" max="6" width="11.54296875" customWidth="1"/>
    <col min="7" max="7" width="16.54296875" customWidth="1"/>
    <col min="8" max="8" width="14.453125" bestFit="1" customWidth="1"/>
    <col min="9" max="10" width="14.453125" customWidth="1"/>
    <col min="11" max="11" width="14.26953125" bestFit="1" customWidth="1"/>
    <col min="12" max="12" width="12.7265625" customWidth="1"/>
    <col min="13" max="13" width="13.453125" customWidth="1"/>
    <col min="14" max="15" width="14.26953125" bestFit="1" customWidth="1"/>
  </cols>
  <sheetData>
    <row r="1" spans="1:15" x14ac:dyDescent="0.35">
      <c r="A1" s="22" t="s">
        <v>11</v>
      </c>
      <c r="B1" s="22" t="s">
        <v>36</v>
      </c>
      <c r="C1" s="22" t="s">
        <v>10</v>
      </c>
      <c r="D1" s="22" t="s">
        <v>45</v>
      </c>
      <c r="E1" s="22" t="s">
        <v>46</v>
      </c>
      <c r="F1" s="21" t="s">
        <v>35</v>
      </c>
      <c r="G1" s="23" t="s">
        <v>37</v>
      </c>
      <c r="H1" s="23" t="s">
        <v>38</v>
      </c>
      <c r="I1" s="23" t="s">
        <v>43</v>
      </c>
      <c r="J1" s="23" t="s">
        <v>44</v>
      </c>
      <c r="K1" s="23" t="s">
        <v>39</v>
      </c>
      <c r="L1" s="21" t="s">
        <v>40</v>
      </c>
      <c r="M1" s="21" t="s">
        <v>41</v>
      </c>
      <c r="N1" s="21" t="s">
        <v>42</v>
      </c>
      <c r="O1" s="21" t="s">
        <v>47</v>
      </c>
    </row>
    <row r="2" spans="1:15" x14ac:dyDescent="0.35">
      <c r="A2" s="1" t="s">
        <v>12</v>
      </c>
      <c r="B2" s="4" t="s">
        <v>3</v>
      </c>
      <c r="C2" s="3">
        <v>180</v>
      </c>
      <c r="D2" s="3">
        <v>12</v>
      </c>
      <c r="E2" s="12">
        <f t="shared" ref="E2:E11" si="0">D2*N2*0.1*0.01*0.2</f>
        <v>40258.174572899705</v>
      </c>
      <c r="F2" s="13">
        <v>42575.940660978296</v>
      </c>
      <c r="G2" s="5">
        <v>7663669.318976094</v>
      </c>
      <c r="H2" s="5">
        <v>10575863.660187008</v>
      </c>
      <c r="I2" s="11">
        <v>3831834.659488047</v>
      </c>
      <c r="J2" s="11">
        <v>1057586.3660187009</v>
      </c>
      <c r="K2" s="5">
        <v>3831834.659488047</v>
      </c>
      <c r="L2" s="8">
        <f>SUM(G2:K2)</f>
        <v>26960788.664157901</v>
      </c>
      <c r="M2" s="15">
        <f t="shared" ref="M2:M11" si="1">L2/C2</f>
        <v>149782.15924532167</v>
      </c>
      <c r="N2" s="15">
        <v>16774239.405374875</v>
      </c>
      <c r="O2" s="5">
        <f>L2-N2</f>
        <v>10186549.258783026</v>
      </c>
    </row>
    <row r="3" spans="1:15" x14ac:dyDescent="0.35">
      <c r="A3" s="1" t="s">
        <v>12</v>
      </c>
      <c r="B3" s="4" t="s">
        <v>1</v>
      </c>
      <c r="C3" s="3">
        <v>160</v>
      </c>
      <c r="D3" s="3">
        <v>16</v>
      </c>
      <c r="E3" s="12">
        <f t="shared" si="0"/>
        <v>43946.545342736645</v>
      </c>
      <c r="F3" s="13">
        <v>42575.940660978296</v>
      </c>
      <c r="G3" s="5">
        <v>6812150.5057565272</v>
      </c>
      <c r="H3" s="5">
        <v>9400767.697944006</v>
      </c>
      <c r="I3" s="11">
        <v>3406075.2528782636</v>
      </c>
      <c r="J3" s="11">
        <v>940076.76979440055</v>
      </c>
      <c r="K3" s="5">
        <v>3406075.2528782636</v>
      </c>
      <c r="L3" s="8">
        <f t="shared" ref="L3:L31" si="2">SUM(G3:K3)</f>
        <v>23965145.479251463</v>
      </c>
      <c r="M3" s="15">
        <f t="shared" si="1"/>
        <v>149782.15924532164</v>
      </c>
      <c r="N3" s="15">
        <v>13733295.419605199</v>
      </c>
      <c r="O3" s="5">
        <f t="shared" ref="O3:O31" si="3">L3-N3</f>
        <v>10231850.059646264</v>
      </c>
    </row>
    <row r="4" spans="1:15" x14ac:dyDescent="0.35">
      <c r="A4" s="1" t="s">
        <v>12</v>
      </c>
      <c r="B4" s="4" t="s">
        <v>15</v>
      </c>
      <c r="C4" s="3">
        <v>150</v>
      </c>
      <c r="D4" s="3">
        <v>5</v>
      </c>
      <c r="E4" s="12">
        <f t="shared" si="0"/>
        <v>12575.852800000001</v>
      </c>
      <c r="F4" s="13">
        <v>44987.199999999997</v>
      </c>
      <c r="G4" s="5">
        <v>6748080</v>
      </c>
      <c r="H4" s="5">
        <v>9312350.3999999985</v>
      </c>
      <c r="I4" s="11">
        <v>3374040</v>
      </c>
      <c r="J4" s="11">
        <v>931235.0399999998</v>
      </c>
      <c r="K4" s="5">
        <v>3374040</v>
      </c>
      <c r="L4" s="8">
        <f t="shared" si="2"/>
        <v>23739745.439999998</v>
      </c>
      <c r="M4" s="15">
        <f t="shared" si="1"/>
        <v>158264.96959999998</v>
      </c>
      <c r="N4" s="15">
        <v>12575852.800000001</v>
      </c>
      <c r="O4" s="5">
        <f t="shared" si="3"/>
        <v>11163892.639999997</v>
      </c>
    </row>
    <row r="5" spans="1:15" x14ac:dyDescent="0.35">
      <c r="A5" s="1" t="s">
        <v>12</v>
      </c>
      <c r="B5" s="4" t="s">
        <v>2</v>
      </c>
      <c r="C5" s="3">
        <v>130</v>
      </c>
      <c r="D5" s="3">
        <v>8</v>
      </c>
      <c r="E5" s="12">
        <f t="shared" si="0"/>
        <v>17743.826390293281</v>
      </c>
      <c r="F5" s="13">
        <v>40575.940660978304</v>
      </c>
      <c r="G5" s="5">
        <v>5274872.2859271793</v>
      </c>
      <c r="H5" s="5">
        <v>7279323.7545795059</v>
      </c>
      <c r="I5" s="11">
        <v>2637436.1429635896</v>
      </c>
      <c r="J5" s="11">
        <v>727932.37545795063</v>
      </c>
      <c r="K5" s="5">
        <v>2637436.1429635896</v>
      </c>
      <c r="L5" s="8">
        <f t="shared" si="2"/>
        <v>18557000.701891813</v>
      </c>
      <c r="M5" s="15">
        <f t="shared" si="1"/>
        <v>142746.15924532164</v>
      </c>
      <c r="N5" s="15">
        <v>11089891.493933301</v>
      </c>
      <c r="O5" s="5">
        <f t="shared" si="3"/>
        <v>7467109.207958512</v>
      </c>
    </row>
    <row r="6" spans="1:15" x14ac:dyDescent="0.35">
      <c r="A6" s="1" t="s">
        <v>12</v>
      </c>
      <c r="B6" s="4" t="s">
        <v>6</v>
      </c>
      <c r="C6" s="3">
        <v>120</v>
      </c>
      <c r="D6" s="3">
        <v>9</v>
      </c>
      <c r="E6" s="12">
        <f t="shared" si="0"/>
        <v>16911.792381475523</v>
      </c>
      <c r="F6" s="13">
        <v>40575.940660978304</v>
      </c>
      <c r="G6" s="5">
        <v>4869112.8793173963</v>
      </c>
      <c r="H6" s="5">
        <v>6719375.7734580059</v>
      </c>
      <c r="I6" s="11">
        <v>2434556.4396586982</v>
      </c>
      <c r="J6" s="11">
        <v>671937.57734580059</v>
      </c>
      <c r="K6" s="5">
        <v>2434556.4396586982</v>
      </c>
      <c r="L6" s="8">
        <f t="shared" si="2"/>
        <v>17129539.109438598</v>
      </c>
      <c r="M6" s="15">
        <f t="shared" si="1"/>
        <v>142746.15924532164</v>
      </c>
      <c r="N6" s="15">
        <v>9395440.2119308468</v>
      </c>
      <c r="O6" s="5">
        <f t="shared" si="3"/>
        <v>7734098.8975077514</v>
      </c>
    </row>
    <row r="7" spans="1:15" x14ac:dyDescent="0.35">
      <c r="A7" s="1" t="s">
        <v>12</v>
      </c>
      <c r="B7" s="4" t="s">
        <v>4</v>
      </c>
      <c r="C7" s="3">
        <v>120</v>
      </c>
      <c r="D7" s="3">
        <v>3</v>
      </c>
      <c r="E7" s="12">
        <f t="shared" si="0"/>
        <v>4955.4801738137412</v>
      </c>
      <c r="F7" s="13">
        <v>37575.940660978304</v>
      </c>
      <c r="G7" s="5">
        <v>4509112.8793173963</v>
      </c>
      <c r="H7" s="5">
        <v>6222575.7734580068</v>
      </c>
      <c r="I7" s="11">
        <v>2254556.4396586982</v>
      </c>
      <c r="J7" s="11">
        <v>622257.5773458007</v>
      </c>
      <c r="K7" s="5">
        <v>2254556.4396586982</v>
      </c>
      <c r="L7" s="8">
        <f t="shared" si="2"/>
        <v>15863059.1094386</v>
      </c>
      <c r="M7" s="15">
        <f t="shared" si="1"/>
        <v>132192.15924532167</v>
      </c>
      <c r="N7" s="15">
        <v>8259133.6230229</v>
      </c>
      <c r="O7" s="5">
        <f t="shared" si="3"/>
        <v>7603925.4864157001</v>
      </c>
    </row>
    <row r="8" spans="1:15" x14ac:dyDescent="0.35">
      <c r="A8" s="1" t="s">
        <v>12</v>
      </c>
      <c r="B8" s="4" t="s">
        <v>8</v>
      </c>
      <c r="C8" s="3">
        <v>90</v>
      </c>
      <c r="D8" s="3">
        <v>8</v>
      </c>
      <c r="E8" s="12">
        <f t="shared" si="0"/>
        <v>11198.749877644645</v>
      </c>
      <c r="F8" s="13">
        <v>38575.940660978304</v>
      </c>
      <c r="G8" s="5">
        <v>3471834.6594880475</v>
      </c>
      <c r="H8" s="5">
        <v>4791131.8300935049</v>
      </c>
      <c r="I8" s="11">
        <v>1735917.3297440237</v>
      </c>
      <c r="J8" s="11">
        <v>479113.1830093505</v>
      </c>
      <c r="K8" s="5">
        <v>1735917.3297440237</v>
      </c>
      <c r="L8" s="8">
        <f t="shared" si="2"/>
        <v>12213914.33207895</v>
      </c>
      <c r="M8" s="15">
        <f t="shared" si="1"/>
        <v>135710.15924532167</v>
      </c>
      <c r="N8" s="15">
        <v>6999218.6735279029</v>
      </c>
      <c r="O8" s="5">
        <f t="shared" si="3"/>
        <v>5214695.6585510476</v>
      </c>
    </row>
    <row r="9" spans="1:15" x14ac:dyDescent="0.35">
      <c r="A9" s="1" t="s">
        <v>12</v>
      </c>
      <c r="B9" s="4" t="s">
        <v>7</v>
      </c>
      <c r="C9" s="3">
        <v>70</v>
      </c>
      <c r="D9" s="3">
        <v>3</v>
      </c>
      <c r="E9" s="12">
        <f t="shared" si="0"/>
        <v>3656.4899054698744</v>
      </c>
      <c r="F9" s="13">
        <v>42575.940660978296</v>
      </c>
      <c r="G9" s="5">
        <v>2980315.8462684806</v>
      </c>
      <c r="H9" s="5">
        <v>4112835.867850503</v>
      </c>
      <c r="I9" s="11">
        <v>1490157.9231342403</v>
      </c>
      <c r="J9" s="11">
        <v>411283.58678505028</v>
      </c>
      <c r="K9" s="5">
        <v>1490157.9231342403</v>
      </c>
      <c r="L9" s="8">
        <f t="shared" si="2"/>
        <v>10484751.147172514</v>
      </c>
      <c r="M9" s="15">
        <f t="shared" si="1"/>
        <v>149782.15924532164</v>
      </c>
      <c r="N9" s="15">
        <v>6094149.8424497889</v>
      </c>
      <c r="O9" s="5">
        <f t="shared" si="3"/>
        <v>4390601.3047227254</v>
      </c>
    </row>
    <row r="10" spans="1:15" x14ac:dyDescent="0.35">
      <c r="A10" s="1" t="s">
        <v>12</v>
      </c>
      <c r="B10" s="4" t="s">
        <v>5</v>
      </c>
      <c r="C10" s="3">
        <v>70</v>
      </c>
      <c r="D10" s="3">
        <v>2</v>
      </c>
      <c r="E10" s="12">
        <f t="shared" si="0"/>
        <v>1892.7482111999998</v>
      </c>
      <c r="F10" s="13">
        <v>35563</v>
      </c>
      <c r="G10" s="5">
        <v>2489410</v>
      </c>
      <c r="H10" s="5">
        <v>3435385.8</v>
      </c>
      <c r="I10" s="11">
        <v>1244705</v>
      </c>
      <c r="J10" s="11">
        <v>343538.57999999996</v>
      </c>
      <c r="K10" s="5">
        <v>1244705</v>
      </c>
      <c r="L10" s="8">
        <f t="shared" si="2"/>
        <v>8757744.379999999</v>
      </c>
      <c r="M10" s="15">
        <f t="shared" si="1"/>
        <v>125110.63399999999</v>
      </c>
      <c r="N10" s="15">
        <v>4731870.527999999</v>
      </c>
      <c r="O10" s="5">
        <f t="shared" si="3"/>
        <v>4025873.852</v>
      </c>
    </row>
    <row r="11" spans="1:15" x14ac:dyDescent="0.35">
      <c r="A11" s="1" t="s">
        <v>12</v>
      </c>
      <c r="B11" s="4" t="s">
        <v>9</v>
      </c>
      <c r="C11" s="3">
        <v>40</v>
      </c>
      <c r="D11" s="3">
        <v>3</v>
      </c>
      <c r="E11" s="12">
        <f t="shared" si="0"/>
        <v>1396.0223914618282</v>
      </c>
      <c r="F11" s="13">
        <v>32575.9406609783</v>
      </c>
      <c r="G11" s="5">
        <v>1303037.626439132</v>
      </c>
      <c r="H11" s="5">
        <v>1798191.924486002</v>
      </c>
      <c r="I11" s="11">
        <v>651518.81321956601</v>
      </c>
      <c r="J11" s="11">
        <v>179819.1924486002</v>
      </c>
      <c r="K11" s="5">
        <v>651518.81321956601</v>
      </c>
      <c r="L11" s="8">
        <f t="shared" si="2"/>
        <v>4584086.3698128657</v>
      </c>
      <c r="M11" s="15">
        <f t="shared" si="1"/>
        <v>114602.15924532164</v>
      </c>
      <c r="N11" s="15">
        <v>2326703.9857697133</v>
      </c>
      <c r="O11" s="5">
        <f t="shared" si="3"/>
        <v>2257382.3840431524</v>
      </c>
    </row>
    <row r="12" spans="1:15" x14ac:dyDescent="0.35">
      <c r="A12" s="1" t="s">
        <v>13</v>
      </c>
      <c r="B12" s="4" t="s">
        <v>19</v>
      </c>
      <c r="C12" s="3">
        <v>182</v>
      </c>
      <c r="D12" s="3">
        <v>14</v>
      </c>
      <c r="E12" s="12">
        <v>54565.326771200009</v>
      </c>
      <c r="F12" s="13">
        <v>26789</v>
      </c>
      <c r="G12" s="5">
        <v>11251380</v>
      </c>
      <c r="H12" s="5">
        <v>15526904.399999997</v>
      </c>
      <c r="I12" s="11">
        <v>5625690</v>
      </c>
      <c r="J12" s="11">
        <v>1552690.4399999997</v>
      </c>
      <c r="K12" s="5">
        <v>5625690</v>
      </c>
      <c r="L12" s="8">
        <f t="shared" si="2"/>
        <v>39582354.839999996</v>
      </c>
      <c r="M12" s="15">
        <v>217485.46615384612</v>
      </c>
      <c r="N12" s="15">
        <v>19487616.704</v>
      </c>
      <c r="O12" s="5">
        <f t="shared" si="3"/>
        <v>20094738.135999996</v>
      </c>
    </row>
    <row r="13" spans="1:15" x14ac:dyDescent="0.35">
      <c r="A13" s="1" t="s">
        <v>13</v>
      </c>
      <c r="B13" s="4" t="s">
        <v>0</v>
      </c>
      <c r="C13" s="3">
        <v>202</v>
      </c>
      <c r="D13" s="3">
        <v>25</v>
      </c>
      <c r="E13" s="12">
        <v>27320.437333333335</v>
      </c>
      <c r="F13" s="13">
        <v>65457</v>
      </c>
      <c r="G13" s="5">
        <v>11454975</v>
      </c>
      <c r="H13" s="5">
        <v>10807865.5</v>
      </c>
      <c r="I13" s="11">
        <v>5727487.5</v>
      </c>
      <c r="J13" s="11">
        <v>1080786.55</v>
      </c>
      <c r="K13" s="5">
        <v>5727487.5</v>
      </c>
      <c r="L13" s="8">
        <f t="shared" si="2"/>
        <v>34798602.049999997</v>
      </c>
      <c r="M13" s="15">
        <v>172270.3071782178</v>
      </c>
      <c r="N13" s="15">
        <v>16392262.4</v>
      </c>
      <c r="O13" s="5">
        <f t="shared" si="3"/>
        <v>18406339.649999999</v>
      </c>
    </row>
    <row r="14" spans="1:15" x14ac:dyDescent="0.35">
      <c r="A14" s="1" t="s">
        <v>13</v>
      </c>
      <c r="B14" s="4" t="s">
        <v>16</v>
      </c>
      <c r="C14" s="3">
        <v>189</v>
      </c>
      <c r="D14" s="3">
        <v>20</v>
      </c>
      <c r="E14" s="12">
        <v>38393.809066666676</v>
      </c>
      <c r="F14" s="13">
        <v>62654</v>
      </c>
      <c r="G14" s="5">
        <v>7831750</v>
      </c>
      <c r="H14" s="5">
        <v>10807815</v>
      </c>
      <c r="I14" s="11">
        <v>3915875</v>
      </c>
      <c r="J14" s="11">
        <v>1080781.5</v>
      </c>
      <c r="K14" s="5">
        <v>3915875</v>
      </c>
      <c r="L14" s="8">
        <f t="shared" si="2"/>
        <v>27552096.5</v>
      </c>
      <c r="M14" s="15">
        <v>145778.28835978836</v>
      </c>
      <c r="N14" s="15">
        <v>14397678.4</v>
      </c>
      <c r="O14" s="5">
        <f t="shared" si="3"/>
        <v>13154418.1</v>
      </c>
    </row>
    <row r="15" spans="1:15" x14ac:dyDescent="0.35">
      <c r="A15" s="1" t="s">
        <v>13</v>
      </c>
      <c r="B15" s="4" t="s">
        <v>20</v>
      </c>
      <c r="C15" s="3">
        <v>140</v>
      </c>
      <c r="D15" s="3">
        <v>3</v>
      </c>
      <c r="E15" s="12">
        <v>8032.189132800002</v>
      </c>
      <c r="F15" s="13">
        <v>19763</v>
      </c>
      <c r="G15" s="5">
        <v>5533640</v>
      </c>
      <c r="H15" s="5">
        <v>7636423.1999999983</v>
      </c>
      <c r="I15" s="11">
        <v>2766820</v>
      </c>
      <c r="J15" s="11">
        <v>763642.31999999983</v>
      </c>
      <c r="K15" s="5">
        <v>2766820</v>
      </c>
      <c r="L15" s="8">
        <f t="shared" si="2"/>
        <v>19467345.52</v>
      </c>
      <c r="M15" s="15">
        <v>139052.46799999999</v>
      </c>
      <c r="N15" s="15">
        <v>13386981.888</v>
      </c>
      <c r="O15" s="5">
        <f t="shared" si="3"/>
        <v>6080363.6319999993</v>
      </c>
    </row>
    <row r="16" spans="1:15" x14ac:dyDescent="0.35">
      <c r="A16" s="1" t="s">
        <v>13</v>
      </c>
      <c r="B16" s="4" t="s">
        <v>17</v>
      </c>
      <c r="C16" s="3">
        <v>110</v>
      </c>
      <c r="D16" s="3">
        <v>17</v>
      </c>
      <c r="E16" s="12">
        <v>47573.546803200006</v>
      </c>
      <c r="F16" s="13">
        <v>24004</v>
      </c>
      <c r="G16" s="5">
        <v>5280880</v>
      </c>
      <c r="H16" s="5">
        <v>7287614.3999999985</v>
      </c>
      <c r="I16" s="11">
        <v>2640440</v>
      </c>
      <c r="J16" s="11">
        <v>728761.43999999983</v>
      </c>
      <c r="K16" s="5">
        <v>2640440</v>
      </c>
      <c r="L16" s="8">
        <f t="shared" si="2"/>
        <v>18578135.839999996</v>
      </c>
      <c r="M16" s="15">
        <v>168892.14399999997</v>
      </c>
      <c r="N16" s="15">
        <v>13992219.648</v>
      </c>
      <c r="O16" s="5">
        <f t="shared" si="3"/>
        <v>4585916.1919999961</v>
      </c>
    </row>
    <row r="17" spans="1:15" x14ac:dyDescent="0.35">
      <c r="A17" s="1" t="s">
        <v>13</v>
      </c>
      <c r="B17" s="4" t="s">
        <v>24</v>
      </c>
      <c r="C17" s="3">
        <v>120</v>
      </c>
      <c r="D17" s="3">
        <v>12</v>
      </c>
      <c r="E17" s="12">
        <v>29682.538905599988</v>
      </c>
      <c r="F17" s="13">
        <v>15976</v>
      </c>
      <c r="G17" s="5">
        <v>3834240</v>
      </c>
      <c r="H17" s="5">
        <v>5291251.2</v>
      </c>
      <c r="I17" s="11">
        <v>1917120</v>
      </c>
      <c r="J17" s="11">
        <v>529125.12</v>
      </c>
      <c r="K17" s="5">
        <v>1917120</v>
      </c>
      <c r="L17" s="8">
        <f t="shared" si="2"/>
        <v>13488856.319999998</v>
      </c>
      <c r="M17" s="15">
        <v>112407.13599999998</v>
      </c>
      <c r="N17" s="15">
        <v>9183862.2719999999</v>
      </c>
      <c r="O17" s="5">
        <f t="shared" si="3"/>
        <v>4304994.0479999986</v>
      </c>
    </row>
    <row r="18" spans="1:15" x14ac:dyDescent="0.35">
      <c r="A18" s="1" t="s">
        <v>13</v>
      </c>
      <c r="B18" s="4" t="s">
        <v>18</v>
      </c>
      <c r="C18" s="3">
        <v>90</v>
      </c>
      <c r="D18" s="3">
        <v>5</v>
      </c>
      <c r="E18" s="12">
        <v>8986.578048000003</v>
      </c>
      <c r="F18" s="13">
        <v>17689</v>
      </c>
      <c r="G18" s="5">
        <v>3184020</v>
      </c>
      <c r="H18" s="5">
        <v>4393947.5999999996</v>
      </c>
      <c r="I18" s="11">
        <v>1592010</v>
      </c>
      <c r="J18" s="11">
        <v>439394.75999999995</v>
      </c>
      <c r="K18" s="5">
        <v>1592010</v>
      </c>
      <c r="L18" s="8">
        <f t="shared" si="2"/>
        <v>11201382.359999999</v>
      </c>
      <c r="M18" s="15">
        <v>124459.80399999999</v>
      </c>
      <c r="N18" s="15">
        <v>8986578.0480000023</v>
      </c>
      <c r="O18" s="5">
        <f t="shared" si="3"/>
        <v>2214804.3119999971</v>
      </c>
    </row>
    <row r="19" spans="1:15" x14ac:dyDescent="0.35">
      <c r="A19" s="1" t="s">
        <v>13</v>
      </c>
      <c r="B19" s="4" t="s">
        <v>21</v>
      </c>
      <c r="C19" s="3">
        <v>80</v>
      </c>
      <c r="D19" s="3">
        <v>4</v>
      </c>
      <c r="E19" s="12">
        <v>5386.9584384</v>
      </c>
      <c r="F19" s="13">
        <v>18978</v>
      </c>
      <c r="G19" s="5">
        <v>3036480</v>
      </c>
      <c r="H19" s="5">
        <v>4190342.3999999994</v>
      </c>
      <c r="I19" s="11">
        <v>1518240</v>
      </c>
      <c r="J19" s="11">
        <v>419034.23999999993</v>
      </c>
      <c r="K19" s="5">
        <v>1518240</v>
      </c>
      <c r="L19" s="8">
        <f t="shared" si="2"/>
        <v>10682336.639999999</v>
      </c>
      <c r="M19" s="15">
        <v>133529.20799999998</v>
      </c>
      <c r="N19" s="15">
        <v>6733698.0479999986</v>
      </c>
      <c r="O19" s="5">
        <f t="shared" si="3"/>
        <v>3948638.5920000002</v>
      </c>
    </row>
    <row r="20" spans="1:15" x14ac:dyDescent="0.35">
      <c r="A20" s="1" t="s">
        <v>13</v>
      </c>
      <c r="B20" s="4" t="s">
        <v>23</v>
      </c>
      <c r="C20" s="3">
        <v>70</v>
      </c>
      <c r="D20" s="3">
        <v>2</v>
      </c>
      <c r="E20" s="12">
        <v>1482.3357695999998</v>
      </c>
      <c r="F20" s="13">
        <v>14589</v>
      </c>
      <c r="G20" s="5">
        <v>2042460</v>
      </c>
      <c r="H20" s="5">
        <v>2818594.8</v>
      </c>
      <c r="I20" s="11">
        <v>1021230</v>
      </c>
      <c r="J20" s="11">
        <v>281859.48</v>
      </c>
      <c r="K20" s="5">
        <v>1021230</v>
      </c>
      <c r="L20" s="8">
        <f t="shared" si="2"/>
        <v>7185374.2799999993</v>
      </c>
      <c r="M20" s="15">
        <v>102648.20399999998</v>
      </c>
      <c r="N20" s="15">
        <v>3705839.4239999992</v>
      </c>
      <c r="O20" s="5">
        <f t="shared" si="3"/>
        <v>3479534.8560000001</v>
      </c>
    </row>
    <row r="21" spans="1:15" x14ac:dyDescent="0.35">
      <c r="A21" s="1" t="s">
        <v>13</v>
      </c>
      <c r="B21" s="4" t="s">
        <v>22</v>
      </c>
      <c r="C21" s="3">
        <v>40</v>
      </c>
      <c r="D21" s="3">
        <v>2</v>
      </c>
      <c r="E21" s="12">
        <v>744.8555520000001</v>
      </c>
      <c r="F21" s="13">
        <v>11546</v>
      </c>
      <c r="G21" s="5">
        <v>923680</v>
      </c>
      <c r="H21" s="5">
        <v>1274678.3999999999</v>
      </c>
      <c r="I21" s="11">
        <v>461840</v>
      </c>
      <c r="J21" s="11">
        <v>127467.84</v>
      </c>
      <c r="K21" s="5">
        <v>461840</v>
      </c>
      <c r="L21" s="8">
        <f t="shared" si="2"/>
        <v>3249506.2399999998</v>
      </c>
      <c r="M21" s="15">
        <v>81237.655999999988</v>
      </c>
      <c r="N21" s="15">
        <v>1862138.8799999999</v>
      </c>
      <c r="O21" s="5">
        <f t="shared" si="3"/>
        <v>1387367.3599999999</v>
      </c>
    </row>
    <row r="22" spans="1:15" x14ac:dyDescent="0.35">
      <c r="A22" s="1" t="s">
        <v>14</v>
      </c>
      <c r="B22" s="4" t="s">
        <v>28</v>
      </c>
      <c r="C22" s="4">
        <v>200</v>
      </c>
      <c r="D22" s="4">
        <v>20</v>
      </c>
      <c r="E22" s="12">
        <f>D22*N22*0.1*0.01*0.2/2</f>
        <v>38396.672000000006</v>
      </c>
      <c r="F22" s="14">
        <v>72045</v>
      </c>
      <c r="G22" s="5">
        <v>14409000</v>
      </c>
      <c r="H22" s="5">
        <v>19884420</v>
      </c>
      <c r="I22" s="11">
        <v>7204500</v>
      </c>
      <c r="J22" s="11">
        <v>1988441.9999999995</v>
      </c>
      <c r="K22" s="5">
        <v>7204500</v>
      </c>
      <c r="L22" s="8">
        <f t="shared" si="2"/>
        <v>50690862</v>
      </c>
      <c r="M22" s="15">
        <f t="shared" ref="M22:M31" si="4">L22/C22</f>
        <v>253454.31</v>
      </c>
      <c r="N22" s="15">
        <v>19198336</v>
      </c>
      <c r="O22" s="5">
        <f t="shared" si="3"/>
        <v>31492526</v>
      </c>
    </row>
    <row r="23" spans="1:15" x14ac:dyDescent="0.35">
      <c r="A23" s="1" t="s">
        <v>14</v>
      </c>
      <c r="B23" s="4" t="s">
        <v>25</v>
      </c>
      <c r="C23" s="10">
        <v>210</v>
      </c>
      <c r="D23" s="10">
        <v>35</v>
      </c>
      <c r="E23" s="12">
        <f>D23*N23*0.1*0.01*0.2/3</f>
        <v>37410.742655999995</v>
      </c>
      <c r="F23" s="14">
        <v>11233</v>
      </c>
      <c r="G23" s="5">
        <v>13254940</v>
      </c>
      <c r="H23" s="5">
        <v>18291817.199999996</v>
      </c>
      <c r="I23" s="11">
        <v>6627470</v>
      </c>
      <c r="J23" s="11">
        <v>1829181.7199999995</v>
      </c>
      <c r="K23" s="5">
        <v>6627470</v>
      </c>
      <c r="L23" s="8">
        <f t="shared" si="2"/>
        <v>46630878.919999994</v>
      </c>
      <c r="M23" s="15">
        <f t="shared" si="4"/>
        <v>222051.80438095235</v>
      </c>
      <c r="N23" s="15">
        <v>16033175.423999999</v>
      </c>
      <c r="O23" s="5">
        <f t="shared" si="3"/>
        <v>30597703.495999996</v>
      </c>
    </row>
    <row r="24" spans="1:15" x14ac:dyDescent="0.35">
      <c r="A24" s="1" t="s">
        <v>14</v>
      </c>
      <c r="B24" s="4" t="s">
        <v>31</v>
      </c>
      <c r="C24" s="4">
        <v>80</v>
      </c>
      <c r="D24" s="4">
        <v>2</v>
      </c>
      <c r="E24" s="12">
        <f>D24*N24*0.1*0.01*0.2</f>
        <v>5216.8310784000014</v>
      </c>
      <c r="F24" s="14">
        <v>69032</v>
      </c>
      <c r="G24" s="5">
        <v>11045120</v>
      </c>
      <c r="H24" s="5">
        <v>15242265.599999998</v>
      </c>
      <c r="I24" s="11">
        <v>5522560</v>
      </c>
      <c r="J24" s="11">
        <v>1524226.5599999998</v>
      </c>
      <c r="K24" s="5">
        <v>5522560</v>
      </c>
      <c r="L24" s="8">
        <f t="shared" si="2"/>
        <v>38856732.159999996</v>
      </c>
      <c r="M24" s="15">
        <f t="shared" si="4"/>
        <v>485709.15199999994</v>
      </c>
      <c r="N24" s="15">
        <v>13042077.696</v>
      </c>
      <c r="O24" s="5">
        <f t="shared" si="3"/>
        <v>25814654.463999994</v>
      </c>
    </row>
    <row r="25" spans="1:15" x14ac:dyDescent="0.35">
      <c r="A25" s="1" t="s">
        <v>14</v>
      </c>
      <c r="B25" s="4" t="s">
        <v>27</v>
      </c>
      <c r="C25" s="10">
        <v>200</v>
      </c>
      <c r="D25" s="10">
        <v>40</v>
      </c>
      <c r="E25" s="12">
        <f>D25*N25*0.1*0.01*0.2</f>
        <v>74924.75289600002</v>
      </c>
      <c r="F25" s="14">
        <v>12098</v>
      </c>
      <c r="G25" s="5">
        <v>10162320</v>
      </c>
      <c r="H25" s="5">
        <v>14024001.6</v>
      </c>
      <c r="I25" s="11">
        <v>5081160</v>
      </c>
      <c r="J25" s="11">
        <v>1402400.16</v>
      </c>
      <c r="K25" s="5">
        <v>5081160</v>
      </c>
      <c r="L25" s="8">
        <f t="shared" si="2"/>
        <v>35751041.760000005</v>
      </c>
      <c r="M25" s="15">
        <f t="shared" si="4"/>
        <v>178755.20880000002</v>
      </c>
      <c r="N25" s="15">
        <v>9365594.1120000016</v>
      </c>
      <c r="O25" s="5">
        <f t="shared" si="3"/>
        <v>26385447.648000002</v>
      </c>
    </row>
    <row r="26" spans="1:15" x14ac:dyDescent="0.35">
      <c r="A26" s="1" t="s">
        <v>14</v>
      </c>
      <c r="B26" s="4" t="s">
        <v>32</v>
      </c>
      <c r="C26" s="10">
        <v>210</v>
      </c>
      <c r="D26" s="10">
        <v>4</v>
      </c>
      <c r="E26" s="12">
        <f>D26*N26*0.1*0.01*0.2</f>
        <v>2727.5512320000012</v>
      </c>
      <c r="F26" s="14">
        <v>9890</v>
      </c>
      <c r="G26" s="5">
        <v>4153800</v>
      </c>
      <c r="H26" s="5">
        <v>5732244</v>
      </c>
      <c r="I26" s="11">
        <v>2076900</v>
      </c>
      <c r="J26" s="11">
        <v>573224.4</v>
      </c>
      <c r="K26" s="5">
        <v>2076900</v>
      </c>
      <c r="L26" s="8">
        <f t="shared" si="2"/>
        <v>14613068.4</v>
      </c>
      <c r="M26" s="15">
        <f t="shared" si="4"/>
        <v>69586.040000000008</v>
      </c>
      <c r="N26" s="15">
        <v>3409439.0400000005</v>
      </c>
      <c r="O26" s="5">
        <f t="shared" si="3"/>
        <v>11203629.359999999</v>
      </c>
    </row>
    <row r="27" spans="1:15" x14ac:dyDescent="0.35">
      <c r="A27" s="1" t="s">
        <v>14</v>
      </c>
      <c r="B27" s="4" t="s">
        <v>26</v>
      </c>
      <c r="C27" s="10">
        <v>93</v>
      </c>
      <c r="D27" s="10">
        <v>3</v>
      </c>
      <c r="E27" s="12">
        <f>D27*N27*0.1*0.01*0.2</f>
        <v>1798.7754240000006</v>
      </c>
      <c r="F27" s="14">
        <v>46890</v>
      </c>
      <c r="G27" s="5">
        <v>2813400</v>
      </c>
      <c r="H27" s="5">
        <v>3882491.9999999991</v>
      </c>
      <c r="I27" s="11">
        <v>1406700</v>
      </c>
      <c r="J27" s="11">
        <v>388249.1999999999</v>
      </c>
      <c r="K27" s="5">
        <v>1406700</v>
      </c>
      <c r="L27" s="8">
        <f t="shared" si="2"/>
        <v>9897541.1999999993</v>
      </c>
      <c r="M27" s="15">
        <f t="shared" si="4"/>
        <v>106425.17419354837</v>
      </c>
      <c r="N27" s="15">
        <v>2997959.04</v>
      </c>
      <c r="O27" s="5">
        <f t="shared" si="3"/>
        <v>6899582.1599999992</v>
      </c>
    </row>
    <row r="28" spans="1:15" x14ac:dyDescent="0.35">
      <c r="A28" s="1" t="s">
        <v>14</v>
      </c>
      <c r="B28" s="4" t="s">
        <v>29</v>
      </c>
      <c r="C28" s="10">
        <v>140</v>
      </c>
      <c r="D28" s="10">
        <v>21</v>
      </c>
      <c r="E28" s="12">
        <f>D28*N28*0.1*0.01*0.2*3</f>
        <v>32585.883724800013</v>
      </c>
      <c r="F28" s="14">
        <v>9034</v>
      </c>
      <c r="G28" s="5">
        <v>2529520</v>
      </c>
      <c r="H28" s="5">
        <v>3490737.6</v>
      </c>
      <c r="I28" s="11">
        <v>1264760</v>
      </c>
      <c r="J28" s="11">
        <v>349073.76</v>
      </c>
      <c r="K28" s="5">
        <v>1264760</v>
      </c>
      <c r="L28" s="8">
        <f t="shared" si="2"/>
        <v>8898851.3599999994</v>
      </c>
      <c r="M28" s="15">
        <f t="shared" si="4"/>
        <v>63563.223999999995</v>
      </c>
      <c r="N28" s="15">
        <v>2586181.2480000006</v>
      </c>
      <c r="O28" s="5">
        <f t="shared" si="3"/>
        <v>6312670.1119999988</v>
      </c>
    </row>
    <row r="29" spans="1:15" x14ac:dyDescent="0.35">
      <c r="A29" s="1" t="s">
        <v>14</v>
      </c>
      <c r="B29" s="4" t="s">
        <v>30</v>
      </c>
      <c r="C29" s="3">
        <v>110</v>
      </c>
      <c r="D29" s="3">
        <v>18</v>
      </c>
      <c r="E29" s="12">
        <f>D29*N29*0.1*0.01*0.2*2</f>
        <v>17570.873548800006</v>
      </c>
      <c r="F29" s="14">
        <v>9876</v>
      </c>
      <c r="G29" s="5">
        <v>2172720</v>
      </c>
      <c r="H29" s="5">
        <v>2998353.6</v>
      </c>
      <c r="I29" s="11">
        <v>1086360</v>
      </c>
      <c r="J29" s="11">
        <v>299835.36</v>
      </c>
      <c r="K29" s="5">
        <v>1086360</v>
      </c>
      <c r="L29" s="8">
        <f t="shared" si="2"/>
        <v>7643628.96</v>
      </c>
      <c r="M29" s="15">
        <f t="shared" si="4"/>
        <v>69487.535999999993</v>
      </c>
      <c r="N29" s="15">
        <v>2440399.1040000007</v>
      </c>
      <c r="O29" s="5">
        <f t="shared" si="3"/>
        <v>5203229.8559999987</v>
      </c>
    </row>
    <row r="30" spans="1:15" x14ac:dyDescent="0.35">
      <c r="A30" s="1" t="s">
        <v>14</v>
      </c>
      <c r="B30" s="4" t="s">
        <v>33</v>
      </c>
      <c r="C30" s="3">
        <v>80</v>
      </c>
      <c r="D30" s="3">
        <v>5</v>
      </c>
      <c r="E30" s="12">
        <f>D30*N30*0.1*0.01*0.2</f>
        <v>1695.3868800000009</v>
      </c>
      <c r="F30" s="14">
        <v>8657</v>
      </c>
      <c r="G30" s="5">
        <v>1385120</v>
      </c>
      <c r="H30" s="5">
        <v>1911465.5999999996</v>
      </c>
      <c r="I30" s="11">
        <v>692560</v>
      </c>
      <c r="J30" s="11">
        <v>191146.55999999997</v>
      </c>
      <c r="K30" s="5">
        <v>692560</v>
      </c>
      <c r="L30" s="8">
        <f t="shared" si="2"/>
        <v>4872852.16</v>
      </c>
      <c r="M30" s="15">
        <f t="shared" si="4"/>
        <v>60910.652000000002</v>
      </c>
      <c r="N30" s="15">
        <v>1695386.8800000004</v>
      </c>
      <c r="O30" s="5">
        <f t="shared" si="3"/>
        <v>3177465.28</v>
      </c>
    </row>
    <row r="31" spans="1:15" x14ac:dyDescent="0.35">
      <c r="A31" s="1" t="s">
        <v>14</v>
      </c>
      <c r="B31" s="4" t="s">
        <v>34</v>
      </c>
      <c r="C31" s="10">
        <v>60</v>
      </c>
      <c r="D31" s="10">
        <v>2</v>
      </c>
      <c r="E31" s="12">
        <f>D31*N31*0.1*0.01*0.2</f>
        <v>349.82461440000009</v>
      </c>
      <c r="F31" s="14">
        <v>7908</v>
      </c>
      <c r="G31" s="5">
        <v>948960</v>
      </c>
      <c r="H31" s="5">
        <v>1309564.8</v>
      </c>
      <c r="I31" s="11">
        <v>474480</v>
      </c>
      <c r="J31" s="11">
        <v>130956.48000000001</v>
      </c>
      <c r="K31" s="5">
        <v>474480</v>
      </c>
      <c r="L31" s="8">
        <f t="shared" si="2"/>
        <v>3338441.28</v>
      </c>
      <c r="M31" s="15">
        <f t="shared" si="4"/>
        <v>55640.687999999995</v>
      </c>
      <c r="N31" s="15">
        <v>874561.53600000008</v>
      </c>
      <c r="O31" s="5">
        <f t="shared" si="3"/>
        <v>2463879.7439999999</v>
      </c>
    </row>
    <row r="32" spans="1:15" x14ac:dyDescent="0.35">
      <c r="G32" s="8"/>
      <c r="H32" s="8"/>
      <c r="I32" s="8"/>
      <c r="J32" s="8"/>
      <c r="K32" s="8"/>
      <c r="L32" s="8"/>
      <c r="M32" s="8"/>
      <c r="N32" s="8"/>
    </row>
    <row r="33" spans="1:15" x14ac:dyDescent="0.35">
      <c r="G33" s="8"/>
      <c r="H33" s="8"/>
      <c r="I33" s="8"/>
      <c r="J33" s="8"/>
      <c r="K33" s="8"/>
      <c r="L33" s="8"/>
      <c r="M33" s="8"/>
      <c r="N33" s="8"/>
    </row>
    <row r="34" spans="1:15" x14ac:dyDescent="0.35">
      <c r="G34" s="8"/>
      <c r="H34" s="8"/>
      <c r="I34" s="8"/>
      <c r="J34" s="8"/>
      <c r="K34" s="8"/>
      <c r="L34" s="8"/>
      <c r="M34" s="8"/>
      <c r="N34" s="8"/>
    </row>
    <row r="35" spans="1:15" x14ac:dyDescent="0.35">
      <c r="G35" s="8"/>
      <c r="H35" s="8"/>
      <c r="I35" s="8"/>
      <c r="J35" s="8"/>
      <c r="K35" s="8"/>
      <c r="L35" s="8"/>
      <c r="M35" s="8"/>
      <c r="N35" s="8"/>
    </row>
    <row r="36" spans="1:15" x14ac:dyDescent="0.35">
      <c r="G36" s="8"/>
      <c r="H36" s="8"/>
      <c r="I36" s="8"/>
      <c r="J36" s="8"/>
      <c r="K36" s="8"/>
      <c r="L36" s="8"/>
      <c r="M36" s="8"/>
      <c r="N36" s="8"/>
    </row>
    <row r="37" spans="1:15" x14ac:dyDescent="0.35">
      <c r="G37" s="8"/>
      <c r="H37" s="8"/>
      <c r="I37" s="8"/>
      <c r="J37" s="8"/>
      <c r="K37" s="8"/>
      <c r="L37" s="8"/>
      <c r="M37" s="8"/>
      <c r="N37" s="8"/>
    </row>
    <row r="38" spans="1:15" x14ac:dyDescent="0.35">
      <c r="G38" s="8"/>
      <c r="H38" s="8"/>
      <c r="I38" s="8"/>
      <c r="J38" s="8"/>
      <c r="K38" s="8"/>
      <c r="L38" s="8"/>
      <c r="M38" s="8"/>
      <c r="N38" s="8"/>
    </row>
    <row r="39" spans="1:15" x14ac:dyDescent="0.35">
      <c r="G39" s="8"/>
      <c r="H39" s="8"/>
      <c r="I39" s="8"/>
      <c r="J39" s="8"/>
      <c r="K39" s="8"/>
      <c r="L39" s="8"/>
      <c r="M39" s="8"/>
      <c r="N39" s="25"/>
    </row>
    <row r="40" spans="1:15" x14ac:dyDescent="0.35">
      <c r="A40" s="9"/>
      <c r="B40" s="9"/>
      <c r="C40" s="9"/>
      <c r="D40" s="9"/>
      <c r="E40" s="9"/>
      <c r="F40" s="2"/>
      <c r="G40" s="6"/>
      <c r="H40" s="6"/>
      <c r="I40" s="6"/>
      <c r="J40" s="6"/>
      <c r="K40" s="6"/>
      <c r="L40" s="2"/>
      <c r="M40" s="8"/>
      <c r="N40" s="25"/>
      <c r="O40" s="2"/>
    </row>
    <row r="41" spans="1:15" x14ac:dyDescent="0.35">
      <c r="A41" s="1"/>
      <c r="B41" s="4"/>
      <c r="C41" s="16"/>
      <c r="D41" s="16"/>
      <c r="E41" s="12"/>
      <c r="F41" s="17"/>
      <c r="G41" s="15"/>
      <c r="H41" s="15"/>
      <c r="I41" s="15"/>
      <c r="J41" s="15"/>
      <c r="K41" s="15"/>
      <c r="L41" s="18"/>
      <c r="M41" s="8"/>
      <c r="N41" s="25"/>
      <c r="O41" s="15"/>
    </row>
    <row r="42" spans="1:15" x14ac:dyDescent="0.35">
      <c r="A42" s="1"/>
      <c r="B42" s="4"/>
      <c r="C42" s="19"/>
      <c r="D42" s="19"/>
      <c r="E42" s="12"/>
      <c r="F42" s="17"/>
      <c r="G42" s="15"/>
      <c r="H42" s="15"/>
      <c r="I42" s="15"/>
      <c r="J42" s="15"/>
      <c r="K42" s="15"/>
      <c r="L42" s="18"/>
      <c r="M42" s="15"/>
      <c r="N42" s="15"/>
      <c r="O42" s="15"/>
    </row>
    <row r="43" spans="1:15" x14ac:dyDescent="0.35">
      <c r="A43" s="1"/>
      <c r="B43" s="4"/>
      <c r="C43" s="16"/>
      <c r="D43" s="16"/>
      <c r="E43" s="12"/>
      <c r="F43" s="17"/>
      <c r="G43" s="15"/>
      <c r="H43" s="15"/>
      <c r="I43" s="15"/>
      <c r="J43" s="15"/>
      <c r="K43" s="15"/>
      <c r="L43" s="18"/>
      <c r="M43" s="15"/>
      <c r="N43" s="15"/>
      <c r="O43" s="15"/>
    </row>
    <row r="44" spans="1:15" x14ac:dyDescent="0.35">
      <c r="A44" s="1"/>
      <c r="B44" s="4"/>
      <c r="C44" s="19"/>
      <c r="D44" s="19"/>
      <c r="E44" s="12"/>
      <c r="F44" s="17"/>
      <c r="G44" s="15"/>
      <c r="H44" s="15"/>
      <c r="I44" s="15"/>
      <c r="J44" s="15"/>
      <c r="K44" s="15"/>
      <c r="L44" s="18"/>
      <c r="M44" s="15"/>
      <c r="N44" s="15"/>
      <c r="O44" s="15"/>
    </row>
    <row r="45" spans="1:15" x14ac:dyDescent="0.35">
      <c r="A45" s="1"/>
      <c r="B45" s="4"/>
      <c r="C45" s="19"/>
      <c r="D45" s="19"/>
      <c r="E45" s="12"/>
      <c r="F45" s="17"/>
      <c r="G45" s="15"/>
      <c r="H45" s="15"/>
      <c r="I45" s="15"/>
      <c r="J45" s="15"/>
      <c r="K45" s="15"/>
      <c r="L45" s="18"/>
      <c r="M45" s="15"/>
      <c r="N45" s="15"/>
      <c r="O45" s="15"/>
    </row>
    <row r="46" spans="1:15" x14ac:dyDescent="0.35">
      <c r="A46" s="1"/>
      <c r="B46" s="4"/>
      <c r="C46" s="19"/>
      <c r="D46" s="19"/>
      <c r="E46" s="12"/>
      <c r="F46" s="17"/>
      <c r="G46" s="15"/>
      <c r="H46" s="15"/>
      <c r="I46" s="15"/>
      <c r="J46" s="15"/>
      <c r="K46" s="15"/>
      <c r="L46" s="18"/>
      <c r="M46" s="15"/>
      <c r="N46" s="15"/>
      <c r="O46" s="15"/>
    </row>
    <row r="47" spans="1:15" x14ac:dyDescent="0.35">
      <c r="A47" s="1"/>
      <c r="B47" s="4"/>
      <c r="C47" s="19"/>
      <c r="D47" s="19"/>
      <c r="E47" s="12"/>
      <c r="F47" s="17"/>
      <c r="G47" s="15"/>
      <c r="H47" s="15"/>
      <c r="I47" s="15"/>
      <c r="J47" s="15"/>
      <c r="K47" s="15"/>
      <c r="L47" s="18"/>
      <c r="M47" s="15"/>
      <c r="N47" s="15"/>
      <c r="O47" s="15"/>
    </row>
    <row r="48" spans="1:15" x14ac:dyDescent="0.35">
      <c r="A48" s="1"/>
      <c r="B48" s="4"/>
      <c r="C48" s="19"/>
      <c r="D48" s="19"/>
      <c r="E48" s="12"/>
      <c r="F48" s="17"/>
      <c r="G48" s="15"/>
      <c r="H48" s="15"/>
      <c r="I48" s="15"/>
      <c r="J48" s="15"/>
      <c r="K48" s="15"/>
      <c r="L48" s="18"/>
      <c r="M48" s="15"/>
      <c r="N48" s="15"/>
      <c r="O48" s="15"/>
    </row>
    <row r="49" spans="1:15" x14ac:dyDescent="0.35">
      <c r="A49" s="1"/>
      <c r="B49" s="4"/>
      <c r="C49" s="19"/>
      <c r="D49" s="19"/>
      <c r="E49" s="12"/>
      <c r="F49" s="17"/>
      <c r="G49" s="15"/>
      <c r="H49" s="15"/>
      <c r="I49" s="15"/>
      <c r="J49" s="15"/>
      <c r="K49" s="15"/>
      <c r="L49" s="18"/>
      <c r="M49" s="15"/>
      <c r="N49" s="15"/>
      <c r="O49" s="15"/>
    </row>
    <row r="50" spans="1:15" x14ac:dyDescent="0.35">
      <c r="A50" s="1"/>
      <c r="B50" s="4"/>
      <c r="C50" s="19"/>
      <c r="D50" s="19"/>
      <c r="E50" s="12"/>
      <c r="F50" s="17"/>
      <c r="G50" s="15"/>
      <c r="H50" s="15"/>
      <c r="I50" s="15"/>
      <c r="J50" s="15"/>
      <c r="K50" s="15"/>
      <c r="L50" s="18"/>
      <c r="M50" s="15"/>
      <c r="N50" s="15"/>
      <c r="O5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-0.249977111117893"/>
  </sheetPr>
  <dimension ref="A1:I19"/>
  <sheetViews>
    <sheetView workbookViewId="0">
      <selection activeCell="C2" sqref="C2"/>
    </sheetView>
  </sheetViews>
  <sheetFormatPr baseColWidth="10" defaultColWidth="8.7265625" defaultRowHeight="14.5" x14ac:dyDescent="0.35"/>
  <cols>
    <col min="1" max="2" width="16.1796875" customWidth="1"/>
    <col min="3" max="3" width="13.54296875" bestFit="1" customWidth="1"/>
    <col min="4" max="6" width="13.26953125" bestFit="1" customWidth="1"/>
    <col min="8" max="8" width="15.26953125" bestFit="1" customWidth="1"/>
    <col min="9" max="9" width="14.26953125" bestFit="1" customWidth="1"/>
  </cols>
  <sheetData>
    <row r="1" spans="1:9" x14ac:dyDescent="0.35">
      <c r="A1" s="22" t="s">
        <v>11</v>
      </c>
      <c r="B1" s="22" t="s">
        <v>52</v>
      </c>
      <c r="C1" s="20" t="s">
        <v>48</v>
      </c>
      <c r="D1" s="20" t="s">
        <v>49</v>
      </c>
      <c r="E1" s="20" t="s">
        <v>50</v>
      </c>
      <c r="F1" s="20" t="s">
        <v>39</v>
      </c>
    </row>
    <row r="2" spans="1:9" x14ac:dyDescent="0.35">
      <c r="A2" s="1" t="s">
        <v>12</v>
      </c>
      <c r="B2" s="1" t="s">
        <v>53</v>
      </c>
      <c r="C2" s="18">
        <v>4818996.5095773088</v>
      </c>
      <c r="D2" s="18">
        <v>3748108.3963379073</v>
      </c>
      <c r="E2" s="18">
        <v>3926589.7485444741</v>
      </c>
      <c r="F2" s="18">
        <v>5354440.5661970107</v>
      </c>
      <c r="H2" s="18"/>
      <c r="I2" s="7"/>
    </row>
    <row r="3" spans="1:9" x14ac:dyDescent="0.35">
      <c r="A3" s="1" t="s">
        <v>13</v>
      </c>
      <c r="B3" s="1" t="s">
        <v>53</v>
      </c>
      <c r="C3" s="18">
        <v>4291656.3826289987</v>
      </c>
      <c r="D3" s="18">
        <v>4496020.9722779989</v>
      </c>
      <c r="E3" s="18">
        <v>5313479.3308739988</v>
      </c>
      <c r="F3" s="18">
        <v>6335302.279118998</v>
      </c>
      <c r="H3" s="18"/>
      <c r="I3" s="7"/>
    </row>
    <row r="4" spans="1:9" x14ac:dyDescent="0.35">
      <c r="A4" s="1" t="s">
        <v>14</v>
      </c>
      <c r="B4" s="1" t="s">
        <v>53</v>
      </c>
      <c r="C4" s="18">
        <v>5596205.6244599996</v>
      </c>
      <c r="D4" s="18">
        <v>7299398.6405999996</v>
      </c>
      <c r="E4" s="18">
        <v>6812772.0645599999</v>
      </c>
      <c r="F4" s="18">
        <v>4622952.4723800002</v>
      </c>
      <c r="H4" s="18"/>
      <c r="I4" s="7"/>
    </row>
    <row r="5" spans="1:9" x14ac:dyDescent="0.35">
      <c r="A5" s="1" t="s">
        <v>12</v>
      </c>
      <c r="B5" s="24" t="s">
        <v>54</v>
      </c>
      <c r="C5" s="18">
        <f>C2*0.95</f>
        <v>4578046.684098443</v>
      </c>
      <c r="D5" s="18">
        <f>D2*0.94</f>
        <v>3523221.8925576326</v>
      </c>
      <c r="E5" s="18">
        <f>E2*0.96</f>
        <v>3769526.158602695</v>
      </c>
      <c r="F5" s="18">
        <f>F2*0.9</f>
        <v>4818996.5095773097</v>
      </c>
    </row>
    <row r="6" spans="1:9" x14ac:dyDescent="0.35">
      <c r="A6" s="1" t="s">
        <v>13</v>
      </c>
      <c r="B6" s="24" t="s">
        <v>54</v>
      </c>
      <c r="C6" s="18">
        <f>C3*0.99</f>
        <v>4248739.8188027088</v>
      </c>
      <c r="D6" s="18">
        <f>D3*0.97</f>
        <v>4361140.3431096589</v>
      </c>
      <c r="E6" s="18">
        <f>E3*0.95</f>
        <v>5047805.3643302983</v>
      </c>
      <c r="F6" s="18">
        <f>F3*0.98</f>
        <v>6208596.2335366178</v>
      </c>
    </row>
    <row r="7" spans="1:9" x14ac:dyDescent="0.35">
      <c r="A7" s="1" t="s">
        <v>14</v>
      </c>
      <c r="B7" s="24" t="s">
        <v>54</v>
      </c>
      <c r="C7" s="18">
        <f>C4*0.98</f>
        <v>5484281.5119707994</v>
      </c>
      <c r="D7" s="18">
        <f>D4*1.04</f>
        <v>7591374.586224</v>
      </c>
      <c r="E7" s="18">
        <f>E4*1.1</f>
        <v>7494049.2710160008</v>
      </c>
      <c r="F7" s="18">
        <f>F4*1.05</f>
        <v>4854100.0959990006</v>
      </c>
    </row>
    <row r="8" spans="1:9" x14ac:dyDescent="0.35">
      <c r="C8" s="7"/>
      <c r="D8" s="7"/>
      <c r="E8" s="7"/>
      <c r="F8" s="7"/>
    </row>
    <row r="9" spans="1:9" x14ac:dyDescent="0.35">
      <c r="C9" s="7"/>
      <c r="D9" s="7"/>
      <c r="E9" s="7"/>
      <c r="F9" s="7"/>
    </row>
    <row r="10" spans="1:9" x14ac:dyDescent="0.35">
      <c r="A10" s="22" t="s">
        <v>11</v>
      </c>
      <c r="B10" s="22" t="s">
        <v>52</v>
      </c>
      <c r="C10" s="26" t="s">
        <v>59</v>
      </c>
      <c r="D10" s="26" t="s">
        <v>60</v>
      </c>
      <c r="E10" s="26" t="s">
        <v>61</v>
      </c>
      <c r="F10" s="26" t="s">
        <v>62</v>
      </c>
    </row>
    <row r="11" spans="1:9" x14ac:dyDescent="0.35">
      <c r="A11" s="1" t="s">
        <v>12</v>
      </c>
      <c r="B11" t="s">
        <v>53</v>
      </c>
      <c r="C11">
        <v>23</v>
      </c>
      <c r="D11">
        <v>25</v>
      </c>
      <c r="E11">
        <v>33</v>
      </c>
      <c r="F11">
        <v>18</v>
      </c>
    </row>
    <row r="12" spans="1:9" x14ac:dyDescent="0.35">
      <c r="A12" s="1" t="s">
        <v>13</v>
      </c>
      <c r="B12" s="27" t="s">
        <v>53</v>
      </c>
      <c r="C12">
        <v>33</v>
      </c>
      <c r="D12">
        <v>30</v>
      </c>
      <c r="E12">
        <v>28</v>
      </c>
      <c r="F12">
        <v>21</v>
      </c>
    </row>
    <row r="13" spans="1:9" x14ac:dyDescent="0.35">
      <c r="A13" s="1" t="s">
        <v>14</v>
      </c>
      <c r="B13" s="27" t="s">
        <v>53</v>
      </c>
      <c r="C13">
        <v>26</v>
      </c>
      <c r="D13">
        <v>28</v>
      </c>
      <c r="E13">
        <v>21</v>
      </c>
      <c r="F13">
        <v>19</v>
      </c>
    </row>
    <row r="16" spans="1:9" x14ac:dyDescent="0.35">
      <c r="A16" s="22" t="s">
        <v>11</v>
      </c>
      <c r="B16" s="22" t="s">
        <v>52</v>
      </c>
      <c r="C16" s="26" t="s">
        <v>58</v>
      </c>
      <c r="D16" s="26" t="s">
        <v>55</v>
      </c>
      <c r="E16" s="26" t="s">
        <v>56</v>
      </c>
      <c r="F16" s="26" t="s">
        <v>57</v>
      </c>
    </row>
    <row r="17" spans="1:6" x14ac:dyDescent="0.35">
      <c r="A17" s="1" t="s">
        <v>12</v>
      </c>
      <c r="B17" s="27" t="s">
        <v>53</v>
      </c>
      <c r="C17">
        <v>45</v>
      </c>
      <c r="D17">
        <v>25</v>
      </c>
      <c r="E17">
        <v>20</v>
      </c>
      <c r="F17">
        <v>10</v>
      </c>
    </row>
    <row r="18" spans="1:6" x14ac:dyDescent="0.35">
      <c r="A18" s="1" t="s">
        <v>13</v>
      </c>
      <c r="B18" s="27" t="s">
        <v>53</v>
      </c>
      <c r="C18">
        <v>41</v>
      </c>
      <c r="D18">
        <v>22</v>
      </c>
      <c r="E18">
        <v>23</v>
      </c>
      <c r="F18">
        <v>12</v>
      </c>
    </row>
    <row r="19" spans="1:6" x14ac:dyDescent="0.35">
      <c r="A19" s="1" t="s">
        <v>14</v>
      </c>
      <c r="B19" s="27" t="s">
        <v>53</v>
      </c>
      <c r="C19">
        <v>51</v>
      </c>
      <c r="D19">
        <v>21</v>
      </c>
      <c r="E19">
        <v>19</v>
      </c>
      <c r="F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Model</vt:lpstr>
      <vt:lpstr>List</vt:lpstr>
      <vt:lpstr>Data</vt:lpstr>
      <vt:lpstr>Ship</vt:lpstr>
      <vt:lpstr>Amex</vt:lpstr>
      <vt:lpstr>AsiaP</vt:lpstr>
      <vt:lpstr>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Usuario</cp:lastModifiedBy>
  <dcterms:created xsi:type="dcterms:W3CDTF">2013-12-12T11:01:59Z</dcterms:created>
  <dcterms:modified xsi:type="dcterms:W3CDTF">2022-03-14T08:26:31Z</dcterms:modified>
</cp:coreProperties>
</file>