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4760106ea2cc39a5/Eva/Documents/Studie/Thesis/Python/Results/"/>
    </mc:Choice>
  </mc:AlternateContent>
  <xr:revisionPtr revIDLastSave="182" documentId="8_{C5290FA0-FCA5-44C1-A656-AF4F451F8F6C}" xr6:coauthVersionLast="47" xr6:coauthVersionMax="47" xr10:uidLastSave="{E8171BEB-74BE-4D2D-958F-1623F8A28C2E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</calcChain>
</file>

<file path=xl/sharedStrings.xml><?xml version="1.0" encoding="utf-8"?>
<sst xmlns="http://schemas.openxmlformats.org/spreadsheetml/2006/main" count="120" uniqueCount="120">
  <si>
    <t>File</t>
  </si>
  <si>
    <t>Min difference [%]</t>
  </si>
  <si>
    <t>100vehicles_10options_NonOverlapping_ProbDeliveryHigh_NoRandom</t>
  </si>
  <si>
    <t>100vehicles_10options_NonOverlapping_ProbDeliveryHigh_NoSpread</t>
  </si>
  <si>
    <t>100vehicles_10options_NonOverlapping_ProbDeliveryLow_NoRandom</t>
  </si>
  <si>
    <t>100vehicles_10options_NonOverlapping_ProbDeliveryLow_NoSpread</t>
  </si>
  <si>
    <t>100vehicles_10options_NonOverlapping_ProbDemand_NoRandom</t>
  </si>
  <si>
    <t>100vehicles_10options_NonOverlapping_ProbDemand_NoSpread</t>
  </si>
  <si>
    <t>100vehicles_10options_Overlapping_ProbDeliveryHigh_NoRandom</t>
  </si>
  <si>
    <t>100vehicles_10options_Overlapping_ProbDeliveryHigh_NoSpread</t>
  </si>
  <si>
    <t>100vehicles_10options_Overlapping_ProbDeliveryLow_NoRandom</t>
  </si>
  <si>
    <t>100vehicles_10options_Overlapping_ProbDeliveryLow_NoSpread</t>
  </si>
  <si>
    <t>100vehicles_10options_Overlapping_ProbDemand_NoRandom</t>
  </si>
  <si>
    <t>100vehicles_10options_Overlapping_ProbDemand_NoSpread</t>
  </si>
  <si>
    <t>100vehicles_20options_NonOverlapping_ProbDeliveryHigh_NoRandom</t>
  </si>
  <si>
    <t>100vehicles_20options_NonOverlapping_ProbDeliveryHigh_NoSpread</t>
  </si>
  <si>
    <t>100vehicles_20options_NonOverlapping_ProbDeliveryLow_NoRandom</t>
  </si>
  <si>
    <t>100vehicles_20options_NonOverlapping_ProbDeliveryLow_NoSpread</t>
  </si>
  <si>
    <t>100vehicles_20options_NonOverlapping_ProbDemand_NoRandom</t>
  </si>
  <si>
    <t>100vehicles_20options_NonOverlapping_ProbDemand_NoSpread</t>
  </si>
  <si>
    <t>100vehicles_20options_Overlapping_ProbDeliveryHigh_NoRandom</t>
  </si>
  <si>
    <t>100vehicles_20options_Overlapping_ProbDeliveryHigh_NoSpread</t>
  </si>
  <si>
    <t>100vehicles_20options_Overlapping_ProbDeliveryLow_NoRandom</t>
  </si>
  <si>
    <t>100vehicles_20options_Overlapping_ProbDeliveryLow_NoSpread</t>
  </si>
  <si>
    <t>100vehicles_20options_Overlapping_ProbDemand_NoRandom</t>
  </si>
  <si>
    <t>100vehicles_20options_Overlapping_ProbDemand_NoSpread</t>
  </si>
  <si>
    <t>100vehicles_5options_NonOverlapping_ProbDeliveryHigh_NoRandom</t>
  </si>
  <si>
    <t>100vehicles_5options_NonOverlapping_ProbDeliveryHigh_NoSpread</t>
  </si>
  <si>
    <t>100vehicles_5options_NonOverlapping_ProbDeliveryLow_NoRandom</t>
  </si>
  <si>
    <t>100vehicles_5options_NonOverlapping_ProbDeliveryLow_NoSpread</t>
  </si>
  <si>
    <t>100vehicles_5options_NonOverlapping_ProbDemand_NoRandom</t>
  </si>
  <si>
    <t>100vehicles_5options_NonOverlapping_ProbDemand_NoSpread</t>
  </si>
  <si>
    <t>100vehicles_5options_Overlapping_ProbDeliveryHigh_NoRandom</t>
  </si>
  <si>
    <t>100vehicles_5options_Overlapping_ProbDeliveryHigh_NoSpread</t>
  </si>
  <si>
    <t>100vehicles_5options_Overlapping_ProbDeliveryLow_NoRandom</t>
  </si>
  <si>
    <t>100vehicles_5options_Overlapping_ProbDeliveryLow_NoSpread</t>
  </si>
  <si>
    <t>100vehicles_5options_Overlapping_ProbDemand_NoRandom</t>
  </si>
  <si>
    <t>100vehicles_5options_Overlapping_ProbDemand_NoSpread</t>
  </si>
  <si>
    <t>300vehicles_10options_NonOverlapping_ProbDeliveryHigh_NoRandom</t>
  </si>
  <si>
    <t>300vehicles_10options_NonOverlapping_ProbDeliveryHigh_NoSpread</t>
  </si>
  <si>
    <t>300vehicles_10options_NonOverlapping_ProbDeliveryLow_NoRandom</t>
  </si>
  <si>
    <t>300vehicles_10options_NonOverlapping_ProbDeliveryLow_NoSpread</t>
  </si>
  <si>
    <t>300vehicles_10options_NonOverlapping_ProbDemand_NoRandom</t>
  </si>
  <si>
    <t>300vehicles_10options_NonOverlapping_ProbDemand_NoSpread</t>
  </si>
  <si>
    <t>300vehicles_10options_Overlapping_ProbDeliveryHigh_NoRandom</t>
  </si>
  <si>
    <t>300vehicles_10options_Overlapping_ProbDeliveryHigh_NoSpread</t>
  </si>
  <si>
    <t>300vehicles_10options_Overlapping_ProbDeliveryLow_NoRandom</t>
  </si>
  <si>
    <t>300vehicles_10options_Overlapping_ProbDeliveryLow_NoSpread</t>
  </si>
  <si>
    <t>300vehicles_10options_Overlapping_ProbDemand_NoRandom</t>
  </si>
  <si>
    <t>300vehicles_10options_Overlapping_ProbDemand_NoSpread</t>
  </si>
  <si>
    <t>300vehicles_20options_NonOverlapping_ProbDeliveryHigh_NoRandom</t>
  </si>
  <si>
    <t>300vehicles_20options_NonOverlapping_ProbDeliveryHigh_NoSpread</t>
  </si>
  <si>
    <t>300vehicles_20options_NonOverlapping_ProbDeliveryLow_NoRandom</t>
  </si>
  <si>
    <t>300vehicles_20options_NonOverlapping_ProbDeliveryLow_NoSpread</t>
  </si>
  <si>
    <t>300vehicles_20options_NonOverlapping_ProbDemand_NoRandom</t>
  </si>
  <si>
    <t>300vehicles_20options_NonOverlapping_ProbDemand_NoSpread</t>
  </si>
  <si>
    <t>300vehicles_20options_Overlapping_ProbDeliveryHigh_NoRandom</t>
  </si>
  <si>
    <t>300vehicles_20options_Overlapping_ProbDeliveryHigh_NoSpread</t>
  </si>
  <si>
    <t>300vehicles_20options_Overlapping_ProbDeliveryLow_NoRandom</t>
  </si>
  <si>
    <t>300vehicles_20options_Overlapping_ProbDeliveryLow_NoSpread</t>
  </si>
  <si>
    <t>300vehicles_20options_Overlapping_ProbDemand_NoRandom</t>
  </si>
  <si>
    <t>300vehicles_20options_Overlapping_ProbDemand_NoSpread</t>
  </si>
  <si>
    <t>300vehicles_5options_NonOverlapping_ProbDeliveryHigh_NoRandom</t>
  </si>
  <si>
    <t>300vehicles_5options_NonOverlapping_ProbDeliveryHigh_NoSpread</t>
  </si>
  <si>
    <t>300vehicles_5options_NonOverlapping_ProbDeliveryLow_NoRandom</t>
  </si>
  <si>
    <t>300vehicles_5options_NonOverlapping_ProbDeliveryLow_NoSpread</t>
  </si>
  <si>
    <t>300vehicles_5options_NonOverlapping_ProbDemand_NoRandom</t>
  </si>
  <si>
    <t>300vehicles_5options_NonOverlapping_ProbDemand_NoSpread</t>
  </si>
  <si>
    <t>300vehicles_5options_Overlapping_ProbDeliveryHigh_NoRandom</t>
  </si>
  <si>
    <t>300vehicles_5options_Overlapping_ProbDeliveryHigh_NoSpread</t>
  </si>
  <si>
    <t>300vehicles_5options_Overlapping_ProbDeliveryLow_NoRandom</t>
  </si>
  <si>
    <t>300vehicles_5options_Overlapping_ProbDeliveryLow_NoSpread</t>
  </si>
  <si>
    <t>300vehicles_5options_Overlapping_ProbDemand_NoRandom</t>
  </si>
  <si>
    <t>300vehicles_5options_Overlapping_ProbDemand_NoSpread</t>
  </si>
  <si>
    <t>500vehicles_10options_NonOverlapping_ProbDeliveryHigh_NoRandom</t>
  </si>
  <si>
    <t>500vehicles_10options_NonOverlapping_ProbDeliveryHigh_NoSpread</t>
  </si>
  <si>
    <t>500vehicles_10options_NonOverlapping_ProbDeliveryLow_NoRandom</t>
  </si>
  <si>
    <t>500vehicles_10options_NonOverlapping_ProbDeliveryLow_NoSpread</t>
  </si>
  <si>
    <t>500vehicles_10options_NonOverlapping_ProbDemand_NoRandom</t>
  </si>
  <si>
    <t>500vehicles_10options_NonOverlapping_ProbDemand_NoSpread</t>
  </si>
  <si>
    <t>500vehicles_10options_Overlapping_ProbDeliveryHigh_NoRandom</t>
  </si>
  <si>
    <t>500vehicles_10options_Overlapping_ProbDeliveryHigh_NoSpread</t>
  </si>
  <si>
    <t>500vehicles_10options_Overlapping_ProbDeliveryLow_NoRandom</t>
  </si>
  <si>
    <t>500vehicles_10options_Overlapping_ProbDeliveryLow_NoSpread</t>
  </si>
  <si>
    <t>500vehicles_10options_Overlapping_ProbDemand_NoRandom</t>
  </si>
  <si>
    <t>500vehicles_10options_Overlapping_ProbDemand_NoSpread</t>
  </si>
  <si>
    <t>500vehicles_20options_NonOverlapping_ProbDeliveryHigh_NoRandom</t>
  </si>
  <si>
    <t>500vehicles_20options_NonOverlapping_ProbDeliveryHigh_NoSpread</t>
  </si>
  <si>
    <t>500vehicles_20options_NonOverlapping_ProbDeliveryLow_NoRandom</t>
  </si>
  <si>
    <t>500vehicles_20options_NonOverlapping_ProbDeliveryLow_NoSpread</t>
  </si>
  <si>
    <t>500vehicles_20options_NonOverlapping_ProbDemand_NoRandom</t>
  </si>
  <si>
    <t>500vehicles_20options_NonOverlapping_ProbDemand_NoSpread</t>
  </si>
  <si>
    <t>500vehicles_20options_Overlapping_ProbDeliveryHigh_NoRandom</t>
  </si>
  <si>
    <t>500vehicles_20options_Overlapping_ProbDeliveryHigh_NoSpread</t>
  </si>
  <si>
    <t>500vehicles_20options_Overlapping_ProbDeliveryLow_NoRandom</t>
  </si>
  <si>
    <t>500vehicles_20options_Overlapping_ProbDeliveryLow_NoSpread</t>
  </si>
  <si>
    <t>500vehicles_20options_Overlapping_ProbDemand_NoRandom</t>
  </si>
  <si>
    <t>500vehicles_20options_Overlapping_ProbDemand_NoSpread</t>
  </si>
  <si>
    <t>500vehicles_5options_NonOverlapping_ProbDeliveryHigh_NoRandom</t>
  </si>
  <si>
    <t>500vehicles_5options_NonOverlapping_ProbDeliveryHigh_NoSpread</t>
  </si>
  <si>
    <t>500vehicles_5options_NonOverlapping_ProbDeliveryLow_NoRandom</t>
  </si>
  <si>
    <t>500vehicles_5options_NonOverlapping_ProbDeliveryLow_NoSpread</t>
  </si>
  <si>
    <t>500vehicles_5options_NonOverlapping_ProbDemand_NoRandom</t>
  </si>
  <si>
    <t>500vehicles_5options_NonOverlapping_ProbDemand_NoSpread</t>
  </si>
  <si>
    <t>500vehicles_5options_Overlapping_ProbDeliveryHigh_NoRandom</t>
  </si>
  <si>
    <t>500vehicles_5options_Overlapping_ProbDeliveryHigh_NoSpread</t>
  </si>
  <si>
    <t>500vehicles_5options_Overlapping_ProbDeliveryLow_NoRandom</t>
  </si>
  <si>
    <t>500vehicles_5options_Overlapping_ProbDeliveryLow_NoSpread</t>
  </si>
  <si>
    <t>500vehicles_5options_Overlapping_ProbDemand_NoRandom</t>
  </si>
  <si>
    <t>500vehicles_5options_Overlapping_ProbDemand_NoSpread</t>
  </si>
  <si>
    <t>Non-robust planned</t>
  </si>
  <si>
    <t>Non-robust expected</t>
  </si>
  <si>
    <t>Min robust expected</t>
  </si>
  <si>
    <t>Mean robust expected</t>
  </si>
  <si>
    <t>Variance robust expected</t>
  </si>
  <si>
    <t>Min difference</t>
  </si>
  <si>
    <t>Mean difference</t>
  </si>
  <si>
    <t>Mean difference [%]</t>
  </si>
  <si>
    <t>Time initial [s]</t>
  </si>
  <si>
    <t>Average time robust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</si>
</sst>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2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45263-4A2D-4E68-9081-DB8833E0324A}" name="Table1" displayName="Table1" ref="A1:L109" totalsRowShown="0" headerRowDxfId="11">
  <autoFilter ref="A1:L109" xr:uid="{8B145263-4A2D-4E68-9081-DB8833E0324A}"/>
  <tableColumns count="12">
    <tableColumn id="6" xr3:uid="{C3E30919-93A3-4D0B-92FD-8777FFDA71EA}" name="File"/>
    <tableColumn id="7" xr3:uid="{A51812A1-F58E-4F62-903B-2B19A17EB4A5}" name="Non-robust planned" dataDxfId="10"/>
    <tableColumn id="8" xr3:uid="{EC04D35E-2644-4B25-9881-291CC94D2DDE}" name="Non-robust expected" dataDxfId="9"/>
    <tableColumn id="10" xr3:uid="{CC6A6C71-C327-4863-9ADC-C675CFE3723E}" name="Min robust expected" dataDxfId="8"/>
    <tableColumn id="11" xr3:uid="{B417E28D-811F-4874-A6DC-1D74BE5C0149}" name="Mean robust expected" dataDxfId="7"/>
    <tableColumn id="12" xr3:uid="{0071654F-5973-4645-83F2-7C2753E926BB}" name="Variance robust expected" dataDxfId="6"/>
    <tableColumn id="1" xr3:uid="{8A1EF0D4-C58A-4C4A-8023-D8DB23B23263}" name="Min difference" dataDxfId="3">
      <calculatedColumnFormula>H2*C2/100</calculatedColumnFormula>
    </tableColumn>
    <tableColumn id="13" xr3:uid="{A5F7F4E8-3742-4E43-94C1-DC464FF44DF7}" name="Min difference [%]" dataDxfId="5"/>
    <tableColumn id="2" xr3:uid="{A8CB6E0B-14CA-413C-89EC-50959950B583}" name="Mean difference" dataDxfId="2">
      <calculatedColumnFormula>J2*C2/100</calculatedColumnFormula>
    </tableColumn>
    <tableColumn id="14" xr3:uid="{32454C3D-BDEE-4F60-AAFE-687B209CAE65}" name="Mean difference [%]" dataDxfId="4"/>
    <tableColumn id="15" xr3:uid="{20E1B8A6-D3CB-4173-B3D3-E83CECE98443}" name="Time initial [s]" dataDxfId="1"/>
    <tableColumn id="17" xr3:uid="{A414D301-0C4B-46C3-BF76-FF1A84F85EA0}" name="Average time robust [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abSelected="1" workbookViewId="0">
      <selection activeCell="M14" sqref="M14"/>
    </sheetView>
  </sheetViews>
  <sheetFormatPr defaultRowHeight="15" x14ac:dyDescent="0.25"/>
  <cols>
    <col min="1" max="1" width="65.85546875" bestFit="1" customWidth="1"/>
    <col min="2" max="2" width="23.7109375" style="4" bestFit="1" customWidth="1"/>
    <col min="3" max="3" width="24.7109375" style="3" bestFit="1" customWidth="1"/>
    <col min="4" max="4" width="24.28515625" style="3" bestFit="1" customWidth="1"/>
    <col min="5" max="5" width="26" style="3" bestFit="1" customWidth="1"/>
    <col min="6" max="6" width="28.5703125" style="3" bestFit="1" customWidth="1"/>
    <col min="7" max="7" width="19" style="3" bestFit="1" customWidth="1"/>
    <col min="8" max="8" width="22.5703125" style="3" bestFit="1" customWidth="1"/>
    <col min="9" max="9" width="20.5703125" style="3" bestFit="1" customWidth="1"/>
    <col min="10" max="10" width="24.140625" style="3" bestFit="1" customWidth="1"/>
    <col min="11" max="11" width="18.42578125" style="4" bestFit="1" customWidth="1"/>
    <col min="12" max="12" width="26.7109375" style="4" bestFit="1" customWidth="1"/>
    <col min="13" max="13" width="23.5703125" customWidth="1"/>
    <col min="14" max="14" width="27.5703125" customWidth="1"/>
    <col min="15" max="15" width="31.85546875" customWidth="1"/>
    <col min="16" max="16" width="35.5703125" customWidth="1"/>
    <col min="17" max="17" width="36" customWidth="1"/>
  </cols>
  <sheetData>
    <row r="1" spans="1:12" x14ac:dyDescent="0.25">
      <c r="A1" s="1" t="s">
        <v>0</v>
      </c>
      <c r="B1" s="6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2" t="s">
        <v>1</v>
      </c>
      <c r="I1" s="5" t="s">
        <v>116</v>
      </c>
      <c r="J1" s="5" t="s">
        <v>117</v>
      </c>
      <c r="K1" s="6" t="s">
        <v>118</v>
      </c>
      <c r="L1" s="6" t="s">
        <v>119</v>
      </c>
    </row>
    <row r="2" spans="1:12" x14ac:dyDescent="0.25">
      <c r="A2" t="s">
        <v>2</v>
      </c>
      <c r="B2" s="4">
        <v>0</v>
      </c>
      <c r="C2" s="3">
        <v>3.2010000000000001</v>
      </c>
      <c r="D2" s="3">
        <v>0</v>
      </c>
      <c r="E2" s="3">
        <v>0.17780000000000001</v>
      </c>
      <c r="F2" s="3">
        <v>2.6765199999999999E-2</v>
      </c>
      <c r="G2" s="3">
        <f t="shared" ref="G2:G33" si="0">H2*C2/100</f>
        <v>-3.2010000000000001</v>
      </c>
      <c r="H2" s="3">
        <v>-100</v>
      </c>
      <c r="I2" s="3">
        <f t="shared" ref="I2:I65" si="1">J2*C2/100</f>
        <v>-3.0281848785425098</v>
      </c>
      <c r="J2" s="3">
        <v>-94.601214574898776</v>
      </c>
      <c r="K2" s="4">
        <v>25.91240215301514</v>
      </c>
      <c r="L2" s="4">
        <v>284.78733963966368</v>
      </c>
    </row>
    <row r="3" spans="1:12" x14ac:dyDescent="0.25">
      <c r="A3" t="s">
        <v>3</v>
      </c>
      <c r="B3" s="4">
        <v>0</v>
      </c>
      <c r="C3" s="3">
        <v>27.929600000000001</v>
      </c>
      <c r="D3" s="3">
        <v>27.040800000000001</v>
      </c>
      <c r="E3" s="3">
        <v>27.751840000000001</v>
      </c>
      <c r="F3" s="3">
        <v>0.15799308799999989</v>
      </c>
      <c r="G3" s="3">
        <f t="shared" si="0"/>
        <v>-0.80177213793103352</v>
      </c>
      <c r="H3" s="3">
        <v>-2.8706896551724101</v>
      </c>
      <c r="I3" s="3">
        <f t="shared" si="1"/>
        <v>-8.8443733333332511E-2</v>
      </c>
      <c r="J3" s="3">
        <v>-0.31666666666666371</v>
      </c>
      <c r="K3" s="4">
        <v>41.344476938247681</v>
      </c>
      <c r="L3" s="4">
        <v>444.71741585731507</v>
      </c>
    </row>
    <row r="4" spans="1:12" x14ac:dyDescent="0.25">
      <c r="A4" t="s">
        <v>4</v>
      </c>
      <c r="B4" s="4">
        <v>0</v>
      </c>
      <c r="C4" s="3">
        <v>0.80269999999999997</v>
      </c>
      <c r="D4" s="3">
        <v>0</v>
      </c>
      <c r="E4" s="3">
        <v>0</v>
      </c>
      <c r="F4" s="3">
        <v>0</v>
      </c>
      <c r="G4" s="3">
        <f t="shared" si="0"/>
        <v>-0.80269999999999997</v>
      </c>
      <c r="H4" s="3">
        <v>-100</v>
      </c>
      <c r="I4" s="3">
        <f t="shared" si="1"/>
        <v>-0.80269999999999997</v>
      </c>
      <c r="J4" s="3">
        <v>-100</v>
      </c>
      <c r="K4" s="4">
        <v>21.568144559860229</v>
      </c>
      <c r="L4" s="4">
        <v>2.544359445571899</v>
      </c>
    </row>
    <row r="5" spans="1:12" x14ac:dyDescent="0.25">
      <c r="A5" t="s">
        <v>5</v>
      </c>
      <c r="B5" s="4">
        <v>0</v>
      </c>
      <c r="C5" s="3">
        <v>6.4153000000000002</v>
      </c>
      <c r="D5" s="3">
        <v>4</v>
      </c>
      <c r="E5" s="3">
        <v>5.5700400000000014</v>
      </c>
      <c r="F5" s="3">
        <v>1.385268188</v>
      </c>
      <c r="G5" s="3">
        <f t="shared" si="0"/>
        <v>-2.4026025801407354</v>
      </c>
      <c r="H5" s="3">
        <v>-37.451133698201723</v>
      </c>
      <c r="I5" s="3">
        <f t="shared" si="1"/>
        <v>-0.82757871587177445</v>
      </c>
      <c r="J5" s="3">
        <v>-12.900078186082871</v>
      </c>
      <c r="K5" s="4">
        <v>35.640773773193359</v>
      </c>
      <c r="L5" s="4">
        <v>82.885052394866946</v>
      </c>
    </row>
    <row r="6" spans="1:12" x14ac:dyDescent="0.25">
      <c r="A6" t="s">
        <v>6</v>
      </c>
      <c r="B6" s="4">
        <v>0</v>
      </c>
      <c r="C6" s="3">
        <v>0.54420000000000002</v>
      </c>
      <c r="D6" s="3">
        <v>5.9999999999999995E-4</v>
      </c>
      <c r="E6" s="3">
        <v>7.980000000000001E-3</v>
      </c>
      <c r="F6" s="3">
        <v>2.4097E-5</v>
      </c>
      <c r="G6" s="3">
        <f t="shared" si="0"/>
        <v>-0.54356666379310337</v>
      </c>
      <c r="H6" s="3">
        <v>-99.88362068965516</v>
      </c>
      <c r="I6" s="3">
        <f t="shared" si="1"/>
        <v>-0.53577662844827578</v>
      </c>
      <c r="J6" s="3">
        <v>-98.452155172413782</v>
      </c>
      <c r="K6" s="4">
        <v>24.66090989112854</v>
      </c>
      <c r="L6" s="4">
        <v>356.57166724205018</v>
      </c>
    </row>
    <row r="7" spans="1:12" x14ac:dyDescent="0.25">
      <c r="A7" t="s">
        <v>7</v>
      </c>
      <c r="B7" s="4">
        <v>0</v>
      </c>
      <c r="C7" s="3">
        <v>3.4011</v>
      </c>
      <c r="D7" s="3">
        <v>2.9146000000000001</v>
      </c>
      <c r="E7" s="3">
        <v>3.2086199999999998</v>
      </c>
      <c r="F7" s="3">
        <v>3.8770276999999978E-2</v>
      </c>
      <c r="G7" s="3">
        <f t="shared" si="0"/>
        <v>-0.56885826857142829</v>
      </c>
      <c r="H7" s="3">
        <v>-16.725714285714279</v>
      </c>
      <c r="I7" s="3">
        <f t="shared" si="1"/>
        <v>-0.28314643371428572</v>
      </c>
      <c r="J7" s="3">
        <v>-8.3251428571428576</v>
      </c>
      <c r="K7" s="4">
        <v>40.24581241607666</v>
      </c>
      <c r="L7" s="4">
        <v>559.34846968650822</v>
      </c>
    </row>
    <row r="8" spans="1:12" x14ac:dyDescent="0.25">
      <c r="A8" t="s">
        <v>8</v>
      </c>
      <c r="B8" s="4">
        <v>31</v>
      </c>
      <c r="C8" s="3">
        <v>67.587999999999994</v>
      </c>
      <c r="D8" s="3">
        <v>66.959999999999994</v>
      </c>
      <c r="E8" s="3">
        <v>67.462399999999988</v>
      </c>
      <c r="F8" s="3">
        <v>7.8876800000000025E-2</v>
      </c>
      <c r="G8" s="3">
        <f t="shared" si="0"/>
        <v>-1.0336988235294182</v>
      </c>
      <c r="H8" s="3">
        <v>-1.529411764705892</v>
      </c>
      <c r="I8" s="3">
        <f t="shared" si="1"/>
        <v>-0.53434277647059436</v>
      </c>
      <c r="J8" s="3">
        <v>-0.7905882352941267</v>
      </c>
      <c r="K8" s="4">
        <v>73.887526035308838</v>
      </c>
      <c r="L8" s="4">
        <v>162.5971390247345</v>
      </c>
    </row>
    <row r="9" spans="1:12" x14ac:dyDescent="0.25">
      <c r="A9" t="s">
        <v>9</v>
      </c>
      <c r="B9" s="4">
        <v>73</v>
      </c>
      <c r="C9" s="3">
        <v>79.772000000000006</v>
      </c>
      <c r="D9" s="3">
        <v>77.63</v>
      </c>
      <c r="E9" s="3">
        <v>79.094000000000008</v>
      </c>
      <c r="F9" s="3">
        <v>0.80040600000000794</v>
      </c>
      <c r="G9" s="3">
        <f t="shared" si="0"/>
        <v>-1.6208091872791517</v>
      </c>
      <c r="H9" s="3">
        <v>-2.0318021201413421</v>
      </c>
      <c r="I9" s="3">
        <f t="shared" si="1"/>
        <v>-0.1469802120141265</v>
      </c>
      <c r="J9" s="3">
        <v>-0.1842503785966586</v>
      </c>
      <c r="K9" s="4">
        <v>77.158851146697998</v>
      </c>
      <c r="L9" s="4">
        <v>331.83009009361268</v>
      </c>
    </row>
    <row r="10" spans="1:12" x14ac:dyDescent="0.25">
      <c r="A10" t="s">
        <v>10</v>
      </c>
      <c r="B10" s="4">
        <v>31</v>
      </c>
      <c r="C10" s="3">
        <v>35.755000000000003</v>
      </c>
      <c r="D10" s="3">
        <v>35.755000000000003</v>
      </c>
      <c r="E10" s="3">
        <v>35.755000000000003</v>
      </c>
      <c r="F10" s="3">
        <v>0</v>
      </c>
      <c r="G10" s="3">
        <f t="shared" si="0"/>
        <v>-4.4943435754184559E-2</v>
      </c>
      <c r="H10" s="3">
        <v>-0.1256983240223313</v>
      </c>
      <c r="I10" s="3">
        <f t="shared" si="1"/>
        <v>-4.4943435754184559E-2</v>
      </c>
      <c r="J10" s="3">
        <v>-0.1256983240223313</v>
      </c>
      <c r="K10" s="4">
        <v>72.361465692520142</v>
      </c>
      <c r="L10" s="4">
        <v>24.852232885360721</v>
      </c>
    </row>
    <row r="11" spans="1:12" x14ac:dyDescent="0.25">
      <c r="A11" t="s">
        <v>11</v>
      </c>
      <c r="B11" s="4">
        <v>73</v>
      </c>
      <c r="C11" s="3">
        <v>73</v>
      </c>
      <c r="D11" s="3">
        <v>73</v>
      </c>
      <c r="E11" s="3">
        <v>73</v>
      </c>
      <c r="F11" s="3">
        <v>0</v>
      </c>
      <c r="G11" s="3">
        <f t="shared" si="0"/>
        <v>0</v>
      </c>
      <c r="H11" s="3">
        <v>0</v>
      </c>
      <c r="I11" s="3">
        <f t="shared" si="1"/>
        <v>0</v>
      </c>
      <c r="J11" s="3">
        <v>0</v>
      </c>
      <c r="K11" s="4">
        <v>75.309569835662842</v>
      </c>
      <c r="L11" s="4">
        <v>20.71273765563965</v>
      </c>
    </row>
    <row r="12" spans="1:12" x14ac:dyDescent="0.25">
      <c r="A12" t="s">
        <v>12</v>
      </c>
      <c r="B12" s="4">
        <v>31</v>
      </c>
      <c r="C12" s="3">
        <v>33.0244</v>
      </c>
      <c r="D12" s="3">
        <v>33.0244</v>
      </c>
      <c r="E12" s="3">
        <v>33.0244</v>
      </c>
      <c r="F12" s="3">
        <v>0</v>
      </c>
      <c r="G12" s="3">
        <f t="shared" si="0"/>
        <v>0.11681172237753612</v>
      </c>
      <c r="H12" s="3">
        <v>0.35371338276406572</v>
      </c>
      <c r="I12" s="3">
        <f t="shared" si="1"/>
        <v>0.11681172237753612</v>
      </c>
      <c r="J12" s="3">
        <v>0.35371338276406572</v>
      </c>
      <c r="K12" s="4">
        <v>72.510300159454346</v>
      </c>
      <c r="L12" s="4">
        <v>21.536420106887821</v>
      </c>
    </row>
    <row r="13" spans="1:12" x14ac:dyDescent="0.25">
      <c r="A13" t="s">
        <v>13</v>
      </c>
      <c r="B13" s="4">
        <v>73</v>
      </c>
      <c r="C13" s="3">
        <v>73.517399999999995</v>
      </c>
      <c r="D13" s="3">
        <v>72.517399999999995</v>
      </c>
      <c r="E13" s="3">
        <v>73.317399999999992</v>
      </c>
      <c r="F13" s="3">
        <v>0.2</v>
      </c>
      <c r="G13" s="3">
        <f t="shared" si="0"/>
        <v>-0.99269992164332366</v>
      </c>
      <c r="H13" s="3">
        <v>-1.3502924772139979</v>
      </c>
      <c r="I13" s="3">
        <f t="shared" si="1"/>
        <v>-0.19261938838254317</v>
      </c>
      <c r="J13" s="3">
        <v>-0.26200516936472612</v>
      </c>
      <c r="K13" s="4">
        <v>75.214545249938965</v>
      </c>
      <c r="L13" s="4">
        <v>31.11888403892517</v>
      </c>
    </row>
    <row r="14" spans="1:12" x14ac:dyDescent="0.25">
      <c r="A14" t="s">
        <v>14</v>
      </c>
      <c r="B14" s="4">
        <v>0</v>
      </c>
      <c r="C14" s="3">
        <v>5.6243636363636362</v>
      </c>
      <c r="D14" s="3">
        <v>0</v>
      </c>
      <c r="E14" s="3">
        <v>1.484</v>
      </c>
      <c r="F14" s="3">
        <v>1.6564883305785121</v>
      </c>
      <c r="G14" s="3">
        <f t="shared" si="0"/>
        <v>-5.6243636363636362</v>
      </c>
      <c r="H14" s="3">
        <v>-100</v>
      </c>
      <c r="I14" s="3">
        <f t="shared" si="1"/>
        <v>-4.1086453004622498</v>
      </c>
      <c r="J14" s="3">
        <v>-73.050847457627128</v>
      </c>
      <c r="K14" s="4">
        <v>59.277352571487427</v>
      </c>
      <c r="L14" s="4">
        <v>589.19547791481023</v>
      </c>
    </row>
    <row r="15" spans="1:12" x14ac:dyDescent="0.25">
      <c r="A15" t="s">
        <v>15</v>
      </c>
      <c r="B15" s="4">
        <v>0</v>
      </c>
      <c r="C15" s="3">
        <v>18.428799999999999</v>
      </c>
      <c r="D15" s="3">
        <v>17.848800000000001</v>
      </c>
      <c r="E15" s="3">
        <v>18.239280000000001</v>
      </c>
      <c r="F15" s="3">
        <v>7.2985151999999623E-2</v>
      </c>
      <c r="G15" s="3">
        <f t="shared" si="0"/>
        <v>-0.39524926315789244</v>
      </c>
      <c r="H15" s="3">
        <v>-2.1447368421052508</v>
      </c>
      <c r="I15" s="3">
        <f t="shared" si="1"/>
        <v>-7.2745263157795721E-4</v>
      </c>
      <c r="J15" s="3">
        <v>-3.9473684210472593E-3</v>
      </c>
      <c r="K15" s="4">
        <v>91.158021450042725</v>
      </c>
      <c r="L15" s="4">
        <v>626.54977631568909</v>
      </c>
    </row>
    <row r="16" spans="1:12" x14ac:dyDescent="0.25">
      <c r="A16" t="s">
        <v>16</v>
      </c>
      <c r="B16" s="4">
        <v>0</v>
      </c>
      <c r="C16" s="3">
        <v>3.1972999999999998</v>
      </c>
      <c r="D16" s="3">
        <v>0</v>
      </c>
      <c r="E16" s="3">
        <v>0</v>
      </c>
      <c r="F16" s="3">
        <v>0</v>
      </c>
      <c r="G16" s="3">
        <f t="shared" si="0"/>
        <v>-3.1972999999999998</v>
      </c>
      <c r="H16" s="3">
        <v>-100</v>
      </c>
      <c r="I16" s="3">
        <f t="shared" si="1"/>
        <v>-3.1972999999999998</v>
      </c>
      <c r="J16" s="3">
        <v>-100</v>
      </c>
      <c r="K16" s="4">
        <v>52.43769907951355</v>
      </c>
      <c r="L16" s="4">
        <v>118.4904606342316</v>
      </c>
    </row>
    <row r="17" spans="1:12" x14ac:dyDescent="0.25">
      <c r="A17" t="s">
        <v>17</v>
      </c>
      <c r="B17" s="4">
        <v>0</v>
      </c>
      <c r="C17" s="3">
        <v>10.415900000000001</v>
      </c>
      <c r="D17" s="3">
        <v>3.6042000000000001</v>
      </c>
      <c r="E17" s="3">
        <v>6.9748000000000001</v>
      </c>
      <c r="F17" s="3">
        <v>4.9821865450000002</v>
      </c>
      <c r="G17" s="3">
        <f t="shared" si="0"/>
        <v>-6.7841899506626682</v>
      </c>
      <c r="H17" s="3">
        <v>-65.133017316436096</v>
      </c>
      <c r="I17" s="3">
        <f t="shared" si="1"/>
        <v>-3.3878629176743731</v>
      </c>
      <c r="J17" s="3">
        <v>-32.525877914288472</v>
      </c>
      <c r="K17" s="4">
        <v>82.898458480834961</v>
      </c>
      <c r="L17" s="4">
        <v>391.32879409790041</v>
      </c>
    </row>
    <row r="18" spans="1:12" x14ac:dyDescent="0.25">
      <c r="A18" t="s">
        <v>18</v>
      </c>
      <c r="B18" s="4">
        <v>0</v>
      </c>
      <c r="C18" s="3">
        <v>1.9337500000000001</v>
      </c>
      <c r="D18" s="3">
        <v>5.2999999999999999E-2</v>
      </c>
      <c r="E18" s="3">
        <v>0.29644999999999999</v>
      </c>
      <c r="F18" s="3">
        <v>2.5992981250000002E-2</v>
      </c>
      <c r="G18" s="3">
        <f t="shared" si="0"/>
        <v>-1.8800909685863874</v>
      </c>
      <c r="H18" s="3">
        <v>-97.225130890052355</v>
      </c>
      <c r="I18" s="3">
        <f t="shared" si="1"/>
        <v>-1.6336137761780105</v>
      </c>
      <c r="J18" s="3">
        <v>-84.479057591623032</v>
      </c>
      <c r="K18" s="4">
        <v>58.609437704086297</v>
      </c>
      <c r="L18" s="4">
        <v>639.38952679634099</v>
      </c>
    </row>
    <row r="19" spans="1:12" x14ac:dyDescent="0.25">
      <c r="A19" t="s">
        <v>19</v>
      </c>
      <c r="B19" s="4">
        <v>0</v>
      </c>
      <c r="C19" s="3">
        <v>6.3155000000000001</v>
      </c>
      <c r="D19" s="3">
        <v>5.2152500000000002</v>
      </c>
      <c r="E19" s="3">
        <v>5.8018999999999998</v>
      </c>
      <c r="F19" s="3">
        <v>0.16526936249999991</v>
      </c>
      <c r="G19" s="3">
        <f t="shared" si="0"/>
        <v>-0.95990465447154494</v>
      </c>
      <c r="H19" s="3">
        <v>-15.199186991869921</v>
      </c>
      <c r="I19" s="3">
        <f t="shared" si="1"/>
        <v>-0.35746756910569139</v>
      </c>
      <c r="J19" s="3">
        <v>-5.6601626016260216</v>
      </c>
      <c r="K19" s="4">
        <v>92.779141187667847</v>
      </c>
      <c r="L19" s="4">
        <v>657.70802044868469</v>
      </c>
    </row>
    <row r="20" spans="1:12" x14ac:dyDescent="0.25">
      <c r="A20" t="s">
        <v>20</v>
      </c>
      <c r="B20" s="4">
        <v>112</v>
      </c>
      <c r="C20" s="3">
        <v>142.958</v>
      </c>
      <c r="D20" s="3">
        <v>136.59399999999999</v>
      </c>
      <c r="E20" s="3">
        <v>141.2636</v>
      </c>
      <c r="F20" s="3">
        <v>7.0389628000000126</v>
      </c>
      <c r="G20" s="3">
        <f t="shared" si="0"/>
        <v>-6.3659109401231255</v>
      </c>
      <c r="H20" s="3">
        <v>-4.4529938444320187</v>
      </c>
      <c r="I20" s="3">
        <f t="shared" si="1"/>
        <v>-1.6963762674874199</v>
      </c>
      <c r="J20" s="3">
        <v>-1.1866256295467339</v>
      </c>
      <c r="K20" s="4">
        <v>93.58498215675354</v>
      </c>
      <c r="L20" s="4">
        <v>598.24485082626347</v>
      </c>
    </row>
    <row r="21" spans="1:12" x14ac:dyDescent="0.25">
      <c r="A21" t="s">
        <v>21</v>
      </c>
      <c r="B21" s="4">
        <v>323</v>
      </c>
      <c r="C21" s="3">
        <v>263.27199999999999</v>
      </c>
      <c r="D21" s="3">
        <v>235.256</v>
      </c>
      <c r="E21" s="3">
        <v>237.0256</v>
      </c>
      <c r="F21" s="3">
        <v>2.6093667999999921</v>
      </c>
      <c r="G21" s="3">
        <f t="shared" si="0"/>
        <v>-27.55759281473588</v>
      </c>
      <c r="H21" s="3">
        <v>-10.467346628101691</v>
      </c>
      <c r="I21" s="3">
        <f t="shared" si="1"/>
        <v>-25.784544667377062</v>
      </c>
      <c r="J21" s="3">
        <v>-9.7938803470847891</v>
      </c>
      <c r="K21" s="4">
        <v>105.5924727916718</v>
      </c>
      <c r="L21" s="4">
        <v>627.3925302028656</v>
      </c>
    </row>
    <row r="22" spans="1:12" x14ac:dyDescent="0.25">
      <c r="A22" t="s">
        <v>22</v>
      </c>
      <c r="B22" s="4">
        <v>112</v>
      </c>
      <c r="C22" s="3">
        <v>107.2436</v>
      </c>
      <c r="D22" s="3">
        <v>105.0378</v>
      </c>
      <c r="E22" s="3">
        <v>106.80244</v>
      </c>
      <c r="F22" s="3">
        <v>0.97311072799999676</v>
      </c>
      <c r="G22" s="3">
        <f t="shared" si="0"/>
        <v>-2.1543655353677722</v>
      </c>
      <c r="H22" s="3">
        <v>-2.008852309478395</v>
      </c>
      <c r="I22" s="3">
        <f t="shared" si="1"/>
        <v>-0.38886143393316197</v>
      </c>
      <c r="J22" s="3">
        <v>-0.36259640102827762</v>
      </c>
      <c r="K22" s="4">
        <v>94.711362838745117</v>
      </c>
      <c r="L22" s="4">
        <v>403.41242580413819</v>
      </c>
    </row>
    <row r="23" spans="1:12" x14ac:dyDescent="0.25">
      <c r="A23" t="s">
        <v>23</v>
      </c>
      <c r="B23" s="4">
        <v>323</v>
      </c>
      <c r="C23" s="3">
        <v>297.0822</v>
      </c>
      <c r="D23" s="3">
        <v>265.4923</v>
      </c>
      <c r="E23" s="3">
        <v>280.33782000000002</v>
      </c>
      <c r="F23" s="3">
        <v>145.6300251170002</v>
      </c>
      <c r="G23" s="3">
        <f t="shared" si="0"/>
        <v>-31.919621800362211</v>
      </c>
      <c r="H23" s="3">
        <v>-10.744373712178721</v>
      </c>
      <c r="I23" s="3">
        <f t="shared" si="1"/>
        <v>-17.092538838203645</v>
      </c>
      <c r="J23" s="3">
        <v>-5.7534712070274301</v>
      </c>
      <c r="K23" s="4">
        <v>107.0748059749603</v>
      </c>
      <c r="L23" s="4">
        <v>604.91715788841248</v>
      </c>
    </row>
    <row r="24" spans="1:12" x14ac:dyDescent="0.25">
      <c r="A24" t="s">
        <v>24</v>
      </c>
      <c r="B24" s="4">
        <v>112</v>
      </c>
      <c r="C24" s="3">
        <v>110.786</v>
      </c>
      <c r="D24" s="3">
        <v>108.74124999999999</v>
      </c>
      <c r="E24" s="3">
        <v>109.6936</v>
      </c>
      <c r="F24" s="3">
        <v>1.0266647062500069</v>
      </c>
      <c r="G24" s="3">
        <f t="shared" si="0"/>
        <v>-2.5080193915153801</v>
      </c>
      <c r="H24" s="3">
        <v>-2.2638414524537218</v>
      </c>
      <c r="I24" s="3">
        <f t="shared" si="1"/>
        <v>-1.5597266798490101</v>
      </c>
      <c r="J24" s="3">
        <v>-1.4078734495775731</v>
      </c>
      <c r="K24" s="4">
        <v>95.363398790359497</v>
      </c>
      <c r="L24" s="4">
        <v>553.40519065856938</v>
      </c>
    </row>
    <row r="25" spans="1:12" x14ac:dyDescent="0.25">
      <c r="A25" t="s">
        <v>25</v>
      </c>
      <c r="B25" s="4">
        <v>323</v>
      </c>
      <c r="C25" s="3">
        <v>307.89428571428567</v>
      </c>
      <c r="D25" s="3">
        <v>288.59285714285721</v>
      </c>
      <c r="E25" s="3">
        <v>295.2770857142857</v>
      </c>
      <c r="F25" s="3">
        <v>42.485786179591841</v>
      </c>
      <c r="G25" s="3">
        <f t="shared" si="0"/>
        <v>-17.992386841041327</v>
      </c>
      <c r="H25" s="3">
        <v>-5.8436897584184422</v>
      </c>
      <c r="I25" s="3">
        <f t="shared" si="1"/>
        <v>-11.277838967111409</v>
      </c>
      <c r="J25" s="3">
        <v>-3.6628932365366529</v>
      </c>
      <c r="K25" s="4">
        <v>108.1913757324219</v>
      </c>
      <c r="L25" s="4">
        <v>636.70559134483335</v>
      </c>
    </row>
    <row r="26" spans="1:12" x14ac:dyDescent="0.25">
      <c r="A26" t="s">
        <v>26</v>
      </c>
      <c r="B26" s="4">
        <v>0</v>
      </c>
      <c r="C26" s="3">
        <v>19.952000000000002</v>
      </c>
      <c r="D26" s="3">
        <v>14.164</v>
      </c>
      <c r="E26" s="3">
        <v>16.138400000000001</v>
      </c>
      <c r="F26" s="3">
        <v>2.2058507999999999</v>
      </c>
      <c r="G26" s="3">
        <f t="shared" si="0"/>
        <v>-5.6213647058823533</v>
      </c>
      <c r="H26" s="3">
        <v>-28.174442190669371</v>
      </c>
      <c r="I26" s="3">
        <f t="shared" si="1"/>
        <v>-3.6237364705882347</v>
      </c>
      <c r="J26" s="3">
        <v>-18.162271805273829</v>
      </c>
      <c r="K26" s="4">
        <v>8.2357091903686523</v>
      </c>
      <c r="L26" s="4">
        <v>196.7964071750641</v>
      </c>
    </row>
    <row r="27" spans="1:12" x14ac:dyDescent="0.25">
      <c r="A27" t="s">
        <v>27</v>
      </c>
      <c r="B27" s="4">
        <v>0</v>
      </c>
      <c r="C27" s="3">
        <v>35.673999999999999</v>
      </c>
      <c r="D27" s="3">
        <v>32.36</v>
      </c>
      <c r="E27" s="3">
        <v>34.153199999999998</v>
      </c>
      <c r="F27" s="3">
        <v>1.4943812000000021</v>
      </c>
      <c r="G27" s="3">
        <f t="shared" si="0"/>
        <v>-2.9526099773242644</v>
      </c>
      <c r="H27" s="3">
        <v>-8.2766439909297098</v>
      </c>
      <c r="I27" s="3">
        <f t="shared" si="1"/>
        <v>-1.1393838775510203</v>
      </c>
      <c r="J27" s="3">
        <v>-3.193877551020408</v>
      </c>
      <c r="K27" s="4">
        <v>13.646872043609619</v>
      </c>
      <c r="L27" s="4">
        <v>274.35654330253601</v>
      </c>
    </row>
    <row r="28" spans="1:12" x14ac:dyDescent="0.25">
      <c r="A28" t="s">
        <v>28</v>
      </c>
      <c r="B28" s="4">
        <v>0</v>
      </c>
      <c r="C28" s="3">
        <v>0.80100000000000005</v>
      </c>
      <c r="D28" s="3">
        <v>0</v>
      </c>
      <c r="E28" s="3">
        <v>0</v>
      </c>
      <c r="F28" s="3">
        <v>0</v>
      </c>
      <c r="G28" s="3">
        <f t="shared" si="0"/>
        <v>-0.80100000000000005</v>
      </c>
      <c r="H28" s="3">
        <v>-100</v>
      </c>
      <c r="I28" s="3">
        <f t="shared" si="1"/>
        <v>-0.80100000000000005</v>
      </c>
      <c r="J28" s="3">
        <v>-100</v>
      </c>
      <c r="K28" s="4">
        <v>7.458137035369873</v>
      </c>
      <c r="L28" s="4">
        <v>3.211545038223266</v>
      </c>
    </row>
    <row r="29" spans="1:12" x14ac:dyDescent="0.25">
      <c r="A29" t="s">
        <v>29</v>
      </c>
      <c r="B29" s="4">
        <v>0</v>
      </c>
      <c r="C29" s="3">
        <v>3.1962000000000002</v>
      </c>
      <c r="D29" s="3">
        <v>0</v>
      </c>
      <c r="E29" s="3">
        <v>0.6</v>
      </c>
      <c r="F29" s="3">
        <v>0.79999999999999993</v>
      </c>
      <c r="G29" s="3">
        <f t="shared" si="0"/>
        <v>-3.1962000000000002</v>
      </c>
      <c r="H29" s="3">
        <v>-100</v>
      </c>
      <c r="I29" s="3">
        <f t="shared" si="1"/>
        <v>-2.592573937677054</v>
      </c>
      <c r="J29" s="3">
        <v>-81.114258734655337</v>
      </c>
      <c r="K29" s="4">
        <v>11.758227109909059</v>
      </c>
      <c r="L29" s="4">
        <v>45.277743673324593</v>
      </c>
    </row>
    <row r="30" spans="1:12" x14ac:dyDescent="0.25">
      <c r="A30" t="s">
        <v>30</v>
      </c>
      <c r="B30" s="4">
        <v>0</v>
      </c>
      <c r="C30" s="3">
        <v>2.1499999999999998E-2</v>
      </c>
      <c r="D30" s="3">
        <v>0</v>
      </c>
      <c r="E30" s="3">
        <v>0</v>
      </c>
      <c r="F30" s="3">
        <v>0</v>
      </c>
      <c r="G30" s="3">
        <f t="shared" si="0"/>
        <v>-2.1499999999999998E-2</v>
      </c>
      <c r="H30" s="3">
        <v>-100</v>
      </c>
      <c r="I30" s="3">
        <f t="shared" si="1"/>
        <v>-2.1499999999999998E-2</v>
      </c>
      <c r="J30" s="3">
        <v>-100</v>
      </c>
      <c r="K30" s="4">
        <v>7.3322174549102783</v>
      </c>
      <c r="L30" s="4">
        <v>2.0054409503936772</v>
      </c>
    </row>
    <row r="31" spans="1:12" x14ac:dyDescent="0.25">
      <c r="A31" t="s">
        <v>31</v>
      </c>
      <c r="B31" s="4">
        <v>0</v>
      </c>
      <c r="C31" s="3">
        <v>0.32640000000000002</v>
      </c>
      <c r="D31" s="3">
        <v>0</v>
      </c>
      <c r="E31" s="3">
        <v>7.8399999999999997E-3</v>
      </c>
      <c r="F31" s="3">
        <v>1.16093E-4</v>
      </c>
      <c r="G31" s="3">
        <f t="shared" si="0"/>
        <v>-0.32640000000000002</v>
      </c>
      <c r="H31" s="3">
        <v>-100</v>
      </c>
      <c r="I31" s="3">
        <f t="shared" si="1"/>
        <v>-0.31891761403508778</v>
      </c>
      <c r="J31" s="3">
        <v>-97.707602339181292</v>
      </c>
      <c r="K31" s="4">
        <v>12.129136323928829</v>
      </c>
      <c r="L31" s="4">
        <v>46.906274271011362</v>
      </c>
    </row>
    <row r="32" spans="1:12" x14ac:dyDescent="0.25">
      <c r="A32" t="s">
        <v>32</v>
      </c>
      <c r="B32" s="4">
        <v>39</v>
      </c>
      <c r="C32" s="3">
        <v>64.191999999999993</v>
      </c>
      <c r="D32" s="3">
        <v>64.191999999999993</v>
      </c>
      <c r="E32" s="3">
        <v>64.191999999999993</v>
      </c>
      <c r="F32" s="3">
        <v>0</v>
      </c>
      <c r="G32" s="3">
        <f t="shared" si="0"/>
        <v>-0.79795593846154544</v>
      </c>
      <c r="H32" s="3">
        <v>-1.2430769230769341</v>
      </c>
      <c r="I32" s="3">
        <f t="shared" si="1"/>
        <v>-0.79795593846154544</v>
      </c>
      <c r="J32" s="3">
        <v>-1.2430769230769341</v>
      </c>
      <c r="K32" s="4">
        <v>6.8168962001800537</v>
      </c>
      <c r="L32" s="4">
        <v>84.36046290397644</v>
      </c>
    </row>
    <row r="33" spans="1:12" x14ac:dyDescent="0.25">
      <c r="A33" t="s">
        <v>33</v>
      </c>
      <c r="B33" s="4">
        <v>39</v>
      </c>
      <c r="C33" s="3">
        <v>91.402000000000001</v>
      </c>
      <c r="D33" s="3">
        <v>90.92</v>
      </c>
      <c r="E33" s="3">
        <v>91.2928</v>
      </c>
      <c r="F33" s="3">
        <v>4.419919999999971E-2</v>
      </c>
      <c r="G33" s="3">
        <f t="shared" si="0"/>
        <v>-0.61906532663317027</v>
      </c>
      <c r="H33" s="3">
        <v>-0.67729954118418667</v>
      </c>
      <c r="I33" s="3">
        <f t="shared" si="1"/>
        <v>-0.24682733668342352</v>
      </c>
      <c r="J33" s="3">
        <v>-0.27004588158182918</v>
      </c>
      <c r="K33" s="4">
        <v>7.6671295166015616</v>
      </c>
      <c r="L33" s="4">
        <v>129.2052089214325</v>
      </c>
    </row>
    <row r="34" spans="1:12" x14ac:dyDescent="0.25">
      <c r="A34" t="s">
        <v>34</v>
      </c>
      <c r="B34" s="4">
        <v>39</v>
      </c>
      <c r="C34" s="3">
        <v>32.610666666666667</v>
      </c>
      <c r="D34" s="3">
        <v>31.97066666666667</v>
      </c>
      <c r="E34" s="3">
        <v>32.509866666666667</v>
      </c>
      <c r="F34" s="3">
        <v>0.19176675555555481</v>
      </c>
      <c r="G34" s="3">
        <f t="shared" ref="G34:G65" si="2">H34*C34/100</f>
        <v>-0.44536163444398846</v>
      </c>
      <c r="H34" s="3">
        <v>-1.3656931303990161</v>
      </c>
      <c r="I34" s="3">
        <f t="shared" si="1"/>
        <v>9.7121031125735599E-2</v>
      </c>
      <c r="J34" s="3">
        <v>0.29781982723158762</v>
      </c>
      <c r="K34" s="4">
        <v>7.8175828456878662</v>
      </c>
      <c r="L34" s="4">
        <v>115.56627774238591</v>
      </c>
    </row>
    <row r="35" spans="1:12" x14ac:dyDescent="0.25">
      <c r="A35" t="s">
        <v>35</v>
      </c>
      <c r="B35" s="4">
        <v>39</v>
      </c>
      <c r="C35" s="3">
        <v>41.427999999999997</v>
      </c>
      <c r="D35" s="3">
        <v>36.308</v>
      </c>
      <c r="E35" s="3">
        <v>37.606133333333332</v>
      </c>
      <c r="F35" s="3">
        <v>2.5460609777777798</v>
      </c>
      <c r="G35" s="3">
        <f t="shared" si="2"/>
        <v>-5.2701196153846173</v>
      </c>
      <c r="H35" s="3">
        <v>-12.72115384615385</v>
      </c>
      <c r="I35" s="3">
        <f t="shared" si="1"/>
        <v>-3.9773535641025659</v>
      </c>
      <c r="J35" s="3">
        <v>-9.6006410256410302</v>
      </c>
      <c r="K35" s="4">
        <v>7.9484975337982178</v>
      </c>
      <c r="L35" s="4">
        <v>171.56137533187871</v>
      </c>
    </row>
    <row r="36" spans="1:12" x14ac:dyDescent="0.25">
      <c r="A36" t="s">
        <v>36</v>
      </c>
      <c r="B36" s="4">
        <v>39</v>
      </c>
      <c r="C36" s="3">
        <v>39.496600000000001</v>
      </c>
      <c r="D36" s="3">
        <v>39.496600000000001</v>
      </c>
      <c r="E36" s="3">
        <v>39.496600000000001</v>
      </c>
      <c r="F36" s="3">
        <v>0</v>
      </c>
      <c r="G36" s="3">
        <f t="shared" si="2"/>
        <v>-1.3395455327762316E-2</v>
      </c>
      <c r="H36" s="3">
        <v>-3.3915464439375327E-2</v>
      </c>
      <c r="I36" s="3">
        <f t="shared" si="1"/>
        <v>-1.3395455327762316E-2</v>
      </c>
      <c r="J36" s="3">
        <v>-3.3915464439375327E-2</v>
      </c>
      <c r="K36" s="4">
        <v>6.1312360763549796</v>
      </c>
      <c r="L36" s="4">
        <v>14.45403652191162</v>
      </c>
    </row>
    <row r="37" spans="1:12" x14ac:dyDescent="0.25">
      <c r="A37" t="s">
        <v>37</v>
      </c>
      <c r="B37" s="4">
        <v>39</v>
      </c>
      <c r="C37" s="3">
        <v>39.756900000000002</v>
      </c>
      <c r="D37" s="3">
        <v>39.252299999999998</v>
      </c>
      <c r="E37" s="3">
        <v>39.65598</v>
      </c>
      <c r="F37" s="3">
        <v>5.0924232000000701E-2</v>
      </c>
      <c r="G37" s="3">
        <f t="shared" si="2"/>
        <v>-0.45032184600272024</v>
      </c>
      <c r="H37" s="3">
        <v>-1.132688529545111</v>
      </c>
      <c r="I37" s="3">
        <f t="shared" si="1"/>
        <v>-4.6083636542236885E-2</v>
      </c>
      <c r="J37" s="3">
        <v>-0.1159135559921344</v>
      </c>
      <c r="K37" s="4">
        <v>6.8332779407501221</v>
      </c>
      <c r="L37" s="4">
        <v>24.43204936981201</v>
      </c>
    </row>
    <row r="38" spans="1:12" x14ac:dyDescent="0.25">
      <c r="A38" t="s">
        <v>38</v>
      </c>
      <c r="B38" s="4">
        <v>0</v>
      </c>
      <c r="C38" s="3">
        <v>111.018</v>
      </c>
      <c r="D38" s="3">
        <v>107.69</v>
      </c>
      <c r="E38" s="3">
        <v>110.3524</v>
      </c>
      <c r="F38" s="3">
        <v>2.2151168000000041</v>
      </c>
      <c r="G38" s="3">
        <f t="shared" si="2"/>
        <v>-0.9302613259668473</v>
      </c>
      <c r="H38" s="3">
        <v>-0.83793738489870773</v>
      </c>
      <c r="I38" s="3">
        <f t="shared" si="1"/>
        <v>1.7914175248618847</v>
      </c>
      <c r="J38" s="3">
        <v>1.6136279926335231</v>
      </c>
      <c r="K38" s="4">
        <v>205.44364237785339</v>
      </c>
      <c r="L38" s="4">
        <v>653.53829317092891</v>
      </c>
    </row>
    <row r="39" spans="1:12" x14ac:dyDescent="0.25">
      <c r="A39" t="s">
        <v>39</v>
      </c>
      <c r="B39" s="4">
        <v>15</v>
      </c>
      <c r="C39" s="3">
        <v>213.19399999999999</v>
      </c>
      <c r="D39" s="3">
        <v>213.19399999999999</v>
      </c>
      <c r="E39" s="3">
        <v>213.19399999999999</v>
      </c>
      <c r="F39" s="3">
        <v>0</v>
      </c>
      <c r="G39" s="3">
        <f t="shared" si="2"/>
        <v>0.8372753625917998</v>
      </c>
      <c r="H39" s="3">
        <v>0.39272932755696682</v>
      </c>
      <c r="I39" s="3">
        <f t="shared" si="1"/>
        <v>0.8372753625917998</v>
      </c>
      <c r="J39" s="3">
        <v>0.39272932755696682</v>
      </c>
      <c r="K39" s="4">
        <v>346.868004322052</v>
      </c>
      <c r="L39" s="4">
        <v>698.4899870872498</v>
      </c>
    </row>
    <row r="40" spans="1:12" x14ac:dyDescent="0.25">
      <c r="A40" t="s">
        <v>40</v>
      </c>
      <c r="B40" s="4">
        <v>0</v>
      </c>
      <c r="C40" s="3">
        <v>11.21712</v>
      </c>
      <c r="D40" s="3">
        <v>6.0332800000000004</v>
      </c>
      <c r="E40" s="3">
        <v>9.6828800000000008</v>
      </c>
      <c r="F40" s="3">
        <v>4.8402909055999981</v>
      </c>
      <c r="G40" s="3">
        <f t="shared" si="2"/>
        <v>-4.8565912637593991</v>
      </c>
      <c r="H40" s="3">
        <v>-43.296240601503762</v>
      </c>
      <c r="I40" s="3">
        <f t="shared" si="1"/>
        <v>-1.0090347645112789</v>
      </c>
      <c r="J40" s="3">
        <v>-8.9954887218045183</v>
      </c>
      <c r="K40" s="4">
        <v>206.2463827133179</v>
      </c>
      <c r="L40" s="4">
        <v>642.19694590568542</v>
      </c>
    </row>
    <row r="41" spans="1:12" x14ac:dyDescent="0.25">
      <c r="A41" t="s">
        <v>41</v>
      </c>
      <c r="B41" s="4">
        <v>15</v>
      </c>
      <c r="C41" s="3">
        <v>35.795809523809517</v>
      </c>
      <c r="D41" s="3">
        <v>35.795809523809517</v>
      </c>
      <c r="E41" s="3">
        <v>35.795809523809517</v>
      </c>
      <c r="F41" s="3">
        <v>0</v>
      </c>
      <c r="G41" s="3">
        <f t="shared" si="2"/>
        <v>-3.0830565914494984E-2</v>
      </c>
      <c r="H41" s="3">
        <v>-8.6128980807063715E-2</v>
      </c>
      <c r="I41" s="3">
        <f t="shared" si="1"/>
        <v>-3.0830565914494984E-2</v>
      </c>
      <c r="J41" s="3">
        <v>-8.6128980807063715E-2</v>
      </c>
      <c r="K41" s="4">
        <v>346.71287798881531</v>
      </c>
      <c r="L41" s="4">
        <v>699.37128062248235</v>
      </c>
    </row>
    <row r="42" spans="1:12" x14ac:dyDescent="0.25">
      <c r="A42" t="s">
        <v>42</v>
      </c>
      <c r="B42" s="4">
        <v>0</v>
      </c>
      <c r="C42" s="3">
        <v>3.8980000000000001</v>
      </c>
      <c r="D42" s="3">
        <v>2.4060000000000001</v>
      </c>
      <c r="E42" s="3">
        <v>3.4552</v>
      </c>
      <c r="F42" s="3">
        <v>0.39077869999999992</v>
      </c>
      <c r="G42" s="3">
        <f t="shared" si="2"/>
        <v>-1.6650028571428575</v>
      </c>
      <c r="H42" s="3">
        <v>-42.714285714285722</v>
      </c>
      <c r="I42" s="3">
        <f t="shared" si="1"/>
        <v>-0.6912453333333336</v>
      </c>
      <c r="J42" s="3">
        <v>-17.733333333333341</v>
      </c>
      <c r="K42" s="4">
        <v>208.28359031677249</v>
      </c>
      <c r="L42" s="4">
        <v>669.0466324329376</v>
      </c>
    </row>
    <row r="43" spans="1:12" x14ac:dyDescent="0.25">
      <c r="A43" t="s">
        <v>43</v>
      </c>
      <c r="B43" s="4">
        <v>15</v>
      </c>
      <c r="C43" s="3">
        <v>21.064</v>
      </c>
      <c r="D43" s="3">
        <v>21.064</v>
      </c>
      <c r="E43" s="3">
        <v>21.064</v>
      </c>
      <c r="F43" s="3">
        <v>0</v>
      </c>
      <c r="G43" s="3">
        <f t="shared" si="2"/>
        <v>-0.52269925925926064</v>
      </c>
      <c r="H43" s="3">
        <v>-2.4814814814814881</v>
      </c>
      <c r="I43" s="3">
        <f t="shared" si="1"/>
        <v>-0.52269925925926064</v>
      </c>
      <c r="J43" s="3">
        <v>-2.4814814814814881</v>
      </c>
      <c r="K43" s="4">
        <v>349.51915502548218</v>
      </c>
      <c r="L43" s="4">
        <v>704.16971111297607</v>
      </c>
    </row>
    <row r="44" spans="1:12" x14ac:dyDescent="0.25">
      <c r="A44" t="s">
        <v>44</v>
      </c>
      <c r="B44" s="4">
        <v>1327</v>
      </c>
      <c r="C44" s="3">
        <v>449.05799999999999</v>
      </c>
      <c r="D44" s="3">
        <v>131.71600000000001</v>
      </c>
      <c r="E44" s="3">
        <v>140.45359999999999</v>
      </c>
      <c r="F44" s="3">
        <v>39.555350800000021</v>
      </c>
      <c r="G44" s="3">
        <f t="shared" si="2"/>
        <v>-317.48322683632159</v>
      </c>
      <c r="H44" s="3">
        <v>-70.699826489300179</v>
      </c>
      <c r="I44" s="3">
        <f t="shared" si="1"/>
        <v>-308.75499535347245</v>
      </c>
      <c r="J44" s="3">
        <v>-68.756150731859236</v>
      </c>
      <c r="K44" s="4">
        <v>153.3374783992767</v>
      </c>
      <c r="L44" s="4">
        <v>628.05463490486147</v>
      </c>
    </row>
    <row r="45" spans="1:12" x14ac:dyDescent="0.25">
      <c r="A45" t="s">
        <v>45</v>
      </c>
      <c r="B45" s="4">
        <v>1615</v>
      </c>
      <c r="C45" s="3">
        <v>528.73</v>
      </c>
      <c r="D45" s="3">
        <v>185.68</v>
      </c>
      <c r="E45" s="3">
        <v>189.66040000000001</v>
      </c>
      <c r="F45" s="3">
        <v>8.6135527999999688</v>
      </c>
      <c r="G45" s="3">
        <f t="shared" si="2"/>
        <v>-343.48095026039709</v>
      </c>
      <c r="H45" s="3">
        <v>-64.963393463657638</v>
      </c>
      <c r="I45" s="3">
        <f t="shared" si="1"/>
        <v>-339.50978848969737</v>
      </c>
      <c r="J45" s="3">
        <v>-64.212317910785728</v>
      </c>
      <c r="K45" s="4">
        <v>194.9685626029968</v>
      </c>
      <c r="L45" s="4">
        <v>639.61505327224734</v>
      </c>
    </row>
    <row r="46" spans="1:12" x14ac:dyDescent="0.25">
      <c r="A46" t="s">
        <v>46</v>
      </c>
      <c r="B46" s="4">
        <v>1327</v>
      </c>
      <c r="C46" s="3">
        <v>1271.5768</v>
      </c>
      <c r="D46" s="3">
        <v>443.20639999999997</v>
      </c>
      <c r="E46" s="3">
        <v>451.04403200000002</v>
      </c>
      <c r="F46" s="3">
        <v>61.489022558720187</v>
      </c>
      <c r="G46" s="3">
        <f t="shared" si="2"/>
        <v>-828.26692660348601</v>
      </c>
      <c r="H46" s="3">
        <v>-65.136995783776968</v>
      </c>
      <c r="I46" s="3">
        <f t="shared" si="1"/>
        <v>-820.42746478694096</v>
      </c>
      <c r="J46" s="3">
        <v>-64.520480775281598</v>
      </c>
      <c r="K46" s="4">
        <v>156.16772246360779</v>
      </c>
      <c r="L46" s="4">
        <v>653.85381417274471</v>
      </c>
    </row>
    <row r="47" spans="1:12" x14ac:dyDescent="0.25">
      <c r="A47" t="s">
        <v>47</v>
      </c>
      <c r="B47" s="4">
        <v>1615</v>
      </c>
      <c r="C47" s="3">
        <v>1504.453666666667</v>
      </c>
      <c r="D47" s="3">
        <v>552.12683333333337</v>
      </c>
      <c r="E47" s="3">
        <v>574.18713333333335</v>
      </c>
      <c r="F47" s="3">
        <v>503.3879931305562</v>
      </c>
      <c r="G47" s="3">
        <f t="shared" si="2"/>
        <v>-954.04864740205028</v>
      </c>
      <c r="H47" s="3">
        <v>-63.414957106381479</v>
      </c>
      <c r="I47" s="3">
        <f t="shared" si="1"/>
        <v>-932.05714270886563</v>
      </c>
      <c r="J47" s="3">
        <v>-61.953196921908003</v>
      </c>
      <c r="K47" s="4">
        <v>196.52846932411191</v>
      </c>
      <c r="L47" s="4">
        <v>672.19045381546016</v>
      </c>
    </row>
    <row r="48" spans="1:12" x14ac:dyDescent="0.25">
      <c r="A48" t="s">
        <v>48</v>
      </c>
      <c r="B48" s="4">
        <v>1327</v>
      </c>
      <c r="C48" s="3">
        <v>1324.7221</v>
      </c>
      <c r="D48" s="3">
        <v>426.98759999999999</v>
      </c>
      <c r="E48" s="3">
        <v>445.58512000000002</v>
      </c>
      <c r="F48" s="3">
        <v>210.67563153200001</v>
      </c>
      <c r="G48" s="3">
        <f t="shared" si="2"/>
        <v>-897.68546913416412</v>
      </c>
      <c r="H48" s="3">
        <v>-67.764059279615267</v>
      </c>
      <c r="I48" s="3">
        <f t="shared" si="1"/>
        <v>-879.08581358618119</v>
      </c>
      <c r="J48" s="3">
        <v>-66.360017213133318</v>
      </c>
      <c r="K48" s="4">
        <v>148.21295499801639</v>
      </c>
      <c r="L48" s="4">
        <v>570.91906495094304</v>
      </c>
    </row>
    <row r="49" spans="1:12" x14ac:dyDescent="0.25">
      <c r="A49" t="s">
        <v>49</v>
      </c>
      <c r="B49" s="4">
        <v>1615</v>
      </c>
      <c r="C49" s="3">
        <v>1612.0396000000001</v>
      </c>
      <c r="D49" s="3">
        <v>526.2731</v>
      </c>
      <c r="E49" s="3">
        <v>540.56913999999995</v>
      </c>
      <c r="F49" s="3">
        <v>233.33696351300009</v>
      </c>
      <c r="G49" s="3">
        <f t="shared" si="2"/>
        <v>-1085.7379001883678</v>
      </c>
      <c r="H49" s="3">
        <v>-67.351813205355981</v>
      </c>
      <c r="I49" s="3">
        <f t="shared" si="1"/>
        <v>-1071.4410832836561</v>
      </c>
      <c r="J49" s="3">
        <v>-66.464935680466908</v>
      </c>
      <c r="K49" s="4">
        <v>183.8602032661438</v>
      </c>
      <c r="L49" s="4">
        <v>592.72010903358455</v>
      </c>
    </row>
    <row r="50" spans="1:12" x14ac:dyDescent="0.25">
      <c r="A50" t="s">
        <v>50</v>
      </c>
      <c r="B50" s="4">
        <v>0</v>
      </c>
      <c r="C50" s="3">
        <v>10.18</v>
      </c>
      <c r="D50" s="3">
        <v>3.0213333333333332</v>
      </c>
      <c r="E50" s="3">
        <v>4.3423999999999996</v>
      </c>
      <c r="F50" s="3">
        <v>0.83285635555555537</v>
      </c>
      <c r="G50" s="3">
        <f t="shared" si="2"/>
        <v>-7.0415129251700694</v>
      </c>
      <c r="H50" s="3">
        <v>-69.170068027210903</v>
      </c>
      <c r="I50" s="3">
        <f t="shared" si="1"/>
        <v>-5.6692212244897959</v>
      </c>
      <c r="J50" s="3">
        <v>-55.689795918367352</v>
      </c>
      <c r="K50" s="4">
        <v>391.39659833908081</v>
      </c>
      <c r="L50" s="4">
        <v>798.00023050308232</v>
      </c>
    </row>
    <row r="51" spans="1:12" x14ac:dyDescent="0.25">
      <c r="A51" t="s">
        <v>51</v>
      </c>
      <c r="B51" s="4">
        <v>0</v>
      </c>
      <c r="C51" s="3">
        <v>57.058666666666667</v>
      </c>
      <c r="D51" s="3">
        <v>57.058666666666667</v>
      </c>
      <c r="E51" s="3">
        <v>57.0824</v>
      </c>
      <c r="F51" s="3">
        <v>2.8163555555553569E-3</v>
      </c>
      <c r="G51" s="3">
        <f t="shared" si="2"/>
        <v>1.1202368676038434</v>
      </c>
      <c r="H51" s="3">
        <v>1.9633071241362869</v>
      </c>
      <c r="I51" s="3">
        <f t="shared" si="1"/>
        <v>1.1444361591613041</v>
      </c>
      <c r="J51" s="3">
        <v>2.0057183702644719</v>
      </c>
      <c r="K51" s="4">
        <v>733.30374312400818</v>
      </c>
      <c r="L51" s="4">
        <v>942.34814844131472</v>
      </c>
    </row>
    <row r="52" spans="1:12" x14ac:dyDescent="0.25">
      <c r="A52" t="s">
        <v>52</v>
      </c>
      <c r="B52" s="4">
        <v>0</v>
      </c>
      <c r="C52" s="3">
        <v>1.6005</v>
      </c>
      <c r="D52" s="3">
        <v>0</v>
      </c>
      <c r="E52" s="3">
        <v>0</v>
      </c>
      <c r="F52" s="3">
        <v>0</v>
      </c>
      <c r="G52" s="3">
        <f t="shared" si="2"/>
        <v>-1.6005</v>
      </c>
      <c r="H52" s="3">
        <v>-100</v>
      </c>
      <c r="I52" s="3">
        <f t="shared" si="1"/>
        <v>-1.6005</v>
      </c>
      <c r="J52" s="3">
        <v>-100</v>
      </c>
      <c r="K52" s="4">
        <v>375.21509575843811</v>
      </c>
      <c r="L52" s="4">
        <v>117.88736577034</v>
      </c>
    </row>
    <row r="53" spans="1:12" x14ac:dyDescent="0.25">
      <c r="A53" t="s">
        <v>53</v>
      </c>
      <c r="B53" s="4">
        <v>0</v>
      </c>
      <c r="C53" s="3">
        <v>8.7914999999999992</v>
      </c>
      <c r="D53" s="3">
        <v>6.5774999999999997</v>
      </c>
      <c r="E53" s="3">
        <v>8.03538</v>
      </c>
      <c r="F53" s="3">
        <v>0.82311076700000019</v>
      </c>
      <c r="G53" s="3">
        <f t="shared" si="2"/>
        <v>-2.2552627161749741</v>
      </c>
      <c r="H53" s="3">
        <v>-25.652763648694471</v>
      </c>
      <c r="I53" s="3">
        <f t="shared" si="1"/>
        <v>-0.80652845371312265</v>
      </c>
      <c r="J53" s="3">
        <v>-9.173957273652082</v>
      </c>
      <c r="K53" s="4">
        <v>701.39340162277222</v>
      </c>
      <c r="L53" s="4">
        <v>565.72302770614624</v>
      </c>
    </row>
    <row r="54" spans="1:12" x14ac:dyDescent="0.25">
      <c r="A54" t="s">
        <v>54</v>
      </c>
      <c r="B54" s="4">
        <v>0</v>
      </c>
      <c r="C54" s="3">
        <v>0.2979</v>
      </c>
      <c r="D54" s="3">
        <v>0</v>
      </c>
      <c r="E54" s="3">
        <v>2.3400000000000001E-3</v>
      </c>
      <c r="F54" s="3">
        <v>9.2630000000000009E-6</v>
      </c>
      <c r="G54" s="3">
        <f t="shared" si="2"/>
        <v>-0.2979</v>
      </c>
      <c r="H54" s="3">
        <v>-100</v>
      </c>
      <c r="I54" s="3">
        <f t="shared" si="1"/>
        <v>-0.29552895918367345</v>
      </c>
      <c r="J54" s="3">
        <v>-99.204081632653057</v>
      </c>
      <c r="K54" s="4">
        <v>389.32503247261047</v>
      </c>
      <c r="L54" s="4">
        <v>456.08657083511349</v>
      </c>
    </row>
    <row r="55" spans="1:12" x14ac:dyDescent="0.25">
      <c r="A55" t="s">
        <v>55</v>
      </c>
      <c r="B55" s="4">
        <v>0</v>
      </c>
      <c r="C55" s="3">
        <v>1.3439000000000001</v>
      </c>
      <c r="D55" s="3">
        <v>1.3284</v>
      </c>
      <c r="E55" s="3">
        <v>1.3408</v>
      </c>
      <c r="F55" s="3">
        <v>4.8050000000000429E-5</v>
      </c>
      <c r="G55" s="3">
        <f t="shared" si="2"/>
        <v>-0.16240644606221039</v>
      </c>
      <c r="H55" s="3">
        <v>-12.08471211118464</v>
      </c>
      <c r="I55" s="3">
        <f t="shared" si="1"/>
        <v>-0.15137774983454658</v>
      </c>
      <c r="J55" s="3">
        <v>-11.26406353408338</v>
      </c>
      <c r="K55" s="4">
        <v>732.35304260253906</v>
      </c>
      <c r="L55" s="4">
        <v>633.3994907855988</v>
      </c>
    </row>
    <row r="56" spans="1:12" x14ac:dyDescent="0.25">
      <c r="A56" t="s">
        <v>56</v>
      </c>
      <c r="B56" s="4">
        <v>2390</v>
      </c>
      <c r="C56" s="3">
        <v>1650.3579999999999</v>
      </c>
      <c r="D56" s="3">
        <v>502.31400000000002</v>
      </c>
      <c r="E56" s="3">
        <v>526.68119999999999</v>
      </c>
      <c r="F56" s="3">
        <v>205.38473119999949</v>
      </c>
      <c r="G56" s="3">
        <f t="shared" si="2"/>
        <v>-1147.3680061815137</v>
      </c>
      <c r="H56" s="3">
        <v>-69.522370672394331</v>
      </c>
      <c r="I56" s="3">
        <f t="shared" si="1"/>
        <v>-1122.9680137915466</v>
      </c>
      <c r="J56" s="3">
        <v>-68.043904037278381</v>
      </c>
      <c r="K56" s="4">
        <v>271.94675874710077</v>
      </c>
      <c r="L56" s="4">
        <v>679.67833757400513</v>
      </c>
    </row>
    <row r="57" spans="1:12" x14ac:dyDescent="0.25">
      <c r="A57" t="s">
        <v>57</v>
      </c>
      <c r="B57" s="4">
        <v>3471</v>
      </c>
      <c r="C57" s="3">
        <v>2600.9479999999999</v>
      </c>
      <c r="D57" s="3">
        <v>1118.5139999999999</v>
      </c>
      <c r="E57" s="3">
        <v>1140.0319999999999</v>
      </c>
      <c r="F57" s="3">
        <v>665.05584400000032</v>
      </c>
      <c r="G57" s="3">
        <f t="shared" si="2"/>
        <v>-1485.287334532904</v>
      </c>
      <c r="H57" s="3">
        <v>-57.10561435803038</v>
      </c>
      <c r="I57" s="3">
        <f t="shared" si="1"/>
        <v>-1463.8242270532292</v>
      </c>
      <c r="J57" s="3">
        <v>-56.280411105997857</v>
      </c>
      <c r="K57" s="4">
        <v>359.96014451980591</v>
      </c>
      <c r="L57" s="4">
        <v>722.43959641456604</v>
      </c>
    </row>
    <row r="58" spans="1:12" x14ac:dyDescent="0.25">
      <c r="A58" t="s">
        <v>58</v>
      </c>
      <c r="B58" s="4">
        <v>2390</v>
      </c>
      <c r="C58" s="3">
        <v>1865.384</v>
      </c>
      <c r="D58" s="3">
        <v>508.892</v>
      </c>
      <c r="E58" s="3">
        <v>535.38959999999997</v>
      </c>
      <c r="F58" s="3">
        <v>374.15387079999971</v>
      </c>
      <c r="G58" s="3">
        <f t="shared" si="2"/>
        <v>-1357.6178383499509</v>
      </c>
      <c r="H58" s="3">
        <v>-72.779536993452865</v>
      </c>
      <c r="I58" s="3">
        <f t="shared" si="1"/>
        <v>-1331.1788598536523</v>
      </c>
      <c r="J58" s="3">
        <v>-71.362189225041718</v>
      </c>
      <c r="K58" s="4">
        <v>275.19177484512329</v>
      </c>
      <c r="L58" s="4">
        <v>691.08166713714604</v>
      </c>
    </row>
    <row r="59" spans="1:12" x14ac:dyDescent="0.25">
      <c r="A59" t="s">
        <v>59</v>
      </c>
      <c r="B59" s="4">
        <v>3471</v>
      </c>
      <c r="C59" s="3">
        <v>2645.232</v>
      </c>
      <c r="D59" s="3">
        <v>864.51599999999996</v>
      </c>
      <c r="E59" s="3">
        <v>910.80160000000001</v>
      </c>
      <c r="F59" s="3">
        <v>1790.4250947999999</v>
      </c>
      <c r="G59" s="3">
        <f t="shared" si="2"/>
        <v>-1781.1171493270258</v>
      </c>
      <c r="H59" s="3">
        <v>-67.333116691731604</v>
      </c>
      <c r="I59" s="3">
        <f t="shared" si="1"/>
        <v>-1734.8530265897841</v>
      </c>
      <c r="J59" s="3">
        <v>-65.584153926377127</v>
      </c>
      <c r="K59" s="4">
        <v>363.32437014579767</v>
      </c>
      <c r="L59" s="4">
        <v>731.26684370040891</v>
      </c>
    </row>
    <row r="60" spans="1:12" x14ac:dyDescent="0.25">
      <c r="A60" t="s">
        <v>60</v>
      </c>
      <c r="B60" s="4">
        <v>2390</v>
      </c>
      <c r="C60" s="3">
        <v>2388.2307000000001</v>
      </c>
      <c r="D60" s="3">
        <v>680.44910000000004</v>
      </c>
      <c r="E60" s="3">
        <v>700.19587999999999</v>
      </c>
      <c r="F60" s="3">
        <v>708.79537189699977</v>
      </c>
      <c r="G60" s="3">
        <f t="shared" si="2"/>
        <v>-1707.7802608843681</v>
      </c>
      <c r="H60" s="3">
        <v>-71.508178036751971</v>
      </c>
      <c r="I60" s="3">
        <f t="shared" si="1"/>
        <v>-1688.0334420229428</v>
      </c>
      <c r="J60" s="3">
        <v>-70.681339203241237</v>
      </c>
      <c r="K60" s="4">
        <v>267.05137825012213</v>
      </c>
      <c r="L60" s="4">
        <v>606.93211379051206</v>
      </c>
    </row>
    <row r="61" spans="1:12" x14ac:dyDescent="0.25">
      <c r="A61" t="s">
        <v>61</v>
      </c>
      <c r="B61" s="4">
        <v>3471</v>
      </c>
      <c r="C61" s="3">
        <v>3467.7496999999998</v>
      </c>
      <c r="D61" s="3">
        <v>1170.2607</v>
      </c>
      <c r="E61" s="3">
        <v>1219.75458</v>
      </c>
      <c r="F61" s="3">
        <v>973.54679123699805</v>
      </c>
      <c r="G61" s="3">
        <f t="shared" si="2"/>
        <v>-2297.4857265340565</v>
      </c>
      <c r="H61" s="3">
        <v>-66.252928420239115</v>
      </c>
      <c r="I61" s="3">
        <f t="shared" si="1"/>
        <v>-2247.9917080892378</v>
      </c>
      <c r="J61" s="3">
        <v>-64.825662246881251</v>
      </c>
      <c r="K61" s="4">
        <v>352.96856570243841</v>
      </c>
      <c r="L61" s="4">
        <v>608.99627509117124</v>
      </c>
    </row>
    <row r="62" spans="1:12" x14ac:dyDescent="0.25">
      <c r="A62" t="s">
        <v>62</v>
      </c>
      <c r="B62" s="4">
        <v>0</v>
      </c>
      <c r="C62" s="3">
        <v>111.86199999999999</v>
      </c>
      <c r="D62" s="3">
        <v>111.14400000000001</v>
      </c>
      <c r="E62" s="3">
        <v>111.67359999999999</v>
      </c>
      <c r="F62" s="3">
        <v>9.7056799999996987E-2</v>
      </c>
      <c r="G62" s="3">
        <f t="shared" si="2"/>
        <v>-0.75574327077747994</v>
      </c>
      <c r="H62" s="3">
        <v>-0.67560321715817706</v>
      </c>
      <c r="I62" s="3">
        <f t="shared" si="1"/>
        <v>-0.22632311706881805</v>
      </c>
      <c r="J62" s="3">
        <v>-0.20232350312779859</v>
      </c>
      <c r="K62" s="4">
        <v>64.824914932250977</v>
      </c>
      <c r="L62" s="4">
        <v>454.36559152603149</v>
      </c>
    </row>
    <row r="63" spans="1:12" x14ac:dyDescent="0.25">
      <c r="A63" t="s">
        <v>63</v>
      </c>
      <c r="B63" s="4">
        <v>24</v>
      </c>
      <c r="C63" s="3">
        <v>267.69</v>
      </c>
      <c r="D63" s="3">
        <v>267.69</v>
      </c>
      <c r="E63" s="3">
        <v>267.69</v>
      </c>
      <c r="F63" s="3">
        <v>0</v>
      </c>
      <c r="G63" s="3">
        <f t="shared" si="2"/>
        <v>0.71188815641619041</v>
      </c>
      <c r="H63" s="3">
        <v>0.26593752340998561</v>
      </c>
      <c r="I63" s="3">
        <f t="shared" si="1"/>
        <v>0.71188815641619041</v>
      </c>
      <c r="J63" s="3">
        <v>0.26593752340998561</v>
      </c>
      <c r="K63" s="4">
        <v>162.46042847633359</v>
      </c>
      <c r="L63" s="4">
        <v>550.29276361465452</v>
      </c>
    </row>
    <row r="64" spans="1:12" x14ac:dyDescent="0.25">
      <c r="A64" t="s">
        <v>64</v>
      </c>
      <c r="B64" s="4">
        <v>0</v>
      </c>
      <c r="C64" s="3">
        <v>22.207999999999998</v>
      </c>
      <c r="D64" s="3">
        <v>16.242000000000001</v>
      </c>
      <c r="E64" s="3">
        <v>19.4224</v>
      </c>
      <c r="F64" s="3">
        <v>5.3356447999999972</v>
      </c>
      <c r="G64" s="3">
        <f t="shared" si="2"/>
        <v>-5.9601470270270251</v>
      </c>
      <c r="H64" s="3">
        <v>-26.837837837837832</v>
      </c>
      <c r="I64" s="3">
        <f t="shared" si="1"/>
        <v>-2.778600936936936</v>
      </c>
      <c r="J64" s="3">
        <v>-12.51171171171171</v>
      </c>
      <c r="K64" s="4">
        <v>68.286841630935669</v>
      </c>
      <c r="L64" s="4">
        <v>606.50705852508543</v>
      </c>
    </row>
    <row r="65" spans="1:12" x14ac:dyDescent="0.25">
      <c r="A65" t="s">
        <v>65</v>
      </c>
      <c r="B65" s="4">
        <v>24</v>
      </c>
      <c r="C65" s="3">
        <v>75.353999999999999</v>
      </c>
      <c r="D65" s="3">
        <v>75.353999999999999</v>
      </c>
      <c r="E65" s="3">
        <v>75.353999999999999</v>
      </c>
      <c r="F65" s="3">
        <v>0</v>
      </c>
      <c r="G65" s="3">
        <f t="shared" si="2"/>
        <v>1.1307160021551765</v>
      </c>
      <c r="H65" s="3">
        <v>1.5005387931034539</v>
      </c>
      <c r="I65" s="3">
        <f t="shared" si="1"/>
        <v>1.1307160021551765</v>
      </c>
      <c r="J65" s="3">
        <v>1.5005387931034539</v>
      </c>
      <c r="K65" s="4">
        <v>166.9322683811188</v>
      </c>
      <c r="L65" s="4">
        <v>503.98427858352659</v>
      </c>
    </row>
    <row r="66" spans="1:12" x14ac:dyDescent="0.25">
      <c r="A66" t="s">
        <v>66</v>
      </c>
      <c r="B66" s="4">
        <v>0</v>
      </c>
      <c r="C66" s="3">
        <v>2.0567272727272732</v>
      </c>
      <c r="D66" s="3">
        <v>0.58763636363636362</v>
      </c>
      <c r="E66" s="3">
        <v>0.97120000000000006</v>
      </c>
      <c r="F66" s="3">
        <v>0.13903599338842981</v>
      </c>
      <c r="G66" s="3">
        <f t="shared" ref="G66:G97" si="3">H66*C66/100</f>
        <v>-1.4183781166336868</v>
      </c>
      <c r="H66" s="3">
        <v>-68.962868117797697</v>
      </c>
      <c r="I66" s="3">
        <f t="shared" ref="I66:I109" si="4">J66*C66/100</f>
        <v>-1.0017130857874521</v>
      </c>
      <c r="J66" s="3">
        <v>-48.704225352112672</v>
      </c>
      <c r="K66" s="4">
        <v>65.294100284576416</v>
      </c>
      <c r="L66" s="4">
        <v>619.04722824096677</v>
      </c>
    </row>
    <row r="67" spans="1:12" x14ac:dyDescent="0.25">
      <c r="A67" t="s">
        <v>67</v>
      </c>
      <c r="B67" s="4">
        <v>24</v>
      </c>
      <c r="C67" s="3">
        <v>28.425454545454549</v>
      </c>
      <c r="D67" s="3">
        <v>28.425454545454549</v>
      </c>
      <c r="E67" s="3">
        <v>28.425454545454549</v>
      </c>
      <c r="F67" s="3">
        <v>0</v>
      </c>
      <c r="G67" s="3">
        <f t="shared" si="3"/>
        <v>-0.63981265701910761</v>
      </c>
      <c r="H67" s="3">
        <v>-2.2508440665249401</v>
      </c>
      <c r="I67" s="3">
        <f t="shared" si="4"/>
        <v>-0.63981265701910761</v>
      </c>
      <c r="J67" s="3">
        <v>-2.2508440665249401</v>
      </c>
      <c r="K67" s="4">
        <v>166.92757296562189</v>
      </c>
      <c r="L67" s="4">
        <v>509.7846868991852</v>
      </c>
    </row>
    <row r="68" spans="1:12" x14ac:dyDescent="0.25">
      <c r="A68" t="s">
        <v>68</v>
      </c>
      <c r="B68" s="4">
        <v>0</v>
      </c>
      <c r="C68" s="3">
        <v>103.75</v>
      </c>
      <c r="D68" s="3">
        <v>100.264</v>
      </c>
      <c r="E68" s="3">
        <v>102.47839999999999</v>
      </c>
      <c r="F68" s="3">
        <v>3.078936800000005</v>
      </c>
      <c r="G68" s="3">
        <f t="shared" si="3"/>
        <v>-5.1865169603941732</v>
      </c>
      <c r="H68" s="3">
        <v>-4.9990524919461912</v>
      </c>
      <c r="I68" s="3">
        <f t="shared" si="4"/>
        <v>-3.0096740572294935</v>
      </c>
      <c r="J68" s="3">
        <v>-2.9008906575705962</v>
      </c>
      <c r="K68" s="4">
        <v>77.824465751647949</v>
      </c>
      <c r="L68" s="4">
        <v>484.6167455673218</v>
      </c>
    </row>
    <row r="69" spans="1:12" x14ac:dyDescent="0.25">
      <c r="A69" t="s">
        <v>69</v>
      </c>
      <c r="B69" s="4">
        <v>76</v>
      </c>
      <c r="C69" s="3">
        <v>265.7</v>
      </c>
      <c r="D69" s="3">
        <v>265.7</v>
      </c>
      <c r="E69" s="3">
        <v>265.7</v>
      </c>
      <c r="F69" s="3">
        <v>0</v>
      </c>
      <c r="G69" s="3">
        <f t="shared" si="3"/>
        <v>0.88292425043425249</v>
      </c>
      <c r="H69" s="3">
        <v>0.33230118571104728</v>
      </c>
      <c r="I69" s="3">
        <f t="shared" si="4"/>
        <v>0.88292425043425249</v>
      </c>
      <c r="J69" s="3">
        <v>0.33230118571104728</v>
      </c>
      <c r="K69" s="4">
        <v>148.5334324836731</v>
      </c>
      <c r="L69" s="4">
        <v>533.36238532066341</v>
      </c>
    </row>
    <row r="70" spans="1:12" x14ac:dyDescent="0.25">
      <c r="A70" t="s">
        <v>70</v>
      </c>
      <c r="B70" s="4">
        <v>0</v>
      </c>
      <c r="C70" s="3">
        <v>5.64032</v>
      </c>
      <c r="D70" s="3">
        <v>5.64032</v>
      </c>
      <c r="E70" s="3">
        <v>5.64032</v>
      </c>
      <c r="F70" s="3">
        <v>0</v>
      </c>
      <c r="G70" s="3">
        <f t="shared" si="3"/>
        <v>0.19339816058679726</v>
      </c>
      <c r="H70" s="3">
        <v>3.4288508557457251</v>
      </c>
      <c r="I70" s="3">
        <f t="shared" si="4"/>
        <v>0.19339816058679726</v>
      </c>
      <c r="J70" s="3">
        <v>3.4288508557457251</v>
      </c>
      <c r="K70" s="4">
        <v>80.874348878860474</v>
      </c>
      <c r="L70" s="4">
        <v>327.95853962898252</v>
      </c>
    </row>
    <row r="71" spans="1:12" x14ac:dyDescent="0.25">
      <c r="A71" t="s">
        <v>71</v>
      </c>
      <c r="B71" s="4">
        <v>76</v>
      </c>
      <c r="C71" s="3">
        <v>87.997523809523813</v>
      </c>
      <c r="D71" s="3">
        <v>87.997523809523813</v>
      </c>
      <c r="E71" s="3">
        <v>87.997523809523813</v>
      </c>
      <c r="F71" s="3">
        <v>0</v>
      </c>
      <c r="G71" s="3">
        <f t="shared" si="3"/>
        <v>-3.2464209299909487E-2</v>
      </c>
      <c r="H71" s="3">
        <v>-3.6892185023501702E-2</v>
      </c>
      <c r="I71" s="3">
        <f t="shared" si="4"/>
        <v>-3.2464209299909487E-2</v>
      </c>
      <c r="J71" s="3">
        <v>-3.6892185023501702E-2</v>
      </c>
      <c r="K71" s="4">
        <v>152.2379367351532</v>
      </c>
      <c r="L71" s="4">
        <v>489.95192561149599</v>
      </c>
    </row>
    <row r="72" spans="1:12" x14ac:dyDescent="0.25">
      <c r="A72" t="s">
        <v>72</v>
      </c>
      <c r="B72" s="4">
        <v>0</v>
      </c>
      <c r="C72" s="3">
        <v>2.7040000000000002</v>
      </c>
      <c r="D72" s="3">
        <v>1.7946666666666671</v>
      </c>
      <c r="E72" s="3">
        <v>2.1208</v>
      </c>
      <c r="F72" s="3">
        <v>0.1646120888888889</v>
      </c>
      <c r="G72" s="3">
        <f t="shared" si="3"/>
        <v>-1.1683105485232073</v>
      </c>
      <c r="H72" s="3">
        <v>-43.206751054852333</v>
      </c>
      <c r="I72" s="3">
        <f t="shared" si="4"/>
        <v>-0.88923949367088606</v>
      </c>
      <c r="J72" s="3">
        <v>-32.88607594936709</v>
      </c>
      <c r="K72" s="4">
        <v>78.303013324737549</v>
      </c>
      <c r="L72" s="4">
        <v>634.55980944633484</v>
      </c>
    </row>
    <row r="73" spans="1:12" x14ac:dyDescent="0.25">
      <c r="A73" t="s">
        <v>73</v>
      </c>
      <c r="B73" s="4">
        <v>76</v>
      </c>
      <c r="C73" s="3">
        <v>80.2</v>
      </c>
      <c r="D73" s="3">
        <v>79.201333333333338</v>
      </c>
      <c r="E73" s="3">
        <v>80.000266666666676</v>
      </c>
      <c r="F73" s="3">
        <v>0.1994670222222216</v>
      </c>
      <c r="G73" s="3">
        <f t="shared" si="3"/>
        <v>-0.74106913518471518</v>
      </c>
      <c r="H73" s="3">
        <v>-0.92402635309814851</v>
      </c>
      <c r="I73" s="3">
        <f t="shared" si="4"/>
        <v>6.0462680343596496E-2</v>
      </c>
      <c r="J73" s="3">
        <v>7.538987574014526E-2</v>
      </c>
      <c r="K73" s="4">
        <v>149.50763249397281</v>
      </c>
      <c r="L73" s="4">
        <v>484.72033843994137</v>
      </c>
    </row>
    <row r="74" spans="1:12" x14ac:dyDescent="0.25">
      <c r="A74" t="s">
        <v>74</v>
      </c>
      <c r="B74" s="4">
        <v>0</v>
      </c>
      <c r="C74" s="3">
        <v>73.510000000000005</v>
      </c>
      <c r="D74" s="3">
        <v>71.004000000000005</v>
      </c>
      <c r="E74" s="3">
        <v>73.00800000000001</v>
      </c>
      <c r="F74" s="3">
        <v>1.2550559999999991</v>
      </c>
      <c r="G74" s="3">
        <f t="shared" si="3"/>
        <v>-3.9166127999999953</v>
      </c>
      <c r="H74" s="3">
        <v>-5.3279999999999932</v>
      </c>
      <c r="I74" s="3">
        <f t="shared" si="4"/>
        <v>-1.9524255999999958</v>
      </c>
      <c r="J74" s="3">
        <v>-2.6559999999999939</v>
      </c>
      <c r="K74" s="4">
        <v>532.53852891921997</v>
      </c>
      <c r="L74" s="4">
        <v>734.13477625846861</v>
      </c>
    </row>
    <row r="75" spans="1:12" x14ac:dyDescent="0.25">
      <c r="A75" t="s">
        <v>75</v>
      </c>
      <c r="B75" s="4">
        <v>2617</v>
      </c>
      <c r="C75" s="3">
        <v>2335.7359999999999</v>
      </c>
      <c r="D75" s="3">
        <v>1125.884</v>
      </c>
      <c r="E75" s="3">
        <v>1213.5324000000001</v>
      </c>
      <c r="F75" s="3">
        <v>8070.6352627999913</v>
      </c>
      <c r="G75" s="3">
        <f t="shared" si="3"/>
        <v>-1209.458529840851</v>
      </c>
      <c r="H75" s="3">
        <v>-51.780617751357653</v>
      </c>
      <c r="I75" s="3">
        <f t="shared" si="4"/>
        <v>-1121.7794987723778</v>
      </c>
      <c r="J75" s="3">
        <v>-48.026810340397112</v>
      </c>
      <c r="K75" s="4">
        <v>841.06094837188721</v>
      </c>
      <c r="L75" s="4">
        <v>841.55993561744685</v>
      </c>
    </row>
    <row r="76" spans="1:12" x14ac:dyDescent="0.25">
      <c r="A76" t="s">
        <v>76</v>
      </c>
      <c r="B76" s="4">
        <v>0</v>
      </c>
      <c r="C76" s="3">
        <v>8.0116999999999994</v>
      </c>
      <c r="D76" s="3">
        <v>5.6066000000000003</v>
      </c>
      <c r="E76" s="3">
        <v>7.40984</v>
      </c>
      <c r="F76" s="3">
        <v>1.084596587999999</v>
      </c>
      <c r="G76" s="3">
        <f t="shared" si="3"/>
        <v>-2.229208081874356</v>
      </c>
      <c r="H76" s="3">
        <v>-27.82440782698249</v>
      </c>
      <c r="I76" s="3">
        <f t="shared" si="4"/>
        <v>-0.36939630175077265</v>
      </c>
      <c r="J76" s="3">
        <v>-4.6107106076210123</v>
      </c>
      <c r="K76" s="4">
        <v>531.25313949584961</v>
      </c>
      <c r="L76" s="4">
        <v>660.61104922294612</v>
      </c>
    </row>
    <row r="77" spans="1:12" x14ac:dyDescent="0.25">
      <c r="A77" t="s">
        <v>77</v>
      </c>
      <c r="B77" s="4">
        <v>2617</v>
      </c>
      <c r="C77" s="3">
        <v>2560.8661000000002</v>
      </c>
      <c r="D77" s="3">
        <v>1283.203</v>
      </c>
      <c r="E77" s="3">
        <v>1327.4069199999999</v>
      </c>
      <c r="F77" s="3">
        <v>2818.4906351569998</v>
      </c>
      <c r="G77" s="3">
        <f t="shared" si="3"/>
        <v>-1277.6860992353118</v>
      </c>
      <c r="H77" s="3">
        <v>-49.892733526181303</v>
      </c>
      <c r="I77" s="3">
        <f t="shared" si="4"/>
        <v>-1233.4829715155336</v>
      </c>
      <c r="J77" s="3">
        <v>-48.166632824556253</v>
      </c>
      <c r="K77" s="4">
        <v>850.23504972457886</v>
      </c>
      <c r="L77" s="4">
        <v>704.02010111808772</v>
      </c>
    </row>
    <row r="78" spans="1:12" x14ac:dyDescent="0.25">
      <c r="A78" t="s">
        <v>78</v>
      </c>
      <c r="B78" s="4">
        <v>0</v>
      </c>
      <c r="C78" s="3">
        <v>1.4976</v>
      </c>
      <c r="D78" s="3">
        <v>1.2208000000000001</v>
      </c>
      <c r="E78" s="3">
        <v>1.368352</v>
      </c>
      <c r="F78" s="3">
        <v>1.7943301120000001E-2</v>
      </c>
      <c r="G78" s="3">
        <f t="shared" si="3"/>
        <v>-0.26228237837837831</v>
      </c>
      <c r="H78" s="3">
        <v>-17.513513513513509</v>
      </c>
      <c r="I78" s="3">
        <f t="shared" si="4"/>
        <v>-0.11297570594594593</v>
      </c>
      <c r="J78" s="3">
        <v>-7.5437837837837822</v>
      </c>
      <c r="K78" s="4">
        <v>519.73336839675903</v>
      </c>
      <c r="L78" s="4">
        <v>737.59620709419255</v>
      </c>
    </row>
    <row r="79" spans="1:12" x14ac:dyDescent="0.25">
      <c r="A79" t="s">
        <v>79</v>
      </c>
      <c r="B79" s="4">
        <v>2617</v>
      </c>
      <c r="C79" s="3">
        <v>2604.9806956521738</v>
      </c>
      <c r="D79" s="3">
        <v>1250.22347826087</v>
      </c>
      <c r="E79" s="3">
        <v>1343.2639304347831</v>
      </c>
      <c r="F79" s="3">
        <v>5639.6772437595409</v>
      </c>
      <c r="G79" s="3">
        <f t="shared" si="3"/>
        <v>-1355.0543730697818</v>
      </c>
      <c r="H79" s="3">
        <v>-52.017827822349183</v>
      </c>
      <c r="I79" s="3">
        <f t="shared" si="4"/>
        <v>-1262.0360349412151</v>
      </c>
      <c r="J79" s="3">
        <v>-48.447039820587086</v>
      </c>
      <c r="K79" s="4">
        <v>834.56503176689148</v>
      </c>
      <c r="L79" s="4">
        <v>857.76806564331059</v>
      </c>
    </row>
    <row r="80" spans="1:12" x14ac:dyDescent="0.25">
      <c r="A80" t="s">
        <v>80</v>
      </c>
      <c r="B80" s="4">
        <v>1830</v>
      </c>
      <c r="C80" s="3">
        <v>1274.798</v>
      </c>
      <c r="D80" s="3">
        <v>501.8</v>
      </c>
      <c r="E80" s="3">
        <v>528.14</v>
      </c>
      <c r="F80" s="3">
        <v>402.69065400000022</v>
      </c>
      <c r="G80" s="3">
        <f t="shared" si="3"/>
        <v>-772.85704051975767</v>
      </c>
      <c r="H80" s="3">
        <v>-60.625843507736732</v>
      </c>
      <c r="I80" s="3">
        <f t="shared" si="4"/>
        <v>-746.50964141112945</v>
      </c>
      <c r="J80" s="3">
        <v>-58.559053388154787</v>
      </c>
      <c r="K80" s="4">
        <v>366.25855541229248</v>
      </c>
      <c r="L80" s="4">
        <v>698.89529433250425</v>
      </c>
    </row>
    <row r="81" spans="1:12" x14ac:dyDescent="0.25">
      <c r="A81" t="s">
        <v>81</v>
      </c>
      <c r="B81" s="4">
        <v>2403</v>
      </c>
      <c r="C81" s="3">
        <v>1845.73</v>
      </c>
      <c r="D81" s="3">
        <v>857.12800000000004</v>
      </c>
      <c r="E81" s="3">
        <v>889.49279999999999</v>
      </c>
      <c r="F81" s="3">
        <v>338.27231519999941</v>
      </c>
      <c r="G81" s="3">
        <f t="shared" si="3"/>
        <v>-990.97768840430911</v>
      </c>
      <c r="H81" s="3">
        <v>-53.690284516386967</v>
      </c>
      <c r="I81" s="3">
        <f t="shared" si="4"/>
        <v>-958.7025934192751</v>
      </c>
      <c r="J81" s="3">
        <v>-51.941648747068918</v>
      </c>
      <c r="K81" s="4">
        <v>469.95928692817688</v>
      </c>
      <c r="L81" s="4">
        <v>739.3313262462616</v>
      </c>
    </row>
    <row r="82" spans="1:12" x14ac:dyDescent="0.25">
      <c r="A82" t="s">
        <v>82</v>
      </c>
      <c r="B82" s="4">
        <v>1830</v>
      </c>
      <c r="C82" s="3">
        <v>1694.848</v>
      </c>
      <c r="D82" s="3">
        <v>594.83466666666664</v>
      </c>
      <c r="E82" s="3">
        <v>633.67573333333337</v>
      </c>
      <c r="F82" s="3">
        <v>1446.429425244447</v>
      </c>
      <c r="G82" s="3">
        <f t="shared" si="3"/>
        <v>-1099.8560588227886</v>
      </c>
      <c r="H82" s="3">
        <v>-64.894082467736851</v>
      </c>
      <c r="I82" s="3">
        <f t="shared" si="4"/>
        <v>-1061.0047225634248</v>
      </c>
      <c r="J82" s="3">
        <v>-62.601762669184772</v>
      </c>
      <c r="K82" s="4">
        <v>368.13713121414179</v>
      </c>
      <c r="L82" s="4">
        <v>800.28918561935427</v>
      </c>
    </row>
    <row r="83" spans="1:12" x14ac:dyDescent="0.25">
      <c r="A83" t="s">
        <v>83</v>
      </c>
      <c r="B83" s="4">
        <v>2403</v>
      </c>
      <c r="C83" s="3">
        <v>2111.5386666666668</v>
      </c>
      <c r="D83" s="3">
        <v>840.71733333333339</v>
      </c>
      <c r="E83" s="3">
        <v>870.47839999999997</v>
      </c>
      <c r="F83" s="3">
        <v>538.92484924444443</v>
      </c>
      <c r="G83" s="3">
        <f t="shared" si="3"/>
        <v>-1269.7853891574807</v>
      </c>
      <c r="H83" s="3">
        <v>-60.135549928716159</v>
      </c>
      <c r="I83" s="3">
        <f t="shared" si="4"/>
        <v>-1239.9876504698411</v>
      </c>
      <c r="J83" s="3">
        <v>-58.724363898451358</v>
      </c>
      <c r="K83" s="4">
        <v>474.41081666946411</v>
      </c>
      <c r="L83" s="4">
        <v>862.7621502399445</v>
      </c>
    </row>
    <row r="84" spans="1:12" x14ac:dyDescent="0.25">
      <c r="A84" t="s">
        <v>84</v>
      </c>
      <c r="B84" s="4">
        <v>1830</v>
      </c>
      <c r="C84" s="3">
        <v>1804.9453333333331</v>
      </c>
      <c r="D84" s="3">
        <v>629.69200000000001</v>
      </c>
      <c r="E84" s="3">
        <v>637.6629333333334</v>
      </c>
      <c r="F84" s="3">
        <v>59.892325688888903</v>
      </c>
      <c r="G84" s="3">
        <f t="shared" si="3"/>
        <v>-1175.5374181965858</v>
      </c>
      <c r="H84" s="3">
        <v>-65.128699273436126</v>
      </c>
      <c r="I84" s="3">
        <f t="shared" si="4"/>
        <v>-1167.5700809411856</v>
      </c>
      <c r="J84" s="3">
        <v>-64.687282178510245</v>
      </c>
      <c r="K84" s="4">
        <v>369.95689678192139</v>
      </c>
      <c r="L84" s="4">
        <v>806.6154120445251</v>
      </c>
    </row>
    <row r="85" spans="1:12" x14ac:dyDescent="0.25">
      <c r="A85" t="s">
        <v>85</v>
      </c>
      <c r="B85" s="4">
        <v>2403</v>
      </c>
      <c r="C85" s="3">
        <v>2360.8373333333329</v>
      </c>
      <c r="D85" s="3">
        <v>926.0093333333333</v>
      </c>
      <c r="E85" s="3">
        <v>984.56959999999992</v>
      </c>
      <c r="F85" s="3">
        <v>2726.57545902222</v>
      </c>
      <c r="G85" s="3">
        <f t="shared" si="3"/>
        <v>-1435.213278516097</v>
      </c>
      <c r="H85" s="3">
        <v>-60.792552635961528</v>
      </c>
      <c r="I85" s="3">
        <f t="shared" si="4"/>
        <v>-1376.6773766283065</v>
      </c>
      <c r="J85" s="3">
        <v>-58.313097526483823</v>
      </c>
      <c r="K85" s="4">
        <v>476.85573220252991</v>
      </c>
      <c r="L85" s="4">
        <v>873.36140065193172</v>
      </c>
    </row>
    <row r="86" spans="1:12" x14ac:dyDescent="0.25">
      <c r="A86" t="s">
        <v>86</v>
      </c>
      <c r="B86" s="4">
        <v>0</v>
      </c>
      <c r="C86" s="3">
        <v>6.4160000000000004</v>
      </c>
      <c r="D86" s="3">
        <v>0.77400000000000002</v>
      </c>
      <c r="E86" s="3">
        <v>1.8764000000000001</v>
      </c>
      <c r="F86" s="3">
        <v>1.1182968</v>
      </c>
      <c r="G86" s="3">
        <f t="shared" si="3"/>
        <v>-5.630243037974684</v>
      </c>
      <c r="H86" s="3">
        <v>-87.75316455696202</v>
      </c>
      <c r="I86" s="3">
        <f t="shared" si="4"/>
        <v>-4.511097721518988</v>
      </c>
      <c r="J86" s="3">
        <v>-70.310126582278485</v>
      </c>
      <c r="K86" s="4">
        <v>1053.6222259998319</v>
      </c>
      <c r="L86" s="4">
        <v>882.7490017414093</v>
      </c>
    </row>
    <row r="87" spans="1:12" x14ac:dyDescent="0.25">
      <c r="A87" t="s">
        <v>87</v>
      </c>
      <c r="B87" s="4">
        <v>4084</v>
      </c>
      <c r="C87" s="3">
        <v>3853.636</v>
      </c>
      <c r="D87" s="3">
        <v>2472.4659999999999</v>
      </c>
      <c r="E87" s="3">
        <v>2514.8220000000001</v>
      </c>
      <c r="F87" s="3">
        <v>1516.311746000003</v>
      </c>
      <c r="G87" s="3">
        <f t="shared" si="3"/>
        <v>-1381.2623859441901</v>
      </c>
      <c r="H87" s="3">
        <v>-35.843094312596989</v>
      </c>
      <c r="I87" s="3">
        <f t="shared" si="4"/>
        <v>-1338.9079686147111</v>
      </c>
      <c r="J87" s="3">
        <v>-34.744017561978119</v>
      </c>
      <c r="K87" s="4">
        <v>1938.4631338119509</v>
      </c>
      <c r="L87" s="4">
        <v>1142.0030380725859</v>
      </c>
    </row>
    <row r="88" spans="1:12" x14ac:dyDescent="0.25">
      <c r="A88" t="s">
        <v>88</v>
      </c>
      <c r="B88" s="4">
        <v>0</v>
      </c>
      <c r="C88" s="3">
        <v>0</v>
      </c>
      <c r="D88" s="3">
        <v>0</v>
      </c>
      <c r="E88" s="3">
        <v>0</v>
      </c>
      <c r="F88" s="3">
        <v>0</v>
      </c>
      <c r="G88" s="3">
        <f t="shared" si="3"/>
        <v>0</v>
      </c>
      <c r="I88" s="3">
        <f t="shared" si="4"/>
        <v>0</v>
      </c>
      <c r="K88" s="4">
        <v>1061.9146316051481</v>
      </c>
      <c r="L88" s="4">
        <v>0</v>
      </c>
    </row>
    <row r="89" spans="1:12" x14ac:dyDescent="0.25">
      <c r="A89" t="s">
        <v>89</v>
      </c>
      <c r="B89" s="4">
        <v>4084</v>
      </c>
      <c r="C89" s="3">
        <v>4043.0338000000002</v>
      </c>
      <c r="D89" s="3">
        <v>2499.8883000000001</v>
      </c>
      <c r="E89" s="3">
        <v>2569.7285999999999</v>
      </c>
      <c r="F89" s="3">
        <v>4359.4068851749989</v>
      </c>
      <c r="G89" s="3">
        <f t="shared" si="3"/>
        <v>-1542.9718637094227</v>
      </c>
      <c r="H89" s="3">
        <v>-38.163714181895358</v>
      </c>
      <c r="I89" s="3">
        <f t="shared" si="4"/>
        <v>-1473.1267127684332</v>
      </c>
      <c r="J89" s="3">
        <v>-36.436171094301343</v>
      </c>
      <c r="K89" s="4">
        <v>1944.478472471237</v>
      </c>
      <c r="L89" s="4">
        <v>670.65527162551882</v>
      </c>
    </row>
    <row r="90" spans="1:12" x14ac:dyDescent="0.25">
      <c r="A90" t="s">
        <v>90</v>
      </c>
      <c r="B90" s="4">
        <v>0</v>
      </c>
      <c r="C90" s="3">
        <v>0.70799999999999996</v>
      </c>
      <c r="D90" s="3">
        <v>0.22933333333333331</v>
      </c>
      <c r="E90" s="3">
        <v>0.37653333333333328</v>
      </c>
      <c r="F90" s="3">
        <v>1.947342222222222E-2</v>
      </c>
      <c r="G90" s="3">
        <f t="shared" si="3"/>
        <v>-0.50999024390243897</v>
      </c>
      <c r="H90" s="3">
        <v>-72.032520325203251</v>
      </c>
      <c r="I90" s="3">
        <f t="shared" si="4"/>
        <v>-0.38289560975609754</v>
      </c>
      <c r="J90" s="3">
        <v>-54.081300813008127</v>
      </c>
      <c r="K90" s="4">
        <v>1065.8541512489321</v>
      </c>
      <c r="L90" s="4">
        <v>1031.1531609058379</v>
      </c>
    </row>
    <row r="91" spans="1:12" x14ac:dyDescent="0.25">
      <c r="A91" t="s">
        <v>91</v>
      </c>
      <c r="B91" s="4">
        <v>4084</v>
      </c>
      <c r="C91" s="3">
        <v>4031.89</v>
      </c>
      <c r="D91" s="3">
        <v>2457.2280000000001</v>
      </c>
      <c r="E91" s="3">
        <v>2575.5347999999999</v>
      </c>
      <c r="F91" s="3">
        <v>9601.987995199981</v>
      </c>
      <c r="G91" s="3">
        <f t="shared" si="3"/>
        <v>-1572.6308600293901</v>
      </c>
      <c r="H91" s="3">
        <v>-39.004805687392022</v>
      </c>
      <c r="I91" s="3">
        <f t="shared" si="4"/>
        <v>-1454.2262678545189</v>
      </c>
      <c r="J91" s="3">
        <v>-36.068103739301392</v>
      </c>
      <c r="K91" s="4">
        <v>1943.7436187267299</v>
      </c>
      <c r="L91" s="4">
        <v>1155.570595884323</v>
      </c>
    </row>
    <row r="92" spans="1:12" x14ac:dyDescent="0.25">
      <c r="A92" t="s">
        <v>92</v>
      </c>
      <c r="B92" s="4">
        <v>4859</v>
      </c>
      <c r="C92" s="3">
        <v>3233.556</v>
      </c>
      <c r="D92" s="3">
        <v>1453.5519999999999</v>
      </c>
      <c r="E92" s="3">
        <v>1585.6207999999999</v>
      </c>
      <c r="F92" s="3">
        <v>12135.712673200011</v>
      </c>
      <c r="G92" s="3">
        <f t="shared" si="3"/>
        <v>-1776.7439692925682</v>
      </c>
      <c r="H92" s="3">
        <v>-54.947060427979856</v>
      </c>
      <c r="I92" s="3">
        <f t="shared" si="4"/>
        <v>-1644.3789649988842</v>
      </c>
      <c r="J92" s="3">
        <v>-50.853579310173821</v>
      </c>
      <c r="K92" s="4">
        <v>857.01727104187012</v>
      </c>
      <c r="L92" s="4">
        <v>852.92610459327693</v>
      </c>
    </row>
    <row r="93" spans="1:12" x14ac:dyDescent="0.25">
      <c r="A93" t="s">
        <v>93</v>
      </c>
      <c r="B93" s="4">
        <v>6118</v>
      </c>
      <c r="C93" s="3">
        <v>3970.6280000000002</v>
      </c>
      <c r="D93" s="3">
        <v>2106.2820000000002</v>
      </c>
      <c r="E93" s="3">
        <v>2264.9416000000001</v>
      </c>
      <c r="F93" s="3">
        <v>17217.121856799989</v>
      </c>
      <c r="G93" s="3">
        <f t="shared" si="3"/>
        <v>-1863.2909059083211</v>
      </c>
      <c r="H93" s="3">
        <v>-46.926856555394288</v>
      </c>
      <c r="I93" s="3">
        <f t="shared" si="4"/>
        <v>-1704.5518289880665</v>
      </c>
      <c r="J93" s="3">
        <v>-42.929023544589583</v>
      </c>
      <c r="K93" s="4">
        <v>1056.54892539978</v>
      </c>
      <c r="L93" s="4">
        <v>940.10552358627319</v>
      </c>
    </row>
    <row r="94" spans="1:12" x14ac:dyDescent="0.25">
      <c r="A94" t="s">
        <v>94</v>
      </c>
      <c r="B94" s="4">
        <v>4859</v>
      </c>
      <c r="C94" s="3">
        <v>4234.2719999999999</v>
      </c>
      <c r="D94" s="3">
        <v>2012.152</v>
      </c>
      <c r="E94" s="3">
        <v>2109.6232</v>
      </c>
      <c r="F94" s="3">
        <v>14718.21846519998</v>
      </c>
      <c r="G94" s="3">
        <f t="shared" si="3"/>
        <v>-2219.3733661241572</v>
      </c>
      <c r="H94" s="3">
        <v>-52.414520515549242</v>
      </c>
      <c r="I94" s="3">
        <f t="shared" si="4"/>
        <v>-2121.769115688684</v>
      </c>
      <c r="J94" s="3">
        <v>-50.109419415868508</v>
      </c>
      <c r="K94" s="4">
        <v>865.1514687538147</v>
      </c>
      <c r="L94" s="4">
        <v>900.73466691970827</v>
      </c>
    </row>
    <row r="95" spans="1:12" x14ac:dyDescent="0.25">
      <c r="A95" t="s">
        <v>95</v>
      </c>
      <c r="B95" s="4">
        <v>6118</v>
      </c>
      <c r="C95" s="3">
        <v>5399.2</v>
      </c>
      <c r="D95" s="3">
        <v>2918.174</v>
      </c>
      <c r="E95" s="3">
        <v>3102.3883999999998</v>
      </c>
      <c r="F95" s="3">
        <v>16539.241760800011</v>
      </c>
      <c r="G95" s="3">
        <f t="shared" si="3"/>
        <v>-2484.4270722782348</v>
      </c>
      <c r="H95" s="3">
        <v>-46.014725742299511</v>
      </c>
      <c r="I95" s="3">
        <f t="shared" si="4"/>
        <v>-2300.427370404218</v>
      </c>
      <c r="J95" s="3">
        <v>-42.606818980667839</v>
      </c>
      <c r="K95" s="4">
        <v>1058.98669052124</v>
      </c>
      <c r="L95" s="4">
        <v>970.15179929733279</v>
      </c>
    </row>
    <row r="96" spans="1:12" x14ac:dyDescent="0.25">
      <c r="A96" t="s">
        <v>96</v>
      </c>
      <c r="B96" s="4">
        <v>4859</v>
      </c>
      <c r="C96" s="3">
        <v>4805.2226666666666</v>
      </c>
      <c r="D96" s="3">
        <v>2623.313333333334</v>
      </c>
      <c r="E96" s="3">
        <v>2681.5821333333329</v>
      </c>
      <c r="F96" s="3">
        <v>1313.2897125333279</v>
      </c>
      <c r="G96" s="3">
        <f t="shared" si="3"/>
        <v>-2179.521813949742</v>
      </c>
      <c r="H96" s="3">
        <v>-45.357353137220038</v>
      </c>
      <c r="I96" s="3">
        <f t="shared" si="4"/>
        <v>-2121.1999825837629</v>
      </c>
      <c r="J96" s="3">
        <v>-44.143635575897619</v>
      </c>
      <c r="K96" s="4">
        <v>889.31982612609863</v>
      </c>
      <c r="L96" s="4">
        <v>1084.8845983982089</v>
      </c>
    </row>
    <row r="97" spans="1:12" x14ac:dyDescent="0.25">
      <c r="A97" t="s">
        <v>97</v>
      </c>
      <c r="B97" s="4">
        <v>6118</v>
      </c>
      <c r="C97" s="3">
        <v>6055.2413333333334</v>
      </c>
      <c r="D97" s="3">
        <v>3552.4613333333332</v>
      </c>
      <c r="E97" s="3">
        <v>3690.8741333333328</v>
      </c>
      <c r="F97" s="3">
        <v>17171.232996088878</v>
      </c>
      <c r="G97" s="3">
        <f t="shared" si="3"/>
        <v>-2505.0853108393221</v>
      </c>
      <c r="H97" s="3">
        <v>-41.3705279928175</v>
      </c>
      <c r="I97" s="3">
        <f t="shared" si="4"/>
        <v>-2366.7623315293172</v>
      </c>
      <c r="J97" s="3">
        <v>-39.086176772188942</v>
      </c>
      <c r="K97" s="4">
        <v>1090.5511605739589</v>
      </c>
      <c r="L97" s="4">
        <v>1183.5984995365141</v>
      </c>
    </row>
    <row r="98" spans="1:12" x14ac:dyDescent="0.25">
      <c r="A98" t="s">
        <v>98</v>
      </c>
      <c r="B98" s="4">
        <v>0</v>
      </c>
      <c r="C98" s="3">
        <v>54.194000000000003</v>
      </c>
      <c r="D98" s="3">
        <v>50.322000000000003</v>
      </c>
      <c r="E98" s="3">
        <v>52.734000000000002</v>
      </c>
      <c r="F98" s="3">
        <v>3.046345999999998</v>
      </c>
      <c r="G98" s="3">
        <f t="shared" ref="G98:G129" si="5">H98*C98/100</f>
        <v>-3.691213555555553</v>
      </c>
      <c r="H98" s="3">
        <v>-6.8111111111111056</v>
      </c>
      <c r="I98" s="3">
        <f t="shared" si="4"/>
        <v>-1.2705482222222204</v>
      </c>
      <c r="J98" s="3">
        <v>-2.344444444444441</v>
      </c>
      <c r="K98" s="4">
        <v>195.9073123931885</v>
      </c>
      <c r="L98" s="4">
        <v>649.44645171165462</v>
      </c>
    </row>
    <row r="99" spans="1:12" x14ac:dyDescent="0.25">
      <c r="A99" t="s">
        <v>99</v>
      </c>
      <c r="B99" s="4">
        <v>1604</v>
      </c>
      <c r="C99" s="3">
        <v>1356.26</v>
      </c>
      <c r="D99" s="3">
        <v>532.00599999999997</v>
      </c>
      <c r="E99" s="3">
        <v>570.29520000000002</v>
      </c>
      <c r="F99" s="3">
        <v>861.00189120000095</v>
      </c>
      <c r="G99" s="3">
        <f t="shared" si="5"/>
        <v>-824.30106698712757</v>
      </c>
      <c r="H99" s="3">
        <v>-60.777510727082387</v>
      </c>
      <c r="I99" s="3">
        <f t="shared" si="4"/>
        <v>-786.01525446261383</v>
      </c>
      <c r="J99" s="3">
        <v>-57.954614488565163</v>
      </c>
      <c r="K99" s="4">
        <v>312.30230045318598</v>
      </c>
      <c r="L99" s="4">
        <v>692.09003353118896</v>
      </c>
    </row>
    <row r="100" spans="1:12" x14ac:dyDescent="0.25">
      <c r="A100" t="s">
        <v>100</v>
      </c>
      <c r="B100" s="4">
        <v>0</v>
      </c>
      <c r="C100" s="3">
        <v>11.172000000000001</v>
      </c>
      <c r="D100" s="3">
        <v>8.086666666666666</v>
      </c>
      <c r="E100" s="3">
        <v>9.3541333333333334</v>
      </c>
      <c r="F100" s="3">
        <v>1.4879009777777781</v>
      </c>
      <c r="G100" s="3">
        <f t="shared" si="5"/>
        <v>-3.1342562277580082</v>
      </c>
      <c r="H100" s="3">
        <v>-28.05456702253856</v>
      </c>
      <c r="I100" s="3">
        <f t="shared" si="4"/>
        <v>-1.8744575088967974</v>
      </c>
      <c r="J100" s="3">
        <v>-16.778173190984582</v>
      </c>
      <c r="K100" s="4">
        <v>195.96124386787409</v>
      </c>
      <c r="L100" s="4">
        <v>676.90137224197383</v>
      </c>
    </row>
    <row r="101" spans="1:12" x14ac:dyDescent="0.25">
      <c r="A101" t="s">
        <v>101</v>
      </c>
      <c r="B101" s="4">
        <v>1604</v>
      </c>
      <c r="C101" s="3">
        <v>1395.578</v>
      </c>
      <c r="D101" s="3">
        <v>532.11800000000005</v>
      </c>
      <c r="E101" s="3">
        <v>586.56000000000006</v>
      </c>
      <c r="F101" s="3">
        <v>2541.9598860000001</v>
      </c>
      <c r="G101" s="3">
        <f t="shared" si="5"/>
        <v>-862.07691217851084</v>
      </c>
      <c r="H101" s="3">
        <v>-61.772033679128711</v>
      </c>
      <c r="I101" s="3">
        <f t="shared" si="4"/>
        <v>-807.49340584499578</v>
      </c>
      <c r="J101" s="3">
        <v>-57.860858070634222</v>
      </c>
      <c r="K101" s="4">
        <v>314.85494661331182</v>
      </c>
      <c r="L101" s="4">
        <v>698.73337726593013</v>
      </c>
    </row>
    <row r="102" spans="1:12" x14ac:dyDescent="0.25">
      <c r="A102" t="s">
        <v>102</v>
      </c>
      <c r="B102" s="4">
        <v>0</v>
      </c>
      <c r="C102" s="3">
        <v>4.7919999999999998</v>
      </c>
      <c r="D102" s="3">
        <v>4.0060000000000002</v>
      </c>
      <c r="E102" s="3">
        <v>4.4728000000000003</v>
      </c>
      <c r="F102" s="3">
        <v>0.1227131999999998</v>
      </c>
      <c r="G102" s="3">
        <f t="shared" si="5"/>
        <v>-0.87429551020408158</v>
      </c>
      <c r="H102" s="3">
        <v>-18.244897959183671</v>
      </c>
      <c r="I102" s="3">
        <f t="shared" si="4"/>
        <v>-0.41778416326530649</v>
      </c>
      <c r="J102" s="3">
        <v>-8.7183673469387823</v>
      </c>
      <c r="K102" s="4">
        <v>196.88921880722049</v>
      </c>
      <c r="L102" s="4">
        <v>652.01836762428286</v>
      </c>
    </row>
    <row r="103" spans="1:12" x14ac:dyDescent="0.25">
      <c r="A103" t="s">
        <v>103</v>
      </c>
      <c r="B103" s="4">
        <v>1604</v>
      </c>
      <c r="C103" s="3">
        <v>1530.52</v>
      </c>
      <c r="D103" s="3">
        <v>603.23</v>
      </c>
      <c r="E103" s="3">
        <v>649.21640000000002</v>
      </c>
      <c r="F103" s="3">
        <v>1318.743276799999</v>
      </c>
      <c r="G103" s="3">
        <f t="shared" si="5"/>
        <v>-927.14807837088927</v>
      </c>
      <c r="H103" s="3">
        <v>-60.577325247032988</v>
      </c>
      <c r="I103" s="3">
        <f t="shared" si="4"/>
        <v>-881.15085917289684</v>
      </c>
      <c r="J103" s="3">
        <v>-57.571992471375538</v>
      </c>
      <c r="K103" s="4">
        <v>314.15368676185608</v>
      </c>
      <c r="L103" s="4">
        <v>700.68286375999446</v>
      </c>
    </row>
    <row r="104" spans="1:12" x14ac:dyDescent="0.25">
      <c r="A104" t="s">
        <v>104</v>
      </c>
      <c r="B104" s="4">
        <v>869</v>
      </c>
      <c r="C104" s="3">
        <v>428.14400000000001</v>
      </c>
      <c r="D104" s="3">
        <v>143.042</v>
      </c>
      <c r="E104" s="3">
        <v>148.3716</v>
      </c>
      <c r="F104" s="3">
        <v>27.53874679999997</v>
      </c>
      <c r="G104" s="3">
        <f t="shared" si="5"/>
        <v>-285.29418182496732</v>
      </c>
      <c r="H104" s="3">
        <v>-66.635099832058216</v>
      </c>
      <c r="I104" s="3">
        <f t="shared" si="4"/>
        <v>-279.97174232506063</v>
      </c>
      <c r="J104" s="3">
        <v>-65.391957454749019</v>
      </c>
      <c r="K104" s="4">
        <v>191.58943653106689</v>
      </c>
      <c r="L104" s="4">
        <v>638.64545445442195</v>
      </c>
    </row>
    <row r="105" spans="1:12" x14ac:dyDescent="0.25">
      <c r="A105" t="s">
        <v>105</v>
      </c>
      <c r="B105" s="4">
        <v>1193</v>
      </c>
      <c r="C105" s="3">
        <v>744.32799999999997</v>
      </c>
      <c r="D105" s="3">
        <v>393.08800000000002</v>
      </c>
      <c r="E105" s="3">
        <v>402.26519999999999</v>
      </c>
      <c r="F105" s="3">
        <v>37.353119199999902</v>
      </c>
      <c r="G105" s="3">
        <f t="shared" si="5"/>
        <v>-351.38359378995432</v>
      </c>
      <c r="H105" s="3">
        <v>-47.208165457964007</v>
      </c>
      <c r="I105" s="3">
        <f t="shared" si="4"/>
        <v>-342.20974619178082</v>
      </c>
      <c r="J105" s="3">
        <v>-45.975664786462531</v>
      </c>
      <c r="K105" s="4">
        <v>297.83846497535711</v>
      </c>
      <c r="L105" s="4">
        <v>669.07753372192383</v>
      </c>
    </row>
    <row r="106" spans="1:12" x14ac:dyDescent="0.25">
      <c r="A106" t="s">
        <v>106</v>
      </c>
      <c r="B106" s="4">
        <v>869</v>
      </c>
      <c r="C106" s="3">
        <v>856.99339999999995</v>
      </c>
      <c r="D106" s="3">
        <v>286.9982</v>
      </c>
      <c r="E106" s="3">
        <v>315.55556000000001</v>
      </c>
      <c r="F106" s="3">
        <v>1167.7623574879999</v>
      </c>
      <c r="G106" s="3">
        <f t="shared" si="5"/>
        <v>-570.01649739972947</v>
      </c>
      <c r="H106" s="3">
        <v>-66.513522437830858</v>
      </c>
      <c r="I106" s="3">
        <f t="shared" si="4"/>
        <v>-541.46125656811159</v>
      </c>
      <c r="J106" s="3">
        <v>-63.181496679917437</v>
      </c>
      <c r="K106" s="4">
        <v>193.67574882507321</v>
      </c>
      <c r="L106" s="4">
        <v>602.35240564346316</v>
      </c>
    </row>
    <row r="107" spans="1:12" x14ac:dyDescent="0.25">
      <c r="A107" t="s">
        <v>107</v>
      </c>
      <c r="B107" s="4">
        <v>1193</v>
      </c>
      <c r="C107" s="3">
        <v>1174.2326</v>
      </c>
      <c r="D107" s="3">
        <v>427.85570000000001</v>
      </c>
      <c r="E107" s="3">
        <v>449.62898000000001</v>
      </c>
      <c r="F107" s="3">
        <v>351.18149368199988</v>
      </c>
      <c r="G107" s="3">
        <f t="shared" si="5"/>
        <v>-746.35481800909906</v>
      </c>
      <c r="H107" s="3">
        <v>-63.561071120755727</v>
      </c>
      <c r="I107" s="3">
        <f t="shared" si="4"/>
        <v>-724.58041427188869</v>
      </c>
      <c r="J107" s="3">
        <v>-61.70671928814518</v>
      </c>
      <c r="K107" s="4">
        <v>271.35894012451172</v>
      </c>
      <c r="L107" s="4">
        <v>602.82340931892395</v>
      </c>
    </row>
    <row r="108" spans="1:12" x14ac:dyDescent="0.25">
      <c r="A108" t="s">
        <v>108</v>
      </c>
      <c r="B108" s="4">
        <v>869</v>
      </c>
      <c r="C108" s="3">
        <v>864.5729</v>
      </c>
      <c r="D108" s="3">
        <v>280.02379999999999</v>
      </c>
      <c r="E108" s="3">
        <v>297.11799999999999</v>
      </c>
      <c r="F108" s="3">
        <v>107.80513276000001</v>
      </c>
      <c r="G108" s="3">
        <f t="shared" si="5"/>
        <v>-584.53811980498278</v>
      </c>
      <c r="H108" s="3">
        <v>-67.610044196965092</v>
      </c>
      <c r="I108" s="3">
        <f t="shared" si="4"/>
        <v>-567.4432495132088</v>
      </c>
      <c r="J108" s="3">
        <v>-65.632782326766062</v>
      </c>
      <c r="K108" s="4">
        <v>185.74853491783139</v>
      </c>
      <c r="L108" s="4">
        <v>601.24334397315977</v>
      </c>
    </row>
    <row r="109" spans="1:12" x14ac:dyDescent="0.25">
      <c r="A109" t="s">
        <v>109</v>
      </c>
      <c r="B109" s="4">
        <v>1193</v>
      </c>
      <c r="C109" s="3">
        <v>1185.4576999999999</v>
      </c>
      <c r="D109" s="3">
        <v>422.2561</v>
      </c>
      <c r="E109" s="3">
        <v>455.35140000000001</v>
      </c>
      <c r="F109" s="3">
        <v>420.80977929999949</v>
      </c>
      <c r="G109" s="3">
        <f t="shared" si="5"/>
        <v>-763.27542666227805</v>
      </c>
      <c r="H109" s="3">
        <v>-64.38655944132617</v>
      </c>
      <c r="I109" s="3">
        <f t="shared" si="4"/>
        <v>-730.18591299795469</v>
      </c>
      <c r="J109" s="3">
        <v>-61.595273538478409</v>
      </c>
      <c r="K109" s="4">
        <v>271.57746624946589</v>
      </c>
      <c r="L109" s="4">
        <v>602.68829951286318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Harmen Denekamp</cp:lastModifiedBy>
  <dcterms:created xsi:type="dcterms:W3CDTF">2021-08-11T05:23:40Z</dcterms:created>
  <dcterms:modified xsi:type="dcterms:W3CDTF">2021-08-11T10:31:02Z</dcterms:modified>
</cp:coreProperties>
</file>