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erkE\Desktop\Data_Analyst_Bootcamp\Excel\"/>
    </mc:Choice>
  </mc:AlternateContent>
  <bookViews>
    <workbookView xWindow="0" yWindow="0" windowWidth="11670" windowHeight="4575"/>
  </bookViews>
  <sheets>
    <sheet name="Dashboard" sheetId="2" r:id="rId1"/>
    <sheet name="Pivot Table" sheetId="3" r:id="rId2"/>
    <sheet name="Working Sheet" sheetId="4" r:id="rId3"/>
    <sheet name="bike_buyers" sheetId="1" r:id="rId4"/>
  </sheets>
  <definedNames>
    <definedName name="_xlnm._FilterDatabase" localSheetId="3" hidden="1">bike_buyers!$A$1:$M$1001</definedName>
    <definedName name="_xlnm._FilterDatabase" localSheetId="2" hidden="1">'Working Sheet'!$A$1:$N$1001</definedName>
    <definedName name="Datenschnitt_Education">#N/A</definedName>
    <definedName name="Datenschnitt_Marital_Status">#N/A</definedName>
    <definedName name="Datenschnitt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<sst xmlns="http://schemas.openxmlformats.org/spreadsheetml/2006/main" count="16267" uniqueCount="51">
  <si>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</si>
  <si>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</si>
  <si>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</si>
  <si>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</si>
  <si>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</si>
  <si>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</si>
  <si>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</si>
  <si>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</si>
  <si>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</si>
  <si>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</si>
  <si>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</si>
  <si>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</si>
  <si>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</si>
  <si>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</si>
  <si>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</si>
  <si>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</si>
  <si>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</si>
  <si>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</si>
  <si>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</si>
  <si>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</si>
  <si>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</si>
  <si>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</si>
  <si>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</si>
  <si>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</si>
  <si>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</si>
  <si>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</si>
  <si>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</si>
  <si>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</si>
  <si>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</si>
  <si>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</si>
  <si>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</si>
  <si>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</si>
  <si>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</si>
  <si>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</si>
  <si>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</si>
  <si>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</si>
  <si>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</si>
  <si>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</si>
  <si>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</si>
  <si>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</si>
  <si>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</si>
  <si>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Zeilenbeschriftungen</t>
  </si>
  <si>
    <t>Gesamtergebnis</t>
  </si>
  <si>
    <t>Spaltenbeschriftungen</t>
  </si>
  <si>
    <t>Mittelwert von Income</t>
  </si>
  <si>
    <t>Anzahl von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</si>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</sst>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_-[$$-409]* #,##0.00_ ;_-[$$-409]* \-#,##0.00\ ;_-[$$-409]* &quot;-&quot;??_ ;_-@_ "/>
    <numFmt numFmtId="166"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5">
    <dxf>
      <numFmt numFmtId="167" formatCode="0.0000"/>
    </dxf>
    <dxf>
      <numFmt numFmtId="168" formatCode="0.00000"/>
    </dxf>
    <dxf>
      <numFmt numFmtId="167" formatCode="0.0000"/>
    </dxf>
    <dxf>
      <numFmt numFmtId="169" formatCode="0.000"/>
    </dxf>
    <dxf>
      <numFmt numFmtId="2" formatCode="0.00"/>
    </dxf>
    <dxf>
      <numFmt numFmtId="170" formatCode="0.0"/>
    </dxf>
    <dxf>
      <numFmt numFmtId="1" formatCode="0"/>
    </dxf>
    <dxf>
      <numFmt numFmtId="171" formatCode="#,##0.00\ &quot;€&quot;"/>
    </dxf>
    <dxf>
      <numFmt numFmtId="165" formatCode="_-[$$-409]* #,##0.00_ ;_-[$$-409]* \-#,##0.00\ ;_-[$$-409]* &quot;-&quot;??_ ;_-@_ "/>
    </dxf>
    <dxf>
      <numFmt numFmtId="172" formatCode="_-[$$-409]* #,##0.000_ ;_-[$$-409]* \-#,##0.000\ ;_-[$$-409]* &quot;-&quot;??_ ;_-@_ "/>
    </dxf>
    <dxf>
      <numFmt numFmtId="165" formatCode="_-[$$-409]* #,##0.00_ ;_-[$$-409]* \-#,##0.00\ ;_-[$$-409]* &quot;-&quot;??_ ;_-@_ "/>
    </dxf>
    <dxf>
      <numFmt numFmtId="173" formatCode="_-[$$-409]* #,##0.0_ ;_-[$$-409]* \-#,##0.0\ ;_-[$$-409]* &quot;-&quot;??_ ;_-@_ "/>
    </dxf>
    <dxf>
      <numFmt numFmtId="166" formatCode="_-[$$-409]* #,##0_ ;_-[$$-409]* \-#,##0\ ;_-[$$-409]* &quot;-&quot;??_ ;_-@_ "/>
    </dxf>
    <dxf>
      <numFmt numFmtId="167" formatCode="0.0000"/>
    </dxf>
    <dxf>
      <numFmt numFmtId="168" formatCode="0.00000"/>
    </dxf>
    <dxf>
      <numFmt numFmtId="167" formatCode="0.0000"/>
    </dxf>
    <dxf>
      <numFmt numFmtId="169" formatCode="0.000"/>
    </dxf>
    <dxf>
      <numFmt numFmtId="2" formatCode="0.00"/>
    </dxf>
    <dxf>
      <numFmt numFmtId="170" formatCode="0.0"/>
    </dxf>
    <dxf>
      <numFmt numFmtId="1" formatCode="0"/>
    </dxf>
    <dxf>
      <numFmt numFmtId="171" formatCode="#,##0.00\ &quot;€&quot;"/>
    </dxf>
    <dxf>
      <numFmt numFmtId="165" formatCode="_-[$$-409]* #,##0.00_ ;_-[$$-409]* \-#,##0.00\ ;_-[$$-409]* &quot;-&quot;??_ ;_-@_ "/>
    </dxf>
    <dxf>
      <numFmt numFmtId="172" formatCode="_-[$$-409]* #,##0.000_ ;_-[$$-409]* \-#,##0.000\ ;_-[$$-409]* &quot;-&quot;??_ ;_-@_ "/>
    </dxf>
    <dxf>
      <numFmt numFmtId="165" formatCode="_-[$$-409]* #,##0.00_ ;_-[$$-409]* \-#,##0.00\ ;_-[$$-409]* &quot;-&quot;??_ ;_-@_ "/>
    </dxf>
    <dxf>
      <numFmt numFmtId="173" formatCode="_-[$$-409]* #,##0.0_ ;_-[$$-409]* \-#,##0.0\ ;_-[$$-409]* &quot;-&quot;??_ ;_-@_ "/>
    </dxf>
    <dxf>
      <numFmt numFmtId="166" formatCode="_-[$$-409]* #,##0_ ;_-[$$-409]* \-#,##0\ ;_-[$$-409]* &quot;-&quot;??_ ;_-@_ "/>
    </dxf>
    <dxf>
      <numFmt numFmtId="167" formatCode="0.0000"/>
    </dxf>
    <dxf>
      <numFmt numFmtId="168" formatCode="0.00000"/>
    </dxf>
    <dxf>
      <numFmt numFmtId="167" formatCode="0.0000"/>
    </dxf>
    <dxf>
      <numFmt numFmtId="169" formatCode="0.000"/>
    </dxf>
    <dxf>
      <numFmt numFmtId="2" formatCode="0.00"/>
    </dxf>
    <dxf>
      <numFmt numFmtId="170" formatCode="0.0"/>
    </dxf>
    <dxf>
      <numFmt numFmtId="1" formatCode="0"/>
    </dxf>
    <dxf>
      <numFmt numFmtId="171" formatCode="#,##0.00\ &quot;€&quot;"/>
    </dxf>
    <dxf>
      <numFmt numFmtId="165" formatCode="_-[$$-409]* #,##0.00_ ;_-[$$-409]* \-#,##0.00\ ;_-[$$-409]* &quot;-&quot;??_ ;_-@_ "/>
    </dxf>
    <dxf>
      <numFmt numFmtId="172" formatCode="_-[$$-409]* #,##0.000_ ;_-[$$-409]* \-#,##0.000\ ;_-[$$-409]* &quot;-&quot;??_ ;_-@_ "/>
    </dxf>
    <dxf>
      <numFmt numFmtId="165" formatCode="_-[$$-409]* #,##0.00_ ;_-[$$-409]* \-#,##0.00\ ;_-[$$-409]* &quot;-&quot;??_ ;_-@_ "/>
    </dxf>
    <dxf>
      <numFmt numFmtId="173" formatCode="_-[$$-409]* #,##0.0_ ;_-[$$-409]* \-#,##0.0\ ;_-[$$-409]* &quot;-&quot;??_ ;_-@_ "/>
    </dxf>
    <dxf>
      <numFmt numFmtId="166" formatCode="_-[$$-409]* #,##0_ ;_-[$$-409]* \-#,##0\ ;_-[$$-409]* &quot;-&quot;??_ ;_-@_ "/>
    </dxf>
    <dxf>
      <numFmt numFmtId="167" formatCode="0.0000"/>
    </dxf>
    <dxf>
      <numFmt numFmtId="168" formatCode="0.00000"/>
    </dxf>
    <dxf>
      <numFmt numFmtId="167" formatCode="0.0000"/>
    </dxf>
    <dxf>
      <numFmt numFmtId="169" formatCode="0.000"/>
    </dxf>
    <dxf>
      <numFmt numFmtId="2" formatCode="0.00"/>
    </dxf>
    <dxf>
      <numFmt numFmtId="170" formatCode="0.0"/>
    </dxf>
    <dxf>
      <numFmt numFmtId="1" formatCode="0"/>
    </dxf>
    <dxf>
      <numFmt numFmtId="171" formatCode="#,##0.00\ &quot;€&quot;"/>
    </dxf>
    <dxf>
      <numFmt numFmtId="165" formatCode="_-[$$-409]* #,##0.00_ ;_-[$$-409]* \-#,##0.00\ ;_-[$$-409]* &quot;-&quot;??_ ;_-@_ "/>
    </dxf>
    <dxf>
      <numFmt numFmtId="172" formatCode="_-[$$-409]* #,##0.000_ ;_-[$$-409]* \-#,##0.000\ ;_-[$$-409]* &quot;-&quot;??_ ;_-@_ "/>
    </dxf>
    <dxf>
      <numFmt numFmtId="165" formatCode="_-[$$-409]* #,##0.00_ ;_-[$$-409]* \-#,##0.00\ ;_-[$$-409]* &quot;-&quot;??_ ;_-@_ "/>
    </dxf>
    <dxf>
      <numFmt numFmtId="173" formatCode="_-[$$-409]* #,##0.0_ ;_-[$$-409]* \-#,##0.0\ ;_-[$$-409]* &quot;-&quot;??_ ;_-@_ "/>
    </dxf>
    <dxf>
      <numFmt numFmtId="166" formatCode="_-[$$-409]* #,##0_ ;_-[$$-409]* \-#,##0\ ;_-[$$-409]* &quot;-&quot;??_ ;_-@_ "/>
    </dxf>
    <dxf>
      <numFmt numFmtId="166" formatCode="_-[$$-409]* #,##0_ ;_-[$$-409]* \-#,##0\ ;_-[$$-409]* &quot;-&quot;??_ ;_-@_ "/>
    </dxf>
    <dxf>
      <numFmt numFmtId="173" formatCode="_-[$$-409]* #,##0.0_ ;_-[$$-409]* \-#,##0.0\ ;_-[$$-409]* &quot;-&quot;??_ ;_-@_ "/>
    </dxf>
    <dxf>
      <numFmt numFmtId="165" formatCode="_-[$$-409]* #,##0.00_ ;_-[$$-409]* \-#,##0.00\ ;_-[$$-409]* &quot;-&quot;??_ ;_-@_ "/>
    </dxf>
    <dxf>
      <numFmt numFmtId="172" formatCode="_-[$$-409]* #,##0.000_ ;_-[$$-409]* \-#,##0.000\ ;_-[$$-409]* &quot;-&quot;??_ ;_-@_ "/>
    </dxf>
    <dxf>
      <numFmt numFmtId="165" formatCode="_-[$$-409]* #,##0.00_ ;_-[$$-409]* \-#,##0.00\ ;_-[$$-409]* &quot;-&quot;??_ ;_-@_ "/>
    </dxf>
    <dxf>
      <numFmt numFmtId="171" formatCode="#,##0.00\ &quot;€&quot;"/>
    </dxf>
    <dxf>
      <numFmt numFmtId="1" formatCode="0"/>
    </dxf>
    <dxf>
      <numFmt numFmtId="170" formatCode="0.0"/>
    </dxf>
    <dxf>
      <numFmt numFmtId="2" formatCode="0.00"/>
    </dxf>
    <dxf>
      <numFmt numFmtId="169" formatCode="0.000"/>
    </dxf>
    <dxf>
      <numFmt numFmtId="167" formatCode="0.0000"/>
    </dxf>
    <dxf>
      <numFmt numFmtId="168" formatCode="0.00000"/>
    </dxf>
    <dxf>
      <numFmt numFmtId="167"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sz="1400" b="1"/>
              <a:t>Average Income Per Bike Purchase By Gender</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6E66-4667-A785-0B810928F41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6E66-4667-A785-0B810928F418}"/>
            </c:ext>
          </c:extLst>
        </c:ser>
        <c:dLbls>
          <c:showLegendKey val="0"/>
          <c:showVal val="0"/>
          <c:showCatName val="0"/>
          <c:showSerName val="0"/>
          <c:showPercent val="0"/>
          <c:showBubbleSize val="0"/>
        </c:dLbls>
        <c:gapWidth val="219"/>
        <c:overlap val="-27"/>
        <c:axId val="1429451440"/>
        <c:axId val="1429452688"/>
      </c:barChart>
      <c:catAx>
        <c:axId val="142945144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de-DE" sz="1100" b="1"/>
                  <a:t>Gender</a:t>
                </a:r>
              </a:p>
            </c:rich>
          </c:tx>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29452688"/>
        <c:crosses val="autoZero"/>
        <c:auto val="1"/>
        <c:lblAlgn val="ctr"/>
        <c:lblOffset val="100"/>
        <c:noMultiLvlLbl val="0"/>
      </c:catAx>
      <c:valAx>
        <c:axId val="1429452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de-DE" sz="1100" b="1"/>
                  <a:t>Income</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de-DE"/>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29451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de-DE" sz="1400"/>
              <a:t>Customer Commute</a:t>
            </a: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de-DE"/>
        </a:p>
      </c:txPr>
    </c:title>
    <c:autoTitleDeleted val="0"/>
    <c:pivotFmts>
      <c:pivotFmt>
        <c:idx val="0"/>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8"/>
        <c:spPr>
          <a:ln w="31750" cap="rnd">
            <a:solidFill>
              <a:schemeClr val="accent1"/>
            </a:solidFill>
            <a:round/>
          </a:ln>
          <a:effectLst/>
        </c:spPr>
        <c:marker>
          <c:symbol val="none"/>
        </c:marker>
      </c:pivotFmt>
      <c:pivotFmt>
        <c:idx val="9"/>
        <c:spPr>
          <a:ln w="31750" cap="rnd">
            <a:solidFill>
              <a:schemeClr val="accent1"/>
            </a:solidFill>
            <a:round/>
          </a:ln>
          <a:effectLst/>
        </c:spPr>
        <c:marker>
          <c:symbol val="none"/>
        </c:marker>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37D-417F-9F4D-80A061397A43}"/>
            </c:ext>
          </c:extLst>
        </c:ser>
        <c:ser>
          <c:idx val="1"/>
          <c:order val="1"/>
          <c:tx>
            <c:strRef>
              <c:f>'Pivot Table'!$C$19:$C$20</c:f>
              <c:strCache>
                <c:ptCount val="1"/>
                <c:pt idx="0">
                  <c:v>Yes</c:v>
                </c:pt>
              </c:strCache>
            </c:strRef>
          </c:tx>
          <c:spPr>
            <a:ln w="31750"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37D-417F-9F4D-80A061397A43}"/>
            </c:ext>
          </c:extLst>
        </c:ser>
        <c:dLbls>
          <c:showLegendKey val="0"/>
          <c:showVal val="0"/>
          <c:showCatName val="0"/>
          <c:showSerName val="0"/>
          <c:showPercent val="0"/>
          <c:showBubbleSize val="0"/>
        </c:dLbls>
        <c:smooth val="0"/>
        <c:axId val="1496092256"/>
        <c:axId val="1496094752"/>
      </c:lineChart>
      <c:catAx>
        <c:axId val="1496092256"/>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de-DE" sz="1100"/>
                  <a:t>Commute Distance</a:t>
                </a:r>
              </a:p>
            </c:rich>
          </c:tx>
          <c:layout/>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de-DE"/>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1496094752"/>
        <c:crosses val="autoZero"/>
        <c:auto val="1"/>
        <c:lblAlgn val="ctr"/>
        <c:lblOffset val="100"/>
        <c:noMultiLvlLbl val="0"/>
      </c:catAx>
      <c:valAx>
        <c:axId val="14960947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1496092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Customer Age Brackets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E4A-4DC5-AA5A-F719894EC885}"/>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E4A-4DC5-AA5A-F719894EC885}"/>
            </c:ext>
          </c:extLst>
        </c:ser>
        <c:dLbls>
          <c:showLegendKey val="0"/>
          <c:showVal val="0"/>
          <c:showCatName val="0"/>
          <c:showSerName val="0"/>
          <c:showPercent val="0"/>
          <c:showBubbleSize val="0"/>
        </c:dLbls>
        <c:marker val="1"/>
        <c:smooth val="0"/>
        <c:axId val="150526271"/>
        <c:axId val="150531679"/>
      </c:lineChart>
      <c:catAx>
        <c:axId val="150526271"/>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de-DE" sz="1100" b="1"/>
                  <a:t>Age Bracket</a:t>
                </a:r>
              </a:p>
            </c:rich>
          </c:tx>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0531679"/>
        <c:crosses val="autoZero"/>
        <c:auto val="1"/>
        <c:lblAlgn val="ctr"/>
        <c:lblOffset val="100"/>
        <c:noMultiLvlLbl val="0"/>
      </c:catAx>
      <c:valAx>
        <c:axId val="15053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05262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Income Per Bike Purchase By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0301-4A8A-8BCE-409B2935E2A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0301-4A8A-8BCE-409B2935E2A8}"/>
            </c:ext>
          </c:extLst>
        </c:ser>
        <c:dLbls>
          <c:showLegendKey val="0"/>
          <c:showVal val="0"/>
          <c:showCatName val="0"/>
          <c:showSerName val="0"/>
          <c:showPercent val="0"/>
          <c:showBubbleSize val="0"/>
        </c:dLbls>
        <c:gapWidth val="219"/>
        <c:overlap val="-27"/>
        <c:axId val="1429451440"/>
        <c:axId val="1429452688"/>
      </c:barChart>
      <c:catAx>
        <c:axId val="1429451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29452688"/>
        <c:crosses val="autoZero"/>
        <c:auto val="1"/>
        <c:lblAlgn val="ctr"/>
        <c:lblOffset val="100"/>
        <c:noMultiLvlLbl val="0"/>
      </c:catAx>
      <c:valAx>
        <c:axId val="1429452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29451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C3-4514-B5F7-7D6747BBAF8C}"/>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C3-4514-B5F7-7D6747BBAF8C}"/>
            </c:ext>
          </c:extLst>
        </c:ser>
        <c:dLbls>
          <c:showLegendKey val="0"/>
          <c:showVal val="0"/>
          <c:showCatName val="0"/>
          <c:showSerName val="0"/>
          <c:showPercent val="0"/>
          <c:showBubbleSize val="0"/>
        </c:dLbls>
        <c:smooth val="0"/>
        <c:axId val="1496092256"/>
        <c:axId val="1496094752"/>
      </c:lineChart>
      <c:catAx>
        <c:axId val="1496092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96094752"/>
        <c:crosses val="autoZero"/>
        <c:auto val="1"/>
        <c:lblAlgn val="ctr"/>
        <c:lblOffset val="100"/>
        <c:noMultiLvlLbl val="0"/>
      </c:catAx>
      <c:valAx>
        <c:axId val="149609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96092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B17-4D09-9711-826309AD28AC}"/>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B17-4D09-9711-826309AD28AC}"/>
            </c:ext>
          </c:extLst>
        </c:ser>
        <c:dLbls>
          <c:showLegendKey val="0"/>
          <c:showVal val="0"/>
          <c:showCatName val="0"/>
          <c:showSerName val="0"/>
          <c:showPercent val="0"/>
          <c:showBubbleSize val="0"/>
        </c:dLbls>
        <c:marker val="1"/>
        <c:smooth val="0"/>
        <c:axId val="150526271"/>
        <c:axId val="150531679"/>
      </c:lineChart>
      <c:catAx>
        <c:axId val="150526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0531679"/>
        <c:crosses val="autoZero"/>
        <c:auto val="1"/>
        <c:lblAlgn val="ctr"/>
        <c:lblOffset val="100"/>
        <c:noMultiLvlLbl val="0"/>
      </c:catAx>
      <c:valAx>
        <c:axId val="15053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05262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745672</xdr:colOff>
      <xdr:row>6</xdr:row>
      <xdr:rowOff>38100</xdr:rowOff>
    </xdr:from>
    <xdr:to>
      <xdr:col>9</xdr:col>
      <xdr:colOff>7485</xdr:colOff>
      <xdr:row>20</xdr:row>
      <xdr:rowOff>114300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21</xdr:row>
      <xdr:rowOff>0</xdr:rowOff>
    </xdr:from>
    <xdr:to>
      <xdr:col>15</xdr:col>
      <xdr:colOff>19050</xdr:colOff>
      <xdr:row>35</xdr:row>
      <xdr:rowOff>133350</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19050</xdr:colOff>
      <xdr:row>6</xdr:row>
      <xdr:rowOff>38100</xdr:rowOff>
    </xdr:from>
    <xdr:to>
      <xdr:col>15</xdr:col>
      <xdr:colOff>19050</xdr:colOff>
      <xdr:row>20</xdr:row>
      <xdr:rowOff>114300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53974</xdr:colOff>
      <xdr:row>6</xdr:row>
      <xdr:rowOff>38100</xdr:rowOff>
    </xdr:from>
    <xdr:to>
      <xdr:col>2</xdr:col>
      <xdr:colOff>698499</xdr:colOff>
      <xdr:row>10</xdr:row>
      <xdr:rowOff>142875</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3974" y="1181100"/>
              <a:ext cx="2168525" cy="8667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79375</xdr:colOff>
      <xdr:row>18</xdr:row>
      <xdr:rowOff>44451</xdr:rowOff>
    </xdr:from>
    <xdr:to>
      <xdr:col>2</xdr:col>
      <xdr:colOff>698499</xdr:colOff>
      <xdr:row>27</xdr:row>
      <xdr:rowOff>142875</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9375" y="3473451"/>
              <a:ext cx="2143124" cy="1812924"/>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53974</xdr:colOff>
      <xdr:row>10</xdr:row>
      <xdr:rowOff>187325</xdr:rowOff>
    </xdr:from>
    <xdr:to>
      <xdr:col>2</xdr:col>
      <xdr:colOff>698499</xdr:colOff>
      <xdr:row>18</xdr:row>
      <xdr:rowOff>15875</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3974" y="2092325"/>
              <a:ext cx="2168525" cy="135255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7937</xdr:colOff>
      <xdr:row>1</xdr:row>
      <xdr:rowOff>0</xdr:rowOff>
    </xdr:from>
    <xdr:to>
      <xdr:col>11</xdr:col>
      <xdr:colOff>31750</xdr:colOff>
      <xdr:row>15</xdr:row>
      <xdr:rowOff>76200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693964</xdr:colOff>
      <xdr:row>17</xdr:row>
      <xdr:rowOff>111578</xdr:rowOff>
    </xdr:from>
    <xdr:to>
      <xdr:col>10</xdr:col>
      <xdr:colOff>693964</xdr:colOff>
      <xdr:row>31</xdr:row>
      <xdr:rowOff>187778</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673553</xdr:colOff>
      <xdr:row>33</xdr:row>
      <xdr:rowOff>29935</xdr:rowOff>
    </xdr:from>
    <xdr:to>
      <xdr:col>10</xdr:col>
      <xdr:colOff>673553</xdr:colOff>
      <xdr:row>47</xdr:row>
      <xdr:rowOff>106135</xdr:rowOff>
    </xdr:to>
    <xdr:graphicFrame macro="">
      <xdr:nvGraphicFramePr>
        <xdr:cNvPr id="4" name="Diagram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va-Maria Merk" refreshedDate="45010.588705208334"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Anzahl von Purchased Bike" fld="13" subtotal="count" baseField="0" baseItem="0"/>
  </dataFields>
  <chartFormats count="4">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Mittelwert von Income" fld="3" subtotal="average" baseField="2" baseItem="0"/>
  </dataFields>
  <formats count="13">
    <format dxfId="64">
      <pivotArea collapsedLevelsAreSubtotals="1" fieldPosition="0">
        <references count="1">
          <reference field="2" count="0"/>
        </references>
      </pivotArea>
    </format>
    <format dxfId="63">
      <pivotArea collapsedLevelsAreSubtotals="1" fieldPosition="0">
        <references count="1">
          <reference field="2" count="0"/>
        </references>
      </pivotArea>
    </format>
    <format dxfId="62">
      <pivotArea collapsedLevelsAreSubtotals="1" fieldPosition="0">
        <references count="1">
          <reference field="2" count="0"/>
        </references>
      </pivotArea>
    </format>
    <format dxfId="61">
      <pivotArea collapsedLevelsAreSubtotals="1" fieldPosition="0">
        <references count="1">
          <reference field="2" count="0"/>
        </references>
      </pivotArea>
    </format>
    <format dxfId="60">
      <pivotArea collapsedLevelsAreSubtotals="1" fieldPosition="0">
        <references count="1">
          <reference field="2" count="0"/>
        </references>
      </pivotArea>
    </format>
    <format dxfId="59">
      <pivotArea collapsedLevelsAreSubtotals="1" fieldPosition="0">
        <references count="1">
          <reference field="2" count="0"/>
        </references>
      </pivotArea>
    </format>
    <format dxfId="58">
      <pivotArea collapsedLevelsAreSubtotals="1" fieldPosition="0">
        <references count="1">
          <reference field="2" count="0"/>
        </references>
      </pivotArea>
    </format>
    <format dxfId="57">
      <pivotArea collapsedLevelsAreSubtotals="1" fieldPosition="0">
        <references count="1">
          <reference field="2" count="0"/>
        </references>
      </pivotArea>
    </format>
    <format dxfId="56">
      <pivotArea collapsedLevelsAreSubtotals="1" fieldPosition="0">
        <references count="1">
          <reference field="2" count="0"/>
        </references>
      </pivotArea>
    </format>
    <format dxfId="55">
      <pivotArea collapsedLevelsAreSubtotals="1" fieldPosition="0">
        <references count="1">
          <reference field="2" count="0"/>
        </references>
      </pivotArea>
    </format>
    <format dxfId="54">
      <pivotArea collapsedLevelsAreSubtotals="1" fieldPosition="0">
        <references count="1">
          <reference field="2" count="0"/>
        </references>
      </pivotArea>
    </format>
    <format dxfId="53">
      <pivotArea collapsedLevelsAreSubtotals="1" fieldPosition="0">
        <references count="1">
          <reference field="2" count="0"/>
        </references>
      </pivotArea>
    </format>
    <format dxfId="52">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Anzahl von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Marital_Status" sourceName="Marital Status">
  <pivotTables>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enschnitt_Education" sourceName="Education">
  <pivotTables>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enschnitt_Region" sourceName="Region">
  <pivotTables>
    <pivotTable tabId="3" name="PivotTable2"/>
    <pivotTable tabId="3" name="PivotTable3"/>
    <pivotTable tabId="3"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Datenschnitt_Marital_Status" caption="Marital Status" rowHeight="241300"/>
  <slicer name="Education" cache="Datenschnitt_Education" caption="Education" rowHeight="241300"/>
  <slicer name="Region" cache="Datenschnitt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zoomScale="60" zoomScaleNormal="60" workbookViewId="0">
      <selection activeCell="R13" sqref="R13"/>
    </sheetView>
  </sheetViews>
  <sheetFormatPr baseColWidth="10" defaultRowHeight="15" x14ac:dyDescent="0.25"/>
  <sheetData>
    <row r="1" spans="1:15" ht="15" customHeight="1" x14ac:dyDescent="0.25">
      <c r="A1" s="8" t="s">
        <v>50</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15" customHeight="1" x14ac:dyDescent="0.25">
      <c r="A3" s="8"/>
      <c r="B3" s="8"/>
      <c r="C3" s="8"/>
      <c r="D3" s="8"/>
      <c r="E3" s="8"/>
      <c r="F3" s="8"/>
      <c r="G3" s="8"/>
      <c r="H3" s="8"/>
      <c r="I3" s="8"/>
      <c r="J3" s="8"/>
      <c r="K3" s="8"/>
      <c r="L3" s="8"/>
      <c r="M3" s="8"/>
      <c r="N3" s="8"/>
      <c r="O3" s="8"/>
    </row>
    <row r="4" spans="1:15" ht="15" customHeight="1" x14ac:dyDescent="0.25">
      <c r="A4" s="8"/>
      <c r="B4" s="8"/>
      <c r="C4" s="8"/>
      <c r="D4" s="8"/>
      <c r="E4" s="8"/>
      <c r="F4" s="8"/>
      <c r="G4" s="8"/>
      <c r="H4" s="8"/>
      <c r="I4" s="8"/>
      <c r="J4" s="8"/>
      <c r="K4" s="8"/>
      <c r="L4" s="8"/>
      <c r="M4" s="8"/>
      <c r="N4" s="8"/>
      <c r="O4" s="8"/>
    </row>
    <row r="5" spans="1:15" ht="15" customHeight="1" x14ac:dyDescent="0.25">
      <c r="A5" s="8"/>
      <c r="B5" s="8"/>
      <c r="C5" s="8"/>
      <c r="D5" s="8"/>
      <c r="E5" s="8"/>
      <c r="F5" s="8"/>
      <c r="G5" s="8"/>
      <c r="H5" s="8"/>
      <c r="I5" s="8"/>
      <c r="J5" s="8"/>
      <c r="K5" s="8"/>
      <c r="L5" s="8"/>
      <c r="M5" s="8"/>
      <c r="N5" s="8"/>
      <c r="O5" s="8"/>
    </row>
    <row r="6" spans="1:15" ht="15" customHeight="1" x14ac:dyDescent="0.25">
      <c r="A6" s="8"/>
      <c r="B6" s="8"/>
      <c r="C6" s="8"/>
      <c r="D6" s="8"/>
      <c r="E6" s="8"/>
      <c r="F6" s="8"/>
      <c r="G6" s="8"/>
      <c r="H6" s="8"/>
      <c r="I6" s="8"/>
      <c r="J6" s="8"/>
      <c r="K6" s="8"/>
      <c r="L6" s="8"/>
      <c r="M6" s="8"/>
      <c r="N6" s="8"/>
      <c r="O6" s="8"/>
    </row>
  </sheetData>
  <mergeCells count="1">
    <mergeCell ref="A1:O6"/>
  </mergeCells>
  <pageMargins left="0.7" right="0.7" top="0.78740157499999996" bottom="0.78740157499999996"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14" zoomScale="70" zoomScaleNormal="70" workbookViewId="0">
      <selection activeCell="B35" sqref="B35"/>
    </sheetView>
  </sheetViews>
  <sheetFormatPr baseColWidth="10" defaultRowHeight="15" x14ac:dyDescent="0.25"/>
  <cols>
    <col min="1" max="1" width="33.140625" customWidth="1"/>
    <col min="2" max="2" width="31.42578125" bestFit="1" customWidth="1"/>
    <col min="3" max="3" width="6" customWidth="1"/>
    <col min="4" max="4" width="20.28515625" bestFit="1" customWidth="1"/>
  </cols>
  <sheetData>
    <row r="1" spans="1:4" x14ac:dyDescent="0.25">
      <c r="A1" s="5" t="s">
        <v>44</v>
      </c>
      <c r="B1" s="5" t="s">
        <v>43</v>
      </c>
    </row>
    <row r="2" spans="1:4" x14ac:dyDescent="0.25">
      <c r="A2" s="5" t="s">
        <v>41</v>
      </c>
      <c r="B2" t="s">
        <v>18</v>
      </c>
      <c r="C2" t="s">
        <v>15</v>
      </c>
      <c r="D2" t="s">
        <v>42</v>
      </c>
    </row>
    <row r="3" spans="1:4" x14ac:dyDescent="0.25">
      <c r="A3" s="6" t="s">
        <v>38</v>
      </c>
      <c r="B3" s="7">
        <v>53440</v>
      </c>
      <c r="C3" s="7">
        <v>55774.058577405856</v>
      </c>
      <c r="D3" s="7">
        <v>54580.777096114522</v>
      </c>
    </row>
    <row r="4" spans="1:4" x14ac:dyDescent="0.25">
      <c r="A4" s="6" t="s">
        <v>39</v>
      </c>
      <c r="B4" s="7">
        <v>56208.178438661707</v>
      </c>
      <c r="C4" s="7">
        <v>60123.966942148763</v>
      </c>
      <c r="D4" s="7">
        <v>58062.62230919765</v>
      </c>
    </row>
    <row r="5" spans="1:4" x14ac:dyDescent="0.25">
      <c r="A5" s="6" t="s">
        <v>42</v>
      </c>
      <c r="B5" s="4">
        <v>54874.759152215796</v>
      </c>
      <c r="C5" s="4">
        <v>57962.577962577961</v>
      </c>
      <c r="D5" s="4">
        <v>56360</v>
      </c>
    </row>
    <row r="19" spans="1:4" x14ac:dyDescent="0.25">
      <c r="A19" s="5" t="s">
        <v>45</v>
      </c>
      <c r="B19" s="5" t="s">
        <v>43</v>
      </c>
    </row>
    <row r="20" spans="1:4" x14ac:dyDescent="0.25">
      <c r="A20" s="5" t="s">
        <v>41</v>
      </c>
      <c r="B20" t="s">
        <v>18</v>
      </c>
      <c r="C20" t="s">
        <v>15</v>
      </c>
      <c r="D20" t="s">
        <v>42</v>
      </c>
    </row>
    <row r="21" spans="1:4" x14ac:dyDescent="0.25">
      <c r="A21" s="6" t="s">
        <v>16</v>
      </c>
      <c r="B21" s="4">
        <v>166</v>
      </c>
      <c r="C21" s="4">
        <v>200</v>
      </c>
      <c r="D21" s="4">
        <v>366</v>
      </c>
    </row>
    <row r="22" spans="1:4" x14ac:dyDescent="0.25">
      <c r="A22" s="6" t="s">
        <v>26</v>
      </c>
      <c r="B22" s="4">
        <v>92</v>
      </c>
      <c r="C22" s="4">
        <v>77</v>
      </c>
      <c r="D22" s="4">
        <v>169</v>
      </c>
    </row>
    <row r="23" spans="1:4" x14ac:dyDescent="0.25">
      <c r="A23" s="6" t="s">
        <v>22</v>
      </c>
      <c r="B23" s="4">
        <v>67</v>
      </c>
      <c r="C23" s="4">
        <v>95</v>
      </c>
      <c r="D23" s="4">
        <v>162</v>
      </c>
    </row>
    <row r="24" spans="1:4" x14ac:dyDescent="0.25">
      <c r="A24" s="6" t="s">
        <v>23</v>
      </c>
      <c r="B24" s="4">
        <v>116</v>
      </c>
      <c r="C24" s="4">
        <v>76</v>
      </c>
      <c r="D24" s="4">
        <v>192</v>
      </c>
    </row>
    <row r="25" spans="1:4" x14ac:dyDescent="0.25">
      <c r="A25" s="6" t="s">
        <v>46</v>
      </c>
      <c r="B25" s="4">
        <v>78</v>
      </c>
      <c r="C25" s="4">
        <v>33</v>
      </c>
      <c r="D25" s="4">
        <v>111</v>
      </c>
    </row>
    <row r="26" spans="1:4" x14ac:dyDescent="0.25">
      <c r="A26" s="6" t="s">
        <v>42</v>
      </c>
      <c r="B26" s="4">
        <v>519</v>
      </c>
      <c r="C26" s="4">
        <v>481</v>
      </c>
      <c r="D26" s="4">
        <v>1000</v>
      </c>
    </row>
    <row r="35" spans="1:4" x14ac:dyDescent="0.25">
      <c r="A35" s="5" t="s">
        <v>45</v>
      </c>
      <c r="B35" s="5" t="s">
        <v>43</v>
      </c>
    </row>
    <row r="36" spans="1:4" x14ac:dyDescent="0.25">
      <c r="A36" s="5" t="s">
        <v>41</v>
      </c>
      <c r="B36" t="s">
        <v>18</v>
      </c>
      <c r="C36" t="s">
        <v>15</v>
      </c>
      <c r="D36" t="s">
        <v>42</v>
      </c>
    </row>
    <row r="37" spans="1:4" x14ac:dyDescent="0.25">
      <c r="A37" s="6" t="s">
        <v>47</v>
      </c>
      <c r="B37" s="4">
        <v>71</v>
      </c>
      <c r="C37" s="4">
        <v>39</v>
      </c>
      <c r="D37" s="4">
        <v>110</v>
      </c>
    </row>
    <row r="38" spans="1:4" x14ac:dyDescent="0.25">
      <c r="A38" s="6" t="s">
        <v>48</v>
      </c>
      <c r="B38" s="4">
        <v>318</v>
      </c>
      <c r="C38" s="4">
        <v>383</v>
      </c>
      <c r="D38" s="4">
        <v>701</v>
      </c>
    </row>
    <row r="39" spans="1:4" x14ac:dyDescent="0.25">
      <c r="A39" s="6" t="s">
        <v>49</v>
      </c>
      <c r="B39" s="4">
        <v>130</v>
      </c>
      <c r="C39" s="4">
        <v>59</v>
      </c>
      <c r="D39" s="4">
        <v>189</v>
      </c>
    </row>
    <row r="40" spans="1:4" x14ac:dyDescent="0.25">
      <c r="A40" s="6" t="s">
        <v>42</v>
      </c>
      <c r="B40" s="4">
        <v>519</v>
      </c>
      <c r="C40" s="4">
        <v>481</v>
      </c>
      <c r="D40" s="4">
        <v>1000</v>
      </c>
    </row>
  </sheetData>
  <pageMargins left="0.7" right="0.7" top="0.78740157499999996" bottom="0.78740157499999996"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G1" workbookViewId="0">
      <selection activeCell="M2" sqref="M2"/>
    </sheetView>
  </sheetViews>
  <sheetFormatPr baseColWidth="10" defaultColWidth="11.85546875" defaultRowHeight="15" x14ac:dyDescent="0.25"/>
  <cols>
    <col min="4" max="4" width="12.28515625" style="3"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 &gt;54, "Old", IF(L2&gt;=31, "Middle Age", IF(L2&lt;31, "Adolescent", "Invalid")))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 &gt;54, "Old", IF(L3&gt;=31, "Middle Age", IF(L3&lt;31, "Adolescent", "Invalid")))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 &gt;54, "Old", IF(L67&gt;=31, "Middle Age", IF(L67&lt;31, "Adolescent", "Invalid")))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 &gt;54, "Old", IF(L131&gt;=31, "Middle Age", IF(L131&lt;31, "Adolescent", "Invalid")))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 &gt;54, "Old", IF(L195&gt;=31, "Middle Age", IF(L195&lt;31, "Adolescent", "Invalid")))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 &gt;54, "Old", IF(L259&gt;=31, "Middle Age", IF(L259&lt;31, "Adolescent", "Invalid")))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 &gt;54, "Old", IF(L323&gt;=31, "Middle Age", IF(L323&lt;31, "Adolescent", "Invalid")))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 &gt;54, "Old", IF(L387&gt;=31, "Middle Age", IF(L387&lt;31, "Adolescent", "Invalid")))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 &gt;54, "Old", IF(L451&gt;=31, "Middle Age", IF(L451&lt;31, "Adolescent", "Invalid")))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 &gt;54, "Old", IF(L515&gt;=31, "Middle Age", IF(L515&lt;31, "Adolescent", "Invalid")))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 &gt;54, "Old", IF(L579&gt;=31, "Middle Age", IF(L579&lt;31, "Adolescent", "Invalid")))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 &gt;54, "Old", IF(L643&gt;=31, "Middle Age", IF(L643&lt;31, "Adolescent", "Invalid")))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 &gt;54, "Old", IF(L707&gt;=31, "Middle Age", IF(L707&lt;31, "Adolescent", "Invalid")))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 &gt;54, "Old", IF(L771&gt;=31, "Middle Age", IF(L771&lt;31, "Adolescent", "Invalid")))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 &gt;54, "Old", IF(L835&gt;=31, "Middle Age", IF(L835&lt;31, "Adolescent", "Invalid")))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 &gt;54, "Old", IF(L899&gt;=31, "Middle Age", IF(L899&lt;31, "Adolescent", "Invalid")))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 &gt;54, "Old", IF(L963&gt;=31, "Middle Age", IF(L963&lt;31, "Adolescent", "Invalid")))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XFD1048576"/>
    </sheetView>
  </sheetViews>
  <sheetFormatPr baseColWidth="10"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Dashboard</vt:lpstr>
      <vt:lpstr>Pivot Table</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Eva-Maria Merk</cp:lastModifiedBy>
  <dcterms:created xsi:type="dcterms:W3CDTF">2022-03-18T02:50:57Z</dcterms:created>
  <dcterms:modified xsi:type="dcterms:W3CDTF">2023-03-26T08:49:20Z</dcterms:modified>
</cp:coreProperties>
</file>