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412ce0622ee417/Documents/Joe/Fair excel/"/>
    </mc:Choice>
  </mc:AlternateContent>
  <xr:revisionPtr revIDLastSave="1" documentId="11_79541495C69FC2794ACDC1AE2B1EE1AA40561E9A" xr6:coauthVersionLast="47" xr6:coauthVersionMax="47" xr10:uidLastSave="{327468BD-85C0-9846-83AE-4065C0AB8FCF}"/>
  <bookViews>
    <workbookView xWindow="-110" yWindow="-110" windowWidth="19420" windowHeight="103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C12" i="1"/>
  <c r="B12" i="1"/>
  <c r="C11" i="1"/>
  <c r="B11" i="1"/>
  <c r="C10" i="1"/>
  <c r="B10" i="1"/>
  <c r="C9" i="1"/>
  <c r="B9" i="1"/>
  <c r="B16" i="1"/>
  <c r="B21" i="1"/>
  <c r="C16" i="1"/>
  <c r="C21" i="1"/>
  <c r="B19" i="1"/>
  <c r="C19" i="1"/>
</calcChain>
</file>

<file path=xl/sharedStrings.xml><?xml version="1.0" encoding="utf-8"?>
<sst xmlns="http://schemas.openxmlformats.org/spreadsheetml/2006/main" count="19" uniqueCount="19">
  <si>
    <t>Delays_Train_A</t>
  </si>
  <si>
    <t>Delays_Train_b</t>
  </si>
  <si>
    <t>Day1</t>
  </si>
  <si>
    <t>Day2</t>
  </si>
  <si>
    <t>Day3</t>
  </si>
  <si>
    <t>Day4</t>
  </si>
  <si>
    <t>Day5</t>
  </si>
  <si>
    <t>mean</t>
  </si>
  <si>
    <t>median</t>
  </si>
  <si>
    <t>variance</t>
  </si>
  <si>
    <t>std</t>
  </si>
  <si>
    <t>Q1</t>
  </si>
  <si>
    <t>Q3</t>
  </si>
  <si>
    <t>IQR</t>
  </si>
  <si>
    <t>Min</t>
  </si>
  <si>
    <t>Q1-1.5IOR</t>
  </si>
  <si>
    <t>MIN</t>
  </si>
  <si>
    <t>Q3+1.5IOR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</si>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</sst>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21" sqref="B21:C21"/>
    </sheetView>
  </sheetViews>
  <sheetFormatPr defaultRowHeight="15" x14ac:dyDescent="0.2"/>
  <cols>
    <col min="2" max="2" width="20.84765625" customWidth="1"/>
    <col min="3" max="3" width="20.1757812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13</v>
      </c>
      <c r="C2">
        <v>25</v>
      </c>
    </row>
    <row r="3" spans="1:3" x14ac:dyDescent="0.2">
      <c r="A3" t="s">
        <v>3</v>
      </c>
      <c r="B3">
        <v>16</v>
      </c>
      <c r="C3">
        <v>4</v>
      </c>
    </row>
    <row r="4" spans="1:3" x14ac:dyDescent="0.2">
      <c r="A4" t="s">
        <v>4</v>
      </c>
      <c r="B4">
        <v>13</v>
      </c>
      <c r="C4">
        <v>27</v>
      </c>
    </row>
    <row r="5" spans="1:3" x14ac:dyDescent="0.2">
      <c r="A5" t="s">
        <v>5</v>
      </c>
      <c r="B5">
        <v>18</v>
      </c>
      <c r="C5">
        <v>4</v>
      </c>
    </row>
    <row r="6" spans="1:3" x14ac:dyDescent="0.2">
      <c r="A6" t="s">
        <v>6</v>
      </c>
      <c r="B6">
        <v>15</v>
      </c>
      <c r="C6">
        <v>15</v>
      </c>
    </row>
    <row r="9" spans="1:3" x14ac:dyDescent="0.2">
      <c r="A9" t="s">
        <v>7</v>
      </c>
      <c r="B9">
        <f>AVERAGE(B2:B6)</f>
        <v>15</v>
      </c>
      <c r="C9">
        <f>AVERAGE(C2:C6)</f>
        <v>15</v>
      </c>
    </row>
    <row r="10" spans="1:3" x14ac:dyDescent="0.2">
      <c r="A10" t="s">
        <v>8</v>
      </c>
      <c r="B10">
        <f>MEDIAN(B2:B6)</f>
        <v>15</v>
      </c>
      <c r="C10">
        <f>MEDIAN(C2:C6)</f>
        <v>15</v>
      </c>
    </row>
    <row r="11" spans="1:3" x14ac:dyDescent="0.2">
      <c r="A11" t="s">
        <v>9</v>
      </c>
      <c r="B11">
        <f>VAR(B2:B6)</f>
        <v>4.5</v>
      </c>
      <c r="C11">
        <f>VAR(C2:C6)</f>
        <v>121.5</v>
      </c>
    </row>
    <row r="12" spans="1:3" x14ac:dyDescent="0.2">
      <c r="A12" t="s">
        <v>10</v>
      </c>
      <c r="B12">
        <f>STDEV(B2:B6)</f>
        <v>2.1213203435596424</v>
      </c>
      <c r="C12">
        <f>STDEV(C2:C6)</f>
        <v>11.022703842524301</v>
      </c>
    </row>
    <row r="14" spans="1:3" x14ac:dyDescent="0.2">
      <c r="A14" t="s">
        <v>11</v>
      </c>
      <c r="B14">
        <f>QUARTILE(B2:B6,1)</f>
        <v>13</v>
      </c>
      <c r="C14">
        <f>QUARTILE(C2:C6,1)</f>
        <v>4</v>
      </c>
    </row>
    <row r="15" spans="1:3" x14ac:dyDescent="0.2">
      <c r="A15" t="s">
        <v>12</v>
      </c>
      <c r="B15">
        <f>QUARTILE(B2:B6,3)</f>
        <v>16</v>
      </c>
      <c r="C15">
        <f>QUARTILE(C2:C6,3)</f>
        <v>25</v>
      </c>
    </row>
    <row r="16" spans="1:3" x14ac:dyDescent="0.2">
      <c r="A16" t="s">
        <v>13</v>
      </c>
      <c r="B16">
        <f>B15-B14</f>
        <v>3</v>
      </c>
      <c r="C16">
        <f>C15-C14</f>
        <v>21</v>
      </c>
    </row>
    <row r="18" spans="1:3" x14ac:dyDescent="0.2">
      <c r="A18" t="s">
        <v>14</v>
      </c>
      <c r="B18" t="s">
        <v>15</v>
      </c>
    </row>
    <row r="19" spans="1:3" x14ac:dyDescent="0.2">
      <c r="A19" t="s">
        <v>16</v>
      </c>
      <c r="B19">
        <f>B14-1.5*B16</f>
        <v>8.5</v>
      </c>
      <c r="C19">
        <f>C14-1.5*C16</f>
        <v>-27.5</v>
      </c>
    </row>
    <row r="20" spans="1:3" x14ac:dyDescent="0.2">
      <c r="B20" t="s">
        <v>17</v>
      </c>
    </row>
    <row r="21" spans="1:3" x14ac:dyDescent="0.2">
      <c r="A21" t="s">
        <v>18</v>
      </c>
      <c r="B21">
        <f>B15+1.5*B16</f>
        <v>20.5</v>
      </c>
      <c r="C21">
        <f>C15+1.5*C16</f>
        <v>56.5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EC74-BA56-C84D-9367-3DE3C482625F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Manager/>
  <Company>Grizli777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Guest User</cp:lastModifiedBy>
  <cp:revision/>
  <dcterms:created xsi:type="dcterms:W3CDTF">2025-06-17T18:51:55Z</dcterms:created>
  <dcterms:modified xsi:type="dcterms:W3CDTF">2025-06-18T13:45:57Z</dcterms:modified>
  <cp:category/>
  <cp:contentStatus/>
</cp:coreProperties>
</file>