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0" yWindow="0" windowWidth="25600" windowHeight="16060"/>
  </bookViews>
  <sheets>
    <sheet name="Wells"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139" i="1" l="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140" i="1"/>
</calcChain>
</file>

<file path=xl/sharedStrings.xml><?xml version="1.0" encoding="utf-8"?>
<sst xmlns="http://schemas.openxmlformats.org/spreadsheetml/2006/main" count="2987" uniqueCount="1000">
  <si>
    <t>Well_ID</t>
  </si>
  <si>
    <t>Well_sequence_number</t>
  </si>
  <si>
    <t>Well_name</t>
  </si>
  <si>
    <t>Company</t>
  </si>
  <si>
    <t>Spud_date_notes</t>
  </si>
  <si>
    <t>Spud_year</t>
  </si>
  <si>
    <t>Ground_elevation_(m)</t>
  </si>
  <si>
    <t>Total_depth_(m)</t>
  </si>
  <si>
    <t>Geographic_region</t>
  </si>
  <si>
    <t>Lat_Deg</t>
  </si>
  <si>
    <t>Lat_Min</t>
  </si>
  <si>
    <t>Lat_Sec</t>
  </si>
  <si>
    <t>Long_Deg</t>
  </si>
  <si>
    <t>Long_Min</t>
  </si>
  <si>
    <t>Long_Sec</t>
  </si>
  <si>
    <t>NTS</t>
  </si>
  <si>
    <t>Status</t>
  </si>
  <si>
    <t>Well_value</t>
  </si>
  <si>
    <t>Index_number</t>
  </si>
  <si>
    <t>Core_intervals</t>
  </si>
  <si>
    <t xml:space="preserve">Sample_descriptions </t>
  </si>
  <si>
    <t>References</t>
  </si>
  <si>
    <t>Comments_and_additional_information</t>
  </si>
  <si>
    <t>P-1</t>
  </si>
  <si>
    <t>Unknown</t>
  </si>
  <si>
    <t>Lake Ainslie Pioneer Oil &amp; Salt Co.</t>
  </si>
  <si>
    <t>Summer 1869</t>
  </si>
  <si>
    <t>Western side of Lake Ainslie; Inverness County</t>
  </si>
  <si>
    <t>11K/03A</t>
  </si>
  <si>
    <t>Plugged and Abandoned</t>
  </si>
  <si>
    <t>No</t>
  </si>
  <si>
    <t xml:space="preserve">No </t>
  </si>
  <si>
    <t>06-0001WL</t>
  </si>
  <si>
    <t>N.S. Department of Mines, Annual Report, 1877, p.51 for reference to this well.</t>
  </si>
  <si>
    <t>At a depth of 562 feet oil was 'struck' and some was forced out with salt water under a strong pressure of gas.  Pumping was resorted to, and the escaping gas conducted and burnt under the boiler.  The yield of oil being small, the Lake Ainslie Pioneer Oil and Salt Company determined to bore deeper and put the hole down at a subsequent time to a depth of 802 feet without further discovery'</t>
  </si>
  <si>
    <t>P-2</t>
  </si>
  <si>
    <t>1876 (final TD)</t>
  </si>
  <si>
    <t>This well was drilled for oil three-quarters of a mile (1.2 km) from well P-1, 'near the southern end of the McIsaac property and within 20 feet of the shore'1.  At about 330 feet (100.6 m), oil and salt water were encountered.  Pumping attempts failed, and nothing was done until 1876 when the hole was tubed and the boring continued to a depth of 1,600 feet (487.7 m).  This attempt was also unsuccessful.</t>
  </si>
  <si>
    <t>P-3</t>
  </si>
  <si>
    <t>NSDM Record No. 11</t>
  </si>
  <si>
    <t xml:space="preserve">1) Geological Survey of Canada, Progress reports, 1879-84, p. 90 H. 2) N.S. Department of Mines, Annual Report, 1874, p.59 </t>
  </si>
  <si>
    <t>Both wells P-3 and well P-4 were drilled for oil on the McIsaac Farm about 1.5 miles (2.4 km) south of Hays River. The well 'gave indications of oil but was lost at a depth of 650 feet by the breaking of the rods, which could not be recovered'.</t>
  </si>
  <si>
    <t>P-4</t>
  </si>
  <si>
    <t>NSDM Record No. 12</t>
  </si>
  <si>
    <t>1) Geological Survey of Canada, Progress Reports, 1879-84, p. 90 H. 2) Nova Scotia Department of Mines, Annual Report, 1874, p. 59.</t>
  </si>
  <si>
    <t xml:space="preserve">See also P-3. 'This hole ... gave better promise of oil, yielding, it is said, nearly 100 gallons, on the borehole standing for several days.  Further work was prevented by lack of funds'2.  Together with Well P-3, '$20,000.00 was expended'2.
</t>
  </si>
  <si>
    <t>P-5</t>
  </si>
  <si>
    <t>1) Geological Survey of Canada, Progress Reports, 1879-84, p. 90 H. 2) Nova Scotia Department of Mines, Annual Report, 1880, p. 17.</t>
  </si>
  <si>
    <t>A borehole drilled for oil was 'Claimed to have reached the 'third sand rock' at a depth of about 1,000 feet.  Considerable quantities of oil have been secured and barrelled for testing in the States.  At present the quantity of salt water in the strata has caused a delay, and necessitated fresh pumping appliances.  The oil is stated to give the following results: Gravity 22.5, Flash Test 3901, Fire Test 4401    It was found to be limpid at zero, and in the crude state to be equal to any manufactured lubricant.</t>
  </si>
  <si>
    <t>P-6</t>
  </si>
  <si>
    <t>May 1877</t>
  </si>
  <si>
    <t>Nova Scotia Department of Mines, Annual Report, 1877, p. 51.</t>
  </si>
  <si>
    <t>A few rods to the south (of P-2) on McDonald's Farm, on the lease of Silver and Payne, a well begun in May 1877, at a depth of 60-100 feet of oil was obtained, in all about a barrel 1, but no further mention of this hole was revealed by a literature search.</t>
  </si>
  <si>
    <t>P-7</t>
  </si>
  <si>
    <t>Autumn 1877</t>
  </si>
  <si>
    <t xml:space="preserve">1) Geological Survey of Canada, Annual Report, 1897, v. X, p. 102A, 2) Nova Scotia Department of Mines, Annual Report, 1877, p. 51.
</t>
  </si>
  <si>
    <t>P-8</t>
  </si>
  <si>
    <t>Stellarton, Pictou County</t>
  </si>
  <si>
    <t>11E/10A</t>
  </si>
  <si>
    <t>1) Nova Scotia Department of Mines, Core Record of Boreholes 1871 to 1948, Drilling in Nova Scotia with Government Drills, Miscellaneous Publication, 1950.</t>
  </si>
  <si>
    <t>This well has been repeatedly wrongly referenced in the literature.  A search for the original well information yielded no information.  The existence of this well cannot be validated</t>
  </si>
  <si>
    <t>P-9</t>
  </si>
  <si>
    <t>Victoria Oil Co.</t>
  </si>
  <si>
    <t>McRaes Bridge; Baddeck River; Victoria County</t>
  </si>
  <si>
    <t>11K/02C</t>
  </si>
  <si>
    <t>1) Geological Survey of Canada, Progress Reports, 1879-84, p. 90 H, 2) Nova Scotia Department of Mines, Annual Report, 1880, p. 17.</t>
  </si>
  <si>
    <t>A 6-inch (152 mm) oil exploration hole was 'claimed to have struck promising rock'2. 'Engines and derricks were erected and upwards of $100,000.00 expended in the two years, 1880 to 1881'1, with no positive results</t>
  </si>
  <si>
    <t>P-10</t>
  </si>
  <si>
    <t>pre-1897</t>
  </si>
  <si>
    <t>East Lake Ainslie; Inverness County</t>
  </si>
  <si>
    <t>1) Douglas, G. V. and MacKay, F. R., Geology Map:  Barytes and Fluorspar Deposits - East Side Lake Ainslie, Inverness County, 1944, 2) Geological Survey of Canada, Annual Report, 1897, v. X, p. 102A - 103A.</t>
  </si>
  <si>
    <t>In reference 2 above, quotes from Dr. I. C. White indicate that he found more than a dozen wells in the field, eight or ten on the western shore of Lake Ainslie and three on the eastern shore.  P-10 and P-11 are probably two of the three wells referred to on the eastern side. The site locations were taken from a 1944 map by D. V. Douglas and F. R. MacKay. No other records could be found regarding these two wells</t>
  </si>
  <si>
    <t>P-11</t>
  </si>
  <si>
    <t>1) Geological Survey of Canada, Annual Report, 1897, v. X, p. 102A., 2) Nova Scotia Department of Mines, Core Record of Boreholes 1871 to 1948, Drilling in Nova Scotia with Government Drills, Miscellaneous Publication, 1950.</t>
  </si>
  <si>
    <t>In reference 1 above, quotes from Dr. I. C. White indicate that he found more than a dozen wells in the field, eight or ten on the western shore of Lake Ainslie and three on the eastern shore.  P-12 is probably one of the three wells referred to on the eastern side.</t>
  </si>
  <si>
    <t>P-12</t>
  </si>
  <si>
    <t>Lake Ainslie (exact location unknown); Inverness County</t>
  </si>
  <si>
    <t>P-13</t>
  </si>
  <si>
    <t>06-0002WL</t>
  </si>
  <si>
    <t>Exact location of this well is not known</t>
  </si>
  <si>
    <t>P-14</t>
  </si>
  <si>
    <t>Near Hants County-Kings County boundary</t>
  </si>
  <si>
    <t>21H/01A</t>
  </si>
  <si>
    <t>Yes</t>
  </si>
  <si>
    <t>Geological Survey of Canada, Annual Report 1902-03, v. XV, p. 393A - 394A.</t>
  </si>
  <si>
    <t>A hole was drilled 'by the enterprise of a few citizens of Hantsport'1 with Mr. Clarence Smith of that town in charge.  'The site chosen is in a brook near the boundary between the counties of Hants and Kings, half a mile west of the railway station, at a point where search had previously been made for coal.  Grey sandstones and shale’s of the Horton Series, known elsewhere to contain important quantities of albertite, rich bituminous shale and petroleum, lay in the brook with a low northerly dip.  Some of the shale’s were said to have yielded the characteristic odour of petroleum.  At 150 feet a strong feeder of water was struck'1.</t>
  </si>
  <si>
    <t>P-15</t>
  </si>
  <si>
    <t>NSDM Record No. 88</t>
  </si>
  <si>
    <t>Summer 1902</t>
  </si>
  <si>
    <t>Skye Glen; Inverness County</t>
  </si>
  <si>
    <t>1) Cote, P. R. Imperial Oil Ltd., Exploration Work on Ainslie Basin, Nova Scotia Department of Mines and Energy, Assessment Report, 11K/03 39-J-00(06), 1914-1958. 2) Geological Survey of Canada, annual Report 1902-03, v.XV, p. 394A.</t>
  </si>
  <si>
    <t>P-16</t>
  </si>
  <si>
    <t>NSDM Record No. 91</t>
  </si>
  <si>
    <t>Foxbrook Road; Pictou County</t>
  </si>
  <si>
    <t>1) Nova Scotia Department of Mines, Annual Report, 1903, p. 78.</t>
  </si>
  <si>
    <t>An oil exploration well was drilled, without success, 'about a quarter of a mile east of Foxbrook Road and about two miles from the Drummond Colliery'</t>
  </si>
  <si>
    <t>P-17</t>
  </si>
  <si>
    <t>Cheverie No. 1; NSDM Record No. 90</t>
  </si>
  <si>
    <t>Nova Scotia Oil &amp; Gas Company</t>
  </si>
  <si>
    <t>Cheverie; Hants County</t>
  </si>
  <si>
    <t>21H/01D</t>
  </si>
  <si>
    <t>1) Fletcher, H., Walton Map Sheet, No. 74, Geological Survey of Canada, 1905. 2) Geological Survey of Canada, Annual Report, 1902-03, v. XV, p. 393A - 394A. 3) Howie, R. D., Cumming, L. M., Basement Features of the Canadian Appalachians, Geological Survey of Canada, Bulletin 89, 1963, Table 1. 4) Nova Scotia Department of Mines, Annual Report, 1906, p. 50. 5) Nova Scotia Department of Mines, Annual Report, 1930, Part 2, Map No. 12</t>
  </si>
  <si>
    <t>The Nova Scotia Oil and Gas Company carried out extensive boring operations during 1903, spurred on by the well known presence of 'oil permeating the gypsum'.
Some confusion in the literature exists concerning how many petroleum wells were drilled in this area around 1903.  The confusion arises due to varying total depths being reported and due also to the names Cheverie No. 1 and Cheverie No. 2 being interchanged. A well drilled to a depth of 2,074 feet (632.2 m) was plotted as Cheverie No. 2 on a compilation map found in the Nova Scotia Department of Mines and Energy Library but is believed to be Cheverie No. 1.  It seems that the well depths 2,074 feet (632.2 m), 2,100 feet (640.1 m) and 1,910 feet (582.2 m) found in the literature correspond to Cheverie No. 1.  The depth of 1,875 feet (571.5 m) is probably in reference to the well 1,900-feet (579.1 m) deep plotted on Fletcher's map1 (see P-18 and P-19).  Very little documentation is available on a third well drilled to 1,000 feet (304.8 m). Cheverie No. 1 was located at Cheverie Creek, one mile above high tide level3.  No sign of petroleum was found.</t>
  </si>
  <si>
    <t>P-18</t>
  </si>
  <si>
    <t>1) Fletcher, H., Walton Map Sheet, No. 74, Geological Survey of Canada, 1905., 2)  Geological Survey of Canada, Progress Reports, 1980, p. 148., 3) Nova Scotia Department of Mines, Annual Report, 1930, Part 2, Map No. 12.</t>
  </si>
  <si>
    <t>See P-17. This hole was plotted a short distance to the north of Cheverie No. 1 (p-17) on the maps referenced above.  There is no other record of this hole.</t>
  </si>
  <si>
    <t>P-19</t>
  </si>
  <si>
    <t>Nova Scotia Oil &amp; Gas Company (?)</t>
  </si>
  <si>
    <t>1) Fletcher, H., Walton Map Sheet No. 74, Geological Survey of Canada, 1905., 2) Geological Survey of Canada, Progress Report, 1908, p. 148., 3) Nova Scotia Department of Mines, Annual Report, 1930, Part 2, Map No. 12.</t>
  </si>
  <si>
    <t xml:space="preserve">ADDITIONAL INFORMATION:  See P-17. According to the above reference, another borehole said to be 1,000 feet (304.8 m) deep, was drilled for oil at Johnston Point, Cheverie, north of the 'other two wells'2. This probably refers to the wells 1,910 feet (582.2 m) and 1,900 feet (579.1 m) deep (P-17 and P-18).     It is assumed that Johnston Point corresponds to Split Rock north of Johnson Cove on the Fletcher map1. Evidence suggests that this hole is one of the Nova Scotia Oil and Gas Company holes drilled around 1903. </t>
  </si>
  <si>
    <t>P-20</t>
  </si>
  <si>
    <t>Falmouth Station No. 1</t>
  </si>
  <si>
    <t>Falmouth Station; Hants County</t>
  </si>
  <si>
    <t>21A/16D</t>
  </si>
  <si>
    <t>1) Nova Scotia Department of Mines, Annual Report, 1930, Part 2, p. 126-127.</t>
  </si>
  <si>
    <t>The well was drilled for oil by a private company with Mr. O. V. Kennedy in charge of drilling.  The well encountered brine but no salt or oil.  The well was reported to have had a slight overflow of salt water after hitting a depth of 1,200 feet (365.8 m).  'Mr. Kennedy says that this well passed through 1,200 feet of gypsum, then into sandstone, and finally at 1,600 feet 'slate' (probably dark shale suggesting Lower Horton)'</t>
  </si>
  <si>
    <t>P-21</t>
  </si>
  <si>
    <t>Lake Ainslie No. 1</t>
  </si>
  <si>
    <t>Maritime Oil &amp; Gas Company Ltd.</t>
  </si>
  <si>
    <t>North Ainslie; Inverness County</t>
  </si>
  <si>
    <t>11K/03D</t>
  </si>
  <si>
    <t>1) Cote, P. R., Imperial Oil Ltd., Exploration Work on Ainslie Basin, Nova Scotia Department of Mines and Energy, Assessment Report 11K/03 39-J-00(06), 1914-1958.
2) Nova Scotia Department of Mines, Annual Report, 1928, p. 267. 3) Rostoker, M. D. and Cote, P. R., Imperial Oil Ltd., Exploration Work on Licence No. 1, Nova Scotia Department of Mines and Energy, Assessment Report 11K/03 39-J-00(05), 1958.</t>
  </si>
  <si>
    <t>The well was drilled for oil by a private company with Mr. O. V. Kennedy in charge of drilling.  The well encountered brine but no salt or oil.  The well was reported to have had a slight overflow of salt water after hitting a depth of 1,200 feet (365.8 m).  'Mr. Kennedy says that this well passed through 1,200 feet of gypsum, then into sandstone, and finally at 1,600 feet 'slate' (probably dark shale suggesting Lower Horton)'.</t>
  </si>
  <si>
    <t>P-22</t>
  </si>
  <si>
    <t>Lake Ainslie No. 2</t>
  </si>
  <si>
    <t>North Lake Ainslie; Inverness County</t>
  </si>
  <si>
    <t>1) Cote, P. R., Imperial Oil Ltd., Exploration Work on Ainslie Basin, Nova Scotia Department of Mines and Energy, Assessment Report 11K/03 39-J-00(06), 1914-1958. 2) Nova Scotia Department of Mines, Annual Report, 1928, p. 267. 3) Rostoker, M. D. and Cote, P. R., Imperial Oil Ltd., Exploration Work on Licence No. 1, Nova Scotia Department of Mines and Energy, Assessment Report 11K/03 39-J00(05), 1958.</t>
  </si>
  <si>
    <t>ADDITIONAL INFORMATION:  See P-21. It was stated that at Lake Ainslie No. 2, in July 1912, over 215 feet (65.5 m) of oil sands were drilled.  Two beds were 75 feet (22.9 m) and 130 feet (39.6 m) thick.  The No. 2 hole has been 'cased and capped, ready for shooting'.</t>
  </si>
  <si>
    <t>P-23</t>
  </si>
  <si>
    <t>Lake Ainslie No. 3</t>
  </si>
  <si>
    <t>1912-1914</t>
  </si>
  <si>
    <t>1. Cote, P. R., Imperial Oil Ltd., Exploration Work on Ainslie Basin, Nova Scotia Department of Mines and Energy, Assessment Report 11K/03 39-J-00(06), 1914-1958. 2. Nova Scotia Department of Mines, Annual Report, 1928, p. 267. 3. Rostoker, M. D. and Cote, P. R., Imperial Oil Ltd., Exploration Work on Licence No. 1, Nova Scotia Department of Mines and Energy, Assessment Report 11K/03 39-J-00(05), 1958.</t>
  </si>
  <si>
    <t>ADDITIONAL INFORMATION: See P-21.</t>
  </si>
  <si>
    <t>P-24</t>
  </si>
  <si>
    <t>Lake Ainslie No. 4</t>
  </si>
  <si>
    <t>1) Cote, P. R., Imperial Oil Ltd., Exploration Work on Ainslie Basin, Nova Scotia Department of Mines and Energy, Assessment Report 11K/03 39-J-00(06), 1914-1958. 2) Nova Scotia Department of Mines, Annual Report, 1928, p. 267. 3) Rostoker, M. D. and Cote, P. R., Imperial Oil Ltd., Exploration Work on Licence No. 1, Nova Scotia Department of Mines and Energy, Assessment Report 11K/03 39-J-00(05), 1958.</t>
  </si>
  <si>
    <t>P-25</t>
  </si>
  <si>
    <t>Lake Ainslie No. 5</t>
  </si>
  <si>
    <t>1) Cote, P. R., Imperial Oil Ltd., Exploration Work on Ainslie Basin, Nova Scotia Department of Mines and Energy, Assessment Report 11K/03 39-J-00(06), 1914-1958. 2) Nova Scotia Department of Mines, Annual Report, 1928, p. 267. 3)Rostoker, M. d. and Cote, P. R., Imperial Oil Ltd., Exploration Work on Licence No. 1, Nova Scotia Department of Mines and Energy, Assessment Report 11K/03 39-J-00(05), 1958.</t>
  </si>
  <si>
    <t>ADDITIONAL INFORMATION: See P-21. A company report dated 1914 stated that progress was slow due to the 'many crevices and beds of quicksand met'</t>
  </si>
  <si>
    <t>P-26</t>
  </si>
  <si>
    <t>Lake Ainslie No. 6</t>
  </si>
  <si>
    <t>1. Cote, P. R., Imperial Oil Ltd., Exploration work on Ainslie Basin, Nova Scotia Department of Mines and Energy, Assessment Report 11K/03 39-J-00(06), 1914-1958. 2. Nova Scotia Department of Mines, Annual Report, 1928, p. 267. 3. Rostoker, M. D. and Cote, P. R., Imperial Oil Ltd., Exploration Work on Licence No. 1, Nova Scotia Department of Mines and Energy, Assessment Report 11K/03 39-J-00(05), 1958.</t>
  </si>
  <si>
    <t>ADDITIONAL INFORMATION:  See P-21. This well was to be located nearer the lake than the other five.  Due to the lack of data concerning this well, there is some doubt as to whether or not it was drilled.  If it was drilled, it is most improbable that the prognosed total depth of 5,502 feet (1677.0 m) was reached.</t>
  </si>
  <si>
    <t>P-27</t>
  </si>
  <si>
    <t>Eastern Gulf Oil Company</t>
  </si>
  <si>
    <t>1. Cote, P. R., Imperial Oil Ltd., Exploration Work on Ainslie Basin, Nova Scotia Department of Mines and Energy, Assessment Report 11K/03 39-J-00(06), 1914-1958. 2. Grieve, R. O., Imperial Oil Ltd., Exploration Work on Licence No. 1, Nova Scotia Department of Mines and Energy, Assessment Report 11K/03 39-J-00(04), 1956-1957.</t>
  </si>
  <si>
    <t>The Eastern Gulf Oil Company drilled eleven structural and stratigraphic test holes in the vicinity of South West Mabou, and Glengarry, and one on the southern flank of the Mount Young structure'1.  No other record of this one well could be found.  It is assumed that the hole plotted on maps included with the above references (slightly different locations)1,2 represents the same well.</t>
  </si>
  <si>
    <t>P-28</t>
  </si>
  <si>
    <t>NSDM Record No. 484, Borehole #1</t>
  </si>
  <si>
    <t>Gulf Oil Company</t>
  </si>
  <si>
    <t>Southwest Mabou; Inverness County</t>
  </si>
  <si>
    <t>11K/03B</t>
  </si>
  <si>
    <t>The well, drilled for structural information, had no indications of oil.  The hole was located 1,104 feet (336.5 m) north of 'South Mabou Bridge'.  Drilling was said to have been 'very difficult'1 with the 'hole caving continually'</t>
  </si>
  <si>
    <t>P-29</t>
  </si>
  <si>
    <t>NSDM Record No. 485, Borehole #2</t>
  </si>
  <si>
    <t>1. Nova Scotia Department of Mines, Annual Report, 1926, p. 137. 2. Nova Scotia Department of Mines, Annual Report, 1927, p. 152-153.</t>
  </si>
  <si>
    <t>The hole was abandoned on January 10, 1927, as hole was caving badly and no progress was made in depth after November 2, 1926'</t>
  </si>
  <si>
    <t>P-30</t>
  </si>
  <si>
    <t>NSDM Record No. 505, Borehole #1</t>
  </si>
  <si>
    <t>1. Nova Scotia Department of Mines, Annual Report, 1926, p. 150.</t>
  </si>
  <si>
    <t>The hole was located on the 'property line between Angus J. Cameron and Sandy Cameron, about 8,000 feet northwest of the Southwest Mabou Bridge, or 1,000 feet northwest of the Hunter Road'1.  The hole was drilled for structural information</t>
  </si>
  <si>
    <t>P-31</t>
  </si>
  <si>
    <t>NSDM Record No. 506, Borehole #2</t>
  </si>
  <si>
    <t>Glengarry; Inverness County</t>
  </si>
  <si>
    <t>1. Nova Scotia Department of Mines, Annual Report, 1926, p. 151.</t>
  </si>
  <si>
    <t>The hole was drilled for structural information.  Red shales with no petroleum shows were intersected.  The hole was located on Dan C. Campbell's property 500 feet (152.4 m) northeast of NSDM Record No. 505 (P-30) and 423 feet (128.9 m) due west of 'the western corner of D. C. Campbell's house on Hunter Road'1 in Glengarry.</t>
  </si>
  <si>
    <t>P-32</t>
  </si>
  <si>
    <t>NSDM Record No. 524, Borehole #3</t>
  </si>
  <si>
    <t>1. Nova Scotia Department of Mines, Annual Report, 1927, p. 163.</t>
  </si>
  <si>
    <t>This well was drilled for structural information 'on the property of John D. Cameron..., 500 feet north of borehole No. 2'1, NSDM Record No. 506 (P-31).</t>
  </si>
  <si>
    <t>P-33</t>
  </si>
  <si>
    <t>NSDM Record No. 525, Borehole #4</t>
  </si>
  <si>
    <t>The well was drilled for structural information 'on the property of Angus Cameron ..., 500 feet south of No. 2 Hole'1, NSDM Record No. 506 (P-31).</t>
  </si>
  <si>
    <t>P-34</t>
  </si>
  <si>
    <t>NSDM Record No. 526, Borehole #5</t>
  </si>
  <si>
    <t>1. Nova Scotia Department of Mines, Annual Report, 1927, p. 164.</t>
  </si>
  <si>
    <t>The well was drilled for structural information 'on the property of Angus Cameron ..., 500 feet south of No. 4 hole '1, NSDM Record No. 525 (P-33).</t>
  </si>
  <si>
    <t>P-35</t>
  </si>
  <si>
    <t>NSDM Record No. 527, Borehole #6</t>
  </si>
  <si>
    <t>1. Nova Scotia Department of Mines, Annual Report, 1927, p. 165.</t>
  </si>
  <si>
    <t>The well was drilled for structural information 'on the property of Angus J. McDonald ..., 250 feet due north from No. 2 hole'1, NSDM Record No. 485 (P29).</t>
  </si>
  <si>
    <t>P-36</t>
  </si>
  <si>
    <t>NSDM Record No. 528, Borehole #7</t>
  </si>
  <si>
    <t>1. Nova Scotia Department of Mines, Annual Report, 1927, p. 166.</t>
  </si>
  <si>
    <t>The well was drilled for structural information 'on the property of Andrew Campbell ..., 1,730 feet north from south west Mabou bridge; thence 1,850 feet east ...'.</t>
  </si>
  <si>
    <t>P-37</t>
  </si>
  <si>
    <t>NSDM Record No. 529, Borehole #8</t>
  </si>
  <si>
    <t>1. Nova Scotia Department of Mines, Annual Report, 1927, p. 167</t>
  </si>
  <si>
    <t>The well was drilled fro structural information 'on the property of Andrew Campbell ..., 500 feet due north from borehole No. 6'1, NSDM Record No. 527, (P-35).</t>
  </si>
  <si>
    <t>P-38</t>
  </si>
  <si>
    <t>NSDM Record No. 530, Borehole #9</t>
  </si>
  <si>
    <t>Hillsboro Road; Inverness County</t>
  </si>
  <si>
    <t>1. Grieve, R. O., Imperial Oil Ltd., Exploration Work on Licence No. 1, Map, Nova Scotia Department of Mines and Energy, Assessment Report 11K/03 39-J-00(04), 1956-1957. 2. Nova Scotia Department of Mines, Annual Report, 1927, p. 169.</t>
  </si>
  <si>
    <t xml:space="preserve">The hole was drilled for structural information 'on the property of Roland Smith ..., 600 feet south and 1,152 feet west of a brook crossing road in front of Ronald McDonald's house </t>
  </si>
  <si>
    <t>P-39</t>
  </si>
  <si>
    <t>NSDM Record No. 531, Borehole #1</t>
  </si>
  <si>
    <t>Margaree Harbour; Inverness County</t>
  </si>
  <si>
    <t>11K/06D</t>
  </si>
  <si>
    <t>Nova Scotia Department of Mines, Annual Report, 1927, p. 170.</t>
  </si>
  <si>
    <t>This hole was drilled for structural information 'on the property of J. D. Monroe ..., 196 feet south of John McFarlane's house on the Margaree Harbour Road'.</t>
  </si>
  <si>
    <t>P-40</t>
  </si>
  <si>
    <t>NSDM Record No. 532, Borehole #2</t>
  </si>
  <si>
    <t>Nova Scotia Department of Mines, annual Report, 1929, p. 170.</t>
  </si>
  <si>
    <t>P-41</t>
  </si>
  <si>
    <t>NSDM Record No. 533, Borehole #3</t>
  </si>
  <si>
    <t>1. Nova Scotia Department of Mines, Annual Report, 1927, p. 172.</t>
  </si>
  <si>
    <t>The hole was drilled for structural information 'on the property of John McLellan ..., 1,840 feet south 340 feet west of No. 2 borehole'1, NSDM Record No. 532 (P-40).</t>
  </si>
  <si>
    <t>P-42</t>
  </si>
  <si>
    <t>NSDM Record No. 534, Borehole #4</t>
  </si>
  <si>
    <t>The hole was drilled for structural information 'on the property of John McLellan, 13 feet southeast of No. 3 borehole'1, NSDM Record No. 533 (P-41).</t>
  </si>
  <si>
    <t>P-43</t>
  </si>
  <si>
    <t>NSDM Record No. 535, Borehole #5</t>
  </si>
  <si>
    <t>Belle Cote; Inverness County</t>
  </si>
  <si>
    <t>1. Nova Scotia Department of Mines, Annual Report, 1927, p. 173.</t>
  </si>
  <si>
    <t>P-44</t>
  </si>
  <si>
    <t>Nappan #1</t>
  </si>
  <si>
    <t>Imperial Oil Limited</t>
  </si>
  <si>
    <t xml:space="preserve"> November 1927</t>
  </si>
  <si>
    <t xml:space="preserve"> December 1927</t>
  </si>
  <si>
    <t>Nappan; Cumberland County</t>
  </si>
  <si>
    <t>21H/16A</t>
  </si>
  <si>
    <t>06-0003WL</t>
  </si>
  <si>
    <t>1. Miscellaneous Memo, Nova Scotia Department of Mines and Energy, Assessment Report 21H/16A 39-E-21(00), 1947. 2. Nova Scotia Department of Mines, Annual Report, 1931, Part II, p. 24.</t>
  </si>
  <si>
    <t xml:space="preserve">The original hole was drilled to 370 feet (112.8 m) when a 3-inch (7.6 cm) casing string was dropped in the hole.  'An attempt to fish these out was unsuccessful and the derrick was skidded a few feet and the hole commenced over again'2.  At a depth of 673 feet (205.1 m), it was deemed inadvisable to drill further due to caving hole conditions.
The well was drilled for oil.  Nothing but soft red to chocolate shales were encountered.
</t>
  </si>
  <si>
    <t>P-45</t>
  </si>
  <si>
    <t>Nappan #2</t>
  </si>
  <si>
    <t>The well drilled for oil was 'abandoned due to lost circulation and to trouble carrying the pipe deeper.  The formation drilled through was chiefly gypsum with bands of mud'</t>
  </si>
  <si>
    <t>P-46</t>
  </si>
  <si>
    <t>Nappan #3</t>
  </si>
  <si>
    <t xml:space="preserve"> January 1928</t>
  </si>
  <si>
    <t>This well was drilled for oil.</t>
  </si>
  <si>
    <t>P-47</t>
  </si>
  <si>
    <t>Nappan #4</t>
  </si>
  <si>
    <t>1928-1929</t>
  </si>
  <si>
    <t>P-48</t>
  </si>
  <si>
    <t>Nappan #5</t>
  </si>
  <si>
    <t>P-49</t>
  </si>
  <si>
    <t>Nappan #6</t>
  </si>
  <si>
    <t>P-50</t>
  </si>
  <si>
    <t>Nappan #7; NSDM Record No. 710, Borehole #1</t>
  </si>
  <si>
    <t>Amherst; Cumberland County</t>
  </si>
  <si>
    <t>1. Miscellaneous Memo, Nova Scotia Department of Mines and energy, Assessment Report 21H/16A 39-E-21(00), 1947. 2. Nova Scotia Department of Mines, Annual Report, 1929, p. 156. 3. Nova Scotia Department of Mines, Annual Report, 1931, Part II, map.</t>
  </si>
  <si>
    <t>Oil was sought 'on the property of W. A. Fillmore, 1,200 feet southwest of Blairs Lake and about on e mile northwest of house belonging to Fred Noiles'</t>
  </si>
  <si>
    <t>P-51</t>
  </si>
  <si>
    <t>Nappan #8</t>
  </si>
  <si>
    <t>1. Miscellaneous Memo, Nova Scotia Department of Mines and Energy, Assessment Report 21H/16A 39-E-21(00), 1947. 2. Nova Scotia Department of Mines, Annual Report, 1931, Part II, map.</t>
  </si>
  <si>
    <t>The well was drilled for oil.</t>
  </si>
  <si>
    <t>P-52</t>
  </si>
  <si>
    <t>Nappan #9; NSDM Record No. 720, Borehole #2</t>
  </si>
  <si>
    <t>1. Miscellaneous Memo, Nova Scotia Department of Mines and Energy, Assessment Report 21H/16A 39-E-21(00), 1947. 2. Nova Scotia Department of Mines, Annual Report, 1930, p. 166-167. 3. Nova Scotia Department of Mines, Annual Report, 1931, Part II, map.</t>
  </si>
  <si>
    <t>300 feet east of Dr. Millar's cottage, 50 feet from Blair's Lake'</t>
  </si>
  <si>
    <t>P-53</t>
  </si>
  <si>
    <t>Nappan #10</t>
  </si>
  <si>
    <t>1929 -1930</t>
  </si>
  <si>
    <t>P-54</t>
  </si>
  <si>
    <t>Scotsburn #1</t>
  </si>
  <si>
    <t xml:space="preserve"> January 3, 1931</t>
  </si>
  <si>
    <t>Scotsburn; Pictou County</t>
  </si>
  <si>
    <t>11E/11D</t>
  </si>
  <si>
    <t>06-0004WL</t>
  </si>
  <si>
    <t>Says on file but couldn't find it</t>
  </si>
  <si>
    <t>1. Nova Scotia Department of Mines, Annual Report, 1931, Part II. 2. West, D. M., Preliminary Report on the Scotsburn Area, Nova Scotia, Nova Scotia Department of Mines and Energy, Assessment Report 11E/10C 39-M-27(01), 1944.</t>
  </si>
  <si>
    <t>The well, drilled for oil, was located 'near the apex of the Scotsburn anticline'2.  Operations were halted due to difficult drilling and the 'prevalence of volcanic rocks'2.  Limestone containing a small amount of oil was intersected at 830 feet (253.0 m).</t>
  </si>
  <si>
    <t>P-55</t>
  </si>
  <si>
    <t>Amherst #1</t>
  </si>
  <si>
    <t>Sample descriptions (26 pages) in Annual Mines report</t>
  </si>
  <si>
    <t>1. Nova Scotia Department of Mines, Annual Report, 1931, Part II, p. 47, 64-65, 67-90, maps. 2. Cormier, R. F., 1969. Open File Report 234: Cumberland Area Northern Nova Scotia. 16 pages.</t>
  </si>
  <si>
    <t>Some gypsum and selenite containing vugs or cavities of dark viscous crude petroleum'1 were encountered from 1,190 feet (362.7 m) to 1,200 feet (365.8 m).</t>
  </si>
  <si>
    <t>P-56</t>
  </si>
  <si>
    <t>McIssac Gas Well, Well No. 5</t>
  </si>
  <si>
    <t>Lake Ainslie; Inverness County</t>
  </si>
  <si>
    <t>1. Cote, P. R., Imperial Oil Ltd., Exploration Work on Ainslie Basin, Inverness County, Nova Scotia, Nova Scotia Department of Mines and Energy, Assessment Report 11K/03 39-J-00(06), 1914-1958, p. 20, map.</t>
  </si>
  <si>
    <t>The well, drilled for oil, was located 'at McIsaacs Point, about three-quarters of a mile northwest of Black Rock'1.  A partial log summary shows a 'gas and salt water sandstone'1 of unknown thickness at 400 feet (122 m). Four other wells listed with this well in the above reference, in an extract from a report by Theodore Link, were not included in this compilation because of a lack of information including data regarding locations and the purpose of drilling these wells.  The library search for Theodore Link's report was unsuccessful.</t>
  </si>
  <si>
    <t>P-57</t>
  </si>
  <si>
    <t>Mac #1</t>
  </si>
  <si>
    <t>Lion Oil Refining Company (from Eldorado, Arkansas)</t>
  </si>
  <si>
    <t>06-0012WL</t>
  </si>
  <si>
    <t>1. Bell, W. A., Possibilities for Occurrence of Petroleum Reservoirs in Nova Scotia, Nova Scotia Department of Mines, 1958. 2. Heiland Exploration Company, Seismograph Surveys Report, Mabou, Inverness County, Nova Scotia, Nova Scotia Department of Mines and Energy, Assessment Report 11K/03B 39-J-35(03), 1942, map. 3. MacNeil, D. J., Lion Oil Refining Company, Oil Prospects Reports and Maps, Inverness County, Nova Scotia, Nova Scotia Department of Mines and Energy, Assessment Report 11K/03 39-J-00(03), 1945, graphic log. 4. MacNeil, D. J. Lion Oil Refining Company, Petroleum Possibilities, Mabou Inverness County, Nova Scotia, Nova Scotia Department of Mines and Energy, Assessment Report 11K/03B 39-J-35(08), 1948, map. 5. MacNeil, D. J., Lion Oil Refining Company, Petroleum Progress Report, Mabou, Inverness County, Nova Scotia, Nova scotia Department of Mines and Energy, Assessment Report 11K/03 39-J-35(05), 1944, p. 1-20.</t>
  </si>
  <si>
    <t>During the summer of 1944, the Lion Oil Refining Company drilled two deep holes at Southwest Mabou and concurrent with these, conducted geological and geophysical investigations (gravity, seismic) in a search for oil5.  'The first well, Mac No. 1, was drilled close to the contact of the Mabou and Windsor Groups.  It struck salt at depth of 1,400 feet and was discontinued at 5,579 feet without penetrating the whole of the evaporite zone'</t>
  </si>
  <si>
    <t>P-58</t>
  </si>
  <si>
    <t>Mary #1</t>
  </si>
  <si>
    <t>1. Bell, W. A., Possibilities for Occurrence of Petroleum Reservoirs in Nova Scotia, Nova Scotia Department of Mines, 1958. 2. Heiland Exploration Company, Seismograph Surveys Report, Mabou, Inverness County, Nova Scotia, Nova Scotia Department of Mines and Energy, Assessment Report 11K/03B 39-J-35(03), 1942, map. 3. MacNeil, D. J., Lion Oil Refining Company, Petroleum Progress Report, Mabou, Inverness County, Nova Scotia, Nova Scotia Department of Mines and Energy, Assessment Report 11K/03 39-J-35(05), 1944, p. 1-3. 4. Nova Scotia Department of Mines, Annual Report, 1956, p. 129-141.</t>
  </si>
  <si>
    <t>See P-57. Drilling operations at Mabou ceased with the completion of Mary No. 1.  Stratigraphic sections proved to be much thicker than indicated by the geological and geophysical surveys, and the drill capacity was not sufficient to reach the possible oil horizons1,3.  Further efforts were to have been made when equipment of greater capacity became available, but a literature search indicates no further drilling occurred in the area by Lion Oil Refining Company.</t>
  </si>
  <si>
    <t>P-59</t>
  </si>
  <si>
    <t>Anthony #1</t>
  </si>
  <si>
    <t>1944-1945</t>
  </si>
  <si>
    <t>Kennetcook; Hants County</t>
  </si>
  <si>
    <t>11E/04D</t>
  </si>
  <si>
    <t xml:space="preserve">1. Kodyen, E. A., Nova Scotia Oil and Gas Company, DDH Logs, Kennetcook, Hants County, Nova Scotia, Nova Scotia Department of Mines and Energy, Assessment Report 11E/04D 39-I-17(01), 1945. 2. MacNeil, D. J., Eastern-Northern Explorations Limited, Petroleum Possibilities Report, Antigonish Harbour, antigonish County, Nova Scotia, Nova Scotia Department of Mines and Energy, Assessment Report 11F/12C 39-B-05(03), 1955-1956, p.6-7. 3. MacNeil, D. J., Geological Report on Oil and Gas Possibilities, Antigonish Area, Antigonish County, Nova Scotia, Nova Scotia Department of Mines and Energy, Assessment Report 11F/12W 39-B-04(02), 1952. </t>
  </si>
  <si>
    <t>Late in 1944, a cable tool drilling rig, sponsored by Canadian and Nova Scotia capital, spudded Anthony No. 1.  The hole was located '2,400 feet west of Noel Road on Branch Road about on-half mile northwest of the town of Kennetcook, Hants County'1. The well was proposed as a 3,000-foot (914 m) test, but bottomed at 638 feet (194 m) due to mechanical difficulties.  No hydrocarbon shows were reported.</t>
  </si>
  <si>
    <t>P-60</t>
  </si>
  <si>
    <t>Anthony #2</t>
  </si>
  <si>
    <t>Spring 1945</t>
  </si>
  <si>
    <t xml:space="preserve">1. Kodyen, E. A., Nova Scotia Oil and Gas Company, DDH Logs, Kennetcook, Hants County, Nova Scotia, Nova Scotia Department of Mines and Energy, Assessment Report 11E/04D 39-I-17(01), 1945. 2. MacNeil, d. J., Eastern-Northern Explorations Limited, Petroleum Possibilities Report, Antigonish Harbour, Antigonish County, Nova Scotia, Nova Scotia Department of Mines and Energy, Assessment Report 11F/12C 39-B-05(03), 1955-1956, p. 6-7. 3. MacNeil, D. J., Geological Report on Oil and Gas Possibilities, Antigonish Area, Antigonish County, Nova Scotia, Nova Scotia Department of Mines and Energy, Assessment Report 11F/12W 39-B-04(02), 1952. </t>
  </si>
  <si>
    <t>The well was located 'a few feet north of Anthony No. 1 which was 2,400 feet west of Noel Road on Branch Road about on-half mile northwest of the town of Kennetcook, Hants Co.'1.  This well was abandoned due to mechanical difficulties as was Anthony No. 1.  The well was reported to have reached total depth within the Cheverie Formation'</t>
  </si>
  <si>
    <t>P-61</t>
  </si>
  <si>
    <t>Sunoco #1</t>
  </si>
  <si>
    <t>Sun Oil Company (of Philadelphia)</t>
  </si>
  <si>
    <t>around end of November 1945</t>
  </si>
  <si>
    <t>Sample descriptions (9 pages) 39-E-2102</t>
  </si>
  <si>
    <t>1. Cormier, R. F., Petroleum Prospects of the Cumberland Area, Northern Nova Scotia, 1959, Nova Scotia Department of Mines and Energy, Open File Report 234. 2. Miscellaneous Memo, Nappan, Cumberland County, Nova Scotia, Nova Scotia Department of Mines and Energy, Assessment Report 21H/16A 39-E-21(00), 1947. 3. Sun Oil Company Limited, DDH Log and Letter, Nappan, Cumberland County, Nova Scotia, Nova Scotia Department of Mines and Energy, Assessment Report 21H/16A 39-E-21(02), 1947.</t>
  </si>
  <si>
    <t>This well, drilled for oil, was located 'south of Amherst, 2,000 feet east, along Smith Road from the CNR intersection at Pugsley's Siding, then 800 feet due north'2.
Brittle asphalt (albertite?) and asphaltic stained sandstone was encountered at various zones below 6,329 feet (1929 m)3. The well was abandoned at 6,499 feet (1981 m) due to the 'inability to remove from the hole drilling equipment'3.</t>
  </si>
  <si>
    <t>P-62</t>
  </si>
  <si>
    <t>Sunoco #1A (Nappan No.1A)</t>
  </si>
  <si>
    <t>September 1, 1947 (proposed)</t>
  </si>
  <si>
    <t>1. Miscellaneous Memo, Nappan, Cumberland County, Nova Scotia, Nova Scotia Department of Mines and Energy, Assessment Report 21H/16A 39-E-21(00), 1947. 2. Sun Oil Company Ltd., Diamond-Drill Hole Log - Sunoco No. 1, DDH Log and Letter, Nappan, Cumberland County, Nova Scotia, Nova Scotia Department of Mines and Energy, Assessment Report 21H/16A 39-E-21(01), 1945.</t>
  </si>
  <si>
    <t>This well was drilled for oil, 75 feet (23 m) away from Sunoco No. 1 (P-61).  The following petroleum occurrences were noted on the lithologic log below 6,335 feet (1931 m):  dolomitic and calcareous sandstone with albertite, asphaltic siltstones and sandstones, and shales with asphaltic inclusions2.</t>
  </si>
  <si>
    <t>P-63</t>
  </si>
  <si>
    <t>NSDM Record # 1171; Borehole #1</t>
  </si>
  <si>
    <t>Pictou Petroleum Company</t>
  </si>
  <si>
    <t>Mount William; Pictou County</t>
  </si>
  <si>
    <t>06-0005WL</t>
  </si>
  <si>
    <t>1. Nova Scotia Department of Mines, Annual Report, 1946, p. 107.</t>
  </si>
  <si>
    <t>The well, one of two drilled for structural information, was 'located 386 feet north 64112' west from the southwest corner of a barn owned by Walter Walters ...'1.</t>
  </si>
  <si>
    <t>P-64</t>
  </si>
  <si>
    <t>NSDM Record # 1172; Borehole #2</t>
  </si>
  <si>
    <t>1. Nova Scotia Department of Mines, Annual Report, 1946, p. 107-108.</t>
  </si>
  <si>
    <t>The well, one of two drilled for structural information, was 'located 878 feet south 16123' west of borehole no. 1 ...'1 (P-63).</t>
  </si>
  <si>
    <t>P-65</t>
  </si>
  <si>
    <t>NSDM Record # 1096; Borehole #1</t>
  </si>
  <si>
    <t>Sydney Petroleum Company</t>
  </si>
  <si>
    <t>Birch Grove; Cape Breton County</t>
  </si>
  <si>
    <t>11K/01D</t>
  </si>
  <si>
    <t>06-0006WL</t>
  </si>
  <si>
    <t>1. Nova Scotia Department of Mines, Annual Report, 1946, p. 89-90. 2. Nova Scotia Research Foundation, Report of Geophysical Exploration and Maps, Glace Bay, Cape Breton County, Nova Scotia, for Thomas Jordon Inc., Nova Scotia Department of Mines and Energy, Assessment Report 11J/04C 39-C-49(01), 1957.</t>
  </si>
  <si>
    <t>The borehole, drilled for structural information, was located '33 feet north of Hines Road at a point 1,300 feet west of the intersection of Hines Road and old railroad'1.</t>
  </si>
  <si>
    <t>P-66</t>
  </si>
  <si>
    <t>NSDM Record # 1097; Borehole #2</t>
  </si>
  <si>
    <t>11J/04C</t>
  </si>
  <si>
    <t>1. Nova Scotia Department of Mines, Annual Report, 1946, p. 89-91. 2. Nova Scotia Research Foundation, Report of Geophysical Exploration and Maps, Glace Bay, Cape Breton County, Nova Scotia, for Thomas Jordon Inc., Nova Scotia Department of Mines and Energy, Assessment Report 11J/04C 39-C-49(01), 1957.</t>
  </si>
  <si>
    <t>The hole, drilled for structural information, was located 'one-half mile east along Old Hines Road from Borehole No. 1 thence north one-quarter mile ...'1.</t>
  </si>
  <si>
    <t>P-67</t>
  </si>
  <si>
    <t>NSDM Record # 1098; Borehole #3</t>
  </si>
  <si>
    <t>11K/01A</t>
  </si>
  <si>
    <t>1. Nova Scotia Department of Mines, Annual Report, 1946, p. 89-91.</t>
  </si>
  <si>
    <t>The borehole was drilled for structural information and was located '15 feet south of Cow Bay Road at a point 690 feet west of the intersection of Old Hines Road'1.</t>
  </si>
  <si>
    <t>P-68</t>
  </si>
  <si>
    <t>NSDM Record # 1235</t>
  </si>
  <si>
    <t>Little Narrows Petroleum Company</t>
  </si>
  <si>
    <t>Little Narrows; Victoria County</t>
  </si>
  <si>
    <t>11F/15C</t>
  </si>
  <si>
    <t>06-0007WL</t>
  </si>
  <si>
    <t>1. Isenor, G. P., Amax Exploration Inc., Texasgulf Canada Ltd., Texam Joint Venture Project 585, Nova Scotia Department of Mines and Energy, Assessment Report 11F/15C 07-Q-38(02), 1976. 2. Lebel, L. and Roth, J., Amax Mineral Exploration and Texasgulf IP-Resistivity Survey, Iona Rear, Victoria County, Nova Scotia Department of Mines and Energy, Assessment Report 11F/15C 07-Q-38(01), 1977. 3. Nova Scotia Department of Mines, Annual Report, 1947, p. 77.</t>
  </si>
  <si>
    <t xml:space="preserve">See also P-69 and P-70. The well was drilled for structural information because of petroleum evidence found during surface exploration.  the location was '100 feet south of the house of Murdock F. MacLeod'3. At 272 feet (82.9 m) 'partings of a black gummy substance' were encountered in red conglomerate3. Note:  The three wells (P-68, P-69, and P-70) have been, through the years, interchangeably termed Borehole No. 1 and No. 2.  </t>
  </si>
  <si>
    <t>P-69</t>
  </si>
  <si>
    <t>Little Narrows No. 1; NSDM Record # 1236</t>
  </si>
  <si>
    <t>1. Isenor, G. P., Amax Exploration Inc. Texasgulf Canada Ltd., Texam Joint Venture Project 585, Nova Scotia Department of Mines and Energy, Assessment Report 11F/15C 07-Q-38(02), 1976. 2. Lebel, L. and Roth, J., Amax Mineral Exploration and Texasgulf IP-Resistivity Survey, Iona Rear, Victoria County, Nova Scotia Department of Mines and Energy, Assessment Report 11F/15C 07-Q-38(01), 1977. 3. Nova Scotia Department of Mines, Annual Report, 1947, p. 77.</t>
  </si>
  <si>
    <t xml:space="preserve">See also P-68 and P-70. The well, drilled for structural information, was located in the Jubilee District '3.0 feet south of borehole No. 1'3, NSDM Record No. 1235 (P-68).
Two to three feet (0.6 - 0.9 m) of bitumen were intersected at 297.0 feet (90.5 m). Note:  The three wells (P-68, P-69 and P-70) have been, through the years, interchangeably termed Borehole No. 1 and No. 2. </t>
  </si>
  <si>
    <t>P-70</t>
  </si>
  <si>
    <t>NSDM Record # 1452, No.2</t>
  </si>
  <si>
    <t>1. MacNeil, D. J., Little Narrows Petroleum Company, Activity Report, Nova Scotia Department of Mines and Energy, Assessment Report 11F/15C 39-Q-11(01), 1949.
2. Nova Scotia Department of Mines, Annual Report, 1948, p. 67, 100.</t>
  </si>
  <si>
    <t xml:space="preserve">See also P-68 and P-69. The well was drilled for structural information and located '83 feet east of the school house at Jubilee ...'2.  'A faint show of fluid oil at 421 ft. ...' and 'some asphaltic material at 422 feet'1 was encountered.  Also intersected was some 'asphaltic material in spots between 511 and 512 feet'1. Note:  The three wells (P-68, P-69, and P-70) have been, throughout the years, interchangeably termed Borehole No. 1 and No. 2. </t>
  </si>
  <si>
    <t>P-71</t>
  </si>
  <si>
    <t>Hay River; NSDM Record # 1453</t>
  </si>
  <si>
    <t>West Lake Ainslie; Inverness County</t>
  </si>
  <si>
    <t>06-0008WL</t>
  </si>
  <si>
    <t>1. Cote, P. R., Imperial Oil Ltd., Exploration Work on Lake ainslie Basin, Nova Scotia Department of Mines and Energy, Assessment Report 11K/03 39-J-00(06), 1914-1958.
2. MacNeil, D. J., Progress Report on the Search for Petroleum in Nova Scotia, conducted by H. M. Channing and Associates, November 1949, Nova Scotia Department of Mines and Energy, Open File Report 231. 3. Nova Scotia Department of Mines, Annual Report, 1948, p. 67, 100.</t>
  </si>
  <si>
    <t>The well was drilled for structural information and located '428 feet from the northwest corner of the barn on the property of D. M. L. MacKinnon at Hays River'1.</t>
  </si>
  <si>
    <t>P-72</t>
  </si>
  <si>
    <t>NSDM Record # 1505</t>
  </si>
  <si>
    <t>Nova Scotia Centre for Geological Science</t>
  </si>
  <si>
    <t>Big Marsh; Antigonish County</t>
  </si>
  <si>
    <t>11E/09D</t>
  </si>
  <si>
    <t>06-0009WL</t>
  </si>
  <si>
    <t>1. MacNeil, D. J., Little Narrows Petroleum Company, Activity Report, Nova Scotia Department of Mines and Energy, Assessment Report 11F/15C 39-Q-11(01), 1949.
2. MacNeil, D. J., Progress Report on the Search for Petroleum in Nova Scotia, conducted by H. M. Channing and Associates, November 1949, Nova Scotia Department of Mines and Energy, Open File Report 231. 3. Nova Scotia Department of Mines, Annual Report, 1949, p. 76.</t>
  </si>
  <si>
    <t>The well was located '605 feet east of the south corner of Big Marsh School ... The Nova Scotia Department of Mines, in co-operation with the Nova Scotia Centre for Geological Sciences, drilled a 712-foot bore-hole ...'2.</t>
  </si>
  <si>
    <t>P-73</t>
  </si>
  <si>
    <t>Anthony #3</t>
  </si>
  <si>
    <t>1. MacNeil, D. J., Geological Report on Oil and Gas Possibilities, Antigonish Area, Antigonish County, Nova Scotia Department of Mines and Energy, Assessment Report 11F/12W 39-B-04(02), 1952. 2. Nova Scotia Department of Mines, Annual Report, 1956, p. 169-172.</t>
  </si>
  <si>
    <t>The well, drilled for oil, is reported to have flowed a small amount of gas which was believed to have entered the hole somewhere below 1,000 feet (304.8 m)</t>
  </si>
  <si>
    <t>P-74</t>
  </si>
  <si>
    <t>Inverness #1</t>
  </si>
  <si>
    <t>Mabou; Inverness County</t>
  </si>
  <si>
    <t>06-002-WL</t>
  </si>
  <si>
    <t>1. Cote, P. R., Imperial Oil Ltd., Exploration Work on Ainslie Basin, Nova Scotia Department of Mines and Energy, Assessment Report 11K/03 39-J-00(06), 1914-1958.</t>
  </si>
  <si>
    <t>Six shallow test holes were drilled (Inverness 1 to 6) in the Mabou-Lake Ainslie area between August 26 and September 10, 1958, for structural and stratigraphic data related to petroleum exploration. Inverness No. 1 was a Windsor test on what appeared to be a Windsor high.  A water influx and rig limitations led to the final total depth of 510 feet (155.5 m)1. Inverness No. 1 was located '2,100 feet south along the first gravel road, branching southeast from Highway 19 south of Mabou Village'1.</t>
  </si>
  <si>
    <t>P-75</t>
  </si>
  <si>
    <t>Inverness #2</t>
  </si>
  <si>
    <t>The well was drilled as 'a Horton test on the west flank of the Mull River Anticline ... A faint oil scum formed on the mud pit at a depth of 210 feet to 220 feet'1</t>
  </si>
  <si>
    <t>P-76</t>
  </si>
  <si>
    <t>Inverness #3</t>
  </si>
  <si>
    <t>1. Cote, P. R., Imperial Oil Ltd., Exploration Work on Ainslie Basin, Nova Scotia Department of Mines and Energy, Assessment Report 11K/03 39-J-00 (06), 1914-1958.</t>
  </si>
  <si>
    <t>The well was drilled as 'a Horton test'1.  Good oil shows were encountered at 246 feet (75.0 m) and 450 feet (137.2 m).  From 246 feet (75.0 m) to approximately 330 feet (100.6 m) 'splotches of oil'1 were observed in the drilling mud and a few of the sands showed slight oil staining.  At a depth of 450 feet (137.2 m) 'black frothy oil'1 mixed with the drilling mud filled the mud pits.  Samples sent for analysis yielded 0.20% and 0.21% oil by weight, although the gasoline fraction that might have been present could have been lost due to the testing methods used1.  The hole was abandoned due to the drill stem twisting off.</t>
  </si>
  <si>
    <t>P-77</t>
  </si>
  <si>
    <t>Inverness #4</t>
  </si>
  <si>
    <t>Judique North; Inverness County</t>
  </si>
  <si>
    <t>11F/14C</t>
  </si>
  <si>
    <t xml:space="preserve">The well was located 'on the first road branching north-east from Highway 19, north of the village of Judique North.  Drill was located 40' southeast of the bridge where the road crosses the Judique Interval Brook'1. A faint trace of oil stained limestone was intersected from 400 to 410 feet (121.9-125.0 m).  The location was 'immediately west of a normal fault separating the Canso and Windsor Groups'1.  The Windsor contact was encountered at 390 feet (118.9 m).  'Some of the limestones possessed coral structures and showed good pinpoint porosity'1. </t>
  </si>
  <si>
    <t>P-78</t>
  </si>
  <si>
    <t>Inverness #5</t>
  </si>
  <si>
    <t>Inverness No. 5 was 'a follow-up hole after Inverness #3 ... in order to test the Horton on the western flank of the Claverhouse Anticline.  Slightly oil stained sandstones were encountered from 80 feet, and persisted to 100 feet'1.  This sandstone was an aquifer with a flow that could not be stopped until the hole was cemented. The well was located '160 feet south east along Lake Ainslie west side road, from Lake Ainslie west side post office ... on eastern flank of small creek ...'1.</t>
  </si>
  <si>
    <t>P-79</t>
  </si>
  <si>
    <t>Inverness #6</t>
  </si>
  <si>
    <t>This well was drilled after Inverness No. 5 to further test the western flank of the Claver house Anticline.  It was located '1,300 feet east of No. 5 ... on the west shore of Lake Ainslie, 2 1/4 miles south, 451 east of Inverness No. 3 ... 15 feet north of west side Lake Ainslie Road'. It was hoped that the water problem encountered at the No. 5 hole would not be found to the east.  'Traces of oil in the drilling mud were observed at 120' and continued to 163 feet'1.  The well was abandoned at 170 feet (51.8 m) due to artesian water influx.</t>
  </si>
  <si>
    <t>P-80</t>
  </si>
  <si>
    <t>Lura #1; NSDM Record # 2671</t>
  </si>
  <si>
    <t>Lura Corporation Ltd.</t>
  </si>
  <si>
    <t>Monks Head; Antigonish County</t>
  </si>
  <si>
    <t>11F/12C</t>
  </si>
  <si>
    <t>06-0011WL</t>
  </si>
  <si>
    <t>Sample descriptions (5 pages) MP ME 1959-1</t>
  </si>
  <si>
    <t>1. MacNeil, D. J., Lura Corporation Ltd., Report on 1958 Drilling, Nova Scotia Department of Mines and Energy, Assessment Report 11F/12C 39-B-05(09), 1959. 2. Nova Scotia Department of Mines, Annual Report, 1958, p. 24-28.</t>
  </si>
  <si>
    <t>The 'borehole is located on the property of Abraham DeYoung about 50 feet north of a small brook and 150 feet southwest of the highway'2. Interest in the Lura No. 1 site was initiated by a strong gas show in a salt exploration well drilled by the Nova Scotia Department of Trade and Industry in 1952.  The location selected was 8,500 feet (2591 m) northeast of this well on an anticlinal structure.  It was hoped that the Windsor limestones would have 'sufficient porosity and permeability to constitute a reservoir of oil or gas'1. The main objectives of the well were to test the Quarry (B1) limestone, the Canary (A2) limestone and the Horton sandstone1.  Due to the drill stem parting, these units were not penetrated.  No significant hydrocarbon shows were encountered in the well.  To offset the possibilities of caving, exceedingly heavy drilling mud was used.</t>
  </si>
  <si>
    <t>P-81</t>
  </si>
  <si>
    <t>Mabou #1</t>
  </si>
  <si>
    <t>Mabou Station; Inverness County</t>
  </si>
  <si>
    <t>50 pages of sample descriptions in well log report</t>
  </si>
  <si>
    <t>1. Cote, P. R. and Hill, J. V., Imperial Oil Ltd., Exploration Work, Nova Scotia Department of Mines and Energy, Assessment Report 11K/03 39-J-00(07), 1960. 2. Nova Scotia Department of Mines, Annual Report, 1960, p. 82.</t>
  </si>
  <si>
    <t xml:space="preserve">The well was located 'approximately three miles south of Mabou Station'1.  No traces of oil were found. </t>
  </si>
  <si>
    <t>P-82</t>
  </si>
  <si>
    <t>Port Hood #1</t>
  </si>
  <si>
    <t>Port Hood; Inverness County</t>
  </si>
  <si>
    <t>06-0013WL</t>
  </si>
  <si>
    <t>87 pages of sample descriptions on file.</t>
  </si>
  <si>
    <t>P-83</t>
  </si>
  <si>
    <t>Pacific Fox Harbour C-96-V</t>
  </si>
  <si>
    <t>Pacific Petroleum Ltd.</t>
  </si>
  <si>
    <t>Fox Harbour; Cumberland County</t>
  </si>
  <si>
    <t>11E/13A</t>
  </si>
  <si>
    <t>06-0014WL</t>
  </si>
  <si>
    <t xml:space="preserve">1. Pacific Petroleums Ltd., Report on the Reflection Seismograph Survey by Beaver Geophysical Services Ltd., Pugwash, Cumberland County, Nova Scotia Department of Mines and Energy, Assessment Report 11E/13A 39-E-33(01), 1963. 2. Pacific Petroleums Ltd., Report on Seismic Survey by Beaver Geophysical Services Ltd., Pugwash, Cumberland County, Nova Scotia Department of Mines and Energy, Assessment Report 11E/13A 39-E-33(02), 1967. 3. Pacific Petroleum Ltd., Well History - Pacific Fox Harbour, Fox Harbour, Cumberland County, Nova Scotia Department of Mines and Energy, Assessment Report 11E/13A 39-E-14(01), 1964. </t>
  </si>
  <si>
    <t>The well was sited seven miles east of Pugwash.  A possible 'pyrobitumen?'3 show was encountered at a depth of 2,480-2,510 feet (755.9-765.1 m).  Core was cut in the Pictou Group and the Lower Windsor Group3.Cores at 3112- 3122’, 7440- 7465’, 8111-8161’.</t>
  </si>
  <si>
    <t>P-84</t>
  </si>
  <si>
    <t>Birch Grove #1</t>
  </si>
  <si>
    <t>Murphy Oil Company Ltd.</t>
  </si>
  <si>
    <t>Glace Bay; Cape Breton County</t>
  </si>
  <si>
    <t>06-0047WL</t>
  </si>
  <si>
    <t>1. Mather, K.. F., Sydney Petroleum Company, Petroleum Geology Sydney Area, Nova Scotia Department of Mines and Energy, Assessment Report 11J/04B 39-C-89(02), 1944. 2. McLean, R. T. and Choquette L., G. B., Murphy Oil et al., Birch Grove No. 1 Well History, Nova Scotia Department of Mines and Energy, Assessment Report 11J/04C 39-C-93(01), 1968. 3. Petcal, C. L., CDN Homestead Oils Ltd., Geological Report on Sydney Sub-Basin, Nova Scotia Department of Mines and Energy, Assessment Report 11J/04B 39-C-89(04), 1965.</t>
  </si>
  <si>
    <t>The well, located on an anticline a few miles south of Glace Bay, did not encounter any petroleum shows. Vials of cuttings are available for examination at the core facility of the CNSOPB.</t>
  </si>
  <si>
    <t>P-85</t>
  </si>
  <si>
    <t>Wallace Station #1</t>
  </si>
  <si>
    <t>Anschutz (Canada) Exploration Ltd.</t>
  </si>
  <si>
    <t>Wallace Station; Cumberland County</t>
  </si>
  <si>
    <t>06-0016WL</t>
  </si>
  <si>
    <t>Sample Description and Core report (48 pages) 11-E-13-A-V-96</t>
  </si>
  <si>
    <t>1. Anschutz Corporation Ltd., Wallace Station No. 1, Well History Report, Nova Scotia Department of Mines and Energy, Assessment Report 11E/14B 39-E-47(01), 1973.</t>
  </si>
  <si>
    <t>This deep test petroleum well was funded by Trans Gulf Transmission and cost approximately $1,000,000.  No hydrocarbon shows were noted.</t>
  </si>
  <si>
    <t>Hastings #1</t>
  </si>
  <si>
    <t>Gulf Oil Canada Ltd.</t>
  </si>
  <si>
    <t>06-0017WL</t>
  </si>
  <si>
    <t>Sample description, Core intervals (50+ pages)</t>
  </si>
  <si>
    <t xml:space="preserve">Yes  Dipmeter, CAL, GR, BHCS, DIL </t>
  </si>
  <si>
    <t>1. Gulf Oil Canada Ltd., Hastings No. 1, Well History Report, Amherst, Cumberland County, Nova Scotia Department of Mines and Energy, Assessment Report 21H/16A 39-E-01(03), 1975.</t>
  </si>
  <si>
    <t>The well penetrated 9,175 feet (2796.5 m) of continental fluvial clastics of Pennsylvanian age.  'Background gas through the entire well ranged between 0.05 - 0.1% C1.  Between 8,654 and 8,656' a 2' drilling break gave a 1.0% C1 gas kick ... This was interpreted as a salt water flow with trace of C1'.</t>
  </si>
  <si>
    <t>P-87</t>
  </si>
  <si>
    <t>Noel #1</t>
  </si>
  <si>
    <t>SOQUIP A.C.C.et al</t>
  </si>
  <si>
    <t>Logs</t>
  </si>
  <si>
    <t>06-0018WL</t>
  </si>
  <si>
    <t xml:space="preserve">Yes </t>
  </si>
  <si>
    <t>1. SOQUIP A.C.C. et al., Noel No. 1, Well History Report, Nova Scotia Department of Mines and Energy, Assessment Report 11E/04D 39-I-30(01), 1975. 2. Central Registry File #10-87-00390 1 &amp; 2.</t>
  </si>
  <si>
    <t>The aim of the well was to evaluate, in a structurally favourable position, the hydrocarbon potential of the Windsor Group and the underlying Horton Bluff Formation'1.
Shows of gas of up to 16% methane were recorded with connection gas readings to 30% methane1.Four drillstem tests were conducted.  All recovered only formation water.
Vials of drill cuttings are available at the core facility of the CNSOPB. (40-4750').</t>
  </si>
  <si>
    <t>P-88</t>
  </si>
  <si>
    <t>Brador Anchutz Hole #1</t>
  </si>
  <si>
    <t>Brad d'Or Oil Company Ltd.</t>
  </si>
  <si>
    <t>Southside Antigonish Harbour; Antigonish County</t>
  </si>
  <si>
    <t>06-0019WL</t>
  </si>
  <si>
    <t>1. Brador Oil Company Limited, Brador Anschutz Hole No. 1, South side Harbour - Antigonish, Nova Scotia, Drilling and Completion Report, Nova Scotia Department of Mines and Energy, Assessment Report 11F/12C 39-B-25(01), 1976, p. 1-12.</t>
  </si>
  <si>
    <t>Dead stained' sandstone and 'very light residue' were encountered from 950 to 960 feet (289.6 - 292.6 m).  'Very light residue' was also encountered in dolomite from 1,070 to 1,080 feet (326.1 - 329.2 m).</t>
  </si>
  <si>
    <t>P-89</t>
  </si>
  <si>
    <t>Bras d'Or #3A-78</t>
  </si>
  <si>
    <t>Chevron Standard Ltd.</t>
  </si>
  <si>
    <t>Malagawatch; Inverness County</t>
  </si>
  <si>
    <t>11F/14D</t>
  </si>
  <si>
    <t>06-0020WL</t>
  </si>
  <si>
    <t>1) Chevron Standard Limited, Cape Breton, Nova Scotia, The Malagawatch Potash Exploration Program for 1980 and 1981, Nova Scotia Department of Mines and Energy, Assessment Report 11F/15B 40-J-36(02), 1982. 2) Dekker, L., Potash Exploration at Malagawatch, Cape Breton, Nova Scotia, Canadian Institute of Mining and Metallurgy Bulletin, August 1985. 3) McMahon, P., Notes on Chevron-Irving Petroleum Drilling in the Malagawatch Area, Petroleum Resources Section Files, Nova Scotia Department of Mines and Energy, Halifax, Nova Scotia, 1985. 4) Thompson, I., chevron Standard Limited, Bras d'Or, Inverness County, Nova Scotia Geology Map, Drill Logs and Geochemical Report, Barringer Magenta Limited, Soil Geochemistry, 3 maps, Drillhole Sections, Nova Scotia Department of Mines and Energy, Assessment Report 11F/15B 07-J-71(02), 1978.</t>
  </si>
  <si>
    <t>Chevron Standard Limited, as part of a base metal exploration program, drilled six BQ core holes in 1978 in the Malagawatch area.  One of these, Chevron Bras d’Or No. 3-78, drilled to 627 feet (191.1 m), showed 'oil scum ... on the returns'1.  On the lithologic log provided by Chevron, it was reported that 'every time core barrel was pulled, medium gravity crude oil oozed out of well.  Flow would be approximately two gallons/hour. To test this occurrence, a second hole, Chevron Bras d'Or No. 3A-78 was spudded six feet (1.8 m) away from No. 3-78.  This 'hole has a major oil show in addition to several minor ones.  Through water injection in hole No. 3A-78 oil flow to surface was obtained (through hole 3-78) at a sustained rate of approximately two gallons per minute for five minutes through a 2-inch valve'1.  The producing zone was a 'slightly porous (&lt;5%), vuggy, microcystalline limestone'1 estimated to be two inches (5 cm) thick at a depth of 291.3 feet (88.8 m).  'The light 40.41 /API crude was of high quality and contained only 0.24% sulphur.  This discovery resulted in a major lease acquisition by Chevron Standard of Calgary'1 within Nova Scotia.</t>
  </si>
  <si>
    <t>P-90</t>
  </si>
  <si>
    <t>Bras d'Or #1</t>
  </si>
  <si>
    <t>Chevron Standard Ltd./ Irving Oil Ltd.</t>
  </si>
  <si>
    <t>06-0021WL</t>
  </si>
  <si>
    <t>6 pages of sample description in well history report.</t>
  </si>
  <si>
    <t>Yes GR, BHCS DIL, SP, CND</t>
  </si>
  <si>
    <t>1. Chevron Standard Ltd., Cape Breton, Nova Scotia, The Malagawatch Potash Exploration Program for 1980 and 1981, Nova Scotia Department of Mines and Energy, Assessment Report 11F/15B 40-J-36(02), 1982. . Chevron Standard Ltd./Irving Oil Ltd., Inverness County, Cape Breton, Nova Scotia, Well Report Bras d'Or No. 1, Nova Scotia Department of Mines and Energy, Assessment Report 11F/15B 39-J-71(01), 1979. 3. McMahon, P., Notes on Chevron-Irving Petroleum Drilling in the Malagawatch Area, Petroleum Resources Section Files, Nova Scotia Department of Mines and Energy, Halifax, Nova Scotia, 1985.</t>
  </si>
  <si>
    <t>Exploration for hydrocarbons by Chevron Standard Limited 'started in earnest with a regional gravity survey supplemented by a rotary drill program consisting of three holes.  The first one, Chevron Irving Bras d'Or #1 redrilled the initial discovery hole #3-78.  The well was taken to basement ... A drillstem test over the interval from 193 m - 216 m produced 22 m of mud cut oil from the contact between the basal Windsor carbonate and the overlying anhydrite.  This show was deemed non-commercial'.</t>
  </si>
  <si>
    <t>P-91</t>
  </si>
  <si>
    <t>Bras d'Or #2</t>
  </si>
  <si>
    <t>06-0022WL</t>
  </si>
  <si>
    <t>Yes GR, BHCSm DIL, SP, CND</t>
  </si>
  <si>
    <t>1. Chevron Standard Ltd./Irving Oil Ltd., Inverness County, Cape Breton, Nova Scotia, Well Report Bras d'Or No. 2, Nova Scotia Department of Mines and Energy, Assessment Report 11F/15B 39-J-71(02), 1979. 2. McMaon, P., Notes on Chevron-Irving Petroleum Drilling in the Malagawatch Area, Petroleum Resources Section Files, Nova Scotia Department of Mines and Energy, Halifax, Nova Scotia, 1985.</t>
  </si>
  <si>
    <t>Chevron Irving Bras d'Or #2 was drilled for oil ... 1,148.3 feet (350 m) down dip from Chevron Irving Bras d'Or #1 ... This well encountered an anhydrite section overlying a thin basal Windsor carbonate sitting directly on basement.  At 459.3 to 467.5 feet (140 m to 142.5 m), yellow fluorescence on some dolomite chips was observed of the same color as that of crude from Bras d’Or #1.  Fractures and faces between calcite crystals were oil/bitumen stained and good fluorescence was shown from chips at 738.19 to 754.59 feet (225 m to 230 m).  At 836.6 to 853 feet (255 to 260 m), oil stained limestone chips were encountered.  No commercial quantities of hydrocarbons were found'2.</t>
  </si>
  <si>
    <t>P-92</t>
  </si>
  <si>
    <t>Malagawatch #1</t>
  </si>
  <si>
    <t>11F/15B</t>
  </si>
  <si>
    <t>11 x 9m intervals</t>
  </si>
  <si>
    <t>35 pages of sample descriptions and core analysis</t>
  </si>
  <si>
    <t>Yes, GR, CNLD,DIP,BHCS,GR</t>
  </si>
  <si>
    <t>1. Chevron Standard Limited, Inverness County, Cape Breton, Nova Scotia, The Malagawatch Potash Exploration Project for 1980 and 1981, by A. Berti, Nova Scotia Department of Mines and Energy, Assessment Report 11F/15B 40-J-36(02), 1982. 2. Chevron Standard Ltd./Irving Oil Ltd., Inverness County, Cape Breton, Nova Scotia, Well History Malagawatch No. 1, Nova Scotia Department of Mines and Energy, Assessment Report 11F/15B 39-J-36(01), Date Unknown. 3. McMahon, P., Notes on Chevron-Irving Petroleum Drilling in the Malagawatch Area, Petroleum Resources Section Files, Nova Scotia Department of Mines and Energy, 1985.</t>
  </si>
  <si>
    <t>This location was chosen on the basis of a small negative Bouguer gravity anomaly interpreted as a small basal Windsor carbonate build up containing possible oil reserves of 40 MM barrels.  This well entered a salt section at 759.5 feet (231.5 m).  Black, tarry oil was encountered at various depths from 1,410.8 to 2,378.6 feet (430 m to 725 m).  The oil, with good yellow fluorescence similar to oil from bras d'Or #1, was reported as sticking salt chips together.  The rig was released on November 23, 1979, with no tests having been conducted'2.</t>
  </si>
  <si>
    <t>P-93</t>
  </si>
  <si>
    <t>Scotsburn #2</t>
  </si>
  <si>
    <t>06-0024WL</t>
  </si>
  <si>
    <t>1. Irving Oil Ltd./Chevron Standard Ltd., Pictou County, Nova Scotia, Final Well History Scotsburn No. 2, Nova Scotia Department of Mines and Energy, Assessment Report, 1981, p. 1-26.</t>
  </si>
  <si>
    <t>The well was spudded in Middle Devonian age rocks and completed in the Mississippian Windsor Group.  Oil stains were encountered from 377.2 to 393.7 feet (115-120 m), from 557.7 to 574.1 feet (170-175 m) and from 1,312.2 to 1,345.1 feet (400-410 m).  Two drillstem tests (DST) were run over the same zone, because the first was a misrun.  DST No. 2 produced a weak air flow which decreased to dead in 130 minutes.</t>
  </si>
  <si>
    <t>P-94</t>
  </si>
  <si>
    <t>Port Malcolm</t>
  </si>
  <si>
    <t>CORKAN Engineering of Canada Ltd.</t>
  </si>
  <si>
    <t>Port Malcolm; Richmond County</t>
  </si>
  <si>
    <t>11F/11B</t>
  </si>
  <si>
    <t>06-0025WL</t>
  </si>
  <si>
    <t>Sample descriptions (16 pages) 11F 11B 70Q</t>
  </si>
  <si>
    <t>Yes GR, BHCS. CNDL, DILL log to depth of 2640'</t>
  </si>
  <si>
    <t>1. Nova Scotia Department of Mines and Energy, Petroleum Resources Section Files, Halifax, Nova Scotia, 1985.</t>
  </si>
  <si>
    <t>In 1983 CORKAN Engineering of Canada Ltd. initiated a drilling program in southeastern Cape Breton Island in which four wells were drilled.  Much of the data concerning these wells (geological reports, mechanical logs, etc.) have not been submitted to date, due to the company's financial difficulties. The Port Malcolm well was terminated because of the twisting off and failure to retrieve the drill pipe.</t>
  </si>
  <si>
    <t>P-95</t>
  </si>
  <si>
    <t>Bear Island</t>
  </si>
  <si>
    <t>January 11, 1984;      P &amp; A by NSDME Aug. 1984</t>
  </si>
  <si>
    <t>Bear Island; Richmond County</t>
  </si>
  <si>
    <t>06-0026WL</t>
  </si>
  <si>
    <t>-</t>
  </si>
  <si>
    <t>Not submitted</t>
  </si>
  <si>
    <t>1. Nova Scotia Department of Mines and Energy, Petroleum Resources Section File, Halifax, Nova Scotia, 1985.</t>
  </si>
  <si>
    <t>See also P-94. On September 30, 1983, the surface hole was spudded by a water well rig to allow casing to be set at approximately 160 feet (49 m).  The rotary rig, Rebel No. 6, began drilling on October 19, 1983, and continued the hole to a depth of 1,359 feet (414.2 m).  the well was suspended on January 11, 1984, after the pipe twisted off and could not be recovered. Due to the failure of CORKAN Engineering to properly abandon the site, the well was plugged and abandoned by the Nova Scotia Department of Mines and Energy in August 1984.</t>
  </si>
  <si>
    <t>P-96</t>
  </si>
  <si>
    <t>Loch Lomond</t>
  </si>
  <si>
    <t>TD on March 1, 1984; P&amp; A by NSDME Aug. 1984</t>
  </si>
  <si>
    <t>Loch Lomond; Richmond County</t>
  </si>
  <si>
    <t>11F/15A</t>
  </si>
  <si>
    <t>06-0027WL</t>
  </si>
  <si>
    <t>See also P-94. No data have been submitted regarding this well. Due to the failure of CORKAN Engineering to properly abandon the site, the well was plugged and abandoned by the Nova Scotia Department of Mines and Energy in August 1984.</t>
  </si>
  <si>
    <t>P-97</t>
  </si>
  <si>
    <t>North Glen</t>
  </si>
  <si>
    <t>TD on March 2, 1984; P&amp; A by NSDME Aug. 1984</t>
  </si>
  <si>
    <t>North Glen; Cape Breton County</t>
  </si>
  <si>
    <t>06-0028WL</t>
  </si>
  <si>
    <t>4 pages of sample descriptions on file</t>
  </si>
  <si>
    <t>Logs not submitted to Dept of Energy</t>
  </si>
  <si>
    <t>P-98</t>
  </si>
  <si>
    <t>Irving Chevron Mull River #1</t>
  </si>
  <si>
    <t>Chevron Canada Resources Ltd.</t>
  </si>
  <si>
    <t>MacLeod Road; Mull River; Inverness County</t>
  </si>
  <si>
    <t>06-0029WL</t>
  </si>
  <si>
    <t>Irving Chevron Mill River #1, Well History Report And associated files. Nova Scotia Department of Natural Resources, Assessment Report 88-410, also Petroleum Resources Section files.</t>
  </si>
  <si>
    <t>Mull River #1 was drilled as an exploratory well with the Upper Horton age sandstones (Ainslie and Strathlorne) as primary objectives. An eleven meter core was cut in the Craignish formation. A possible fault was intersected which appears to have given a repeat geological section. No hydrocarbons of significance were encountered while drilling. One drill stem test was conducted in the Strathlorne with a mud and salt water recovery.</t>
  </si>
  <si>
    <t>P-99</t>
  </si>
  <si>
    <t>South Noel #1</t>
  </si>
  <si>
    <t>Consultants A.G.R.E.N. Canada Ltd.</t>
  </si>
  <si>
    <t>East of Kennetcook; Ettinger Road; Hants County</t>
  </si>
  <si>
    <t>11E/04</t>
  </si>
  <si>
    <t>06-0030WL</t>
  </si>
  <si>
    <t>Yes,  GR,  CAL,  BHCS, CNL, Resis</t>
  </si>
  <si>
    <t>Assessment report at the Department of Natural Resources Library?</t>
  </si>
  <si>
    <t>P-100</t>
  </si>
  <si>
    <t>Angus 94-1</t>
  </si>
  <si>
    <t>Eagle Petroleum Inc./Forgaz Inc.</t>
  </si>
  <si>
    <t>Alton; Colchester County</t>
  </si>
  <si>
    <t>11E/03C</t>
  </si>
  <si>
    <t>06-0031WL</t>
  </si>
  <si>
    <t>Sample descriptions in drilling report</t>
  </si>
  <si>
    <t>1. Final Well Report on Angus 94-1 prepared for    Eagle Petroleum Inc. by D.R. Duncan &amp; Associates. Submitted October 1994. 2. Report on Drilling of Nova Scotia Department of Mines and Energy, Alton 87-1 (ALT-87-1). Prepared by D.C. Carter June 1988. 3. A Natural Gas Occurrence in Drillhole NSDMW Alton 87-1. Submitted by P.G. McMahon, D.C. Carted, &amp; R.C. Boehner July 1988.</t>
  </si>
  <si>
    <t xml:space="preserve">Drilling stopped some 61 m (200 feet) short of the assumed gas bearing horizon discovered in Alton 87-1 (see M-69) ,drilled 25 meters from Alton 87-1 . Formation tops 5m deeper then Alton 87-1. </t>
  </si>
  <si>
    <t>P-101</t>
  </si>
  <si>
    <t>River Hebert  REI-B2-1</t>
  </si>
  <si>
    <t>Resources Enterprises Inc. (REI)</t>
  </si>
  <si>
    <t>River Hebert; Cumberland County</t>
  </si>
  <si>
    <t>21H/09C</t>
  </si>
  <si>
    <t>06-0032WL</t>
  </si>
  <si>
    <t>Sample descriptions (19 pages)</t>
  </si>
  <si>
    <t>Yes, CAL, GR, CD, NPHI</t>
  </si>
  <si>
    <t>1. Cumberland Basin Evaluation Drilling Procedures For REI-B2-1 Submitted August 1994  2. The Coring and Logging of REI-B2-1 Cumberland Basin Evaluation Submitted January 1995</t>
  </si>
  <si>
    <t>ADDITIONAL INFORMATION:This well was drilled during the second year of a four year Coal Gas Exploration Agreement with the Province.</t>
  </si>
  <si>
    <t>P-102</t>
  </si>
  <si>
    <t>Shallow Springhill REI-B1-2</t>
  </si>
  <si>
    <t>Northeast of Springhill; Cumberland County</t>
  </si>
  <si>
    <t>21H/09D</t>
  </si>
  <si>
    <t>06-0033WL</t>
  </si>
  <si>
    <t>1. Cumberland Basin Evaluation Drilling Procedures For REI-B1-2 Submitted August 1994  2. The Coring of REI-B1-2 Cumberland Basin Evaluation Submitted January 1995</t>
  </si>
  <si>
    <t>This well was drilled during the second year of a four year Coal Gas Exploration Agreement with the Province</t>
  </si>
  <si>
    <t>P-103</t>
  </si>
  <si>
    <t>Newville Lake REI-B3-3</t>
  </si>
  <si>
    <t>Schedule</t>
  </si>
  <si>
    <t>Newville Lake; Cumberland County</t>
  </si>
  <si>
    <t>21H/09B</t>
  </si>
  <si>
    <t>06-0034WL</t>
  </si>
  <si>
    <t>This well was drilled during the second year of a four year Coal Gas Exploration Agreement with the Province. Offset is the Pettigrew hole (3 km N) cored in 1910.</t>
  </si>
  <si>
    <t>P-104</t>
  </si>
  <si>
    <t>Springhill/Athol REI-B1-4</t>
  </si>
  <si>
    <t>Athol Road;  Springhill; Cumberland County</t>
  </si>
  <si>
    <t>06-0035WL</t>
  </si>
  <si>
    <t>This well was drilled during the second year of a four year Coal Gas Exploration Agreement with the Province and continuously cored.</t>
  </si>
  <si>
    <t>P-105</t>
  </si>
  <si>
    <t>Lourdes REI-SB-P1</t>
  </si>
  <si>
    <t>Stellarton; Pictou County</t>
  </si>
  <si>
    <t>Suspended</t>
  </si>
  <si>
    <t xml:space="preserve">only GDen over cores </t>
  </si>
  <si>
    <t>P-106</t>
  </si>
  <si>
    <t>Heather REI-SB-P2</t>
  </si>
  <si>
    <t>06-0037WL</t>
  </si>
  <si>
    <t>2 cores</t>
  </si>
  <si>
    <t>2 cores cut   1158-1161.6 Acadia fm  and 1285.5-1292.8 Scott Fm</t>
  </si>
  <si>
    <t>P-107</t>
  </si>
  <si>
    <t>Highland Mall REI-SB-P3</t>
  </si>
  <si>
    <t>06-0038WL</t>
  </si>
  <si>
    <t>sidewall core</t>
  </si>
  <si>
    <t>strip log &amp; report,6 core descriptions. Mechanical Logs: Laterolog, CNLD to TD acoustilog shear and compression Sonic to 480 m.  Core analysis from oil sand,coal gas desorption tests</t>
  </si>
  <si>
    <t>P-108</t>
  </si>
  <si>
    <t>Alton 99-1</t>
  </si>
  <si>
    <t>Hunt Oil Company</t>
  </si>
  <si>
    <t>Alton</t>
  </si>
  <si>
    <t>06-0039WL</t>
  </si>
  <si>
    <t xml:space="preserve">They cored the meguma 1275.4-1283.1 no analysis done </t>
  </si>
  <si>
    <t>P-109</t>
  </si>
  <si>
    <t>Avondale #1</t>
  </si>
  <si>
    <t>Northstar Energy</t>
  </si>
  <si>
    <t>Avondale; Hants County</t>
  </si>
  <si>
    <t>06-0040WL</t>
  </si>
  <si>
    <t>This was a stratigraphic hole – cored top to bottom. Gas Flare.</t>
  </si>
  <si>
    <t>P-110</t>
  </si>
  <si>
    <t>Avondale #2</t>
  </si>
  <si>
    <t>06-041WL</t>
  </si>
  <si>
    <t>entire well-strat well</t>
  </si>
  <si>
    <t>This was a stratigraphic hole – cored top to bottom. Well designed as a stratigraphic test to obtain fresh lithologies through the offsetting exposed section on the Avon River.</t>
  </si>
  <si>
    <t>P-111</t>
  </si>
  <si>
    <t>Coolbrook</t>
  </si>
  <si>
    <t>Hants County</t>
  </si>
  <si>
    <t>11E/04C</t>
  </si>
  <si>
    <t>06-0042WL</t>
  </si>
  <si>
    <t>P-112</t>
  </si>
  <si>
    <t>Creelman</t>
  </si>
  <si>
    <t>11E/05A</t>
  </si>
  <si>
    <t>06-0043WL</t>
  </si>
  <si>
    <t>10 samples in Geol Report</t>
  </si>
  <si>
    <t>P-113</t>
  </si>
  <si>
    <t>EOG Cloverdale #1</t>
  </si>
  <si>
    <t>EOG Resources</t>
  </si>
  <si>
    <t>LAS file</t>
  </si>
  <si>
    <t>Cloverdale; Hants County</t>
  </si>
  <si>
    <t>11E/03D</t>
  </si>
  <si>
    <t>06-0044WL</t>
  </si>
  <si>
    <t>P-114</t>
  </si>
  <si>
    <t>Devon Cheverie #1</t>
  </si>
  <si>
    <t>Devon Canada (formerly Northstar Energy)</t>
  </si>
  <si>
    <t>21H / 01D</t>
  </si>
  <si>
    <t>06-0045WL</t>
  </si>
  <si>
    <t>assessment report at the Department of Natural Resources Library?</t>
  </si>
  <si>
    <t>P-115</t>
  </si>
  <si>
    <t>ECA 400-2</t>
  </si>
  <si>
    <t>EnCana Corporation</t>
  </si>
  <si>
    <t>P-116</t>
  </si>
  <si>
    <t>UPCI Beech Hill #1</t>
  </si>
  <si>
    <t>Vintage Petroleum</t>
  </si>
  <si>
    <t>Antigonish County</t>
  </si>
  <si>
    <t>11F/13D</t>
  </si>
  <si>
    <t>Reference: Shot Point 356.5 on line Ant-02-002</t>
  </si>
  <si>
    <t>P-117</t>
  </si>
  <si>
    <t>Cogmagun #1</t>
  </si>
  <si>
    <t>Oiltec Resources Ltd.</t>
  </si>
  <si>
    <t>06-0048WL</t>
  </si>
  <si>
    <t>On seismic line Wind-04/shotpoint 246</t>
  </si>
  <si>
    <t>P-118</t>
  </si>
  <si>
    <t>Priestville #3</t>
  </si>
  <si>
    <t>Amvest Oil &amp; Gas</t>
  </si>
  <si>
    <t>MacLellans Brook; Pictou County</t>
  </si>
  <si>
    <t>06--0049WL</t>
  </si>
  <si>
    <t>planned Horizontal, Td’d in the build. 3 sidetracks, NC file incomplete</t>
  </si>
  <si>
    <t>P-119</t>
  </si>
  <si>
    <t>Barney's Brook #1</t>
  </si>
  <si>
    <t>EOG Resources Inc.</t>
  </si>
  <si>
    <t>Hardwoodlands; Hants County</t>
  </si>
  <si>
    <t>11E/03B</t>
  </si>
  <si>
    <t>06-0050WL</t>
  </si>
  <si>
    <t>662-666.70  m</t>
  </si>
  <si>
    <t xml:space="preserve">Additional Information: NC, 5 DST’s and a core cut.  DST#2 341m to 449m GTS 1 minute 45 seconds ,lazy bright yellow flare.  Max rate 115 mcfd. First of 3 well exploration program. </t>
  </si>
  <si>
    <t>P-120</t>
  </si>
  <si>
    <t>Hardwoodlands #1</t>
  </si>
  <si>
    <t>11E/04A</t>
  </si>
  <si>
    <t>06-0051WL</t>
  </si>
  <si>
    <t>Second well of a three well program</t>
  </si>
  <si>
    <t>P-121</t>
  </si>
  <si>
    <t>Milford Station #1</t>
  </si>
  <si>
    <t>06-0052WL</t>
  </si>
  <si>
    <t>Thrid well of a three well program</t>
  </si>
  <si>
    <t>P-122</t>
  </si>
  <si>
    <t>Coal Mine Brook #3</t>
  </si>
  <si>
    <t>Stealth Ventures Ltd.</t>
  </si>
  <si>
    <t>Cumberland County</t>
  </si>
  <si>
    <t>21H/9D</t>
  </si>
  <si>
    <t>06-0053WL</t>
  </si>
  <si>
    <t xml:space="preserve">Part of Potential 13 well coal bed methane HZ pad. </t>
  </si>
  <si>
    <t>P-123</t>
  </si>
  <si>
    <t>Priestville #4</t>
  </si>
  <si>
    <t>Pictou County</t>
  </si>
  <si>
    <t>06-0054WL</t>
  </si>
  <si>
    <t>Initially hoped to drill as part of a 14 well pad.Were unable to drill the build section and abandoned the attempt after two tries.</t>
  </si>
  <si>
    <t>P-124</t>
  </si>
  <si>
    <t>Coal Mine Brook #12</t>
  </si>
  <si>
    <t>Springhill; Cumberland County</t>
  </si>
  <si>
    <t>06-0055WL</t>
  </si>
  <si>
    <t>P-125</t>
  </si>
  <si>
    <t>Coal Mine Brook #13</t>
  </si>
  <si>
    <t>P-126</t>
  </si>
  <si>
    <t>Kennetcook #1</t>
  </si>
  <si>
    <t>Elmworth Energy</t>
  </si>
  <si>
    <t>11E/4D</t>
  </si>
  <si>
    <t>07-0060WL</t>
  </si>
  <si>
    <t>P-127</t>
  </si>
  <si>
    <t>William</t>
  </si>
  <si>
    <t>Forent Energy Ltd.</t>
  </si>
  <si>
    <t>11E/3B</t>
  </si>
  <si>
    <t>Well Operations</t>
  </si>
  <si>
    <t>07-0061WL</t>
  </si>
  <si>
    <t>P-128</t>
  </si>
  <si>
    <t>Morgan</t>
  </si>
  <si>
    <t>07-0062WL</t>
  </si>
  <si>
    <t>P-129</t>
  </si>
  <si>
    <t>Kennetcook #2</t>
  </si>
  <si>
    <t>Elmworth Energy Corporation</t>
  </si>
  <si>
    <t>11E/4C</t>
  </si>
  <si>
    <t>07-0063WL</t>
  </si>
  <si>
    <t>P-130</t>
  </si>
  <si>
    <t>N-14-A/11-E-5</t>
  </si>
  <si>
    <t>11E/5A</t>
  </si>
  <si>
    <t>Location</t>
  </si>
  <si>
    <t>1769 - 1787 m</t>
  </si>
  <si>
    <t>New well naming scheme for the Province of Nova Scotia</t>
  </si>
  <si>
    <t>P-131</t>
  </si>
  <si>
    <t>Camden 100/G-40-A/11-E-6</t>
  </si>
  <si>
    <t>11E/6A</t>
  </si>
  <si>
    <t>5 m - TD cored all the way</t>
  </si>
  <si>
    <t>P-132</t>
  </si>
  <si>
    <t>O-61-C/11-E-4</t>
  </si>
  <si>
    <t>P-133</t>
  </si>
  <si>
    <t>E-38-A/11-E-5</t>
  </si>
  <si>
    <t>Basin</t>
  </si>
  <si>
    <t>Western Cape Breton Basin</t>
  </si>
  <si>
    <t>Stellarton Basin</t>
  </si>
  <si>
    <t>Windsor Basin</t>
  </si>
  <si>
    <t>Cumberland Basin</t>
  </si>
  <si>
    <t>Antigonish Basin</t>
  </si>
  <si>
    <t>Central Cape Breton Basin</t>
  </si>
  <si>
    <t>Shubenacadie Basin</t>
  </si>
  <si>
    <t>Location_uncertainty_radius_(m)</t>
  </si>
  <si>
    <t>Latitude_Uncertainty_(s)</t>
  </si>
  <si>
    <t>Longitude_Uncertainty_(s)</t>
  </si>
  <si>
    <t>P-134</t>
  </si>
  <si>
    <t>ECE-11-01</t>
  </si>
  <si>
    <t>East Coast Energy</t>
  </si>
  <si>
    <t>P-135</t>
  </si>
  <si>
    <t>Eastrock Resources</t>
  </si>
  <si>
    <t>DEM</t>
  </si>
  <si>
    <t>P-136</t>
  </si>
  <si>
    <t>P-137</t>
  </si>
  <si>
    <t>P-138</t>
  </si>
  <si>
    <t>P-139</t>
  </si>
  <si>
    <t>ECE-13-P2_ST</t>
  </si>
  <si>
    <t>ECE-13-P1</t>
  </si>
  <si>
    <t>Forent South Branch No.1 K-70-D/11-E-03</t>
  </si>
  <si>
    <t xml:space="preserve">Forent Alton No. 1 E-49-C 11-E-03 </t>
  </si>
  <si>
    <t>Forent Energy Ltd</t>
  </si>
  <si>
    <t>UWI</t>
  </si>
  <si>
    <t>20111E10A054O01</t>
  </si>
  <si>
    <t>200211E10A054E02 st</t>
  </si>
  <si>
    <t>P-86</t>
  </si>
  <si>
    <t>Sydney Basin</t>
  </si>
  <si>
    <t>2013-11-21</t>
  </si>
  <si>
    <t>2008-08-23</t>
  </si>
  <si>
    <t>2007-09-18</t>
  </si>
  <si>
    <t>2007-10-13</t>
  </si>
  <si>
    <t>2007-09-16</t>
  </si>
  <si>
    <t>2007-09-14</t>
  </si>
  <si>
    <t>2007-08-26</t>
  </si>
  <si>
    <t>2007-09-15</t>
  </si>
  <si>
    <t>2006-09-17</t>
  </si>
  <si>
    <t>2006-10-06</t>
  </si>
  <si>
    <t>2006-08-23</t>
  </si>
  <si>
    <t>2006-09-14</t>
  </si>
  <si>
    <t>2006-05-15</t>
  </si>
  <si>
    <t>2006-01-22</t>
  </si>
  <si>
    <t>2006-02-25</t>
  </si>
  <si>
    <t>2005-12-02</t>
  </si>
  <si>
    <t>2005-12-16</t>
  </si>
  <si>
    <t>2005-11-03</t>
  </si>
  <si>
    <t>2005-11-15</t>
  </si>
  <si>
    <t>2005-09-21</t>
  </si>
  <si>
    <t>2005-10-31</t>
  </si>
  <si>
    <t>2004-11-02</t>
  </si>
  <si>
    <t>2005-01-15</t>
  </si>
  <si>
    <t>2003-09-18</t>
  </si>
  <si>
    <t>2003-09-26</t>
  </si>
  <si>
    <t>2003-07-21</t>
  </si>
  <si>
    <t>2003-08-13</t>
  </si>
  <si>
    <t>2002-11-05</t>
  </si>
  <si>
    <t>2002-11-18</t>
  </si>
  <si>
    <t>2001-11-10</t>
  </si>
  <si>
    <t>2001-11-30</t>
  </si>
  <si>
    <t>2001-10-07</t>
  </si>
  <si>
    <t>2001-10-26</t>
  </si>
  <si>
    <t>2001-04-22</t>
  </si>
  <si>
    <t>2001-06-16</t>
  </si>
  <si>
    <t>2001-04-14</t>
  </si>
  <si>
    <t>2000-01-19</t>
  </si>
  <si>
    <t>2000-01-22</t>
  </si>
  <si>
    <t>1999-12-15</t>
  </si>
  <si>
    <t>1999-12-18</t>
  </si>
  <si>
    <t>1999-07-22</t>
  </si>
  <si>
    <t>1999-08-22</t>
  </si>
  <si>
    <t>1996-09-11</t>
  </si>
  <si>
    <t>1996-09-29</t>
  </si>
  <si>
    <t>1996-08-14</t>
  </si>
  <si>
    <t>1996-09-07</t>
  </si>
  <si>
    <t>1995-09-01</t>
  </si>
  <si>
    <t>1995-10-11</t>
  </si>
  <si>
    <t>1994-10-05</t>
  </si>
  <si>
    <t>1994-12-12</t>
  </si>
  <si>
    <t>1994-10-28</t>
  </si>
  <si>
    <t>1994-11-21</t>
  </si>
  <si>
    <t>1994-09-21</t>
  </si>
  <si>
    <t>1994-09-29</t>
  </si>
  <si>
    <t>1994-09-12</t>
  </si>
  <si>
    <t>1994-10-25</t>
  </si>
  <si>
    <t>1994-09-04</t>
  </si>
  <si>
    <t>1994-10-02</t>
  </si>
  <si>
    <t>1988-11-29</t>
  </si>
  <si>
    <t>1992-04-15</t>
  </si>
  <si>
    <t>1988-05-30</t>
  </si>
  <si>
    <t>1988-07-11</t>
  </si>
  <si>
    <t>1983-10-27</t>
  </si>
  <si>
    <t>1983-10-28</t>
  </si>
  <si>
    <t>1983-09-30</t>
  </si>
  <si>
    <t>1983-09-13</t>
  </si>
  <si>
    <t>1983-10-16</t>
  </si>
  <si>
    <t>1981-08-11</t>
  </si>
  <si>
    <t>1981-11-29</t>
  </si>
  <si>
    <t>1979-10-31</t>
  </si>
  <si>
    <t>1979-11-23</t>
  </si>
  <si>
    <t>1979-10-03</t>
  </si>
  <si>
    <t>1979-10-15</t>
  </si>
  <si>
    <t>1979-09-21</t>
  </si>
  <si>
    <t>1979-09-30</t>
  </si>
  <si>
    <t>1978-07-23</t>
  </si>
  <si>
    <t>1976-07-27</t>
  </si>
  <si>
    <t>1976-08-14</t>
  </si>
  <si>
    <t>1975-07-18</t>
  </si>
  <si>
    <t>1975-08-13</t>
  </si>
  <si>
    <t>1975-06-11</t>
  </si>
  <si>
    <t>1975-08-11</t>
  </si>
  <si>
    <t>1972-12-22</t>
  </si>
  <si>
    <t>1973-08-29</t>
  </si>
  <si>
    <t>1968-02-08</t>
  </si>
  <si>
    <t>1968-03-24</t>
  </si>
  <si>
    <t>1963-12-10</t>
  </si>
  <si>
    <t>1964-05-04</t>
  </si>
  <si>
    <t>1960-01-16</t>
  </si>
  <si>
    <t>1960-04-11</t>
  </si>
  <si>
    <t>1959-10-24</t>
  </si>
  <si>
    <t>1959-12-31</t>
  </si>
  <si>
    <t>1958-10-04</t>
  </si>
  <si>
    <t>1958-12-12</t>
  </si>
  <si>
    <t>1958-08-26</t>
  </si>
  <si>
    <t>1958-09-10</t>
  </si>
  <si>
    <t>1905-05-04</t>
  </si>
  <si>
    <t>1949-07-13</t>
  </si>
  <si>
    <t>1949-09-19</t>
  </si>
  <si>
    <t>1948-08-09</t>
  </si>
  <si>
    <t>1948-09-30</t>
  </si>
  <si>
    <t>1947-10-27</t>
  </si>
  <si>
    <t>1948-04-22</t>
  </si>
  <si>
    <t>1946-11-26</t>
  </si>
  <si>
    <t>1946-07-08</t>
  </si>
  <si>
    <t>1946-09-01</t>
  </si>
  <si>
    <t>1946-10-24</t>
  </si>
  <si>
    <t>1946-05-16</t>
  </si>
  <si>
    <t>1946-07-16</t>
  </si>
  <si>
    <t>1946-04-15</t>
  </si>
  <si>
    <t>1905-04-28</t>
  </si>
  <si>
    <t>1905-04-27</t>
  </si>
  <si>
    <t>1931-03-09</t>
  </si>
  <si>
    <t>1931-07-27</t>
  </si>
  <si>
    <t>1930-09-09</t>
  </si>
  <si>
    <t>1929-10-31</t>
  </si>
  <si>
    <t>1929-12-02</t>
  </si>
  <si>
    <t>1905-04-12</t>
  </si>
  <si>
    <t>1929-09-09</t>
  </si>
  <si>
    <t>1929-10-15</t>
  </si>
  <si>
    <t>1927-09-15</t>
  </si>
  <si>
    <t>1927-10-07</t>
  </si>
  <si>
    <t>1927-08-30</t>
  </si>
  <si>
    <t>1927-09-14</t>
  </si>
  <si>
    <t>1927-08-05</t>
  </si>
  <si>
    <t>1927-08-29</t>
  </si>
  <si>
    <t>1927-06-25</t>
  </si>
  <si>
    <t>1927-08-04</t>
  </si>
  <si>
    <t>1927-06-11</t>
  </si>
  <si>
    <t>1927-06-24</t>
  </si>
  <si>
    <t>1927-05-05</t>
  </si>
  <si>
    <t>1927-06-10</t>
  </si>
  <si>
    <t>1927-04-01</t>
  </si>
  <si>
    <t>1927-04-26</t>
  </si>
  <si>
    <t>1927-03-06</t>
  </si>
  <si>
    <t>1927-03-30</t>
  </si>
  <si>
    <t>1926-11-13</t>
  </si>
  <si>
    <t>1927-02-28</t>
  </si>
  <si>
    <t>1926-11-05</t>
  </si>
  <si>
    <t>1926-11-12</t>
  </si>
  <si>
    <t>1926-10-23</t>
  </si>
  <si>
    <t>1926-11-04</t>
  </si>
  <si>
    <t>1926-10-13</t>
  </si>
  <si>
    <t>1926-09-22</t>
  </si>
  <si>
    <t>1926-10-12</t>
  </si>
  <si>
    <t>1926-09-11</t>
  </si>
  <si>
    <t>1926-09-19</t>
  </si>
  <si>
    <t>1926-09-18</t>
  </si>
  <si>
    <t>1927-01-10</t>
  </si>
  <si>
    <t>1926-06-17</t>
  </si>
  <si>
    <t>1926-09-17</t>
  </si>
  <si>
    <t>1905-04-09</t>
  </si>
  <si>
    <t>1905-03-26</t>
  </si>
  <si>
    <t>1905-03-25</t>
  </si>
  <si>
    <t>1905-03-17</t>
  </si>
  <si>
    <t>1902-11-18</t>
  </si>
  <si>
    <t>1903-07-10</t>
  </si>
  <si>
    <t>1905-03-16</t>
  </si>
  <si>
    <t>1905-03-11</t>
  </si>
  <si>
    <t>1905-02-22</t>
  </si>
  <si>
    <t>1905-02-20</t>
  </si>
  <si>
    <t>1905-02-17</t>
  </si>
  <si>
    <t>1905-02-16</t>
  </si>
  <si>
    <t>1905-02-11</t>
  </si>
  <si>
    <t>Geological report</t>
  </si>
  <si>
    <t>Elevation_source</t>
  </si>
  <si>
    <t>Driller report</t>
  </si>
  <si>
    <t>Strip log</t>
  </si>
  <si>
    <t>Lat_Long_datum</t>
  </si>
  <si>
    <t>Rig_release_date_notes</t>
  </si>
  <si>
    <t>Ground_elev_from_DEM_(m)</t>
  </si>
  <si>
    <t>KB_elevation_(m)</t>
  </si>
  <si>
    <t>M-12</t>
  </si>
  <si>
    <t>M-11</t>
  </si>
  <si>
    <t>M-10</t>
  </si>
  <si>
    <t>M-9</t>
  </si>
  <si>
    <t>M-8</t>
  </si>
  <si>
    <t>M-7</t>
  </si>
  <si>
    <t>M-6</t>
  </si>
  <si>
    <t>M-5</t>
  </si>
  <si>
    <t>M-4</t>
  </si>
  <si>
    <t>M-3</t>
  </si>
  <si>
    <t>M-2</t>
  </si>
  <si>
    <t>M-1</t>
  </si>
  <si>
    <t>Kempt Head 84-1</t>
  </si>
  <si>
    <t>PE 84-1</t>
  </si>
  <si>
    <t>WR84-1</t>
  </si>
  <si>
    <t>WR84-2</t>
  </si>
  <si>
    <t>St. Paul P-91</t>
  </si>
  <si>
    <t>PE 83-1</t>
  </si>
  <si>
    <t>SYD 82-1</t>
  </si>
  <si>
    <t>North Sydney G-24</t>
  </si>
  <si>
    <t>NSDM 3439 Morton No. 1</t>
  </si>
  <si>
    <t>Malagawatch #2</t>
  </si>
  <si>
    <t>North Sydney F-14</t>
  </si>
  <si>
    <t>NSDM 3440 Morton No. 1</t>
  </si>
  <si>
    <t>UTM_Zone</t>
  </si>
  <si>
    <t>Nova Scotia Department of Mines and Energy</t>
  </si>
  <si>
    <t>Petro-Canada</t>
  </si>
  <si>
    <t>Shell et al.</t>
  </si>
  <si>
    <t>Nova Scotia Department of Mines</t>
  </si>
  <si>
    <t>Chevron Irving</t>
  </si>
  <si>
    <t>Well_sequence</t>
  </si>
  <si>
    <t>P</t>
  </si>
  <si>
    <t>M</t>
  </si>
  <si>
    <t>NAD 83</t>
  </si>
  <si>
    <t>NAD 27</t>
  </si>
  <si>
    <t xml:space="preserve">ATS 77 </t>
  </si>
  <si>
    <t>Has_drilling_prog</t>
  </si>
  <si>
    <t>Has_DST</t>
  </si>
  <si>
    <t>Has_core</t>
  </si>
  <si>
    <t>Has_FMI</t>
  </si>
  <si>
    <t>Has_paper_logs_only</t>
  </si>
  <si>
    <t>Has_paper_copy_drilling_report</t>
  </si>
  <si>
    <t>Has_digital_drilling_report</t>
  </si>
  <si>
    <t>Has_paper_copy_lith_log_at_DNR</t>
  </si>
  <si>
    <t>Has_CorelDraw_lithology_log</t>
  </si>
  <si>
    <t>Has_paper_copy_logs</t>
  </si>
  <si>
    <t>Has_sonic</t>
  </si>
  <si>
    <t>Has_digital_LAS_file</t>
  </si>
  <si>
    <t>Geochem_notes</t>
  </si>
  <si>
    <t>Has_paper_copy_lith_Log</t>
  </si>
  <si>
    <t>UTMX, UTMY, NAD27</t>
  </si>
  <si>
    <t>2013-11-06</t>
  </si>
  <si>
    <t>2013-11-16</t>
  </si>
  <si>
    <t>2011-12-02</t>
  </si>
  <si>
    <t>2011-01-21</t>
  </si>
  <si>
    <t>2008-10-22</t>
  </si>
  <si>
    <t>2008-08-24</t>
  </si>
  <si>
    <t>2008-07-07</t>
  </si>
  <si>
    <t>2008-08-20</t>
  </si>
  <si>
    <t>2008-10-30</t>
  </si>
  <si>
    <t>2008-10-09</t>
  </si>
  <si>
    <t>2008-11-11</t>
  </si>
  <si>
    <t>2011-12-31</t>
  </si>
  <si>
    <t>2011-02-12</t>
  </si>
  <si>
    <t>2001-02-19</t>
  </si>
  <si>
    <t>1938</t>
  </si>
  <si>
    <t>1898-04-20</t>
  </si>
  <si>
    <t>1898-10-19</t>
  </si>
  <si>
    <t>NAD27</t>
  </si>
  <si>
    <t>NAD83</t>
  </si>
  <si>
    <t>UTM_datum</t>
  </si>
  <si>
    <t>Northing_(m)</t>
  </si>
  <si>
    <t>Easting_(m)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</si>
</sst>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x14ac:knownFonts="1">
    <font>
      <sz val="11"/>
      <color theme="1"/>
      <name val="Calibri"/>
      <family val="2"/>
      <scheme val="minor"/>
    </font>
    <font>
      <u/>
      <sz val="11"/>
      <color theme="11"/>
      <name val="Calibri"/>
      <family val="2"/>
      <scheme val="minor"/>
    </font>
    <font>
      <sz val="11"/>
      <color rgb="FF000000"/>
      <name val="Calibri"/>
      <family val="2"/>
      <scheme val="minor"/>
    </font>
    <font>
      <sz val="12"/>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7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3" fillId="2" borderId="0" applyNumberFormat="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7">
    <xf numFmtId="0" fontId="0" fillId="0" borderId="0" xfId="0"/>
    <xf numFmtId="0" fontId="0" fillId="0" borderId="0" xfId="0" applyAlignment="1"/>
    <xf numFmtId="0" fontId="0" fillId="0" borderId="0" xfId="0" quotePrefix="1"/>
    <xf numFmtId="164" fontId="0" fillId="0" borderId="0" xfId="0" applyNumberFormat="1" applyAlignment="1"/>
    <xf numFmtId="0" fontId="2" fillId="0" borderId="0" xfId="0" applyFont="1"/>
    <xf numFmtId="0" fontId="3" fillId="2" borderId="0" xfId="40" applyAlignment="1"/>
    <xf numFmtId="0" fontId="3" fillId="2" borderId="0" xfId="40"/>
  </cellXfs>
  <cellStyles count="7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Good" xfId="40"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52"/>
  <sheetViews>
    <sheetView tabSelected="1" topLeftCell="P1" zoomScale="125" zoomScaleNormal="125" zoomScalePageLayoutView="125" workbookViewId="0">
      <pane ySplit="1" topLeftCell="A2" activePane="bottomLeft" state="frozen"/>
      <selection pane="bottomLeft" activeCell="A5" activeCellId="1" sqref="A6:XFD6 A5:XFD5"/>
    </sheetView>
  </sheetViews>
  <sheetFormatPr baseColWidth="10" defaultColWidth="8.83203125" defaultRowHeight="14" x14ac:dyDescent="0"/>
  <cols>
    <col min="1" max="1" width="8.83203125" style="1"/>
    <col min="2" max="3" width="8.83203125" style="1" customWidth="1"/>
    <col min="4" max="4" width="36.83203125" style="1" customWidth="1"/>
    <col min="5" max="5" width="17.83203125" style="1" customWidth="1"/>
    <col min="6" max="6" width="31" style="1" customWidth="1"/>
    <col min="7" max="7" width="22.33203125" customWidth="1"/>
    <col min="8" max="9" width="17.5" style="3" customWidth="1"/>
    <col min="10" max="10" width="8.83203125" style="1" customWidth="1"/>
    <col min="11" max="12" width="13.33203125" style="1" customWidth="1"/>
    <col min="13" max="13" width="15.83203125" style="1" customWidth="1"/>
    <col min="14" max="14" width="14.5" style="1" customWidth="1"/>
    <col min="15" max="15" width="14" style="1" customWidth="1"/>
    <col min="16" max="16" width="36.33203125" style="1" customWidth="1"/>
    <col min="17" max="17" width="15.83203125" style="1" customWidth="1"/>
    <col min="18" max="18" width="16.1640625" style="1" customWidth="1"/>
    <col min="19" max="19" width="16.6640625" style="1" customWidth="1"/>
    <col min="20" max="20" width="10.5" style="1" customWidth="1"/>
    <col min="21" max="26" width="8.83203125" style="1"/>
    <col min="27" max="27" width="13.83203125" style="1" customWidth="1"/>
    <col min="28" max="29" width="8.83203125" style="1"/>
    <col min="30" max="30" width="11.6640625" style="1" customWidth="1"/>
    <col min="31" max="31" width="8.83203125" style="1"/>
    <col min="32" max="32" width="15.1640625" style="1" customWidth="1"/>
    <col min="33" max="40" width="8.83203125" style="1"/>
    <col min="41" max="41" width="14.1640625" style="1" bestFit="1" customWidth="1"/>
    <col min="42" max="42" width="20.5" style="1" customWidth="1"/>
    <col min="43" max="43" width="13.1640625" style="1" customWidth="1"/>
    <col min="44" max="44" width="8.83203125" style="1"/>
    <col min="45" max="45" width="18.83203125" style="1" bestFit="1" customWidth="1"/>
    <col min="46" max="46" width="24.5" style="1" bestFit="1" customWidth="1"/>
    <col min="47" max="49" width="8.83203125" style="1"/>
    <col min="50" max="50" width="16.83203125" style="1" customWidth="1"/>
    <col min="51" max="51" width="255.6640625" style="1" bestFit="1" customWidth="1"/>
    <col min="52" max="16384" width="8.83203125" style="1"/>
  </cols>
  <sheetData>
    <row r="1" spans="1:52">
      <c r="A1" t="s">
        <v>0</v>
      </c>
      <c r="B1" t="s">
        <v>1</v>
      </c>
      <c r="C1" t="s">
        <v>957</v>
      </c>
      <c r="D1" t="s">
        <v>2</v>
      </c>
      <c r="E1" t="s">
        <v>750</v>
      </c>
      <c r="F1" t="s">
        <v>3</v>
      </c>
      <c r="G1" t="s">
        <v>724</v>
      </c>
      <c r="H1" t="s">
        <v>4</v>
      </c>
      <c r="I1" t="s">
        <v>924</v>
      </c>
      <c r="J1" t="s">
        <v>5</v>
      </c>
      <c r="K1" t="s">
        <v>6</v>
      </c>
      <c r="L1" t="s">
        <v>925</v>
      </c>
      <c r="M1" t="s">
        <v>926</v>
      </c>
      <c r="N1" t="s">
        <v>920</v>
      </c>
      <c r="O1" t="s">
        <v>7</v>
      </c>
      <c r="P1" t="s">
        <v>8</v>
      </c>
      <c r="Q1" t="s">
        <v>998</v>
      </c>
      <c r="R1" t="s">
        <v>999</v>
      </c>
      <c r="S1" t="s">
        <v>997</v>
      </c>
      <c r="T1" t="s">
        <v>951</v>
      </c>
      <c r="U1" t="s">
        <v>9</v>
      </c>
      <c r="V1" t="s">
        <v>10</v>
      </c>
      <c r="W1" t="s">
        <v>11</v>
      </c>
      <c r="X1" t="s">
        <v>12</v>
      </c>
      <c r="Y1" t="s">
        <v>13</v>
      </c>
      <c r="Z1" t="s">
        <v>14</v>
      </c>
      <c r="AA1" t="s">
        <v>923</v>
      </c>
      <c r="AB1" t="s">
        <v>733</v>
      </c>
      <c r="AC1" t="s">
        <v>734</v>
      </c>
      <c r="AD1" t="s">
        <v>732</v>
      </c>
      <c r="AE1" t="s">
        <v>15</v>
      </c>
      <c r="AF1" t="s">
        <v>16</v>
      </c>
      <c r="AG1" t="s">
        <v>974</v>
      </c>
      <c r="AH1" t="s">
        <v>973</v>
      </c>
      <c r="AI1" t="s">
        <v>972</v>
      </c>
      <c r="AJ1" t="s">
        <v>971</v>
      </c>
      <c r="AK1" t="s">
        <v>976</v>
      </c>
      <c r="AL1" t="s">
        <v>970</v>
      </c>
      <c r="AM1" t="s">
        <v>969</v>
      </c>
      <c r="AN1" t="s">
        <v>968</v>
      </c>
      <c r="AO1" t="s">
        <v>17</v>
      </c>
      <c r="AP1" t="s">
        <v>18</v>
      </c>
      <c r="AQ1" t="s">
        <v>963</v>
      </c>
      <c r="AR1" t="s">
        <v>964</v>
      </c>
      <c r="AS1" t="s">
        <v>965</v>
      </c>
      <c r="AT1" t="s">
        <v>19</v>
      </c>
      <c r="AU1" t="s">
        <v>975</v>
      </c>
      <c r="AV1" t="s">
        <v>966</v>
      </c>
      <c r="AW1" t="s">
        <v>20</v>
      </c>
      <c r="AX1" t="s">
        <v>967</v>
      </c>
      <c r="AY1" t="s">
        <v>21</v>
      </c>
      <c r="AZ1" t="s">
        <v>22</v>
      </c>
    </row>
    <row r="2" spans="1:52" s="5" customFormat="1" ht="15">
      <c r="A2" t="s">
        <v>744</v>
      </c>
      <c r="B2">
        <v>139</v>
      </c>
      <c r="C2" t="s">
        <v>958</v>
      </c>
      <c r="D2" t="s">
        <v>745</v>
      </c>
      <c r="E2" t="s">
        <v>752</v>
      </c>
      <c r="F2" t="s">
        <v>737</v>
      </c>
      <c r="G2"/>
      <c r="H2" t="s">
        <v>755</v>
      </c>
      <c r="I2"/>
      <c r="J2">
        <v>2013</v>
      </c>
      <c r="K2"/>
      <c r="L2">
        <v>40.28</v>
      </c>
      <c r="M2">
        <v>44.68</v>
      </c>
      <c r="N2" t="s">
        <v>919</v>
      </c>
      <c r="O2">
        <v>1259</v>
      </c>
      <c r="P2"/>
      <c r="Q2">
        <v>5045389.8099999996</v>
      </c>
      <c r="R2">
        <v>529556.93000000005</v>
      </c>
      <c r="S2"/>
      <c r="T2">
        <v>20</v>
      </c>
      <c r="U2">
        <v>45</v>
      </c>
      <c r="V2">
        <v>33</v>
      </c>
      <c r="W2">
        <v>41.11</v>
      </c>
      <c r="X2">
        <v>62</v>
      </c>
      <c r="Y2">
        <v>37</v>
      </c>
      <c r="Z2">
        <v>16.565000000000001</v>
      </c>
      <c r="AA2"/>
      <c r="AB2">
        <v>0</v>
      </c>
      <c r="AC2">
        <v>0</v>
      </c>
      <c r="AD2">
        <v>0</v>
      </c>
      <c r="AE2"/>
      <c r="AF2"/>
      <c r="AG2" t="s">
        <v>83</v>
      </c>
      <c r="AH2"/>
      <c r="AI2" t="s">
        <v>30</v>
      </c>
      <c r="AJ2" t="s">
        <v>30</v>
      </c>
      <c r="AK2" t="s">
        <v>30</v>
      </c>
      <c r="AL2" t="s">
        <v>30</v>
      </c>
      <c r="AM2" t="s">
        <v>83</v>
      </c>
      <c r="AN2" t="s">
        <v>30</v>
      </c>
      <c r="AO2"/>
      <c r="AP2"/>
      <c r="AQ2"/>
      <c r="AR2"/>
      <c r="AS2"/>
      <c r="AT2"/>
      <c r="AU2"/>
      <c r="AV2"/>
      <c r="AW2"/>
      <c r="AX2"/>
      <c r="AY2"/>
      <c r="AZ2"/>
    </row>
    <row r="3" spans="1:52" s="6" customFormat="1" ht="15">
      <c r="A3" t="s">
        <v>743</v>
      </c>
      <c r="B3">
        <v>138</v>
      </c>
      <c r="C3" t="s">
        <v>958</v>
      </c>
      <c r="D3" t="s">
        <v>746</v>
      </c>
      <c r="E3" t="s">
        <v>751</v>
      </c>
      <c r="F3" t="s">
        <v>737</v>
      </c>
      <c r="G3"/>
      <c r="H3" s="2" t="s">
        <v>978</v>
      </c>
      <c r="I3" s="2" t="s">
        <v>979</v>
      </c>
      <c r="J3">
        <v>2013</v>
      </c>
      <c r="K3"/>
      <c r="L3">
        <v>35.49</v>
      </c>
      <c r="M3">
        <v>39.89</v>
      </c>
      <c r="N3" t="s">
        <v>919</v>
      </c>
      <c r="O3">
        <v>700</v>
      </c>
      <c r="P3"/>
      <c r="Q3">
        <v>5045965.58</v>
      </c>
      <c r="R3">
        <v>529996.16</v>
      </c>
      <c r="S3"/>
      <c r="T3">
        <v>20</v>
      </c>
      <c r="U3"/>
      <c r="V3"/>
      <c r="W3"/>
      <c r="X3"/>
      <c r="Y3"/>
      <c r="Z3"/>
      <c r="AA3"/>
      <c r="AB3">
        <v>0</v>
      </c>
      <c r="AC3">
        <v>0</v>
      </c>
      <c r="AD3">
        <v>0</v>
      </c>
      <c r="AE3"/>
      <c r="AF3"/>
      <c r="AG3" t="s">
        <v>83</v>
      </c>
      <c r="AH3" t="s">
        <v>83</v>
      </c>
      <c r="AI3" t="s">
        <v>30</v>
      </c>
      <c r="AJ3" t="s">
        <v>30</v>
      </c>
      <c r="AK3" t="s">
        <v>30</v>
      </c>
      <c r="AL3" t="s">
        <v>30</v>
      </c>
      <c r="AM3" t="s">
        <v>83</v>
      </c>
      <c r="AN3" t="s">
        <v>30</v>
      </c>
      <c r="AO3"/>
      <c r="AP3"/>
      <c r="AQ3"/>
      <c r="AR3"/>
      <c r="AS3"/>
      <c r="AT3"/>
      <c r="AU3"/>
      <c r="AV3"/>
      <c r="AW3"/>
      <c r="AX3"/>
      <c r="AY3"/>
      <c r="AZ3"/>
    </row>
    <row r="4" spans="1:52" s="5" customFormat="1" ht="15">
      <c r="A4" t="s">
        <v>742</v>
      </c>
      <c r="B4">
        <v>137</v>
      </c>
      <c r="C4" t="s">
        <v>958</v>
      </c>
      <c r="D4" t="s">
        <v>747</v>
      </c>
      <c r="E4"/>
      <c r="F4" t="s">
        <v>749</v>
      </c>
      <c r="G4"/>
      <c r="H4"/>
      <c r="I4"/>
      <c r="J4">
        <v>2012</v>
      </c>
      <c r="K4">
        <v>55.9</v>
      </c>
      <c r="L4">
        <v>51.76</v>
      </c>
      <c r="M4">
        <v>55.9</v>
      </c>
      <c r="N4" t="s">
        <v>448</v>
      </c>
      <c r="O4">
        <v>784</v>
      </c>
      <c r="P4"/>
      <c r="Q4"/>
      <c r="R4"/>
      <c r="S4"/>
      <c r="T4"/>
      <c r="U4">
        <v>45</v>
      </c>
      <c r="V4">
        <v>11</v>
      </c>
      <c r="W4">
        <v>8.7080000000000002</v>
      </c>
      <c r="X4">
        <v>63</v>
      </c>
      <c r="Y4">
        <v>2</v>
      </c>
      <c r="Z4">
        <v>52.341999999999999</v>
      </c>
      <c r="AA4"/>
      <c r="AB4">
        <v>0</v>
      </c>
      <c r="AC4">
        <v>0</v>
      </c>
      <c r="AD4">
        <v>0</v>
      </c>
      <c r="AE4"/>
      <c r="AF4"/>
      <c r="AG4" t="s">
        <v>83</v>
      </c>
      <c r="AH4" t="s">
        <v>83</v>
      </c>
      <c r="AI4" t="s">
        <v>30</v>
      </c>
      <c r="AJ4" t="s">
        <v>30</v>
      </c>
      <c r="AK4" t="s">
        <v>30</v>
      </c>
      <c r="AL4" t="s">
        <v>30</v>
      </c>
      <c r="AM4" t="s">
        <v>83</v>
      </c>
      <c r="AN4" t="s">
        <v>30</v>
      </c>
      <c r="AO4"/>
      <c r="AP4"/>
      <c r="AQ4"/>
      <c r="AR4"/>
      <c r="AS4"/>
      <c r="AT4"/>
      <c r="AU4"/>
      <c r="AV4"/>
      <c r="AW4"/>
      <c r="AX4"/>
      <c r="AY4"/>
      <c r="AZ4"/>
    </row>
    <row r="5" spans="1:52" s="6" customFormat="1" ht="15">
      <c r="A5" t="s">
        <v>741</v>
      </c>
      <c r="B5">
        <v>136</v>
      </c>
      <c r="C5" t="s">
        <v>958</v>
      </c>
      <c r="D5" t="s">
        <v>748</v>
      </c>
      <c r="E5"/>
      <c r="F5" t="s">
        <v>698</v>
      </c>
      <c r="G5"/>
      <c r="H5"/>
      <c r="I5"/>
      <c r="J5">
        <v>2012</v>
      </c>
      <c r="K5">
        <v>36.11</v>
      </c>
      <c r="L5">
        <v>40.24</v>
      </c>
      <c r="M5">
        <v>40.24</v>
      </c>
      <c r="N5" t="s">
        <v>448</v>
      </c>
      <c r="O5">
        <v>1001</v>
      </c>
      <c r="P5"/>
      <c r="Q5">
        <v>5003440.8</v>
      </c>
      <c r="R5">
        <v>479104.69</v>
      </c>
      <c r="S5"/>
      <c r="T5">
        <v>20</v>
      </c>
      <c r="U5">
        <v>45</v>
      </c>
      <c r="V5">
        <v>11</v>
      </c>
      <c r="W5">
        <v>6.6820000000000004</v>
      </c>
      <c r="X5">
        <v>63</v>
      </c>
      <c r="Y5">
        <v>16</v>
      </c>
      <c r="Z5">
        <v>0.60099999999999998</v>
      </c>
      <c r="AA5"/>
      <c r="AB5">
        <v>0</v>
      </c>
      <c r="AC5">
        <v>0</v>
      </c>
      <c r="AD5">
        <v>0</v>
      </c>
      <c r="AE5"/>
      <c r="AF5"/>
      <c r="AG5" t="s">
        <v>83</v>
      </c>
      <c r="AH5" t="s">
        <v>83</v>
      </c>
      <c r="AI5" t="s">
        <v>30</v>
      </c>
      <c r="AJ5" t="s">
        <v>30</v>
      </c>
      <c r="AK5" t="s">
        <v>30</v>
      </c>
      <c r="AL5" t="s">
        <v>30</v>
      </c>
      <c r="AM5" t="s">
        <v>30</v>
      </c>
      <c r="AN5" t="s">
        <v>30</v>
      </c>
      <c r="AO5"/>
      <c r="AP5"/>
      <c r="AQ5"/>
      <c r="AR5"/>
      <c r="AS5"/>
      <c r="AT5"/>
      <c r="AU5"/>
      <c r="AV5"/>
      <c r="AW5"/>
      <c r="AX5"/>
      <c r="AY5"/>
      <c r="AZ5"/>
    </row>
    <row r="6" spans="1:52" s="6" customFormat="1" ht="15">
      <c r="A6" t="s">
        <v>738</v>
      </c>
      <c r="B6">
        <v>135</v>
      </c>
      <c r="C6" t="s">
        <v>958</v>
      </c>
      <c r="D6" t="s">
        <v>723</v>
      </c>
      <c r="E6"/>
      <c r="F6" t="s">
        <v>739</v>
      </c>
      <c r="G6"/>
      <c r="H6" s="2" t="s">
        <v>980</v>
      </c>
      <c r="I6" s="2" t="s">
        <v>989</v>
      </c>
      <c r="J6">
        <v>2011</v>
      </c>
      <c r="K6">
        <v>119</v>
      </c>
      <c r="L6">
        <v>119</v>
      </c>
      <c r="M6">
        <v>123</v>
      </c>
      <c r="N6" t="s">
        <v>740</v>
      </c>
      <c r="O6">
        <v>946</v>
      </c>
      <c r="P6"/>
      <c r="Q6">
        <v>505648</v>
      </c>
      <c r="R6">
        <v>420980</v>
      </c>
      <c r="S6"/>
      <c r="T6">
        <v>20</v>
      </c>
      <c r="U6"/>
      <c r="V6"/>
      <c r="W6"/>
      <c r="X6"/>
      <c r="Y6"/>
      <c r="Z6"/>
      <c r="AA6"/>
      <c r="AB6">
        <v>0</v>
      </c>
      <c r="AC6">
        <v>0</v>
      </c>
      <c r="AD6">
        <v>0</v>
      </c>
      <c r="AE6"/>
      <c r="AF6"/>
      <c r="AG6" t="s">
        <v>83</v>
      </c>
      <c r="AH6" t="s">
        <v>83</v>
      </c>
      <c r="AI6" t="s">
        <v>30</v>
      </c>
      <c r="AJ6" t="s">
        <v>30</v>
      </c>
      <c r="AK6" t="s">
        <v>30</v>
      </c>
      <c r="AL6" t="s">
        <v>30</v>
      </c>
      <c r="AM6" t="s">
        <v>83</v>
      </c>
      <c r="AN6" t="s">
        <v>30</v>
      </c>
      <c r="AO6"/>
      <c r="AP6"/>
      <c r="AQ6"/>
      <c r="AR6"/>
      <c r="AS6"/>
      <c r="AT6"/>
      <c r="AU6"/>
      <c r="AV6"/>
      <c r="AW6"/>
      <c r="AX6"/>
      <c r="AY6"/>
      <c r="AZ6"/>
    </row>
    <row r="7" spans="1:52" s="6" customFormat="1" ht="15">
      <c r="A7" t="s">
        <v>735</v>
      </c>
      <c r="B7">
        <v>134</v>
      </c>
      <c r="C7" t="s">
        <v>958</v>
      </c>
      <c r="D7" t="s">
        <v>736</v>
      </c>
      <c r="E7"/>
      <c r="F7" t="s">
        <v>737</v>
      </c>
      <c r="G7"/>
      <c r="H7" s="2" t="s">
        <v>981</v>
      </c>
      <c r="I7" s="2" t="s">
        <v>990</v>
      </c>
      <c r="J7">
        <v>2011</v>
      </c>
      <c r="K7">
        <v>42</v>
      </c>
      <c r="L7">
        <v>31</v>
      </c>
      <c r="M7">
        <v>43</v>
      </c>
      <c r="N7" t="s">
        <v>740</v>
      </c>
      <c r="O7">
        <v>678</v>
      </c>
      <c r="P7"/>
      <c r="Q7">
        <v>5045865</v>
      </c>
      <c r="R7">
        <v>529976</v>
      </c>
      <c r="S7" t="s">
        <v>996</v>
      </c>
      <c r="T7">
        <v>20</v>
      </c>
      <c r="U7"/>
      <c r="V7"/>
      <c r="W7"/>
      <c r="X7"/>
      <c r="Y7"/>
      <c r="Z7"/>
      <c r="AA7"/>
      <c r="AB7">
        <v>0</v>
      </c>
      <c r="AC7">
        <v>0</v>
      </c>
      <c r="AD7">
        <v>0</v>
      </c>
      <c r="AE7"/>
      <c r="AF7"/>
      <c r="AG7" t="s">
        <v>83</v>
      </c>
      <c r="AH7"/>
      <c r="AI7" t="s">
        <v>30</v>
      </c>
      <c r="AJ7" t="s">
        <v>30</v>
      </c>
      <c r="AK7" t="s">
        <v>30</v>
      </c>
      <c r="AL7" t="s">
        <v>30</v>
      </c>
      <c r="AM7" t="s">
        <v>83</v>
      </c>
      <c r="AN7" t="s">
        <v>30</v>
      </c>
      <c r="AO7"/>
      <c r="AP7"/>
      <c r="AQ7"/>
      <c r="AR7"/>
      <c r="AS7"/>
      <c r="AT7"/>
      <c r="AU7"/>
      <c r="AV7"/>
      <c r="AW7"/>
      <c r="AX7"/>
      <c r="AY7"/>
      <c r="AZ7"/>
    </row>
    <row r="8" spans="1:52" s="5" customFormat="1" ht="15">
      <c r="A8" t="s">
        <v>722</v>
      </c>
      <c r="B8">
        <v>133</v>
      </c>
      <c r="C8" t="s">
        <v>958</v>
      </c>
      <c r="D8" t="s">
        <v>723</v>
      </c>
      <c r="E8"/>
      <c r="F8" t="s">
        <v>707</v>
      </c>
      <c r="G8" t="s">
        <v>727</v>
      </c>
      <c r="H8" s="2" t="s">
        <v>982</v>
      </c>
      <c r="I8" s="2" t="s">
        <v>988</v>
      </c>
      <c r="J8">
        <v>2008</v>
      </c>
      <c r="K8">
        <v>46</v>
      </c>
      <c r="L8">
        <v>37</v>
      </c>
      <c r="M8">
        <v>51</v>
      </c>
      <c r="N8" t="s">
        <v>921</v>
      </c>
      <c r="O8">
        <v>1726</v>
      </c>
      <c r="P8" t="s">
        <v>615</v>
      </c>
      <c r="Q8"/>
      <c r="R8"/>
      <c r="S8"/>
      <c r="T8"/>
      <c r="U8">
        <v>45</v>
      </c>
      <c r="V8">
        <v>17</v>
      </c>
      <c r="W8">
        <v>41.463000000000001</v>
      </c>
      <c r="X8">
        <v>63</v>
      </c>
      <c r="Y8">
        <v>43</v>
      </c>
      <c r="Z8">
        <v>36.960999999999999</v>
      </c>
      <c r="AA8"/>
      <c r="AB8">
        <v>0</v>
      </c>
      <c r="AC8">
        <v>0</v>
      </c>
      <c r="AD8">
        <f t="shared" ref="AD8:AD39" si="0">(1888/60)*(MAX(AC8,AB8))</f>
        <v>0</v>
      </c>
      <c r="AE8" t="s">
        <v>712</v>
      </c>
      <c r="AF8" t="s">
        <v>713</v>
      </c>
      <c r="AG8" t="s">
        <v>83</v>
      </c>
      <c r="AH8" t="s">
        <v>83</v>
      </c>
      <c r="AI8" t="s">
        <v>83</v>
      </c>
      <c r="AJ8" t="s">
        <v>83</v>
      </c>
      <c r="AK8" t="s">
        <v>83</v>
      </c>
      <c r="AL8" t="s">
        <v>31</v>
      </c>
      <c r="AM8" t="s">
        <v>83</v>
      </c>
      <c r="AN8" t="s">
        <v>83</v>
      </c>
      <c r="AO8">
        <v>3</v>
      </c>
      <c r="AP8"/>
      <c r="AQ8"/>
      <c r="AR8"/>
      <c r="AS8"/>
      <c r="AT8"/>
      <c r="AU8"/>
      <c r="AV8"/>
      <c r="AW8"/>
      <c r="AX8"/>
      <c r="AY8"/>
      <c r="AZ8"/>
    </row>
    <row r="9" spans="1:52" s="5" customFormat="1" ht="15">
      <c r="A9" t="s">
        <v>720</v>
      </c>
      <c r="B9">
        <v>132</v>
      </c>
      <c r="C9" t="s">
        <v>958</v>
      </c>
      <c r="D9" t="s">
        <v>721</v>
      </c>
      <c r="E9"/>
      <c r="F9" t="s">
        <v>707</v>
      </c>
      <c r="G9" t="s">
        <v>727</v>
      </c>
      <c r="H9" s="2" t="s">
        <v>983</v>
      </c>
      <c r="I9" s="2" t="s">
        <v>987</v>
      </c>
      <c r="J9">
        <v>2008</v>
      </c>
      <c r="K9">
        <v>61.5</v>
      </c>
      <c r="L9">
        <v>63</v>
      </c>
      <c r="M9">
        <v>66</v>
      </c>
      <c r="N9" t="s">
        <v>921</v>
      </c>
      <c r="O9">
        <v>2955</v>
      </c>
      <c r="P9" t="s">
        <v>615</v>
      </c>
      <c r="Q9">
        <v>5006479.72</v>
      </c>
      <c r="R9">
        <v>422123.39799999999</v>
      </c>
      <c r="S9" t="s">
        <v>996</v>
      </c>
      <c r="T9">
        <v>20</v>
      </c>
      <c r="U9"/>
      <c r="V9"/>
      <c r="W9"/>
      <c r="X9"/>
      <c r="Y9"/>
      <c r="Z9"/>
      <c r="AA9"/>
      <c r="AB9">
        <v>0</v>
      </c>
      <c r="AC9">
        <v>0</v>
      </c>
      <c r="AD9">
        <f t="shared" si="0"/>
        <v>0</v>
      </c>
      <c r="AE9" t="s">
        <v>708</v>
      </c>
      <c r="AF9" t="s">
        <v>713</v>
      </c>
      <c r="AG9" t="s">
        <v>83</v>
      </c>
      <c r="AH9" t="s">
        <v>83</v>
      </c>
      <c r="AI9" t="s">
        <v>83</v>
      </c>
      <c r="AJ9" t="s">
        <v>83</v>
      </c>
      <c r="AK9" t="s">
        <v>83</v>
      </c>
      <c r="AL9" t="s">
        <v>31</v>
      </c>
      <c r="AM9" t="s">
        <v>83</v>
      </c>
      <c r="AN9" t="s">
        <v>83</v>
      </c>
      <c r="AO9">
        <v>3</v>
      </c>
      <c r="AP9"/>
      <c r="AQ9" t="s">
        <v>83</v>
      </c>
      <c r="AR9"/>
      <c r="AS9"/>
      <c r="AT9"/>
      <c r="AU9"/>
      <c r="AV9"/>
      <c r="AW9"/>
      <c r="AX9"/>
      <c r="AY9"/>
      <c r="AZ9"/>
    </row>
    <row r="10" spans="1:52" s="5" customFormat="1" ht="15">
      <c r="A10" t="s">
        <v>716</v>
      </c>
      <c r="B10">
        <v>131</v>
      </c>
      <c r="C10" t="s">
        <v>958</v>
      </c>
      <c r="D10" t="s">
        <v>717</v>
      </c>
      <c r="E10"/>
      <c r="F10" t="s">
        <v>698</v>
      </c>
      <c r="G10" t="s">
        <v>727</v>
      </c>
      <c r="H10" t="s">
        <v>756</v>
      </c>
      <c r="I10" s="2" t="s">
        <v>986</v>
      </c>
      <c r="J10">
        <v>2008</v>
      </c>
      <c r="K10">
        <v>185</v>
      </c>
      <c r="L10">
        <v>183</v>
      </c>
      <c r="M10">
        <v>190</v>
      </c>
      <c r="N10" t="s">
        <v>921</v>
      </c>
      <c r="O10">
        <v>1464</v>
      </c>
      <c r="P10" t="s">
        <v>615</v>
      </c>
      <c r="Q10" s="4">
        <v>5015962</v>
      </c>
      <c r="R10" s="4">
        <v>486531</v>
      </c>
      <c r="S10"/>
      <c r="T10"/>
      <c r="U10"/>
      <c r="V10"/>
      <c r="W10"/>
      <c r="X10"/>
      <c r="Y10"/>
      <c r="Z10"/>
      <c r="AA10"/>
      <c r="AB10">
        <v>0</v>
      </c>
      <c r="AC10">
        <v>0</v>
      </c>
      <c r="AD10">
        <f t="shared" si="0"/>
        <v>0</v>
      </c>
      <c r="AE10" t="s">
        <v>718</v>
      </c>
      <c r="AF10" t="s">
        <v>713</v>
      </c>
      <c r="AG10" t="s">
        <v>83</v>
      </c>
      <c r="AH10" t="s">
        <v>83</v>
      </c>
      <c r="AI10" t="s">
        <v>83</v>
      </c>
      <c r="AJ10" t="s">
        <v>30</v>
      </c>
      <c r="AK10" t="s">
        <v>30</v>
      </c>
      <c r="AL10" t="s">
        <v>31</v>
      </c>
      <c r="AM10" t="s">
        <v>83</v>
      </c>
      <c r="AN10" t="s">
        <v>83</v>
      </c>
      <c r="AO10">
        <v>1</v>
      </c>
      <c r="AP10"/>
      <c r="AQ10"/>
      <c r="AR10" t="s">
        <v>83</v>
      </c>
      <c r="AS10" t="s">
        <v>83</v>
      </c>
      <c r="AT10"/>
      <c r="AU10"/>
      <c r="AV10"/>
      <c r="AW10"/>
      <c r="AX10"/>
      <c r="AY10"/>
      <c r="AZ10" t="s">
        <v>719</v>
      </c>
    </row>
    <row r="11" spans="1:52" s="5" customFormat="1" ht="15">
      <c r="A11" t="s">
        <v>710</v>
      </c>
      <c r="B11">
        <v>130</v>
      </c>
      <c r="C11" t="s">
        <v>958</v>
      </c>
      <c r="D11" t="s">
        <v>711</v>
      </c>
      <c r="E11"/>
      <c r="F11" t="s">
        <v>707</v>
      </c>
      <c r="G11" t="s">
        <v>727</v>
      </c>
      <c r="H11" s="2" t="s">
        <v>984</v>
      </c>
      <c r="I11" s="2" t="s">
        <v>985</v>
      </c>
      <c r="J11">
        <v>2008</v>
      </c>
      <c r="K11">
        <v>68.540000000000006</v>
      </c>
      <c r="L11">
        <v>66</v>
      </c>
      <c r="M11">
        <v>73.22</v>
      </c>
      <c r="N11" t="s">
        <v>921</v>
      </c>
      <c r="O11">
        <v>2618</v>
      </c>
      <c r="P11" t="s">
        <v>615</v>
      </c>
      <c r="Q11"/>
      <c r="R11"/>
      <c r="S11"/>
      <c r="T11"/>
      <c r="U11">
        <v>45</v>
      </c>
      <c r="V11">
        <v>16</v>
      </c>
      <c r="W11">
        <v>30.936</v>
      </c>
      <c r="X11">
        <v>63</v>
      </c>
      <c r="Y11">
        <v>43</v>
      </c>
      <c r="Z11">
        <v>24.053999999999998</v>
      </c>
      <c r="AA11"/>
      <c r="AB11">
        <v>0</v>
      </c>
      <c r="AC11">
        <v>0</v>
      </c>
      <c r="AD11">
        <f t="shared" si="0"/>
        <v>0</v>
      </c>
      <c r="AE11" t="s">
        <v>712</v>
      </c>
      <c r="AF11" t="s">
        <v>713</v>
      </c>
      <c r="AG11" t="s">
        <v>83</v>
      </c>
      <c r="AH11" t="s">
        <v>83</v>
      </c>
      <c r="AI11" t="s">
        <v>83</v>
      </c>
      <c r="AJ11" t="s">
        <v>83</v>
      </c>
      <c r="AK11" t="s">
        <v>83</v>
      </c>
      <c r="AL11" t="s">
        <v>31</v>
      </c>
      <c r="AM11" t="s">
        <v>83</v>
      </c>
      <c r="AN11" t="s">
        <v>83</v>
      </c>
      <c r="AO11">
        <v>3</v>
      </c>
      <c r="AP11"/>
      <c r="AQ11"/>
      <c r="AR11"/>
      <c r="AS11" t="s">
        <v>83</v>
      </c>
      <c r="AT11" t="s">
        <v>714</v>
      </c>
      <c r="AU11"/>
      <c r="AV11"/>
      <c r="AW11"/>
      <c r="AX11"/>
      <c r="AY11"/>
      <c r="AZ11" t="s">
        <v>715</v>
      </c>
    </row>
    <row r="12" spans="1:52" s="5" customFormat="1" ht="15">
      <c r="A12" t="s">
        <v>705</v>
      </c>
      <c r="B12">
        <v>129</v>
      </c>
      <c r="C12" t="s">
        <v>958</v>
      </c>
      <c r="D12" t="s">
        <v>706</v>
      </c>
      <c r="E12"/>
      <c r="F12" t="s">
        <v>707</v>
      </c>
      <c r="G12" t="s">
        <v>727</v>
      </c>
      <c r="H12" t="s">
        <v>757</v>
      </c>
      <c r="I12" t="s">
        <v>758</v>
      </c>
      <c r="J12">
        <v>2007</v>
      </c>
      <c r="K12">
        <v>90.3</v>
      </c>
      <c r="L12">
        <v>90</v>
      </c>
      <c r="M12">
        <v>94.8</v>
      </c>
      <c r="N12" t="s">
        <v>921</v>
      </c>
      <c r="O12">
        <v>1935</v>
      </c>
      <c r="P12" t="s">
        <v>615</v>
      </c>
      <c r="Q12"/>
      <c r="R12"/>
      <c r="S12"/>
      <c r="T12"/>
      <c r="U12">
        <v>45</v>
      </c>
      <c r="V12">
        <v>12</v>
      </c>
      <c r="W12">
        <v>34.237000000000002</v>
      </c>
      <c r="X12">
        <v>63</v>
      </c>
      <c r="Y12">
        <v>45</v>
      </c>
      <c r="Z12">
        <v>24.46</v>
      </c>
      <c r="AA12"/>
      <c r="AB12">
        <v>0</v>
      </c>
      <c r="AC12">
        <v>0</v>
      </c>
      <c r="AD12">
        <f t="shared" si="0"/>
        <v>0</v>
      </c>
      <c r="AE12" t="s">
        <v>708</v>
      </c>
      <c r="AF12" t="s">
        <v>29</v>
      </c>
      <c r="AG12" t="s">
        <v>83</v>
      </c>
      <c r="AH12" t="s">
        <v>83</v>
      </c>
      <c r="AI12" t="s">
        <v>83</v>
      </c>
      <c r="AJ12" t="s">
        <v>83</v>
      </c>
      <c r="AK12" t="s">
        <v>83</v>
      </c>
      <c r="AL12" t="s">
        <v>31</v>
      </c>
      <c r="AM12" t="s">
        <v>83</v>
      </c>
      <c r="AN12" t="s">
        <v>83</v>
      </c>
      <c r="AO12">
        <v>3</v>
      </c>
      <c r="AP12" t="s">
        <v>709</v>
      </c>
      <c r="AQ12"/>
      <c r="AR12"/>
      <c r="AS12" t="s">
        <v>83</v>
      </c>
      <c r="AT12"/>
      <c r="AU12"/>
      <c r="AV12" t="s">
        <v>450</v>
      </c>
      <c r="AW12"/>
      <c r="AX12"/>
      <c r="AY12"/>
      <c r="AZ12"/>
    </row>
    <row r="13" spans="1:52" s="5" customFormat="1" ht="15">
      <c r="A13" t="s">
        <v>702</v>
      </c>
      <c r="B13">
        <v>128</v>
      </c>
      <c r="C13" t="s">
        <v>958</v>
      </c>
      <c r="D13" t="s">
        <v>703</v>
      </c>
      <c r="E13"/>
      <c r="F13" t="s">
        <v>698</v>
      </c>
      <c r="G13" t="s">
        <v>731</v>
      </c>
      <c r="H13" t="s">
        <v>759</v>
      </c>
      <c r="I13" t="s">
        <v>757</v>
      </c>
      <c r="J13">
        <v>2007</v>
      </c>
      <c r="K13">
        <v>43</v>
      </c>
      <c r="L13">
        <v>29</v>
      </c>
      <c r="M13">
        <v>47</v>
      </c>
      <c r="N13" t="s">
        <v>740</v>
      </c>
      <c r="O13">
        <v>655</v>
      </c>
      <c r="P13" t="s">
        <v>615</v>
      </c>
      <c r="Q13"/>
      <c r="R13"/>
      <c r="S13"/>
      <c r="T13"/>
      <c r="U13">
        <v>45</v>
      </c>
      <c r="V13">
        <v>2</v>
      </c>
      <c r="W13">
        <v>56.271999999999998</v>
      </c>
      <c r="X13">
        <v>63</v>
      </c>
      <c r="Y13">
        <v>28</v>
      </c>
      <c r="Z13">
        <v>9.452</v>
      </c>
      <c r="AA13"/>
      <c r="AB13">
        <v>0</v>
      </c>
      <c r="AC13">
        <v>0</v>
      </c>
      <c r="AD13">
        <f t="shared" si="0"/>
        <v>0</v>
      </c>
      <c r="AE13" t="s">
        <v>699</v>
      </c>
      <c r="AF13" t="s">
        <v>700</v>
      </c>
      <c r="AG13" t="s">
        <v>83</v>
      </c>
      <c r="AH13" t="s">
        <v>83</v>
      </c>
      <c r="AI13" t="s">
        <v>83</v>
      </c>
      <c r="AJ13" t="s">
        <v>83</v>
      </c>
      <c r="AK13" t="s">
        <v>83</v>
      </c>
      <c r="AL13" t="s">
        <v>31</v>
      </c>
      <c r="AM13" t="s">
        <v>83</v>
      </c>
      <c r="AN13" t="s">
        <v>83</v>
      </c>
      <c r="AO13">
        <v>1</v>
      </c>
      <c r="AP13" t="s">
        <v>704</v>
      </c>
      <c r="AQ13"/>
      <c r="AR13"/>
      <c r="AS13"/>
      <c r="AT13"/>
      <c r="AU13"/>
      <c r="AV13"/>
      <c r="AW13"/>
      <c r="AX13"/>
      <c r="AY13"/>
      <c r="AZ13"/>
    </row>
    <row r="14" spans="1:52" s="5" customFormat="1" ht="15">
      <c r="A14" t="s">
        <v>696</v>
      </c>
      <c r="B14">
        <v>127</v>
      </c>
      <c r="C14" t="s">
        <v>958</v>
      </c>
      <c r="D14" t="s">
        <v>697</v>
      </c>
      <c r="E14"/>
      <c r="F14" t="s">
        <v>698</v>
      </c>
      <c r="G14" t="s">
        <v>731</v>
      </c>
      <c r="H14" t="s">
        <v>760</v>
      </c>
      <c r="I14" t="s">
        <v>759</v>
      </c>
      <c r="J14">
        <v>2007</v>
      </c>
      <c r="K14">
        <v>29</v>
      </c>
      <c r="L14">
        <v>29</v>
      </c>
      <c r="M14">
        <v>33</v>
      </c>
      <c r="N14" t="s">
        <v>740</v>
      </c>
      <c r="O14">
        <v>390</v>
      </c>
      <c r="P14" t="s">
        <v>615</v>
      </c>
      <c r="Q14"/>
      <c r="R14"/>
      <c r="S14"/>
      <c r="T14"/>
      <c r="U14">
        <v>45</v>
      </c>
      <c r="V14">
        <v>2</v>
      </c>
      <c r="W14">
        <v>56.271999999999998</v>
      </c>
      <c r="X14">
        <v>63</v>
      </c>
      <c r="Y14">
        <v>28</v>
      </c>
      <c r="Z14">
        <v>7.8449999999999998</v>
      </c>
      <c r="AA14"/>
      <c r="AB14">
        <v>0</v>
      </c>
      <c r="AC14">
        <v>0</v>
      </c>
      <c r="AD14">
        <f t="shared" si="0"/>
        <v>0</v>
      </c>
      <c r="AE14" t="s">
        <v>699</v>
      </c>
      <c r="AF14" t="s">
        <v>700</v>
      </c>
      <c r="AG14" t="s">
        <v>30</v>
      </c>
      <c r="AH14"/>
      <c r="AI14" t="s">
        <v>30</v>
      </c>
      <c r="AJ14" t="s">
        <v>30</v>
      </c>
      <c r="AK14" t="s">
        <v>83</v>
      </c>
      <c r="AL14" t="s">
        <v>31</v>
      </c>
      <c r="AM14" t="s">
        <v>30</v>
      </c>
      <c r="AN14" t="s">
        <v>83</v>
      </c>
      <c r="AO14">
        <v>1</v>
      </c>
      <c r="AP14" t="s">
        <v>701</v>
      </c>
      <c r="AQ14"/>
      <c r="AR14"/>
      <c r="AS14"/>
      <c r="AT14"/>
      <c r="AU14"/>
      <c r="AV14"/>
      <c r="AW14"/>
      <c r="AX14"/>
      <c r="AY14"/>
      <c r="AZ14"/>
    </row>
    <row r="15" spans="1:52" s="5" customFormat="1" ht="15">
      <c r="A15" t="s">
        <v>691</v>
      </c>
      <c r="B15">
        <v>126</v>
      </c>
      <c r="C15" t="s">
        <v>958</v>
      </c>
      <c r="D15" t="s">
        <v>692</v>
      </c>
      <c r="E15"/>
      <c r="F15" t="s">
        <v>693</v>
      </c>
      <c r="G15" t="s">
        <v>727</v>
      </c>
      <c r="H15" t="s">
        <v>761</v>
      </c>
      <c r="I15" t="s">
        <v>762</v>
      </c>
      <c r="J15">
        <v>2007</v>
      </c>
      <c r="K15">
        <v>57.4</v>
      </c>
      <c r="L15">
        <v>56</v>
      </c>
      <c r="M15">
        <v>61.9</v>
      </c>
      <c r="N15" t="s">
        <v>921</v>
      </c>
      <c r="O15">
        <v>1385</v>
      </c>
      <c r="P15" t="s">
        <v>615</v>
      </c>
      <c r="Q15"/>
      <c r="R15"/>
      <c r="S15"/>
      <c r="T15"/>
      <c r="U15">
        <v>45</v>
      </c>
      <c r="V15">
        <v>11</v>
      </c>
      <c r="W15">
        <v>50.743000000000002</v>
      </c>
      <c r="X15">
        <v>63</v>
      </c>
      <c r="Y15">
        <v>42</v>
      </c>
      <c r="Z15">
        <v>57.83</v>
      </c>
      <c r="AA15"/>
      <c r="AB15">
        <v>0</v>
      </c>
      <c r="AC15">
        <v>0</v>
      </c>
      <c r="AD15">
        <f t="shared" si="0"/>
        <v>0</v>
      </c>
      <c r="AE15" t="s">
        <v>694</v>
      </c>
      <c r="AF15" t="s">
        <v>29</v>
      </c>
      <c r="AG15" t="s">
        <v>83</v>
      </c>
      <c r="AH15"/>
      <c r="AI15" t="s">
        <v>83</v>
      </c>
      <c r="AJ15" t="s">
        <v>83</v>
      </c>
      <c r="AK15" t="s">
        <v>83</v>
      </c>
      <c r="AL15" t="s">
        <v>31</v>
      </c>
      <c r="AM15" t="s">
        <v>83</v>
      </c>
      <c r="AN15" t="s">
        <v>83</v>
      </c>
      <c r="AO15">
        <v>3</v>
      </c>
      <c r="AP15" t="s">
        <v>695</v>
      </c>
      <c r="AQ15"/>
      <c r="AR15"/>
      <c r="AS15" t="s">
        <v>83</v>
      </c>
      <c r="AT15"/>
      <c r="AU15"/>
      <c r="AV15"/>
      <c r="AW15"/>
      <c r="AX15"/>
      <c r="AY15"/>
      <c r="AZ15"/>
    </row>
    <row r="16" spans="1:52" s="5" customFormat="1" ht="15">
      <c r="A16" t="s">
        <v>689</v>
      </c>
      <c r="B16">
        <v>125</v>
      </c>
      <c r="C16" t="s">
        <v>958</v>
      </c>
      <c r="D16" t="s">
        <v>690</v>
      </c>
      <c r="E16"/>
      <c r="F16" t="s">
        <v>675</v>
      </c>
      <c r="G16" t="s">
        <v>728</v>
      </c>
      <c r="H16" t="s">
        <v>763</v>
      </c>
      <c r="I16" t="s">
        <v>764</v>
      </c>
      <c r="J16">
        <v>2006</v>
      </c>
      <c r="K16">
        <v>103.7</v>
      </c>
      <c r="L16">
        <v>100</v>
      </c>
      <c r="M16">
        <v>108</v>
      </c>
      <c r="N16" t="s">
        <v>922</v>
      </c>
      <c r="O16">
        <v>1052</v>
      </c>
      <c r="P16" t="s">
        <v>687</v>
      </c>
      <c r="Q16">
        <v>5054801.3</v>
      </c>
      <c r="R16">
        <v>414897.62</v>
      </c>
      <c r="S16"/>
      <c r="T16">
        <v>20</v>
      </c>
      <c r="U16"/>
      <c r="V16"/>
      <c r="W16"/>
      <c r="X16"/>
      <c r="Y16"/>
      <c r="Z16"/>
      <c r="AA16"/>
      <c r="AB16">
        <v>0</v>
      </c>
      <c r="AC16">
        <v>0</v>
      </c>
      <c r="AD16">
        <f t="shared" si="0"/>
        <v>0</v>
      </c>
      <c r="AE16" t="s">
        <v>677</v>
      </c>
      <c r="AF16" t="s">
        <v>584</v>
      </c>
      <c r="AG16" t="s">
        <v>30</v>
      </c>
      <c r="AH16"/>
      <c r="AI16" t="s">
        <v>83</v>
      </c>
      <c r="AJ16" t="s">
        <v>30</v>
      </c>
      <c r="AK16" t="s">
        <v>83</v>
      </c>
      <c r="AL16" t="s">
        <v>31</v>
      </c>
      <c r="AM16" t="s">
        <v>83</v>
      </c>
      <c r="AN16" t="s">
        <v>83</v>
      </c>
      <c r="AO16">
        <v>3</v>
      </c>
      <c r="AP16"/>
      <c r="AQ16"/>
      <c r="AR16"/>
      <c r="AS16"/>
      <c r="AT16"/>
      <c r="AU16"/>
      <c r="AV16"/>
      <c r="AW16"/>
      <c r="AX16"/>
      <c r="AY16"/>
      <c r="AZ16" t="s">
        <v>679</v>
      </c>
    </row>
    <row r="17" spans="1:52" s="5" customFormat="1" ht="15">
      <c r="A17" t="s">
        <v>685</v>
      </c>
      <c r="B17">
        <v>124</v>
      </c>
      <c r="C17" t="s">
        <v>958</v>
      </c>
      <c r="D17" t="s">
        <v>686</v>
      </c>
      <c r="E17"/>
      <c r="F17" t="s">
        <v>675</v>
      </c>
      <c r="G17" t="s">
        <v>728</v>
      </c>
      <c r="H17" t="s">
        <v>765</v>
      </c>
      <c r="I17" t="s">
        <v>766</v>
      </c>
      <c r="J17">
        <v>2006</v>
      </c>
      <c r="K17">
        <v>103.59</v>
      </c>
      <c r="L17">
        <v>98</v>
      </c>
      <c r="M17">
        <v>107.89</v>
      </c>
      <c r="N17" t="s">
        <v>919</v>
      </c>
      <c r="O17">
        <v>1638</v>
      </c>
      <c r="P17" t="s">
        <v>687</v>
      </c>
      <c r="Q17">
        <v>5054829.6500000004</v>
      </c>
      <c r="R17">
        <v>414889.19</v>
      </c>
      <c r="S17" t="s">
        <v>996</v>
      </c>
      <c r="T17">
        <v>20</v>
      </c>
      <c r="U17"/>
      <c r="V17"/>
      <c r="W17"/>
      <c r="X17"/>
      <c r="Y17"/>
      <c r="Z17"/>
      <c r="AA17"/>
      <c r="AB17">
        <v>0</v>
      </c>
      <c r="AC17">
        <v>0</v>
      </c>
      <c r="AD17">
        <f t="shared" si="0"/>
        <v>0</v>
      </c>
      <c r="AE17" t="s">
        <v>677</v>
      </c>
      <c r="AF17" t="s">
        <v>584</v>
      </c>
      <c r="AG17" t="s">
        <v>83</v>
      </c>
      <c r="AH17"/>
      <c r="AI17" t="s">
        <v>83</v>
      </c>
      <c r="AJ17" t="s">
        <v>30</v>
      </c>
      <c r="AK17" t="s">
        <v>83</v>
      </c>
      <c r="AL17" t="s">
        <v>31</v>
      </c>
      <c r="AM17" t="s">
        <v>83</v>
      </c>
      <c r="AN17" t="s">
        <v>83</v>
      </c>
      <c r="AO17">
        <v>3</v>
      </c>
      <c r="AP17" t="s">
        <v>688</v>
      </c>
      <c r="AQ17"/>
      <c r="AR17"/>
      <c r="AS17"/>
      <c r="AT17"/>
      <c r="AU17"/>
      <c r="AV17"/>
      <c r="AW17"/>
      <c r="AX17"/>
      <c r="AY17"/>
      <c r="AZ17" t="s">
        <v>679</v>
      </c>
    </row>
    <row r="18" spans="1:52" s="5" customFormat="1" ht="15">
      <c r="A18" t="s">
        <v>680</v>
      </c>
      <c r="B18">
        <v>123</v>
      </c>
      <c r="C18" t="s">
        <v>958</v>
      </c>
      <c r="D18" t="s">
        <v>681</v>
      </c>
      <c r="E18"/>
      <c r="F18" t="s">
        <v>675</v>
      </c>
      <c r="G18" t="s">
        <v>726</v>
      </c>
      <c r="H18" t="s">
        <v>767</v>
      </c>
      <c r="I18" t="s">
        <v>767</v>
      </c>
      <c r="J18">
        <v>2006</v>
      </c>
      <c r="K18">
        <v>74.8</v>
      </c>
      <c r="L18">
        <v>65</v>
      </c>
      <c r="M18">
        <v>79.099999999999994</v>
      </c>
      <c r="N18" t="s">
        <v>919</v>
      </c>
      <c r="O18">
        <v>667.8</v>
      </c>
      <c r="P18" t="s">
        <v>682</v>
      </c>
      <c r="Q18">
        <v>5046923.4400000004</v>
      </c>
      <c r="R18">
        <v>530128.39</v>
      </c>
      <c r="S18" t="s">
        <v>996</v>
      </c>
      <c r="T18">
        <v>20</v>
      </c>
      <c r="U18"/>
      <c r="V18"/>
      <c r="W18"/>
      <c r="X18"/>
      <c r="Y18"/>
      <c r="Z18"/>
      <c r="AA18" t="s">
        <v>960</v>
      </c>
      <c r="AB18">
        <v>0</v>
      </c>
      <c r="AC18">
        <v>0</v>
      </c>
      <c r="AD18">
        <f t="shared" si="0"/>
        <v>0</v>
      </c>
      <c r="AE18" t="s">
        <v>58</v>
      </c>
      <c r="AF18" t="s">
        <v>29</v>
      </c>
      <c r="AG18" t="s">
        <v>83</v>
      </c>
      <c r="AH18"/>
      <c r="AI18" t="s">
        <v>83</v>
      </c>
      <c r="AJ18" t="s">
        <v>30</v>
      </c>
      <c r="AK18" t="s">
        <v>83</v>
      </c>
      <c r="AL18" t="s">
        <v>31</v>
      </c>
      <c r="AM18" t="s">
        <v>30</v>
      </c>
      <c r="AN18" t="s">
        <v>83</v>
      </c>
      <c r="AO18">
        <v>3</v>
      </c>
      <c r="AP18" t="s">
        <v>683</v>
      </c>
      <c r="AQ18"/>
      <c r="AR18"/>
      <c r="AS18"/>
      <c r="AT18"/>
      <c r="AU18"/>
      <c r="AV18"/>
      <c r="AW18"/>
      <c r="AX18"/>
      <c r="AY18"/>
      <c r="AZ18" t="s">
        <v>684</v>
      </c>
    </row>
    <row r="19" spans="1:52" s="5" customFormat="1" ht="15">
      <c r="A19" t="s">
        <v>673</v>
      </c>
      <c r="B19">
        <v>122</v>
      </c>
      <c r="C19" t="s">
        <v>958</v>
      </c>
      <c r="D19" t="s">
        <v>674</v>
      </c>
      <c r="E19"/>
      <c r="F19" t="s">
        <v>675</v>
      </c>
      <c r="G19" t="s">
        <v>728</v>
      </c>
      <c r="H19" t="s">
        <v>768</v>
      </c>
      <c r="I19" t="s">
        <v>769</v>
      </c>
      <c r="J19">
        <v>2006</v>
      </c>
      <c r="K19">
        <v>101.7</v>
      </c>
      <c r="L19">
        <v>97</v>
      </c>
      <c r="M19">
        <v>105.8</v>
      </c>
      <c r="N19" t="s">
        <v>919</v>
      </c>
      <c r="O19">
        <v>1687.6</v>
      </c>
      <c r="P19" t="s">
        <v>676</v>
      </c>
      <c r="Q19">
        <v>5055401.32</v>
      </c>
      <c r="R19">
        <v>414933.82</v>
      </c>
      <c r="S19"/>
      <c r="T19">
        <v>20</v>
      </c>
      <c r="U19">
        <v>45</v>
      </c>
      <c r="V19">
        <v>38</v>
      </c>
      <c r="W19">
        <v>49</v>
      </c>
      <c r="X19">
        <v>64</v>
      </c>
      <c r="Y19">
        <v>5</v>
      </c>
      <c r="Z19">
        <v>30</v>
      </c>
      <c r="AA19"/>
      <c r="AB19">
        <v>0</v>
      </c>
      <c r="AC19">
        <v>0</v>
      </c>
      <c r="AD19">
        <f t="shared" si="0"/>
        <v>0</v>
      </c>
      <c r="AE19" t="s">
        <v>677</v>
      </c>
      <c r="AF19" t="s">
        <v>584</v>
      </c>
      <c r="AG19" t="s">
        <v>83</v>
      </c>
      <c r="AH19"/>
      <c r="AI19" t="s">
        <v>83</v>
      </c>
      <c r="AJ19" t="s">
        <v>30</v>
      </c>
      <c r="AK19" t="s">
        <v>83</v>
      </c>
      <c r="AL19" t="s">
        <v>31</v>
      </c>
      <c r="AM19" t="s">
        <v>83</v>
      </c>
      <c r="AN19" t="s">
        <v>83</v>
      </c>
      <c r="AO19">
        <v>3</v>
      </c>
      <c r="AP19" t="s">
        <v>678</v>
      </c>
      <c r="AQ19"/>
      <c r="AR19"/>
      <c r="AS19"/>
      <c r="AT19"/>
      <c r="AU19"/>
      <c r="AV19"/>
      <c r="AW19"/>
      <c r="AX19"/>
      <c r="AY19"/>
      <c r="AZ19" t="s">
        <v>679</v>
      </c>
    </row>
    <row r="20" spans="1:52" s="5" customFormat="1" ht="15">
      <c r="A20" t="s">
        <v>669</v>
      </c>
      <c r="B20">
        <v>121</v>
      </c>
      <c r="C20" t="s">
        <v>958</v>
      </c>
      <c r="D20" t="s">
        <v>670</v>
      </c>
      <c r="E20"/>
      <c r="F20" t="s">
        <v>658</v>
      </c>
      <c r="G20" t="s">
        <v>731</v>
      </c>
      <c r="H20" t="s">
        <v>770</v>
      </c>
      <c r="I20" t="s">
        <v>771</v>
      </c>
      <c r="J20">
        <v>2005</v>
      </c>
      <c r="K20">
        <v>38</v>
      </c>
      <c r="L20">
        <v>30</v>
      </c>
      <c r="M20">
        <v>42</v>
      </c>
      <c r="N20" t="s">
        <v>740</v>
      </c>
      <c r="O20">
        <v>870</v>
      </c>
      <c r="P20" t="s">
        <v>659</v>
      </c>
      <c r="Q20">
        <v>4985368</v>
      </c>
      <c r="R20">
        <v>463819</v>
      </c>
      <c r="S20"/>
      <c r="T20">
        <v>20</v>
      </c>
      <c r="U20">
        <v>45</v>
      </c>
      <c r="V20">
        <v>1</v>
      </c>
      <c r="W20">
        <v>22.062000000000001</v>
      </c>
      <c r="X20">
        <v>63</v>
      </c>
      <c r="Y20">
        <v>27</v>
      </c>
      <c r="Z20">
        <v>33.271000000000001</v>
      </c>
      <c r="AA20"/>
      <c r="AB20">
        <v>0</v>
      </c>
      <c r="AC20">
        <v>0</v>
      </c>
      <c r="AD20">
        <f t="shared" si="0"/>
        <v>0</v>
      </c>
      <c r="AE20" t="s">
        <v>660</v>
      </c>
      <c r="AF20" t="s">
        <v>29</v>
      </c>
      <c r="AG20" t="s">
        <v>83</v>
      </c>
      <c r="AH20"/>
      <c r="AI20" t="s">
        <v>83</v>
      </c>
      <c r="AJ20" t="s">
        <v>83</v>
      </c>
      <c r="AK20" t="s">
        <v>83</v>
      </c>
      <c r="AL20" t="s">
        <v>31</v>
      </c>
      <c r="AM20" t="s">
        <v>83</v>
      </c>
      <c r="AN20" t="s">
        <v>83</v>
      </c>
      <c r="AO20">
        <v>2</v>
      </c>
      <c r="AP20" t="s">
        <v>671</v>
      </c>
      <c r="AQ20"/>
      <c r="AR20"/>
      <c r="AS20"/>
      <c r="AT20"/>
      <c r="AU20"/>
      <c r="AV20"/>
      <c r="AW20"/>
      <c r="AX20"/>
      <c r="AY20"/>
      <c r="AZ20" t="s">
        <v>672</v>
      </c>
    </row>
    <row r="21" spans="1:52" s="5" customFormat="1" ht="15">
      <c r="A21" t="s">
        <v>664</v>
      </c>
      <c r="B21">
        <v>120</v>
      </c>
      <c r="C21" t="s">
        <v>958</v>
      </c>
      <c r="D21" t="s">
        <v>665</v>
      </c>
      <c r="E21"/>
      <c r="F21" t="s">
        <v>658</v>
      </c>
      <c r="G21" t="s">
        <v>731</v>
      </c>
      <c r="H21" t="s">
        <v>772</v>
      </c>
      <c r="I21" t="s">
        <v>773</v>
      </c>
      <c r="J21">
        <v>2005</v>
      </c>
      <c r="K21">
        <v>35</v>
      </c>
      <c r="L21">
        <v>35</v>
      </c>
      <c r="M21">
        <v>39</v>
      </c>
      <c r="N21" t="s">
        <v>740</v>
      </c>
      <c r="O21">
        <v>835</v>
      </c>
      <c r="P21" t="s">
        <v>659</v>
      </c>
      <c r="Q21"/>
      <c r="R21"/>
      <c r="S21"/>
      <c r="T21"/>
      <c r="U21">
        <v>45</v>
      </c>
      <c r="V21">
        <v>1</v>
      </c>
      <c r="W21">
        <v>26.24</v>
      </c>
      <c r="X21">
        <v>63</v>
      </c>
      <c r="Y21">
        <v>30</v>
      </c>
      <c r="Z21">
        <v>49.801000000000002</v>
      </c>
      <c r="AA21" t="s">
        <v>961</v>
      </c>
      <c r="AB21">
        <v>0</v>
      </c>
      <c r="AC21">
        <v>0</v>
      </c>
      <c r="AD21">
        <f t="shared" si="0"/>
        <v>0</v>
      </c>
      <c r="AE21" t="s">
        <v>666</v>
      </c>
      <c r="AF21" t="s">
        <v>29</v>
      </c>
      <c r="AG21" t="s">
        <v>83</v>
      </c>
      <c r="AH21" t="s">
        <v>83</v>
      </c>
      <c r="AI21" t="s">
        <v>83</v>
      </c>
      <c r="AJ21" t="s">
        <v>83</v>
      </c>
      <c r="AK21" t="s">
        <v>83</v>
      </c>
      <c r="AL21" t="s">
        <v>31</v>
      </c>
      <c r="AM21" t="s">
        <v>83</v>
      </c>
      <c r="AN21" t="s">
        <v>83</v>
      </c>
      <c r="AO21">
        <v>1</v>
      </c>
      <c r="AP21" t="s">
        <v>667</v>
      </c>
      <c r="AQ21"/>
      <c r="AR21"/>
      <c r="AS21"/>
      <c r="AT21"/>
      <c r="AU21"/>
      <c r="AV21" t="s">
        <v>83</v>
      </c>
      <c r="AW21"/>
      <c r="AX21"/>
      <c r="AY21"/>
      <c r="AZ21" t="s">
        <v>668</v>
      </c>
    </row>
    <row r="22" spans="1:52" s="5" customFormat="1" ht="15">
      <c r="A22" t="s">
        <v>656</v>
      </c>
      <c r="B22">
        <v>119</v>
      </c>
      <c r="C22" t="s">
        <v>958</v>
      </c>
      <c r="D22" t="s">
        <v>657</v>
      </c>
      <c r="E22"/>
      <c r="F22" t="s">
        <v>658</v>
      </c>
      <c r="G22" t="s">
        <v>731</v>
      </c>
      <c r="H22" t="s">
        <v>774</v>
      </c>
      <c r="I22" t="s">
        <v>775</v>
      </c>
      <c r="J22">
        <v>2005</v>
      </c>
      <c r="K22">
        <v>42.96</v>
      </c>
      <c r="L22">
        <v>29</v>
      </c>
      <c r="M22">
        <v>47.02</v>
      </c>
      <c r="N22" t="s">
        <v>919</v>
      </c>
      <c r="O22">
        <v>749</v>
      </c>
      <c r="P22" t="s">
        <v>659</v>
      </c>
      <c r="Q22"/>
      <c r="R22"/>
      <c r="S22"/>
      <c r="T22"/>
      <c r="U22">
        <v>45</v>
      </c>
      <c r="V22">
        <v>2</v>
      </c>
      <c r="W22">
        <v>56.847999999999999</v>
      </c>
      <c r="X22">
        <v>63</v>
      </c>
      <c r="Y22">
        <v>28</v>
      </c>
      <c r="Z22">
        <v>8.6489999999999991</v>
      </c>
      <c r="AA22" t="s">
        <v>961</v>
      </c>
      <c r="AB22">
        <v>0</v>
      </c>
      <c r="AC22">
        <v>0</v>
      </c>
      <c r="AD22">
        <f t="shared" si="0"/>
        <v>0</v>
      </c>
      <c r="AE22" t="s">
        <v>660</v>
      </c>
      <c r="AF22" t="s">
        <v>29</v>
      </c>
      <c r="AG22" t="s">
        <v>83</v>
      </c>
      <c r="AH22"/>
      <c r="AI22" t="s">
        <v>83</v>
      </c>
      <c r="AJ22" t="s">
        <v>83</v>
      </c>
      <c r="AK22" t="s">
        <v>83</v>
      </c>
      <c r="AL22" t="s">
        <v>31</v>
      </c>
      <c r="AM22" t="s">
        <v>83</v>
      </c>
      <c r="AN22" t="s">
        <v>83</v>
      </c>
      <c r="AO22">
        <v>5</v>
      </c>
      <c r="AP22" t="s">
        <v>661</v>
      </c>
      <c r="AQ22"/>
      <c r="AR22"/>
      <c r="AS22" t="s">
        <v>83</v>
      </c>
      <c r="AT22" t="s">
        <v>662</v>
      </c>
      <c r="AU22"/>
      <c r="AV22"/>
      <c r="AW22"/>
      <c r="AX22"/>
      <c r="AY22"/>
      <c r="AZ22" t="s">
        <v>663</v>
      </c>
    </row>
    <row r="23" spans="1:52" s="5" customFormat="1" ht="15">
      <c r="A23" t="s">
        <v>650</v>
      </c>
      <c r="B23">
        <v>118</v>
      </c>
      <c r="C23" t="s">
        <v>958</v>
      </c>
      <c r="D23" t="s">
        <v>651</v>
      </c>
      <c r="E23"/>
      <c r="F23" t="s">
        <v>652</v>
      </c>
      <c r="G23" t="s">
        <v>726</v>
      </c>
      <c r="H23" t="s">
        <v>776</v>
      </c>
      <c r="I23" t="s">
        <v>777</v>
      </c>
      <c r="J23">
        <v>2004</v>
      </c>
      <c r="K23">
        <v>47.7</v>
      </c>
      <c r="L23">
        <v>32</v>
      </c>
      <c r="M23">
        <v>52.05</v>
      </c>
      <c r="N23" t="s">
        <v>919</v>
      </c>
      <c r="O23">
        <v>994.49</v>
      </c>
      <c r="P23" t="s">
        <v>653</v>
      </c>
      <c r="Q23">
        <v>5045629.3099999996</v>
      </c>
      <c r="R23">
        <v>530497.4</v>
      </c>
      <c r="S23"/>
      <c r="T23"/>
      <c r="U23"/>
      <c r="V23"/>
      <c r="W23"/>
      <c r="X23"/>
      <c r="Y23"/>
      <c r="Z23"/>
      <c r="AA23"/>
      <c r="AB23">
        <v>0</v>
      </c>
      <c r="AC23">
        <v>0</v>
      </c>
      <c r="AD23">
        <f t="shared" si="0"/>
        <v>0</v>
      </c>
      <c r="AE23" t="s">
        <v>58</v>
      </c>
      <c r="AF23" t="s">
        <v>584</v>
      </c>
      <c r="AG23" t="s">
        <v>30</v>
      </c>
      <c r="AH23" t="s">
        <v>83</v>
      </c>
      <c r="AI23" t="s">
        <v>30</v>
      </c>
      <c r="AJ23" t="s">
        <v>30</v>
      </c>
      <c r="AK23" t="s">
        <v>30</v>
      </c>
      <c r="AL23" t="s">
        <v>31</v>
      </c>
      <c r="AM23" t="s">
        <v>83</v>
      </c>
      <c r="AN23" t="s">
        <v>83</v>
      </c>
      <c r="AO23">
        <v>3</v>
      </c>
      <c r="AP23" t="s">
        <v>654</v>
      </c>
      <c r="AQ23"/>
      <c r="AR23"/>
      <c r="AS23"/>
      <c r="AT23"/>
      <c r="AU23"/>
      <c r="AV23"/>
      <c r="AW23"/>
      <c r="AX23"/>
      <c r="AY23"/>
      <c r="AZ23" t="s">
        <v>655</v>
      </c>
    </row>
    <row r="24" spans="1:52" s="5" customFormat="1" ht="15">
      <c r="A24" t="s">
        <v>645</v>
      </c>
      <c r="B24">
        <v>117</v>
      </c>
      <c r="C24" t="s">
        <v>958</v>
      </c>
      <c r="D24" t="s">
        <v>646</v>
      </c>
      <c r="E24"/>
      <c r="F24" t="s">
        <v>647</v>
      </c>
      <c r="G24" t="s">
        <v>727</v>
      </c>
      <c r="H24" t="s">
        <v>778</v>
      </c>
      <c r="I24" t="s">
        <v>779</v>
      </c>
      <c r="J24">
        <v>2003</v>
      </c>
      <c r="K24">
        <v>48.17</v>
      </c>
      <c r="L24">
        <v>30</v>
      </c>
      <c r="M24">
        <v>53.67</v>
      </c>
      <c r="N24" t="s">
        <v>626</v>
      </c>
      <c r="O24">
        <v>495.74</v>
      </c>
      <c r="P24" t="s">
        <v>615</v>
      </c>
      <c r="Q24">
        <v>4992390.0810000002</v>
      </c>
      <c r="R24">
        <v>417791.424</v>
      </c>
      <c r="S24"/>
      <c r="T24">
        <v>20</v>
      </c>
      <c r="U24"/>
      <c r="V24"/>
      <c r="W24"/>
      <c r="X24"/>
      <c r="Y24"/>
      <c r="Z24"/>
      <c r="AA24" t="s">
        <v>961</v>
      </c>
      <c r="AB24">
        <v>0</v>
      </c>
      <c r="AC24">
        <v>0</v>
      </c>
      <c r="AD24">
        <f t="shared" si="0"/>
        <v>0</v>
      </c>
      <c r="AE24" t="s">
        <v>82</v>
      </c>
      <c r="AF24" t="s">
        <v>29</v>
      </c>
      <c r="AG24" t="s">
        <v>83</v>
      </c>
      <c r="AH24" t="s">
        <v>83</v>
      </c>
      <c r="AI24" t="s">
        <v>83</v>
      </c>
      <c r="AJ24" t="s">
        <v>83</v>
      </c>
      <c r="AK24" t="s">
        <v>83</v>
      </c>
      <c r="AL24" t="s">
        <v>31</v>
      </c>
      <c r="AM24" t="s">
        <v>83</v>
      </c>
      <c r="AN24" t="s">
        <v>83</v>
      </c>
      <c r="AO24">
        <v>1</v>
      </c>
      <c r="AP24" t="s">
        <v>648</v>
      </c>
      <c r="AQ24"/>
      <c r="AR24"/>
      <c r="AS24"/>
      <c r="AT24"/>
      <c r="AU24"/>
      <c r="AV24"/>
      <c r="AW24"/>
      <c r="AX24"/>
      <c r="AY24"/>
      <c r="AZ24" t="s">
        <v>649</v>
      </c>
    </row>
    <row r="25" spans="1:52" s="5" customFormat="1" ht="15">
      <c r="A25" t="s">
        <v>639</v>
      </c>
      <c r="B25">
        <v>116</v>
      </c>
      <c r="C25" t="s">
        <v>958</v>
      </c>
      <c r="D25" t="s">
        <v>640</v>
      </c>
      <c r="E25"/>
      <c r="F25" t="s">
        <v>641</v>
      </c>
      <c r="G25" t="s">
        <v>729</v>
      </c>
      <c r="H25" t="s">
        <v>780</v>
      </c>
      <c r="I25" t="s">
        <v>781</v>
      </c>
      <c r="J25">
        <v>2003</v>
      </c>
      <c r="K25">
        <v>71</v>
      </c>
      <c r="L25">
        <v>67</v>
      </c>
      <c r="M25">
        <v>71</v>
      </c>
      <c r="N25" t="s">
        <v>740</v>
      </c>
      <c r="O25">
        <v>1044.5</v>
      </c>
      <c r="P25" t="s">
        <v>642</v>
      </c>
      <c r="Q25"/>
      <c r="R25"/>
      <c r="S25"/>
      <c r="T25"/>
      <c r="U25">
        <v>45</v>
      </c>
      <c r="V25">
        <v>34</v>
      </c>
      <c r="W25">
        <v>23.925000000000001</v>
      </c>
      <c r="X25">
        <v>61</v>
      </c>
      <c r="Y25">
        <v>58</v>
      </c>
      <c r="Z25">
        <v>22.167000000000002</v>
      </c>
      <c r="AA25"/>
      <c r="AB25">
        <v>0</v>
      </c>
      <c r="AC25">
        <v>0</v>
      </c>
      <c r="AD25">
        <f t="shared" si="0"/>
        <v>0</v>
      </c>
      <c r="AE25" t="s">
        <v>643</v>
      </c>
      <c r="AF25" t="s">
        <v>29</v>
      </c>
      <c r="AG25" t="s">
        <v>83</v>
      </c>
      <c r="AH25" t="s">
        <v>83</v>
      </c>
      <c r="AI25" t="s">
        <v>83</v>
      </c>
      <c r="AJ25" t="s">
        <v>30</v>
      </c>
      <c r="AK25" t="s">
        <v>83</v>
      </c>
      <c r="AL25" t="s">
        <v>31</v>
      </c>
      <c r="AM25" t="s">
        <v>30</v>
      </c>
      <c r="AN25" t="s">
        <v>83</v>
      </c>
      <c r="AO25">
        <v>1</v>
      </c>
      <c r="AP25" t="s">
        <v>427</v>
      </c>
      <c r="AQ25"/>
      <c r="AR25"/>
      <c r="AS25"/>
      <c r="AT25"/>
      <c r="AU25"/>
      <c r="AV25" t="s">
        <v>83</v>
      </c>
      <c r="AW25"/>
      <c r="AX25"/>
      <c r="AY25"/>
      <c r="AZ25" t="s">
        <v>644</v>
      </c>
    </row>
    <row r="26" spans="1:52" s="5" customFormat="1" ht="15">
      <c r="A26" t="s">
        <v>636</v>
      </c>
      <c r="B26">
        <v>115</v>
      </c>
      <c r="C26" t="s">
        <v>958</v>
      </c>
      <c r="D26" t="s">
        <v>637</v>
      </c>
      <c r="E26"/>
      <c r="F26" t="s">
        <v>638</v>
      </c>
      <c r="G26" t="s">
        <v>726</v>
      </c>
      <c r="H26" t="s">
        <v>782</v>
      </c>
      <c r="I26" t="s">
        <v>783</v>
      </c>
      <c r="J26">
        <v>2002</v>
      </c>
      <c r="K26">
        <v>65</v>
      </c>
      <c r="L26">
        <v>62</v>
      </c>
      <c r="M26">
        <v>65</v>
      </c>
      <c r="N26" t="s">
        <v>740</v>
      </c>
      <c r="O26">
        <v>912</v>
      </c>
      <c r="P26" t="s">
        <v>583</v>
      </c>
      <c r="Q26"/>
      <c r="R26"/>
      <c r="S26"/>
      <c r="T26"/>
      <c r="U26">
        <v>45</v>
      </c>
      <c r="V26">
        <v>34</v>
      </c>
      <c r="W26">
        <v>27.3</v>
      </c>
      <c r="X26">
        <v>62</v>
      </c>
      <c r="Y26">
        <v>36</v>
      </c>
      <c r="Z26">
        <v>59.8</v>
      </c>
      <c r="AA26" t="s">
        <v>961</v>
      </c>
      <c r="AB26">
        <v>0</v>
      </c>
      <c r="AC26">
        <v>0</v>
      </c>
      <c r="AD26">
        <f t="shared" si="0"/>
        <v>0</v>
      </c>
      <c r="AE26" t="s">
        <v>58</v>
      </c>
      <c r="AF26" t="s">
        <v>584</v>
      </c>
      <c r="AG26" t="s">
        <v>83</v>
      </c>
      <c r="AH26"/>
      <c r="AI26" t="s">
        <v>83</v>
      </c>
      <c r="AJ26" t="s">
        <v>30</v>
      </c>
      <c r="AK26" t="s">
        <v>83</v>
      </c>
      <c r="AL26" t="s">
        <v>31</v>
      </c>
      <c r="AM26" t="s">
        <v>83</v>
      </c>
      <c r="AN26" t="s">
        <v>83</v>
      </c>
      <c r="AO26">
        <v>3</v>
      </c>
      <c r="AP26"/>
      <c r="AQ26"/>
      <c r="AR26"/>
      <c r="AS26"/>
      <c r="AT26"/>
      <c r="AU26"/>
      <c r="AV26"/>
      <c r="AW26"/>
      <c r="AX26"/>
      <c r="AY26"/>
      <c r="AZ26"/>
    </row>
    <row r="27" spans="1:52" s="6" customFormat="1" ht="15">
      <c r="A27" t="s">
        <v>630</v>
      </c>
      <c r="B27">
        <v>114</v>
      </c>
      <c r="C27" t="s">
        <v>958</v>
      </c>
      <c r="D27" t="s">
        <v>631</v>
      </c>
      <c r="E27"/>
      <c r="F27" t="s">
        <v>632</v>
      </c>
      <c r="G27" t="s">
        <v>727</v>
      </c>
      <c r="H27" t="s">
        <v>784</v>
      </c>
      <c r="I27" t="s">
        <v>785</v>
      </c>
      <c r="J27">
        <v>2001</v>
      </c>
      <c r="K27">
        <v>90.6</v>
      </c>
      <c r="L27">
        <v>94</v>
      </c>
      <c r="M27">
        <v>93.8</v>
      </c>
      <c r="N27" t="s">
        <v>626</v>
      </c>
      <c r="O27">
        <v>1394</v>
      </c>
      <c r="P27" t="s">
        <v>99</v>
      </c>
      <c r="Q27">
        <v>5002880.5310000004</v>
      </c>
      <c r="R27">
        <v>414876.75900000002</v>
      </c>
      <c r="S27" t="s">
        <v>995</v>
      </c>
      <c r="T27">
        <v>20</v>
      </c>
      <c r="U27"/>
      <c r="V27"/>
      <c r="W27"/>
      <c r="X27"/>
      <c r="Y27"/>
      <c r="Z27"/>
      <c r="AA27"/>
      <c r="AB27">
        <v>0</v>
      </c>
      <c r="AC27">
        <v>0</v>
      </c>
      <c r="AD27">
        <f t="shared" si="0"/>
        <v>0</v>
      </c>
      <c r="AE27" t="s">
        <v>633</v>
      </c>
      <c r="AF27" t="s">
        <v>29</v>
      </c>
      <c r="AG27" t="s">
        <v>83</v>
      </c>
      <c r="AH27" t="s">
        <v>83</v>
      </c>
      <c r="AI27" t="s">
        <v>83</v>
      </c>
      <c r="AJ27" t="s">
        <v>83</v>
      </c>
      <c r="AK27" t="s">
        <v>83</v>
      </c>
      <c r="AL27" t="s">
        <v>31</v>
      </c>
      <c r="AM27" t="s">
        <v>30</v>
      </c>
      <c r="AN27" t="s">
        <v>83</v>
      </c>
      <c r="AO27">
        <v>2</v>
      </c>
      <c r="AP27" t="s">
        <v>634</v>
      </c>
      <c r="AQ27"/>
      <c r="AR27"/>
      <c r="AS27"/>
      <c r="AT27"/>
      <c r="AU27"/>
      <c r="AV27"/>
      <c r="AW27"/>
      <c r="AX27"/>
      <c r="AY27" t="s">
        <v>635</v>
      </c>
      <c r="AZ27"/>
    </row>
    <row r="28" spans="1:52" s="6" customFormat="1" ht="15">
      <c r="A28" t="s">
        <v>623</v>
      </c>
      <c r="B28">
        <v>113</v>
      </c>
      <c r="C28" t="s">
        <v>958</v>
      </c>
      <c r="D28" t="s">
        <v>624</v>
      </c>
      <c r="E28"/>
      <c r="F28" t="s">
        <v>625</v>
      </c>
      <c r="G28" t="s">
        <v>731</v>
      </c>
      <c r="H28" t="s">
        <v>786</v>
      </c>
      <c r="I28" t="s">
        <v>787</v>
      </c>
      <c r="J28">
        <v>2001</v>
      </c>
      <c r="K28">
        <v>78.31</v>
      </c>
      <c r="L28">
        <v>63</v>
      </c>
      <c r="M28">
        <v>82.6</v>
      </c>
      <c r="N28" t="s">
        <v>626</v>
      </c>
      <c r="O28">
        <v>923</v>
      </c>
      <c r="P28"/>
      <c r="Q28"/>
      <c r="R28"/>
      <c r="S28" t="s">
        <v>995</v>
      </c>
      <c r="T28"/>
      <c r="U28">
        <v>45</v>
      </c>
      <c r="V28">
        <v>9</v>
      </c>
      <c r="W28">
        <v>19.510000000000002</v>
      </c>
      <c r="X28">
        <v>63</v>
      </c>
      <c r="Y28">
        <v>14</v>
      </c>
      <c r="Z28">
        <v>20.2</v>
      </c>
      <c r="AA28"/>
      <c r="AB28">
        <v>0</v>
      </c>
      <c r="AC28">
        <v>0</v>
      </c>
      <c r="AD28">
        <f t="shared" si="0"/>
        <v>0</v>
      </c>
      <c r="AE28" t="s">
        <v>628</v>
      </c>
      <c r="AF28" t="s">
        <v>29</v>
      </c>
      <c r="AG28" t="s">
        <v>83</v>
      </c>
      <c r="AH28" t="s">
        <v>83</v>
      </c>
      <c r="AI28" t="s">
        <v>83</v>
      </c>
      <c r="AJ28" t="s">
        <v>83</v>
      </c>
      <c r="AK28" t="s">
        <v>83</v>
      </c>
      <c r="AL28" t="s">
        <v>31</v>
      </c>
      <c r="AM28" t="s">
        <v>30</v>
      </c>
      <c r="AN28" t="s">
        <v>83</v>
      </c>
      <c r="AO28">
        <v>2</v>
      </c>
      <c r="AP28" t="s">
        <v>629</v>
      </c>
      <c r="AQ28"/>
      <c r="AR28"/>
      <c r="AS28"/>
      <c r="AT28"/>
      <c r="AU28"/>
      <c r="AV28"/>
      <c r="AW28"/>
      <c r="AX28"/>
      <c r="AY28"/>
      <c r="AZ28"/>
    </row>
    <row r="29" spans="1:52" s="5" customFormat="1" ht="15">
      <c r="A29" t="s">
        <v>618</v>
      </c>
      <c r="B29">
        <v>112</v>
      </c>
      <c r="C29" t="s">
        <v>958</v>
      </c>
      <c r="D29" t="s">
        <v>619</v>
      </c>
      <c r="E29"/>
      <c r="F29" t="s">
        <v>604</v>
      </c>
      <c r="G29" t="s">
        <v>727</v>
      </c>
      <c r="H29" t="s">
        <v>788</v>
      </c>
      <c r="I29" t="s">
        <v>789</v>
      </c>
      <c r="J29">
        <v>2001</v>
      </c>
      <c r="K29">
        <v>150.72999999999999</v>
      </c>
      <c r="L29">
        <v>153</v>
      </c>
      <c r="M29">
        <v>150.72999999999999</v>
      </c>
      <c r="N29" t="s">
        <v>921</v>
      </c>
      <c r="O29">
        <v>1407</v>
      </c>
      <c r="P29" t="s">
        <v>977</v>
      </c>
      <c r="Q29">
        <v>5013208</v>
      </c>
      <c r="R29">
        <v>453122</v>
      </c>
      <c r="S29" t="s">
        <v>995</v>
      </c>
      <c r="T29">
        <v>20</v>
      </c>
      <c r="U29"/>
      <c r="V29"/>
      <c r="W29"/>
      <c r="X29"/>
      <c r="Y29"/>
      <c r="Z29">
        <v>53.93</v>
      </c>
      <c r="AA29"/>
      <c r="AB29">
        <v>0</v>
      </c>
      <c r="AC29">
        <v>0</v>
      </c>
      <c r="AD29">
        <f t="shared" si="0"/>
        <v>0</v>
      </c>
      <c r="AE29" t="s">
        <v>620</v>
      </c>
      <c r="AF29" t="s">
        <v>29</v>
      </c>
      <c r="AG29" t="s">
        <v>83</v>
      </c>
      <c r="AH29" t="s">
        <v>83</v>
      </c>
      <c r="AI29" t="s">
        <v>83</v>
      </c>
      <c r="AJ29" t="s">
        <v>83</v>
      </c>
      <c r="AK29" t="s">
        <v>83</v>
      </c>
      <c r="AL29" t="s">
        <v>31</v>
      </c>
      <c r="AM29" t="s">
        <v>83</v>
      </c>
      <c r="AN29" t="s">
        <v>83</v>
      </c>
      <c r="AO29">
        <v>2</v>
      </c>
      <c r="AP29" t="s">
        <v>621</v>
      </c>
      <c r="AQ29"/>
      <c r="AR29"/>
      <c r="AS29" t="s">
        <v>83</v>
      </c>
      <c r="AT29"/>
      <c r="AU29" t="s">
        <v>622</v>
      </c>
      <c r="AV29"/>
      <c r="AW29"/>
      <c r="AX29"/>
      <c r="AY29"/>
      <c r="AZ29"/>
    </row>
    <row r="30" spans="1:52" s="5" customFormat="1" ht="15">
      <c r="A30" t="s">
        <v>613</v>
      </c>
      <c r="B30">
        <v>111</v>
      </c>
      <c r="C30" t="s">
        <v>958</v>
      </c>
      <c r="D30" t="s">
        <v>614</v>
      </c>
      <c r="E30"/>
      <c r="F30" t="s">
        <v>604</v>
      </c>
      <c r="G30" t="s">
        <v>727</v>
      </c>
      <c r="H30" s="2" t="s">
        <v>991</v>
      </c>
      <c r="I30" t="s">
        <v>790</v>
      </c>
      <c r="J30">
        <v>2001</v>
      </c>
      <c r="K30">
        <v>60.1</v>
      </c>
      <c r="L30">
        <v>60</v>
      </c>
      <c r="M30">
        <v>63.3</v>
      </c>
      <c r="N30" t="s">
        <v>919</v>
      </c>
      <c r="O30">
        <v>1349</v>
      </c>
      <c r="P30" t="s">
        <v>627</v>
      </c>
      <c r="Q30">
        <v>5004112</v>
      </c>
      <c r="R30">
        <v>437870</v>
      </c>
      <c r="S30" t="s">
        <v>995</v>
      </c>
      <c r="T30">
        <v>20</v>
      </c>
      <c r="U30"/>
      <c r="V30"/>
      <c r="W30"/>
      <c r="X30"/>
      <c r="Y30"/>
      <c r="Z30"/>
      <c r="AA30"/>
      <c r="AB30">
        <v>0</v>
      </c>
      <c r="AC30">
        <v>0</v>
      </c>
      <c r="AD30">
        <f t="shared" si="0"/>
        <v>0</v>
      </c>
      <c r="AE30" t="s">
        <v>616</v>
      </c>
      <c r="AF30" t="s">
        <v>29</v>
      </c>
      <c r="AG30" t="s">
        <v>83</v>
      </c>
      <c r="AH30" t="s">
        <v>83</v>
      </c>
      <c r="AI30" t="s">
        <v>83</v>
      </c>
      <c r="AJ30" t="s">
        <v>83</v>
      </c>
      <c r="AK30" t="s">
        <v>83</v>
      </c>
      <c r="AL30" t="s">
        <v>31</v>
      </c>
      <c r="AM30" t="s">
        <v>83</v>
      </c>
      <c r="AN30" t="s">
        <v>83</v>
      </c>
      <c r="AO30">
        <v>2</v>
      </c>
      <c r="AP30" t="s">
        <v>617</v>
      </c>
      <c r="AQ30"/>
      <c r="AR30"/>
      <c r="AS30" t="s">
        <v>83</v>
      </c>
      <c r="AT30"/>
      <c r="AU30"/>
      <c r="AV30"/>
      <c r="AW30"/>
      <c r="AX30"/>
      <c r="AY30"/>
      <c r="AZ30"/>
    </row>
    <row r="31" spans="1:52" s="5" customFormat="1" ht="15">
      <c r="A31" t="s">
        <v>608</v>
      </c>
      <c r="B31">
        <v>110</v>
      </c>
      <c r="C31" t="s">
        <v>958</v>
      </c>
      <c r="D31" t="s">
        <v>609</v>
      </c>
      <c r="E31"/>
      <c r="F31" t="s">
        <v>604</v>
      </c>
      <c r="G31" t="s">
        <v>727</v>
      </c>
      <c r="H31" t="s">
        <v>791</v>
      </c>
      <c r="I31" t="s">
        <v>792</v>
      </c>
      <c r="J31">
        <v>2000</v>
      </c>
      <c r="K31">
        <v>38.200000000000003</v>
      </c>
      <c r="L31">
        <v>30</v>
      </c>
      <c r="M31">
        <v>38.700000000000003</v>
      </c>
      <c r="N31" t="s">
        <v>919</v>
      </c>
      <c r="O31">
        <v>210</v>
      </c>
      <c r="P31" t="s">
        <v>605</v>
      </c>
      <c r="Q31">
        <v>4986616</v>
      </c>
      <c r="R31">
        <v>411222</v>
      </c>
      <c r="S31" t="s">
        <v>995</v>
      </c>
      <c r="T31">
        <v>20</v>
      </c>
      <c r="U31"/>
      <c r="V31"/>
      <c r="W31"/>
      <c r="X31"/>
      <c r="Y31"/>
      <c r="Z31"/>
      <c r="AA31"/>
      <c r="AB31">
        <v>0</v>
      </c>
      <c r="AC31">
        <v>0</v>
      </c>
      <c r="AD31">
        <f t="shared" si="0"/>
        <v>0</v>
      </c>
      <c r="AE31" t="s">
        <v>82</v>
      </c>
      <c r="AF31" t="s">
        <v>29</v>
      </c>
      <c r="AG31" t="s">
        <v>30</v>
      </c>
      <c r="AH31"/>
      <c r="AI31" t="s">
        <v>30</v>
      </c>
      <c r="AJ31" t="s">
        <v>83</v>
      </c>
      <c r="AK31" t="s">
        <v>83</v>
      </c>
      <c r="AL31" t="s">
        <v>31</v>
      </c>
      <c r="AM31" t="s">
        <v>83</v>
      </c>
      <c r="AN31" t="s">
        <v>83</v>
      </c>
      <c r="AO31">
        <v>1</v>
      </c>
      <c r="AP31" t="s">
        <v>610</v>
      </c>
      <c r="AQ31"/>
      <c r="AR31"/>
      <c r="AS31" t="s">
        <v>450</v>
      </c>
      <c r="AT31" t="s">
        <v>611</v>
      </c>
      <c r="AU31"/>
      <c r="AV31"/>
      <c r="AW31"/>
      <c r="AX31"/>
      <c r="AY31"/>
      <c r="AZ31" t="s">
        <v>612</v>
      </c>
    </row>
    <row r="32" spans="1:52" s="5" customFormat="1" ht="15">
      <c r="A32" t="s">
        <v>602</v>
      </c>
      <c r="B32">
        <v>109</v>
      </c>
      <c r="C32" t="s">
        <v>958</v>
      </c>
      <c r="D32" t="s">
        <v>603</v>
      </c>
      <c r="E32"/>
      <c r="F32" t="s">
        <v>604</v>
      </c>
      <c r="G32" t="s">
        <v>727</v>
      </c>
      <c r="H32" t="s">
        <v>793</v>
      </c>
      <c r="I32" t="s">
        <v>794</v>
      </c>
      <c r="J32">
        <v>1999</v>
      </c>
      <c r="K32">
        <v>30</v>
      </c>
      <c r="L32">
        <v>26</v>
      </c>
      <c r="M32">
        <v>30.5</v>
      </c>
      <c r="N32" t="s">
        <v>919</v>
      </c>
      <c r="O32">
        <v>298</v>
      </c>
      <c r="P32" t="s">
        <v>605</v>
      </c>
      <c r="Q32">
        <v>4987184</v>
      </c>
      <c r="R32">
        <v>411794</v>
      </c>
      <c r="S32" t="s">
        <v>995</v>
      </c>
      <c r="T32">
        <v>20</v>
      </c>
      <c r="U32"/>
      <c r="V32"/>
      <c r="W32"/>
      <c r="X32"/>
      <c r="Y32"/>
      <c r="Z32"/>
      <c r="AA32"/>
      <c r="AB32">
        <v>0</v>
      </c>
      <c r="AC32">
        <v>0</v>
      </c>
      <c r="AD32">
        <f t="shared" si="0"/>
        <v>0</v>
      </c>
      <c r="AE32" t="s">
        <v>82</v>
      </c>
      <c r="AF32" t="s">
        <v>29</v>
      </c>
      <c r="AG32" t="s">
        <v>30</v>
      </c>
      <c r="AH32"/>
      <c r="AI32" t="s">
        <v>30</v>
      </c>
      <c r="AJ32" t="s">
        <v>83</v>
      </c>
      <c r="AK32" t="s">
        <v>83</v>
      </c>
      <c r="AL32" t="s">
        <v>31</v>
      </c>
      <c r="AM32" t="s">
        <v>83</v>
      </c>
      <c r="AN32" t="s">
        <v>83</v>
      </c>
      <c r="AO32">
        <v>5</v>
      </c>
      <c r="AP32" t="s">
        <v>606</v>
      </c>
      <c r="AQ32"/>
      <c r="AR32"/>
      <c r="AS32" t="s">
        <v>83</v>
      </c>
      <c r="AT32"/>
      <c r="AU32"/>
      <c r="AV32"/>
      <c r="AW32"/>
      <c r="AX32"/>
      <c r="AY32"/>
      <c r="AZ32" t="s">
        <v>607</v>
      </c>
    </row>
    <row r="33" spans="1:52" s="5" customFormat="1" ht="15">
      <c r="A33" t="s">
        <v>596</v>
      </c>
      <c r="B33">
        <v>108</v>
      </c>
      <c r="C33" t="s">
        <v>958</v>
      </c>
      <c r="D33" t="s">
        <v>597</v>
      </c>
      <c r="E33"/>
      <c r="F33" t="s">
        <v>598</v>
      </c>
      <c r="G33" t="s">
        <v>731</v>
      </c>
      <c r="H33" t="s">
        <v>795</v>
      </c>
      <c r="I33" t="s">
        <v>796</v>
      </c>
      <c r="J33">
        <v>1999</v>
      </c>
      <c r="K33">
        <v>49.99</v>
      </c>
      <c r="L33">
        <v>30</v>
      </c>
      <c r="M33">
        <v>53.65</v>
      </c>
      <c r="N33" t="s">
        <v>571</v>
      </c>
      <c r="O33">
        <v>1282</v>
      </c>
      <c r="P33" t="s">
        <v>599</v>
      </c>
      <c r="Q33"/>
      <c r="R33"/>
      <c r="S33" t="s">
        <v>995</v>
      </c>
      <c r="T33">
        <v>20</v>
      </c>
      <c r="U33">
        <v>45</v>
      </c>
      <c r="V33">
        <v>11</v>
      </c>
      <c r="W33">
        <v>31.1</v>
      </c>
      <c r="X33">
        <v>63</v>
      </c>
      <c r="Y33">
        <v>16</v>
      </c>
      <c r="Z33">
        <v>19.600000000000001</v>
      </c>
      <c r="AA33"/>
      <c r="AB33">
        <v>0</v>
      </c>
      <c r="AC33">
        <v>0</v>
      </c>
      <c r="AD33">
        <f t="shared" si="0"/>
        <v>0</v>
      </c>
      <c r="AE33" t="s">
        <v>547</v>
      </c>
      <c r="AF33" t="s">
        <v>29</v>
      </c>
      <c r="AG33" t="s">
        <v>83</v>
      </c>
      <c r="AH33" t="s">
        <v>83</v>
      </c>
      <c r="AI33" t="s">
        <v>83</v>
      </c>
      <c r="AJ33" t="s">
        <v>83</v>
      </c>
      <c r="AK33" t="s">
        <v>83</v>
      </c>
      <c r="AL33" t="s">
        <v>31</v>
      </c>
      <c r="AM33" t="s">
        <v>30</v>
      </c>
      <c r="AN33" t="s">
        <v>83</v>
      </c>
      <c r="AO33">
        <v>2</v>
      </c>
      <c r="AP33" t="s">
        <v>600</v>
      </c>
      <c r="AQ33"/>
      <c r="AR33"/>
      <c r="AS33" t="s">
        <v>83</v>
      </c>
      <c r="AT33"/>
      <c r="AU33"/>
      <c r="AV33"/>
      <c r="AW33"/>
      <c r="AX33"/>
      <c r="AY33"/>
      <c r="AZ33" t="s">
        <v>601</v>
      </c>
    </row>
    <row r="34" spans="1:52" s="5" customFormat="1" ht="15">
      <c r="A34" t="s">
        <v>591</v>
      </c>
      <c r="B34">
        <v>107</v>
      </c>
      <c r="C34" t="s">
        <v>958</v>
      </c>
      <c r="D34" t="s">
        <v>592</v>
      </c>
      <c r="E34"/>
      <c r="F34" t="s">
        <v>554</v>
      </c>
      <c r="G34" t="s">
        <v>726</v>
      </c>
      <c r="H34" t="s">
        <v>797</v>
      </c>
      <c r="I34" t="s">
        <v>798</v>
      </c>
      <c r="J34">
        <v>1996</v>
      </c>
      <c r="K34">
        <v>34</v>
      </c>
      <c r="L34">
        <v>37</v>
      </c>
      <c r="M34">
        <v>37.65</v>
      </c>
      <c r="N34" t="s">
        <v>448</v>
      </c>
      <c r="O34">
        <v>1400</v>
      </c>
      <c r="P34" t="s">
        <v>583</v>
      </c>
      <c r="Q34">
        <v>5049520.3</v>
      </c>
      <c r="R34">
        <v>4409210.8</v>
      </c>
      <c r="S34" t="s">
        <v>995</v>
      </c>
      <c r="T34">
        <v>20</v>
      </c>
      <c r="U34"/>
      <c r="V34"/>
      <c r="W34"/>
      <c r="X34"/>
      <c r="Y34"/>
      <c r="Z34"/>
      <c r="AA34"/>
      <c r="AB34">
        <v>0</v>
      </c>
      <c r="AC34">
        <v>0</v>
      </c>
      <c r="AD34">
        <f t="shared" si="0"/>
        <v>0</v>
      </c>
      <c r="AE34" t="s">
        <v>58</v>
      </c>
      <c r="AF34" t="s">
        <v>584</v>
      </c>
      <c r="AG34" t="s">
        <v>83</v>
      </c>
      <c r="AH34" t="s">
        <v>83</v>
      </c>
      <c r="AI34" t="s">
        <v>83</v>
      </c>
      <c r="AJ34" t="s">
        <v>30</v>
      </c>
      <c r="AK34" t="s">
        <v>83</v>
      </c>
      <c r="AL34" t="s">
        <v>31</v>
      </c>
      <c r="AM34" t="s">
        <v>30</v>
      </c>
      <c r="AN34" t="s">
        <v>83</v>
      </c>
      <c r="AO34">
        <v>5</v>
      </c>
      <c r="AP34" t="s">
        <v>593</v>
      </c>
      <c r="AQ34"/>
      <c r="AR34"/>
      <c r="AS34"/>
      <c r="AT34" t="s">
        <v>594</v>
      </c>
      <c r="AU34"/>
      <c r="AV34"/>
      <c r="AW34"/>
      <c r="AX34"/>
      <c r="AY34"/>
      <c r="AZ34" t="s">
        <v>595</v>
      </c>
    </row>
    <row r="35" spans="1:52" s="5" customFormat="1" ht="15">
      <c r="A35" t="s">
        <v>586</v>
      </c>
      <c r="B35">
        <v>106</v>
      </c>
      <c r="C35" t="s">
        <v>958</v>
      </c>
      <c r="D35" t="s">
        <v>587</v>
      </c>
      <c r="E35"/>
      <c r="F35" t="s">
        <v>554</v>
      </c>
      <c r="G35" t="s">
        <v>726</v>
      </c>
      <c r="H35" t="s">
        <v>799</v>
      </c>
      <c r="I35" t="s">
        <v>800</v>
      </c>
      <c r="J35">
        <v>1996</v>
      </c>
      <c r="K35">
        <v>26.22</v>
      </c>
      <c r="L35">
        <v>26</v>
      </c>
      <c r="M35">
        <v>29.87</v>
      </c>
      <c r="N35" t="s">
        <v>448</v>
      </c>
      <c r="O35">
        <v>1200</v>
      </c>
      <c r="P35" t="s">
        <v>583</v>
      </c>
      <c r="Q35">
        <v>5048440</v>
      </c>
      <c r="R35">
        <v>4409130</v>
      </c>
      <c r="S35" t="s">
        <v>995</v>
      </c>
      <c r="T35">
        <v>20</v>
      </c>
      <c r="U35"/>
      <c r="V35"/>
      <c r="W35"/>
      <c r="X35"/>
      <c r="Y35"/>
      <c r="Z35"/>
      <c r="AA35"/>
      <c r="AB35">
        <v>0</v>
      </c>
      <c r="AC35">
        <v>0</v>
      </c>
      <c r="AD35">
        <f t="shared" si="0"/>
        <v>0</v>
      </c>
      <c r="AE35" t="s">
        <v>58</v>
      </c>
      <c r="AF35" t="s">
        <v>584</v>
      </c>
      <c r="AG35" t="s">
        <v>30</v>
      </c>
      <c r="AH35" t="s">
        <v>83</v>
      </c>
      <c r="AI35" t="s">
        <v>83</v>
      </c>
      <c r="AJ35" t="s">
        <v>30</v>
      </c>
      <c r="AK35" t="s">
        <v>83</v>
      </c>
      <c r="AL35" t="s">
        <v>31</v>
      </c>
      <c r="AM35" t="s">
        <v>30</v>
      </c>
      <c r="AN35" t="s">
        <v>83</v>
      </c>
      <c r="AO35">
        <v>5</v>
      </c>
      <c r="AP35" t="s">
        <v>588</v>
      </c>
      <c r="AQ35"/>
      <c r="AR35"/>
      <c r="AS35" t="s">
        <v>83</v>
      </c>
      <c r="AT35" t="s">
        <v>589</v>
      </c>
      <c r="AU35"/>
      <c r="AV35"/>
      <c r="AW35"/>
      <c r="AX35"/>
      <c r="AY35"/>
      <c r="AZ35" t="s">
        <v>590</v>
      </c>
    </row>
    <row r="36" spans="1:52">
      <c r="A36" t="s">
        <v>581</v>
      </c>
      <c r="B36">
        <v>105</v>
      </c>
      <c r="C36" t="s">
        <v>958</v>
      </c>
      <c r="D36" t="s">
        <v>582</v>
      </c>
      <c r="E36"/>
      <c r="F36" t="s">
        <v>554</v>
      </c>
      <c r="G36" t="s">
        <v>726</v>
      </c>
      <c r="H36" t="s">
        <v>801</v>
      </c>
      <c r="I36" t="s">
        <v>802</v>
      </c>
      <c r="J36">
        <v>1995</v>
      </c>
      <c r="K36">
        <v>30</v>
      </c>
      <c r="L36">
        <v>27</v>
      </c>
      <c r="M36">
        <v>33</v>
      </c>
      <c r="N36" t="s">
        <v>448</v>
      </c>
      <c r="O36">
        <v>1050</v>
      </c>
      <c r="P36" t="s">
        <v>583</v>
      </c>
      <c r="Q36">
        <v>5047054</v>
      </c>
      <c r="R36">
        <v>526291</v>
      </c>
      <c r="S36"/>
      <c r="T36">
        <v>20</v>
      </c>
      <c r="U36">
        <v>45</v>
      </c>
      <c r="V36">
        <v>35</v>
      </c>
      <c r="W36">
        <v>33.6</v>
      </c>
      <c r="X36">
        <v>62</v>
      </c>
      <c r="Y36">
        <v>9</v>
      </c>
      <c r="Z36">
        <v>49.2</v>
      </c>
      <c r="AA36" t="s">
        <v>962</v>
      </c>
      <c r="AB36">
        <v>0</v>
      </c>
      <c r="AC36">
        <v>0</v>
      </c>
      <c r="AD36">
        <f t="shared" si="0"/>
        <v>0</v>
      </c>
      <c r="AE36" t="s">
        <v>58</v>
      </c>
      <c r="AF36" t="s">
        <v>584</v>
      </c>
      <c r="AG36" t="s">
        <v>30</v>
      </c>
      <c r="AH36"/>
      <c r="AI36" t="s">
        <v>30</v>
      </c>
      <c r="AJ36" t="s">
        <v>30</v>
      </c>
      <c r="AK36" t="s">
        <v>83</v>
      </c>
      <c r="AL36" t="s">
        <v>31</v>
      </c>
      <c r="AM36" t="s">
        <v>30</v>
      </c>
      <c r="AN36" t="s">
        <v>83</v>
      </c>
      <c r="AO36">
        <v>5</v>
      </c>
      <c r="AP36" t="s">
        <v>519</v>
      </c>
      <c r="AQ36"/>
      <c r="AR36"/>
      <c r="AS36"/>
      <c r="AT36"/>
      <c r="AU36"/>
      <c r="AV36"/>
      <c r="AW36"/>
      <c r="AX36"/>
      <c r="AY36"/>
      <c r="AZ36" t="s">
        <v>585</v>
      </c>
    </row>
    <row r="37" spans="1:52">
      <c r="A37" t="s">
        <v>576</v>
      </c>
      <c r="B37">
        <v>104</v>
      </c>
      <c r="C37" t="s">
        <v>958</v>
      </c>
      <c r="D37" t="s">
        <v>577</v>
      </c>
      <c r="E37"/>
      <c r="F37" t="s">
        <v>554</v>
      </c>
      <c r="G37" t="s">
        <v>728</v>
      </c>
      <c r="H37" t="s">
        <v>803</v>
      </c>
      <c r="I37" t="s">
        <v>804</v>
      </c>
      <c r="J37">
        <v>1994</v>
      </c>
      <c r="K37"/>
      <c r="L37">
        <v>116</v>
      </c>
      <c r="M37"/>
      <c r="N37" t="s">
        <v>740</v>
      </c>
      <c r="O37">
        <v>1220</v>
      </c>
      <c r="P37" t="s">
        <v>578</v>
      </c>
      <c r="Q37">
        <v>5054459</v>
      </c>
      <c r="R37">
        <v>414717</v>
      </c>
      <c r="S37"/>
      <c r="T37">
        <v>20</v>
      </c>
      <c r="U37">
        <v>45</v>
      </c>
      <c r="V37">
        <v>38</v>
      </c>
      <c r="W37">
        <v>18.399999999999999</v>
      </c>
      <c r="X37">
        <v>64</v>
      </c>
      <c r="Y37">
        <v>5</v>
      </c>
      <c r="Z37">
        <v>39.406999999999996</v>
      </c>
      <c r="AA37"/>
      <c r="AB37">
        <v>0</v>
      </c>
      <c r="AC37">
        <v>0</v>
      </c>
      <c r="AD37">
        <f t="shared" si="0"/>
        <v>0</v>
      </c>
      <c r="AE37" t="s">
        <v>565</v>
      </c>
      <c r="AF37" t="s">
        <v>29</v>
      </c>
      <c r="AG37" t="s">
        <v>30</v>
      </c>
      <c r="AH37"/>
      <c r="AI37" t="s">
        <v>83</v>
      </c>
      <c r="AJ37" t="s">
        <v>83</v>
      </c>
      <c r="AK37" t="s">
        <v>83</v>
      </c>
      <c r="AL37" t="s">
        <v>31</v>
      </c>
      <c r="AM37" t="s">
        <v>30</v>
      </c>
      <c r="AN37" t="s">
        <v>83</v>
      </c>
      <c r="AO37">
        <v>3</v>
      </c>
      <c r="AP37" t="s">
        <v>579</v>
      </c>
      <c r="AQ37"/>
      <c r="AR37"/>
      <c r="AS37"/>
      <c r="AT37"/>
      <c r="AU37"/>
      <c r="AV37"/>
      <c r="AW37"/>
      <c r="AX37"/>
      <c r="AY37"/>
      <c r="AZ37" t="s">
        <v>580</v>
      </c>
    </row>
    <row r="38" spans="1:52">
      <c r="A38" t="s">
        <v>569</v>
      </c>
      <c r="B38">
        <v>103</v>
      </c>
      <c r="C38" t="s">
        <v>958</v>
      </c>
      <c r="D38" t="s">
        <v>570</v>
      </c>
      <c r="E38"/>
      <c r="F38" t="s">
        <v>554</v>
      </c>
      <c r="G38" t="s">
        <v>728</v>
      </c>
      <c r="H38" t="s">
        <v>805</v>
      </c>
      <c r="I38" t="s">
        <v>806</v>
      </c>
      <c r="J38">
        <v>1994</v>
      </c>
      <c r="K38">
        <v>19.943999999999999</v>
      </c>
      <c r="L38">
        <v>21</v>
      </c>
      <c r="M38">
        <v>22.943999999999999</v>
      </c>
      <c r="N38" t="s">
        <v>571</v>
      </c>
      <c r="O38">
        <v>828</v>
      </c>
      <c r="P38" t="s">
        <v>572</v>
      </c>
      <c r="Q38">
        <v>5045349</v>
      </c>
      <c r="R38">
        <v>394568</v>
      </c>
      <c r="S38"/>
      <c r="T38">
        <v>20</v>
      </c>
      <c r="U38">
        <v>45</v>
      </c>
      <c r="V38">
        <v>33</v>
      </c>
      <c r="W38">
        <v>13.009</v>
      </c>
      <c r="X38">
        <v>64</v>
      </c>
      <c r="Y38">
        <v>21</v>
      </c>
      <c r="Z38">
        <v>5.0609999999999999</v>
      </c>
      <c r="AA38"/>
      <c r="AB38">
        <v>0</v>
      </c>
      <c r="AC38">
        <v>0</v>
      </c>
      <c r="AD38">
        <f t="shared" si="0"/>
        <v>0</v>
      </c>
      <c r="AE38" t="s">
        <v>573</v>
      </c>
      <c r="AF38" t="s">
        <v>29</v>
      </c>
      <c r="AG38" t="s">
        <v>30</v>
      </c>
      <c r="AH38"/>
      <c r="AI38" t="s">
        <v>30</v>
      </c>
      <c r="AJ38" t="s">
        <v>83</v>
      </c>
      <c r="AK38" t="s">
        <v>83</v>
      </c>
      <c r="AL38" t="s">
        <v>31</v>
      </c>
      <c r="AM38" t="s">
        <v>30</v>
      </c>
      <c r="AN38" t="s">
        <v>83</v>
      </c>
      <c r="AO38">
        <v>3</v>
      </c>
      <c r="AP38" t="s">
        <v>574</v>
      </c>
      <c r="AQ38"/>
      <c r="AR38"/>
      <c r="AS38"/>
      <c r="AT38"/>
      <c r="AU38"/>
      <c r="AV38"/>
      <c r="AW38"/>
      <c r="AX38"/>
      <c r="AY38"/>
      <c r="AZ38" t="s">
        <v>575</v>
      </c>
    </row>
    <row r="39" spans="1:52">
      <c r="A39" t="s">
        <v>562</v>
      </c>
      <c r="B39">
        <v>102</v>
      </c>
      <c r="C39" t="s">
        <v>958</v>
      </c>
      <c r="D39" t="s">
        <v>563</v>
      </c>
      <c r="E39"/>
      <c r="F39" t="s">
        <v>554</v>
      </c>
      <c r="G39" t="s">
        <v>728</v>
      </c>
      <c r="H39" t="s">
        <v>807</v>
      </c>
      <c r="I39" t="s">
        <v>808</v>
      </c>
      <c r="J39">
        <v>1994</v>
      </c>
      <c r="K39"/>
      <c r="L39">
        <v>135</v>
      </c>
      <c r="M39"/>
      <c r="N39" t="s">
        <v>740</v>
      </c>
      <c r="O39">
        <v>183</v>
      </c>
      <c r="P39" t="s">
        <v>564</v>
      </c>
      <c r="Q39">
        <v>5056748</v>
      </c>
      <c r="R39">
        <v>417522</v>
      </c>
      <c r="S39"/>
      <c r="T39">
        <v>20</v>
      </c>
      <c r="U39">
        <v>45</v>
      </c>
      <c r="V39">
        <v>39</v>
      </c>
      <c r="W39">
        <v>33.482999999999997</v>
      </c>
      <c r="X39">
        <v>64</v>
      </c>
      <c r="Y39">
        <v>3</v>
      </c>
      <c r="Z39">
        <v>33.543999999999997</v>
      </c>
      <c r="AA39"/>
      <c r="AB39">
        <v>0</v>
      </c>
      <c r="AC39">
        <v>0</v>
      </c>
      <c r="AD39">
        <f t="shared" si="0"/>
        <v>0</v>
      </c>
      <c r="AE39" t="s">
        <v>565</v>
      </c>
      <c r="AF39" t="s">
        <v>29</v>
      </c>
      <c r="AG39" t="s">
        <v>30</v>
      </c>
      <c r="AH39" t="s">
        <v>83</v>
      </c>
      <c r="AI39" t="s">
        <v>30</v>
      </c>
      <c r="AJ39" t="s">
        <v>30</v>
      </c>
      <c r="AK39" t="s">
        <v>83</v>
      </c>
      <c r="AL39" t="s">
        <v>31</v>
      </c>
      <c r="AM39" t="s">
        <v>30</v>
      </c>
      <c r="AN39" t="s">
        <v>83</v>
      </c>
      <c r="AO39">
        <v>3</v>
      </c>
      <c r="AP39" t="s">
        <v>566</v>
      </c>
      <c r="AQ39"/>
      <c r="AR39"/>
      <c r="AS39"/>
      <c r="AT39"/>
      <c r="AU39"/>
      <c r="AV39"/>
      <c r="AW39"/>
      <c r="AX39" t="s">
        <v>559</v>
      </c>
      <c r="AY39" t="s">
        <v>567</v>
      </c>
      <c r="AZ39" t="s">
        <v>568</v>
      </c>
    </row>
    <row r="40" spans="1:52">
      <c r="A40" t="s">
        <v>552</v>
      </c>
      <c r="B40">
        <v>101</v>
      </c>
      <c r="C40" t="s">
        <v>958</v>
      </c>
      <c r="D40" t="s">
        <v>553</v>
      </c>
      <c r="E40"/>
      <c r="F40" t="s">
        <v>554</v>
      </c>
      <c r="G40" t="s">
        <v>728</v>
      </c>
      <c r="H40" t="s">
        <v>809</v>
      </c>
      <c r="I40" t="s">
        <v>810</v>
      </c>
      <c r="J40">
        <v>1994</v>
      </c>
      <c r="K40"/>
      <c r="L40">
        <v>21</v>
      </c>
      <c r="M40"/>
      <c r="N40" t="s">
        <v>740</v>
      </c>
      <c r="O40">
        <v>4283</v>
      </c>
      <c r="P40" t="s">
        <v>555</v>
      </c>
      <c r="Q40">
        <v>5058940</v>
      </c>
      <c r="R40">
        <v>393129</v>
      </c>
      <c r="S40"/>
      <c r="T40">
        <v>20</v>
      </c>
      <c r="U40">
        <v>45</v>
      </c>
      <c r="V40">
        <v>40</v>
      </c>
      <c r="W40">
        <v>32.505000000000003</v>
      </c>
      <c r="X40">
        <v>64</v>
      </c>
      <c r="Y40">
        <v>22</v>
      </c>
      <c r="Z40">
        <v>22.166</v>
      </c>
      <c r="AA40"/>
      <c r="AB40">
        <v>0</v>
      </c>
      <c r="AC40">
        <v>0</v>
      </c>
      <c r="AD40">
        <f t="shared" ref="AD40:AD71" si="1">(1888/60)*(MAX(AC40,AB40))</f>
        <v>0</v>
      </c>
      <c r="AE40" t="s">
        <v>556</v>
      </c>
      <c r="AF40" t="s">
        <v>29</v>
      </c>
      <c r="AG40" t="s">
        <v>30</v>
      </c>
      <c r="AH40"/>
      <c r="AI40" t="s">
        <v>83</v>
      </c>
      <c r="AJ40" t="s">
        <v>83</v>
      </c>
      <c r="AK40" t="s">
        <v>83</v>
      </c>
      <c r="AL40" t="s">
        <v>31</v>
      </c>
      <c r="AM40" t="s">
        <v>30</v>
      </c>
      <c r="AN40" t="s">
        <v>83</v>
      </c>
      <c r="AO40">
        <v>3</v>
      </c>
      <c r="AP40" t="s">
        <v>557</v>
      </c>
      <c r="AQ40"/>
      <c r="AR40"/>
      <c r="AS40"/>
      <c r="AT40"/>
      <c r="AU40"/>
      <c r="AV40"/>
      <c r="AW40" t="s">
        <v>558</v>
      </c>
      <c r="AX40" t="s">
        <v>559</v>
      </c>
      <c r="AY40" t="s">
        <v>560</v>
      </c>
      <c r="AZ40" t="s">
        <v>561</v>
      </c>
    </row>
    <row r="41" spans="1:52">
      <c r="A41" t="s">
        <v>543</v>
      </c>
      <c r="B41">
        <v>100</v>
      </c>
      <c r="C41" t="s">
        <v>958</v>
      </c>
      <c r="D41" t="s">
        <v>544</v>
      </c>
      <c r="E41"/>
      <c r="F41" t="s">
        <v>545</v>
      </c>
      <c r="G41" t="s">
        <v>731</v>
      </c>
      <c r="H41" t="s">
        <v>811</v>
      </c>
      <c r="I41" t="s">
        <v>812</v>
      </c>
      <c r="J41">
        <v>1994</v>
      </c>
      <c r="K41"/>
      <c r="L41">
        <v>29</v>
      </c>
      <c r="M41"/>
      <c r="N41" t="s">
        <v>740</v>
      </c>
      <c r="O41">
        <v>1493</v>
      </c>
      <c r="P41" t="s">
        <v>546</v>
      </c>
      <c r="Q41">
        <v>5003506</v>
      </c>
      <c r="R41">
        <v>479707</v>
      </c>
      <c r="S41"/>
      <c r="T41">
        <v>20</v>
      </c>
      <c r="U41">
        <v>45</v>
      </c>
      <c r="V41">
        <v>11</v>
      </c>
      <c r="W41">
        <v>4.8</v>
      </c>
      <c r="X41">
        <v>63</v>
      </c>
      <c r="Y41">
        <v>15</v>
      </c>
      <c r="Z41">
        <v>32.299999999999997</v>
      </c>
      <c r="AA41"/>
      <c r="AB41">
        <v>0</v>
      </c>
      <c r="AC41">
        <v>0</v>
      </c>
      <c r="AD41">
        <f t="shared" si="1"/>
        <v>0</v>
      </c>
      <c r="AE41" t="s">
        <v>547</v>
      </c>
      <c r="AF41" t="s">
        <v>29</v>
      </c>
      <c r="AG41" t="s">
        <v>30</v>
      </c>
      <c r="AH41"/>
      <c r="AI41" t="s">
        <v>30</v>
      </c>
      <c r="AJ41" t="s">
        <v>30</v>
      </c>
      <c r="AK41" t="s">
        <v>83</v>
      </c>
      <c r="AL41" t="s">
        <v>31</v>
      </c>
      <c r="AM41" t="s">
        <v>30</v>
      </c>
      <c r="AN41" t="s">
        <v>83</v>
      </c>
      <c r="AO41">
        <v>2</v>
      </c>
      <c r="AP41" t="s">
        <v>548</v>
      </c>
      <c r="AQ41"/>
      <c r="AR41"/>
      <c r="AS41"/>
      <c r="AT41"/>
      <c r="AU41"/>
      <c r="AV41"/>
      <c r="AW41" t="s">
        <v>549</v>
      </c>
      <c r="AX41"/>
      <c r="AY41" t="s">
        <v>550</v>
      </c>
      <c r="AZ41" t="s">
        <v>551</v>
      </c>
    </row>
    <row r="42" spans="1:52">
      <c r="A42" t="s">
        <v>535</v>
      </c>
      <c r="B42">
        <v>99</v>
      </c>
      <c r="C42" t="s">
        <v>958</v>
      </c>
      <c r="D42" t="s">
        <v>536</v>
      </c>
      <c r="E42"/>
      <c r="F42" t="s">
        <v>537</v>
      </c>
      <c r="G42" t="s">
        <v>727</v>
      </c>
      <c r="H42" t="s">
        <v>813</v>
      </c>
      <c r="I42" t="s">
        <v>814</v>
      </c>
      <c r="J42">
        <v>1988</v>
      </c>
      <c r="K42"/>
      <c r="L42">
        <v>50</v>
      </c>
      <c r="M42"/>
      <c r="N42" t="s">
        <v>740</v>
      </c>
      <c r="O42">
        <v>345</v>
      </c>
      <c r="P42" t="s">
        <v>538</v>
      </c>
      <c r="Q42">
        <v>5005488</v>
      </c>
      <c r="R42">
        <v>444994</v>
      </c>
      <c r="S42"/>
      <c r="T42">
        <v>20</v>
      </c>
      <c r="U42">
        <v>45</v>
      </c>
      <c r="V42">
        <v>12</v>
      </c>
      <c r="W42">
        <v>9.67</v>
      </c>
      <c r="X42">
        <v>63</v>
      </c>
      <c r="Y42">
        <v>42</v>
      </c>
      <c r="Z42">
        <v>1.31</v>
      </c>
      <c r="AA42"/>
      <c r="AB42">
        <v>0</v>
      </c>
      <c r="AC42">
        <v>0</v>
      </c>
      <c r="AD42">
        <f t="shared" si="1"/>
        <v>0</v>
      </c>
      <c r="AE42" t="s">
        <v>539</v>
      </c>
      <c r="AF42" t="s">
        <v>29</v>
      </c>
      <c r="AG42" t="s">
        <v>30</v>
      </c>
      <c r="AH42"/>
      <c r="AI42" t="s">
        <v>83</v>
      </c>
      <c r="AJ42" t="s">
        <v>30</v>
      </c>
      <c r="AK42" t="s">
        <v>30</v>
      </c>
      <c r="AL42" t="s">
        <v>31</v>
      </c>
      <c r="AM42" t="s">
        <v>30</v>
      </c>
      <c r="AN42" t="s">
        <v>30</v>
      </c>
      <c r="AO42">
        <v>2</v>
      </c>
      <c r="AP42" t="s">
        <v>540</v>
      </c>
      <c r="AQ42"/>
      <c r="AR42"/>
      <c r="AS42"/>
      <c r="AT42"/>
      <c r="AU42"/>
      <c r="AV42"/>
      <c r="AW42"/>
      <c r="AX42" t="s">
        <v>541</v>
      </c>
      <c r="AY42" t="s">
        <v>542</v>
      </c>
      <c r="AZ42"/>
    </row>
    <row r="43" spans="1:52">
      <c r="A43" t="s">
        <v>528</v>
      </c>
      <c r="B43">
        <v>98</v>
      </c>
      <c r="C43" t="s">
        <v>958</v>
      </c>
      <c r="D43" t="s">
        <v>529</v>
      </c>
      <c r="E43"/>
      <c r="F43" t="s">
        <v>530</v>
      </c>
      <c r="G43" t="s">
        <v>725</v>
      </c>
      <c r="H43" t="s">
        <v>815</v>
      </c>
      <c r="I43" t="s">
        <v>816</v>
      </c>
      <c r="J43">
        <v>1988</v>
      </c>
      <c r="K43">
        <v>192</v>
      </c>
      <c r="L43">
        <v>185</v>
      </c>
      <c r="M43">
        <v>195.28</v>
      </c>
      <c r="N43" t="s">
        <v>448</v>
      </c>
      <c r="O43">
        <v>1502</v>
      </c>
      <c r="P43" t="s">
        <v>531</v>
      </c>
      <c r="Q43">
        <v>5098111</v>
      </c>
      <c r="R43">
        <v>626989</v>
      </c>
      <c r="S43"/>
      <c r="T43">
        <v>20</v>
      </c>
      <c r="U43">
        <v>46</v>
      </c>
      <c r="V43">
        <v>1</v>
      </c>
      <c r="W43">
        <v>25.9</v>
      </c>
      <c r="X43">
        <v>61</v>
      </c>
      <c r="Y43">
        <v>21</v>
      </c>
      <c r="Z43">
        <v>40</v>
      </c>
      <c r="AA43"/>
      <c r="AB43">
        <v>0</v>
      </c>
      <c r="AC43">
        <v>0</v>
      </c>
      <c r="AD43">
        <f t="shared" si="1"/>
        <v>0</v>
      </c>
      <c r="AE43" t="s">
        <v>152</v>
      </c>
      <c r="AF43" t="s">
        <v>29</v>
      </c>
      <c r="AG43" t="s">
        <v>83</v>
      </c>
      <c r="AH43" t="s">
        <v>83</v>
      </c>
      <c r="AI43" t="s">
        <v>83</v>
      </c>
      <c r="AJ43" t="s">
        <v>83</v>
      </c>
      <c r="AK43" t="s">
        <v>83</v>
      </c>
      <c r="AL43" t="s">
        <v>31</v>
      </c>
      <c r="AM43" t="s">
        <v>30</v>
      </c>
      <c r="AN43" t="s">
        <v>83</v>
      </c>
      <c r="AO43">
        <v>2</v>
      </c>
      <c r="AP43" t="s">
        <v>532</v>
      </c>
      <c r="AQ43"/>
      <c r="AR43"/>
      <c r="AS43"/>
      <c r="AT43"/>
      <c r="AU43"/>
      <c r="AV43"/>
      <c r="AW43"/>
      <c r="AX43"/>
      <c r="AY43" t="s">
        <v>533</v>
      </c>
      <c r="AZ43" t="s">
        <v>534</v>
      </c>
    </row>
    <row r="44" spans="1:52">
      <c r="A44" t="s">
        <v>521</v>
      </c>
      <c r="B44">
        <v>97</v>
      </c>
      <c r="C44" t="s">
        <v>958</v>
      </c>
      <c r="D44" t="s">
        <v>522</v>
      </c>
      <c r="E44"/>
      <c r="F44" t="s">
        <v>497</v>
      </c>
      <c r="G44" t="s">
        <v>754</v>
      </c>
      <c r="H44" t="s">
        <v>817</v>
      </c>
      <c r="I44" t="s">
        <v>523</v>
      </c>
      <c r="J44">
        <v>1983</v>
      </c>
      <c r="K44"/>
      <c r="L44">
        <v>87</v>
      </c>
      <c r="M44"/>
      <c r="N44" t="s">
        <v>740</v>
      </c>
      <c r="O44">
        <v>1255.8</v>
      </c>
      <c r="P44" t="s">
        <v>524</v>
      </c>
      <c r="Q44">
        <v>5079560</v>
      </c>
      <c r="R44">
        <v>693972</v>
      </c>
      <c r="S44"/>
      <c r="T44">
        <v>20</v>
      </c>
      <c r="U44">
        <v>45</v>
      </c>
      <c r="V44">
        <v>50</v>
      </c>
      <c r="W44">
        <v>31.59</v>
      </c>
      <c r="X44">
        <v>60</v>
      </c>
      <c r="Y44">
        <v>30</v>
      </c>
      <c r="Z44">
        <v>7</v>
      </c>
      <c r="AA44"/>
      <c r="AB44">
        <v>0</v>
      </c>
      <c r="AC44">
        <v>0</v>
      </c>
      <c r="AD44">
        <f t="shared" si="1"/>
        <v>0</v>
      </c>
      <c r="AE44" t="s">
        <v>518</v>
      </c>
      <c r="AF44" t="s">
        <v>29</v>
      </c>
      <c r="AG44" t="s">
        <v>30</v>
      </c>
      <c r="AH44"/>
      <c r="AI44" t="s">
        <v>30</v>
      </c>
      <c r="AJ44" t="s">
        <v>30</v>
      </c>
      <c r="AK44" t="s">
        <v>83</v>
      </c>
      <c r="AL44" t="s">
        <v>31</v>
      </c>
      <c r="AM44" t="s">
        <v>30</v>
      </c>
      <c r="AN44" t="s">
        <v>83</v>
      </c>
      <c r="AO44">
        <v>1</v>
      </c>
      <c r="AP44" t="s">
        <v>525</v>
      </c>
      <c r="AQ44"/>
      <c r="AR44"/>
      <c r="AS44"/>
      <c r="AT44"/>
      <c r="AU44"/>
      <c r="AV44"/>
      <c r="AW44" t="s">
        <v>526</v>
      </c>
      <c r="AX44" t="s">
        <v>527</v>
      </c>
      <c r="AY44" t="s">
        <v>503</v>
      </c>
      <c r="AZ44" t="s">
        <v>520</v>
      </c>
    </row>
    <row r="45" spans="1:52">
      <c r="A45" t="s">
        <v>514</v>
      </c>
      <c r="B45">
        <v>96</v>
      </c>
      <c r="C45" t="s">
        <v>958</v>
      </c>
      <c r="D45" t="s">
        <v>515</v>
      </c>
      <c r="E45"/>
      <c r="F45" t="s">
        <v>497</v>
      </c>
      <c r="G45" t="s">
        <v>730</v>
      </c>
      <c r="H45" t="s">
        <v>818</v>
      </c>
      <c r="I45" t="s">
        <v>516</v>
      </c>
      <c r="J45">
        <v>1983</v>
      </c>
      <c r="K45"/>
      <c r="L45">
        <v>62</v>
      </c>
      <c r="M45"/>
      <c r="N45" t="s">
        <v>740</v>
      </c>
      <c r="O45">
        <v>246.9</v>
      </c>
      <c r="P45" t="s">
        <v>517</v>
      </c>
      <c r="Q45">
        <v>5071295</v>
      </c>
      <c r="R45">
        <v>687377</v>
      </c>
      <c r="S45"/>
      <c r="T45">
        <v>20</v>
      </c>
      <c r="U45">
        <v>45</v>
      </c>
      <c r="V45">
        <v>46</v>
      </c>
      <c r="W45">
        <v>11.24</v>
      </c>
      <c r="X45">
        <v>60</v>
      </c>
      <c r="Y45">
        <v>35</v>
      </c>
      <c r="Z45">
        <v>26.89</v>
      </c>
      <c r="AA45"/>
      <c r="AB45">
        <v>0</v>
      </c>
      <c r="AC45">
        <v>0</v>
      </c>
      <c r="AD45">
        <f t="shared" si="1"/>
        <v>0</v>
      </c>
      <c r="AE45" t="s">
        <v>518</v>
      </c>
      <c r="AF45" t="s">
        <v>29</v>
      </c>
      <c r="AG45" t="s">
        <v>30</v>
      </c>
      <c r="AH45"/>
      <c r="AI45" t="s">
        <v>30</v>
      </c>
      <c r="AJ45" t="s">
        <v>30</v>
      </c>
      <c r="AK45" t="s">
        <v>83</v>
      </c>
      <c r="AL45" t="s">
        <v>31</v>
      </c>
      <c r="AM45" t="s">
        <v>30</v>
      </c>
      <c r="AN45" t="s">
        <v>83</v>
      </c>
      <c r="AO45">
        <v>1</v>
      </c>
      <c r="AP45" t="s">
        <v>519</v>
      </c>
      <c r="AQ45"/>
      <c r="AR45"/>
      <c r="AS45"/>
      <c r="AT45"/>
      <c r="AU45"/>
      <c r="AV45"/>
      <c r="AW45"/>
      <c r="AX45"/>
      <c r="AY45" t="s">
        <v>503</v>
      </c>
      <c r="AZ45" t="s">
        <v>520</v>
      </c>
    </row>
    <row r="46" spans="1:52">
      <c r="A46" t="s">
        <v>505</v>
      </c>
      <c r="B46">
        <v>95</v>
      </c>
      <c r="C46" t="s">
        <v>958</v>
      </c>
      <c r="D46" t="s">
        <v>506</v>
      </c>
      <c r="E46"/>
      <c r="F46" t="s">
        <v>497</v>
      </c>
      <c r="G46" t="s">
        <v>730</v>
      </c>
      <c r="H46" t="s">
        <v>819</v>
      </c>
      <c r="I46" t="s">
        <v>507</v>
      </c>
      <c r="J46">
        <v>1983</v>
      </c>
      <c r="K46"/>
      <c r="L46">
        <v>17</v>
      </c>
      <c r="M46"/>
      <c r="N46" t="s">
        <v>740</v>
      </c>
      <c r="O46">
        <v>414.2</v>
      </c>
      <c r="P46" t="s">
        <v>508</v>
      </c>
      <c r="Q46">
        <v>5047999</v>
      </c>
      <c r="R46">
        <v>632831</v>
      </c>
      <c r="S46"/>
      <c r="T46">
        <v>20</v>
      </c>
      <c r="U46">
        <v>45</v>
      </c>
      <c r="V46">
        <v>34</v>
      </c>
      <c r="W46">
        <v>21.64</v>
      </c>
      <c r="X46">
        <v>61</v>
      </c>
      <c r="Y46">
        <v>17</v>
      </c>
      <c r="Z46">
        <v>54.07</v>
      </c>
      <c r="AA46"/>
      <c r="AB46">
        <v>0</v>
      </c>
      <c r="AC46">
        <v>0</v>
      </c>
      <c r="AD46">
        <f t="shared" si="1"/>
        <v>0</v>
      </c>
      <c r="AE46" t="s">
        <v>499</v>
      </c>
      <c r="AF46" t="s">
        <v>29</v>
      </c>
      <c r="AG46" t="s">
        <v>30</v>
      </c>
      <c r="AH46"/>
      <c r="AI46" t="s">
        <v>30</v>
      </c>
      <c r="AJ46" t="s">
        <v>83</v>
      </c>
      <c r="AK46" t="s">
        <v>83</v>
      </c>
      <c r="AL46" t="s">
        <v>31</v>
      </c>
      <c r="AM46" t="s">
        <v>30</v>
      </c>
      <c r="AN46" t="s">
        <v>30</v>
      </c>
      <c r="AO46">
        <v>1</v>
      </c>
      <c r="AP46" t="s">
        <v>509</v>
      </c>
      <c r="AQ46"/>
      <c r="AR46"/>
      <c r="AS46"/>
      <c r="AT46"/>
      <c r="AU46"/>
      <c r="AV46"/>
      <c r="AW46" t="s">
        <v>510</v>
      </c>
      <c r="AX46" t="s">
        <v>511</v>
      </c>
      <c r="AY46" t="s">
        <v>512</v>
      </c>
      <c r="AZ46" t="s">
        <v>513</v>
      </c>
    </row>
    <row r="47" spans="1:52">
      <c r="A47" t="s">
        <v>495</v>
      </c>
      <c r="B47">
        <v>94</v>
      </c>
      <c r="C47" t="s">
        <v>958</v>
      </c>
      <c r="D47" t="s">
        <v>496</v>
      </c>
      <c r="E47"/>
      <c r="F47" t="s">
        <v>497</v>
      </c>
      <c r="G47" t="s">
        <v>730</v>
      </c>
      <c r="H47" t="s">
        <v>820</v>
      </c>
      <c r="I47" t="s">
        <v>821</v>
      </c>
      <c r="J47">
        <v>1983</v>
      </c>
      <c r="K47"/>
      <c r="L47">
        <v>14</v>
      </c>
      <c r="M47"/>
      <c r="N47" t="s">
        <v>740</v>
      </c>
      <c r="O47">
        <v>1091.8</v>
      </c>
      <c r="P47" t="s">
        <v>498</v>
      </c>
      <c r="Q47">
        <v>5048868</v>
      </c>
      <c r="R47">
        <v>633030</v>
      </c>
      <c r="S47"/>
      <c r="T47">
        <v>20</v>
      </c>
      <c r="U47">
        <v>45</v>
      </c>
      <c r="V47">
        <v>34</v>
      </c>
      <c r="W47">
        <v>49.89</v>
      </c>
      <c r="X47">
        <v>61</v>
      </c>
      <c r="Y47">
        <v>17</v>
      </c>
      <c r="Z47">
        <v>43.82</v>
      </c>
      <c r="AA47"/>
      <c r="AB47">
        <v>0</v>
      </c>
      <c r="AC47">
        <v>0</v>
      </c>
      <c r="AD47">
        <f t="shared" si="1"/>
        <v>0</v>
      </c>
      <c r="AE47" t="s">
        <v>499</v>
      </c>
      <c r="AF47" t="s">
        <v>29</v>
      </c>
      <c r="AG47" t="s">
        <v>30</v>
      </c>
      <c r="AH47"/>
      <c r="AI47" t="s">
        <v>83</v>
      </c>
      <c r="AJ47" t="s">
        <v>83</v>
      </c>
      <c r="AK47" t="s">
        <v>83</v>
      </c>
      <c r="AL47" t="s">
        <v>31</v>
      </c>
      <c r="AM47" t="s">
        <v>30</v>
      </c>
      <c r="AN47" t="s">
        <v>83</v>
      </c>
      <c r="AO47">
        <v>1</v>
      </c>
      <c r="AP47" t="s">
        <v>500</v>
      </c>
      <c r="AQ47"/>
      <c r="AR47"/>
      <c r="AS47"/>
      <c r="AT47"/>
      <c r="AU47"/>
      <c r="AV47"/>
      <c r="AW47" t="s">
        <v>501</v>
      </c>
      <c r="AX47" t="s">
        <v>502</v>
      </c>
      <c r="AY47" t="s">
        <v>503</v>
      </c>
      <c r="AZ47" t="s">
        <v>504</v>
      </c>
    </row>
    <row r="48" spans="1:52">
      <c r="A48" t="s">
        <v>490</v>
      </c>
      <c r="B48">
        <v>93</v>
      </c>
      <c r="C48" t="s">
        <v>958</v>
      </c>
      <c r="D48" t="s">
        <v>491</v>
      </c>
      <c r="E48"/>
      <c r="F48" t="s">
        <v>470</v>
      </c>
      <c r="G48" t="s">
        <v>728</v>
      </c>
      <c r="H48" t="s">
        <v>822</v>
      </c>
      <c r="I48" t="s">
        <v>823</v>
      </c>
      <c r="J48">
        <v>1981</v>
      </c>
      <c r="K48">
        <v>88.84</v>
      </c>
      <c r="L48">
        <v>90</v>
      </c>
      <c r="M48">
        <v>95.39</v>
      </c>
      <c r="N48" t="s">
        <v>448</v>
      </c>
      <c r="O48">
        <v>2638</v>
      </c>
      <c r="P48" t="s">
        <v>258</v>
      </c>
      <c r="Q48">
        <v>5053997</v>
      </c>
      <c r="R48">
        <v>499814</v>
      </c>
      <c r="S48"/>
      <c r="T48">
        <v>20</v>
      </c>
      <c r="U48">
        <v>45</v>
      </c>
      <c r="V48">
        <v>38</v>
      </c>
      <c r="W48">
        <v>21.59</v>
      </c>
      <c r="X48">
        <v>63</v>
      </c>
      <c r="Y48">
        <v>0</v>
      </c>
      <c r="Z48">
        <v>10.78</v>
      </c>
      <c r="AA48"/>
      <c r="AB48">
        <v>0</v>
      </c>
      <c r="AC48">
        <v>0</v>
      </c>
      <c r="AD48">
        <f t="shared" si="1"/>
        <v>0</v>
      </c>
      <c r="AE48" t="s">
        <v>259</v>
      </c>
      <c r="AF48" t="s">
        <v>29</v>
      </c>
      <c r="AG48" t="s">
        <v>83</v>
      </c>
      <c r="AH48" t="s">
        <v>83</v>
      </c>
      <c r="AI48" t="s">
        <v>83</v>
      </c>
      <c r="AJ48" t="s">
        <v>83</v>
      </c>
      <c r="AK48" t="s">
        <v>83</v>
      </c>
      <c r="AL48" t="s">
        <v>31</v>
      </c>
      <c r="AM48" t="s">
        <v>30</v>
      </c>
      <c r="AN48" t="s">
        <v>83</v>
      </c>
      <c r="AO48">
        <v>3</v>
      </c>
      <c r="AP48" t="s">
        <v>492</v>
      </c>
      <c r="AQ48"/>
      <c r="AR48"/>
      <c r="AS48"/>
      <c r="AT48"/>
      <c r="AU48"/>
      <c r="AV48"/>
      <c r="AW48"/>
      <c r="AX48"/>
      <c r="AY48" t="s">
        <v>493</v>
      </c>
      <c r="AZ48" t="s">
        <v>494</v>
      </c>
    </row>
    <row r="49" spans="1:52">
      <c r="A49" t="s">
        <v>482</v>
      </c>
      <c r="B49">
        <v>92</v>
      </c>
      <c r="C49" t="s">
        <v>958</v>
      </c>
      <c r="D49" t="s">
        <v>483</v>
      </c>
      <c r="E49"/>
      <c r="F49" t="s">
        <v>470</v>
      </c>
      <c r="G49" t="s">
        <v>725</v>
      </c>
      <c r="H49" t="s">
        <v>824</v>
      </c>
      <c r="I49" t="s">
        <v>825</v>
      </c>
      <c r="J49">
        <v>1979</v>
      </c>
      <c r="K49">
        <v>3.06</v>
      </c>
      <c r="L49">
        <v>0</v>
      </c>
      <c r="M49">
        <v>8.0299999999999994</v>
      </c>
      <c r="N49" t="s">
        <v>740</v>
      </c>
      <c r="O49">
        <v>948</v>
      </c>
      <c r="P49" t="s">
        <v>463</v>
      </c>
      <c r="Q49">
        <v>5081497</v>
      </c>
      <c r="R49">
        <v>661369</v>
      </c>
      <c r="S49"/>
      <c r="T49">
        <v>20</v>
      </c>
      <c r="U49">
        <v>45</v>
      </c>
      <c r="V49">
        <v>52</v>
      </c>
      <c r="W49">
        <v>5</v>
      </c>
      <c r="X49">
        <v>60</v>
      </c>
      <c r="Y49">
        <v>55</v>
      </c>
      <c r="Z49">
        <v>18</v>
      </c>
      <c r="AA49"/>
      <c r="AB49">
        <v>0</v>
      </c>
      <c r="AC49">
        <v>0</v>
      </c>
      <c r="AD49">
        <f t="shared" si="1"/>
        <v>0</v>
      </c>
      <c r="AE49" t="s">
        <v>484</v>
      </c>
      <c r="AF49" t="s">
        <v>29</v>
      </c>
      <c r="AG49" t="s">
        <v>30</v>
      </c>
      <c r="AH49" t="s">
        <v>83</v>
      </c>
      <c r="AI49" t="s">
        <v>83</v>
      </c>
      <c r="AJ49" t="s">
        <v>83</v>
      </c>
      <c r="AK49" t="s">
        <v>83</v>
      </c>
      <c r="AL49" t="s">
        <v>31</v>
      </c>
      <c r="AM49" t="s">
        <v>30</v>
      </c>
      <c r="AN49" t="s">
        <v>83</v>
      </c>
      <c r="AO49">
        <v>3</v>
      </c>
      <c r="AP49" t="s">
        <v>260</v>
      </c>
      <c r="AQ49"/>
      <c r="AR49"/>
      <c r="AS49" t="s">
        <v>83</v>
      </c>
      <c r="AT49" t="s">
        <v>485</v>
      </c>
      <c r="AU49"/>
      <c r="AV49"/>
      <c r="AW49" t="s">
        <v>486</v>
      </c>
      <c r="AX49" t="s">
        <v>487</v>
      </c>
      <c r="AY49" t="s">
        <v>488</v>
      </c>
      <c r="AZ49" s="2" t="s">
        <v>489</v>
      </c>
    </row>
    <row r="50" spans="1:52">
      <c r="A50" t="s">
        <v>476</v>
      </c>
      <c r="B50">
        <v>91</v>
      </c>
      <c r="C50" t="s">
        <v>958</v>
      </c>
      <c r="D50" t="s">
        <v>477</v>
      </c>
      <c r="E50"/>
      <c r="F50" t="s">
        <v>470</v>
      </c>
      <c r="G50" t="s">
        <v>725</v>
      </c>
      <c r="H50" t="s">
        <v>826</v>
      </c>
      <c r="I50" t="s">
        <v>827</v>
      </c>
      <c r="J50">
        <v>1979</v>
      </c>
      <c r="K50"/>
      <c r="L50">
        <v>0</v>
      </c>
      <c r="M50">
        <v>15.1</v>
      </c>
      <c r="N50" t="s">
        <v>740</v>
      </c>
      <c r="O50">
        <v>375</v>
      </c>
      <c r="P50" t="s">
        <v>463</v>
      </c>
      <c r="Q50">
        <v>5082574</v>
      </c>
      <c r="R50">
        <v>655150</v>
      </c>
      <c r="S50"/>
      <c r="T50">
        <v>20</v>
      </c>
      <c r="U50">
        <v>45</v>
      </c>
      <c r="V50">
        <v>52</v>
      </c>
      <c r="W50">
        <v>45</v>
      </c>
      <c r="X50">
        <v>61</v>
      </c>
      <c r="Y50">
        <v>0</v>
      </c>
      <c r="Z50">
        <v>5</v>
      </c>
      <c r="AA50"/>
      <c r="AB50">
        <v>0</v>
      </c>
      <c r="AC50">
        <v>0</v>
      </c>
      <c r="AD50">
        <f t="shared" si="1"/>
        <v>0</v>
      </c>
      <c r="AE50" t="s">
        <v>464</v>
      </c>
      <c r="AF50" t="s">
        <v>29</v>
      </c>
      <c r="AG50" t="s">
        <v>30</v>
      </c>
      <c r="AH50" t="s">
        <v>83</v>
      </c>
      <c r="AI50" t="s">
        <v>30</v>
      </c>
      <c r="AJ50" t="s">
        <v>83</v>
      </c>
      <c r="AK50" t="s">
        <v>83</v>
      </c>
      <c r="AL50" t="s">
        <v>31</v>
      </c>
      <c r="AM50" t="s">
        <v>30</v>
      </c>
      <c r="AN50" t="s">
        <v>83</v>
      </c>
      <c r="AO50">
        <v>3</v>
      </c>
      <c r="AP50" t="s">
        <v>478</v>
      </c>
      <c r="AQ50"/>
      <c r="AR50"/>
      <c r="AS50"/>
      <c r="AT50"/>
      <c r="AU50"/>
      <c r="AV50"/>
      <c r="AW50" t="s">
        <v>472</v>
      </c>
      <c r="AX50" t="s">
        <v>479</v>
      </c>
      <c r="AY50" t="s">
        <v>480</v>
      </c>
      <c r="AZ50" s="2" t="s">
        <v>481</v>
      </c>
    </row>
    <row r="51" spans="1:52">
      <c r="A51" t="s">
        <v>468</v>
      </c>
      <c r="B51">
        <v>90</v>
      </c>
      <c r="C51" t="s">
        <v>958</v>
      </c>
      <c r="D51" t="s">
        <v>469</v>
      </c>
      <c r="E51"/>
      <c r="F51" t="s">
        <v>470</v>
      </c>
      <c r="G51" t="s">
        <v>725</v>
      </c>
      <c r="H51" t="s">
        <v>828</v>
      </c>
      <c r="I51" t="s">
        <v>829</v>
      </c>
      <c r="J51">
        <v>1979</v>
      </c>
      <c r="K51"/>
      <c r="L51">
        <v>13</v>
      </c>
      <c r="M51"/>
      <c r="N51" t="s">
        <v>740</v>
      </c>
      <c r="O51">
        <v>216</v>
      </c>
      <c r="P51" t="s">
        <v>463</v>
      </c>
      <c r="Q51">
        <v>5082103</v>
      </c>
      <c r="R51">
        <v>654839</v>
      </c>
      <c r="S51"/>
      <c r="T51">
        <v>20</v>
      </c>
      <c r="U51">
        <v>45</v>
      </c>
      <c r="V51">
        <v>52</v>
      </c>
      <c r="W51">
        <v>30</v>
      </c>
      <c r="X51">
        <v>61</v>
      </c>
      <c r="Y51">
        <v>0</v>
      </c>
      <c r="Z51">
        <v>20</v>
      </c>
      <c r="AA51"/>
      <c r="AB51">
        <v>0</v>
      </c>
      <c r="AC51">
        <v>0</v>
      </c>
      <c r="AD51">
        <f t="shared" si="1"/>
        <v>0</v>
      </c>
      <c r="AE51" t="s">
        <v>464</v>
      </c>
      <c r="AF51" t="s">
        <v>29</v>
      </c>
      <c r="AG51" t="s">
        <v>30</v>
      </c>
      <c r="AH51" t="s">
        <v>83</v>
      </c>
      <c r="AI51" t="s">
        <v>30</v>
      </c>
      <c r="AJ51" t="s">
        <v>83</v>
      </c>
      <c r="AK51" t="s">
        <v>83</v>
      </c>
      <c r="AL51" t="s">
        <v>31</v>
      </c>
      <c r="AM51" t="s">
        <v>30</v>
      </c>
      <c r="AN51" t="s">
        <v>83</v>
      </c>
      <c r="AO51">
        <v>5</v>
      </c>
      <c r="AP51" t="s">
        <v>471</v>
      </c>
      <c r="AQ51"/>
      <c r="AR51"/>
      <c r="AS51"/>
      <c r="AT51"/>
      <c r="AU51"/>
      <c r="AV51"/>
      <c r="AW51" t="s">
        <v>472</v>
      </c>
      <c r="AX51" t="s">
        <v>473</v>
      </c>
      <c r="AY51" t="s">
        <v>474</v>
      </c>
      <c r="AZ51" t="s">
        <v>475</v>
      </c>
    </row>
    <row r="52" spans="1:52">
      <c r="A52" t="s">
        <v>460</v>
      </c>
      <c r="B52">
        <v>89</v>
      </c>
      <c r="C52" t="s">
        <v>958</v>
      </c>
      <c r="D52" t="s">
        <v>461</v>
      </c>
      <c r="E52"/>
      <c r="F52" t="s">
        <v>462</v>
      </c>
      <c r="G52" t="s">
        <v>725</v>
      </c>
      <c r="H52" t="s">
        <v>830</v>
      </c>
      <c r="I52" t="s">
        <v>24</v>
      </c>
      <c r="J52">
        <v>1978</v>
      </c>
      <c r="K52"/>
      <c r="L52">
        <v>13</v>
      </c>
      <c r="M52"/>
      <c r="N52" t="s">
        <v>740</v>
      </c>
      <c r="O52">
        <v>182</v>
      </c>
      <c r="P52" t="s">
        <v>463</v>
      </c>
      <c r="Q52">
        <v>5082103</v>
      </c>
      <c r="R52">
        <v>654839</v>
      </c>
      <c r="S52"/>
      <c r="T52">
        <v>20</v>
      </c>
      <c r="U52">
        <v>45</v>
      </c>
      <c r="V52">
        <v>52</v>
      </c>
      <c r="W52">
        <v>30</v>
      </c>
      <c r="X52">
        <v>61</v>
      </c>
      <c r="Y52">
        <v>0</v>
      </c>
      <c r="Z52">
        <v>20</v>
      </c>
      <c r="AA52"/>
      <c r="AB52">
        <v>0</v>
      </c>
      <c r="AC52">
        <v>0</v>
      </c>
      <c r="AD52">
        <f t="shared" si="1"/>
        <v>0</v>
      </c>
      <c r="AE52" t="s">
        <v>464</v>
      </c>
      <c r="AF52" t="s">
        <v>29</v>
      </c>
      <c r="AG52" t="s">
        <v>30</v>
      </c>
      <c r="AH52"/>
      <c r="AI52" t="s">
        <v>83</v>
      </c>
      <c r="AJ52" t="s">
        <v>30</v>
      </c>
      <c r="AK52" t="s">
        <v>83</v>
      </c>
      <c r="AL52" t="s">
        <v>83</v>
      </c>
      <c r="AM52" t="s">
        <v>30</v>
      </c>
      <c r="AN52" t="s">
        <v>30</v>
      </c>
      <c r="AO52">
        <v>5</v>
      </c>
      <c r="AP52" t="s">
        <v>465</v>
      </c>
      <c r="AQ52"/>
      <c r="AR52"/>
      <c r="AS52"/>
      <c r="AT52"/>
      <c r="AU52"/>
      <c r="AV52"/>
      <c r="AW52"/>
      <c r="AX52"/>
      <c r="AY52" t="s">
        <v>466</v>
      </c>
      <c r="AZ52" t="s">
        <v>467</v>
      </c>
    </row>
    <row r="53" spans="1:52">
      <c r="A53" t="s">
        <v>453</v>
      </c>
      <c r="B53">
        <v>88</v>
      </c>
      <c r="C53" t="s">
        <v>958</v>
      </c>
      <c r="D53" t="s">
        <v>454</v>
      </c>
      <c r="E53"/>
      <c r="F53" t="s">
        <v>455</v>
      </c>
      <c r="G53" t="s">
        <v>729</v>
      </c>
      <c r="H53" t="s">
        <v>831</v>
      </c>
      <c r="I53" t="s">
        <v>832</v>
      </c>
      <c r="J53">
        <v>1976</v>
      </c>
      <c r="K53">
        <v>5.49</v>
      </c>
      <c r="L53">
        <v>14</v>
      </c>
      <c r="M53">
        <v>9.14</v>
      </c>
      <c r="N53" t="s">
        <v>448</v>
      </c>
      <c r="O53">
        <v>1044.3399999999999</v>
      </c>
      <c r="P53" t="s">
        <v>456</v>
      </c>
      <c r="Q53">
        <v>5056116</v>
      </c>
      <c r="R53">
        <v>587039</v>
      </c>
      <c r="S53"/>
      <c r="T53">
        <v>20</v>
      </c>
      <c r="U53">
        <v>45</v>
      </c>
      <c r="V53">
        <v>39</v>
      </c>
      <c r="W53">
        <v>10.86</v>
      </c>
      <c r="X53">
        <v>61</v>
      </c>
      <c r="Y53">
        <v>53</v>
      </c>
      <c r="Z53">
        <v>1.37</v>
      </c>
      <c r="AA53"/>
      <c r="AB53">
        <v>0</v>
      </c>
      <c r="AC53">
        <v>0</v>
      </c>
      <c r="AD53">
        <f t="shared" si="1"/>
        <v>0</v>
      </c>
      <c r="AE53" t="s">
        <v>399</v>
      </c>
      <c r="AF53" t="s">
        <v>29</v>
      </c>
      <c r="AG53" t="s">
        <v>83</v>
      </c>
      <c r="AH53"/>
      <c r="AI53" t="s">
        <v>83</v>
      </c>
      <c r="AJ53" t="s">
        <v>30</v>
      </c>
      <c r="AK53" t="s">
        <v>83</v>
      </c>
      <c r="AL53" t="s">
        <v>31</v>
      </c>
      <c r="AM53" t="s">
        <v>30</v>
      </c>
      <c r="AN53" t="s">
        <v>83</v>
      </c>
      <c r="AO53">
        <v>2</v>
      </c>
      <c r="AP53" t="s">
        <v>457</v>
      </c>
      <c r="AQ53"/>
      <c r="AR53"/>
      <c r="AS53"/>
      <c r="AT53"/>
      <c r="AU53"/>
      <c r="AV53"/>
      <c r="AW53"/>
      <c r="AX53"/>
      <c r="AY53" t="s">
        <v>458</v>
      </c>
      <c r="AZ53" s="2" t="s">
        <v>459</v>
      </c>
    </row>
    <row r="54" spans="1:52">
      <c r="A54" t="s">
        <v>445</v>
      </c>
      <c r="B54">
        <v>87</v>
      </c>
      <c r="C54" t="s">
        <v>958</v>
      </c>
      <c r="D54" t="s">
        <v>446</v>
      </c>
      <c r="E54"/>
      <c r="F54" t="s">
        <v>447</v>
      </c>
      <c r="G54" t="s">
        <v>727</v>
      </c>
      <c r="H54" t="s">
        <v>833</v>
      </c>
      <c r="I54" t="s">
        <v>834</v>
      </c>
      <c r="J54">
        <v>1975</v>
      </c>
      <c r="K54"/>
      <c r="L54">
        <v>60</v>
      </c>
      <c r="M54">
        <v>69.951599999999999</v>
      </c>
      <c r="N54" t="s">
        <v>448</v>
      </c>
      <c r="O54">
        <v>1448.42</v>
      </c>
      <c r="P54" t="s">
        <v>287</v>
      </c>
      <c r="Q54">
        <v>5006806</v>
      </c>
      <c r="R54">
        <v>444714</v>
      </c>
      <c r="S54"/>
      <c r="T54">
        <v>20</v>
      </c>
      <c r="U54">
        <v>45</v>
      </c>
      <c r="V54">
        <v>12</v>
      </c>
      <c r="W54">
        <v>45</v>
      </c>
      <c r="X54">
        <v>63</v>
      </c>
      <c r="Y54">
        <v>42</v>
      </c>
      <c r="Z54">
        <v>17</v>
      </c>
      <c r="AA54"/>
      <c r="AB54">
        <v>0</v>
      </c>
      <c r="AC54">
        <v>0</v>
      </c>
      <c r="AD54">
        <f t="shared" si="1"/>
        <v>0</v>
      </c>
      <c r="AE54" t="s">
        <v>288</v>
      </c>
      <c r="AF54" t="s">
        <v>29</v>
      </c>
      <c r="AG54" t="s">
        <v>83</v>
      </c>
      <c r="AH54" t="s">
        <v>83</v>
      </c>
      <c r="AI54" t="s">
        <v>83</v>
      </c>
      <c r="AJ54" t="s">
        <v>30</v>
      </c>
      <c r="AK54" t="s">
        <v>83</v>
      </c>
      <c r="AL54" t="s">
        <v>31</v>
      </c>
      <c r="AM54" t="s">
        <v>30</v>
      </c>
      <c r="AN54" t="s">
        <v>83</v>
      </c>
      <c r="AO54">
        <v>3</v>
      </c>
      <c r="AP54" t="s">
        <v>449</v>
      </c>
      <c r="AQ54"/>
      <c r="AR54"/>
      <c r="AS54" t="s">
        <v>450</v>
      </c>
      <c r="AT54"/>
      <c r="AU54"/>
      <c r="AV54"/>
      <c r="AW54"/>
      <c r="AX54"/>
      <c r="AY54" t="s">
        <v>451</v>
      </c>
      <c r="AZ54" t="s">
        <v>452</v>
      </c>
    </row>
    <row r="55" spans="1:52">
      <c r="A55" t="s">
        <v>753</v>
      </c>
      <c r="B55">
        <v>86</v>
      </c>
      <c r="C55" t="s">
        <v>958</v>
      </c>
      <c r="D55" t="s">
        <v>438</v>
      </c>
      <c r="E55"/>
      <c r="F55" t="s">
        <v>439</v>
      </c>
      <c r="G55" t="s">
        <v>728</v>
      </c>
      <c r="H55" t="s">
        <v>835</v>
      </c>
      <c r="I55" t="s">
        <v>836</v>
      </c>
      <c r="J55">
        <v>1975</v>
      </c>
      <c r="K55"/>
      <c r="L55">
        <v>60</v>
      </c>
      <c r="M55"/>
      <c r="N55" t="s">
        <v>740</v>
      </c>
      <c r="O55">
        <v>2939.5</v>
      </c>
      <c r="P55" t="s">
        <v>241</v>
      </c>
      <c r="Q55">
        <v>5077186</v>
      </c>
      <c r="R55">
        <v>416100</v>
      </c>
      <c r="S55"/>
      <c r="T55">
        <v>20</v>
      </c>
      <c r="U55">
        <v>45</v>
      </c>
      <c r="V55">
        <v>50</v>
      </c>
      <c r="W55">
        <v>35</v>
      </c>
      <c r="X55">
        <v>64</v>
      </c>
      <c r="Y55">
        <v>4</v>
      </c>
      <c r="Z55">
        <v>52</v>
      </c>
      <c r="AA55" t="s">
        <v>960</v>
      </c>
      <c r="AB55">
        <v>0</v>
      </c>
      <c r="AC55">
        <v>0</v>
      </c>
      <c r="AD55">
        <f t="shared" si="1"/>
        <v>0</v>
      </c>
      <c r="AE55" t="s">
        <v>221</v>
      </c>
      <c r="AF55" t="s">
        <v>29</v>
      </c>
      <c r="AG55" t="s">
        <v>30</v>
      </c>
      <c r="AH55" t="s">
        <v>83</v>
      </c>
      <c r="AI55" t="s">
        <v>83</v>
      </c>
      <c r="AJ55" t="s">
        <v>83</v>
      </c>
      <c r="AK55" t="s">
        <v>83</v>
      </c>
      <c r="AL55" t="s">
        <v>31</v>
      </c>
      <c r="AM55" t="s">
        <v>30</v>
      </c>
      <c r="AN55" t="s">
        <v>83</v>
      </c>
      <c r="AO55">
        <v>5</v>
      </c>
      <c r="AP55" t="s">
        <v>440</v>
      </c>
      <c r="AQ55"/>
      <c r="AR55"/>
      <c r="AS55" t="s">
        <v>83</v>
      </c>
      <c r="AT55"/>
      <c r="AU55"/>
      <c r="AV55"/>
      <c r="AW55" t="s">
        <v>441</v>
      </c>
      <c r="AX55" t="s">
        <v>442</v>
      </c>
      <c r="AY55" t="s">
        <v>443</v>
      </c>
      <c r="AZ55" t="s">
        <v>444</v>
      </c>
    </row>
    <row r="56" spans="1:52">
      <c r="A56" t="s">
        <v>430</v>
      </c>
      <c r="B56">
        <v>85</v>
      </c>
      <c r="C56" t="s">
        <v>958</v>
      </c>
      <c r="D56" t="s">
        <v>431</v>
      </c>
      <c r="E56"/>
      <c r="F56" t="s">
        <v>432</v>
      </c>
      <c r="G56" t="s">
        <v>728</v>
      </c>
      <c r="H56" t="s">
        <v>837</v>
      </c>
      <c r="I56" t="s">
        <v>838</v>
      </c>
      <c r="J56">
        <v>1972</v>
      </c>
      <c r="K56"/>
      <c r="L56">
        <v>65</v>
      </c>
      <c r="M56"/>
      <c r="N56" t="s">
        <v>740</v>
      </c>
      <c r="O56">
        <v>4536</v>
      </c>
      <c r="P56" t="s">
        <v>433</v>
      </c>
      <c r="Q56">
        <v>5068720</v>
      </c>
      <c r="R56">
        <v>460527</v>
      </c>
      <c r="S56"/>
      <c r="T56">
        <v>20</v>
      </c>
      <c r="U56">
        <v>45</v>
      </c>
      <c r="V56">
        <v>46</v>
      </c>
      <c r="W56">
        <v>15</v>
      </c>
      <c r="X56">
        <v>63</v>
      </c>
      <c r="Y56">
        <v>30</v>
      </c>
      <c r="Z56">
        <v>30</v>
      </c>
      <c r="AA56"/>
      <c r="AB56">
        <v>0</v>
      </c>
      <c r="AC56">
        <v>0</v>
      </c>
      <c r="AD56">
        <f t="shared" si="1"/>
        <v>0</v>
      </c>
      <c r="AE56" t="s">
        <v>419</v>
      </c>
      <c r="AF56" t="s">
        <v>29</v>
      </c>
      <c r="AG56" t="s">
        <v>30</v>
      </c>
      <c r="AH56" t="s">
        <v>83</v>
      </c>
      <c r="AI56" t="s">
        <v>83</v>
      </c>
      <c r="AJ56" t="s">
        <v>83</v>
      </c>
      <c r="AK56" t="s">
        <v>83</v>
      </c>
      <c r="AL56" t="s">
        <v>31</v>
      </c>
      <c r="AM56" t="s">
        <v>30</v>
      </c>
      <c r="AN56" t="s">
        <v>83</v>
      </c>
      <c r="AO56">
        <v>2</v>
      </c>
      <c r="AP56" t="s">
        <v>434</v>
      </c>
      <c r="AQ56"/>
      <c r="AR56"/>
      <c r="AS56" t="s">
        <v>83</v>
      </c>
      <c r="AT56"/>
      <c r="AU56"/>
      <c r="AV56"/>
      <c r="AW56" t="s">
        <v>435</v>
      </c>
      <c r="AX56"/>
      <c r="AY56" t="s">
        <v>436</v>
      </c>
      <c r="AZ56" t="s">
        <v>437</v>
      </c>
    </row>
    <row r="57" spans="1:52">
      <c r="A57" t="s">
        <v>423</v>
      </c>
      <c r="B57">
        <v>84</v>
      </c>
      <c r="C57" t="s">
        <v>958</v>
      </c>
      <c r="D57" t="s">
        <v>424</v>
      </c>
      <c r="E57"/>
      <c r="F57" t="s">
        <v>425</v>
      </c>
      <c r="G57" t="s">
        <v>754</v>
      </c>
      <c r="H57" t="s">
        <v>839</v>
      </c>
      <c r="I57" t="s">
        <v>840</v>
      </c>
      <c r="J57">
        <v>1968</v>
      </c>
      <c r="K57">
        <v>46.5</v>
      </c>
      <c r="L57">
        <v>49</v>
      </c>
      <c r="M57">
        <v>49.74</v>
      </c>
      <c r="N57" t="s">
        <v>740</v>
      </c>
      <c r="O57">
        <v>1343.6</v>
      </c>
      <c r="P57" t="s">
        <v>426</v>
      </c>
      <c r="Q57">
        <v>5114736</v>
      </c>
      <c r="R57">
        <v>736786</v>
      </c>
      <c r="S57"/>
      <c r="T57">
        <v>20</v>
      </c>
      <c r="U57">
        <v>46</v>
      </c>
      <c r="V57">
        <v>8</v>
      </c>
      <c r="W57">
        <v>42.4</v>
      </c>
      <c r="X57">
        <v>59</v>
      </c>
      <c r="Y57">
        <v>56</v>
      </c>
      <c r="Z57">
        <v>5.04</v>
      </c>
      <c r="AA57"/>
      <c r="AB57">
        <v>0</v>
      </c>
      <c r="AC57">
        <v>0</v>
      </c>
      <c r="AD57">
        <f t="shared" si="1"/>
        <v>0</v>
      </c>
      <c r="AE57" t="s">
        <v>329</v>
      </c>
      <c r="AF57" t="s">
        <v>29</v>
      </c>
      <c r="AG57" t="s">
        <v>83</v>
      </c>
      <c r="AH57" t="s">
        <v>83</v>
      </c>
      <c r="AI57" t="s">
        <v>83</v>
      </c>
      <c r="AJ57" t="s">
        <v>83</v>
      </c>
      <c r="AK57" t="s">
        <v>83</v>
      </c>
      <c r="AL57" t="s">
        <v>31</v>
      </c>
      <c r="AM57" t="s">
        <v>30</v>
      </c>
      <c r="AN57" t="s">
        <v>83</v>
      </c>
      <c r="AO57">
        <v>2</v>
      </c>
      <c r="AP57" t="s">
        <v>427</v>
      </c>
      <c r="AQ57"/>
      <c r="AR57"/>
      <c r="AS57"/>
      <c r="AT57"/>
      <c r="AU57"/>
      <c r="AV57"/>
      <c r="AW57"/>
      <c r="AX57"/>
      <c r="AY57" t="s">
        <v>428</v>
      </c>
      <c r="AZ57" t="s">
        <v>429</v>
      </c>
    </row>
    <row r="58" spans="1:52">
      <c r="A58" t="s">
        <v>415</v>
      </c>
      <c r="B58">
        <v>83</v>
      </c>
      <c r="C58" t="s">
        <v>958</v>
      </c>
      <c r="D58" t="s">
        <v>416</v>
      </c>
      <c r="E58"/>
      <c r="F58" t="s">
        <v>417</v>
      </c>
      <c r="G58" t="s">
        <v>728</v>
      </c>
      <c r="H58" t="s">
        <v>841</v>
      </c>
      <c r="I58" t="s">
        <v>842</v>
      </c>
      <c r="J58">
        <v>1963</v>
      </c>
      <c r="K58"/>
      <c r="L58">
        <v>29</v>
      </c>
      <c r="M58"/>
      <c r="N58" t="s">
        <v>740</v>
      </c>
      <c r="O58">
        <v>3003.2</v>
      </c>
      <c r="P58" t="s">
        <v>418</v>
      </c>
      <c r="Q58">
        <v>5077394</v>
      </c>
      <c r="R58">
        <v>460216</v>
      </c>
      <c r="S58"/>
      <c r="T58">
        <v>20</v>
      </c>
      <c r="U58">
        <v>45</v>
      </c>
      <c r="V58">
        <v>50</v>
      </c>
      <c r="W58">
        <v>56.25</v>
      </c>
      <c r="X58">
        <v>63</v>
      </c>
      <c r="Y58">
        <v>30</v>
      </c>
      <c r="Z58">
        <v>46.87</v>
      </c>
      <c r="AA58"/>
      <c r="AB58">
        <v>0</v>
      </c>
      <c r="AC58">
        <v>0</v>
      </c>
      <c r="AD58">
        <f t="shared" si="1"/>
        <v>0</v>
      </c>
      <c r="AE58" t="s">
        <v>419</v>
      </c>
      <c r="AF58" t="s">
        <v>29</v>
      </c>
      <c r="AG58" t="s">
        <v>30</v>
      </c>
      <c r="AH58" t="s">
        <v>83</v>
      </c>
      <c r="AI58" t="s">
        <v>83</v>
      </c>
      <c r="AJ58" t="s">
        <v>83</v>
      </c>
      <c r="AK58" t="s">
        <v>83</v>
      </c>
      <c r="AL58" t="s">
        <v>31</v>
      </c>
      <c r="AM58" t="s">
        <v>30</v>
      </c>
      <c r="AN58" t="s">
        <v>83</v>
      </c>
      <c r="AO58">
        <v>3</v>
      </c>
      <c r="AP58" t="s">
        <v>420</v>
      </c>
      <c r="AQ58"/>
      <c r="AR58"/>
      <c r="AS58"/>
      <c r="AT58"/>
      <c r="AU58"/>
      <c r="AV58"/>
      <c r="AW58"/>
      <c r="AX58"/>
      <c r="AY58" t="s">
        <v>421</v>
      </c>
      <c r="AZ58" t="s">
        <v>422</v>
      </c>
    </row>
    <row r="59" spans="1:52">
      <c r="A59" t="s">
        <v>410</v>
      </c>
      <c r="B59">
        <v>82</v>
      </c>
      <c r="C59" t="s">
        <v>958</v>
      </c>
      <c r="D59" t="s">
        <v>411</v>
      </c>
      <c r="E59"/>
      <c r="F59" t="s">
        <v>217</v>
      </c>
      <c r="G59" t="s">
        <v>725</v>
      </c>
      <c r="H59" t="s">
        <v>843</v>
      </c>
      <c r="I59" t="s">
        <v>844</v>
      </c>
      <c r="J59">
        <v>1960</v>
      </c>
      <c r="K59"/>
      <c r="L59">
        <v>124</v>
      </c>
      <c r="M59"/>
      <c r="N59" t="s">
        <v>740</v>
      </c>
      <c r="O59">
        <v>2999.2</v>
      </c>
      <c r="P59" t="s">
        <v>412</v>
      </c>
      <c r="Q59">
        <v>5098725</v>
      </c>
      <c r="R59">
        <v>617492</v>
      </c>
      <c r="S59"/>
      <c r="T59">
        <v>20</v>
      </c>
      <c r="U59">
        <v>46</v>
      </c>
      <c r="V59">
        <v>1</v>
      </c>
      <c r="W59">
        <v>55</v>
      </c>
      <c r="X59">
        <v>61</v>
      </c>
      <c r="Y59">
        <v>28</v>
      </c>
      <c r="Z59">
        <v>57</v>
      </c>
      <c r="AA59"/>
      <c r="AB59">
        <v>12</v>
      </c>
      <c r="AC59">
        <v>25</v>
      </c>
      <c r="AD59">
        <f t="shared" si="1"/>
        <v>786.66666666666663</v>
      </c>
      <c r="AE59" t="s">
        <v>152</v>
      </c>
      <c r="AF59" t="s">
        <v>29</v>
      </c>
      <c r="AG59" t="s">
        <v>30</v>
      </c>
      <c r="AH59"/>
      <c r="AI59" t="s">
        <v>30</v>
      </c>
      <c r="AJ59" t="s">
        <v>30</v>
      </c>
      <c r="AK59" t="s">
        <v>83</v>
      </c>
      <c r="AL59" t="s">
        <v>31</v>
      </c>
      <c r="AM59" t="s">
        <v>30</v>
      </c>
      <c r="AN59" t="s">
        <v>83</v>
      </c>
      <c r="AO59">
        <v>1</v>
      </c>
      <c r="AP59" t="s">
        <v>413</v>
      </c>
      <c r="AQ59"/>
      <c r="AR59"/>
      <c r="AS59"/>
      <c r="AT59"/>
      <c r="AU59"/>
      <c r="AV59"/>
      <c r="AW59" t="s">
        <v>414</v>
      </c>
      <c r="AX59"/>
      <c r="AY59" t="s">
        <v>408</v>
      </c>
      <c r="AZ59"/>
    </row>
    <row r="60" spans="1:52">
      <c r="A60" t="s">
        <v>404</v>
      </c>
      <c r="B60">
        <v>81</v>
      </c>
      <c r="C60" t="s">
        <v>958</v>
      </c>
      <c r="D60" t="s">
        <v>405</v>
      </c>
      <c r="E60"/>
      <c r="F60" t="s">
        <v>217</v>
      </c>
      <c r="G60" t="s">
        <v>725</v>
      </c>
      <c r="H60" t="s">
        <v>845</v>
      </c>
      <c r="I60" t="s">
        <v>846</v>
      </c>
      <c r="J60">
        <v>1959</v>
      </c>
      <c r="K60"/>
      <c r="L60">
        <v>123</v>
      </c>
      <c r="M60"/>
      <c r="N60" t="s">
        <v>740</v>
      </c>
      <c r="O60">
        <v>1568.2</v>
      </c>
      <c r="P60" t="s">
        <v>406</v>
      </c>
      <c r="Q60">
        <v>5097923</v>
      </c>
      <c r="R60">
        <v>623831</v>
      </c>
      <c r="S60"/>
      <c r="T60">
        <v>20</v>
      </c>
      <c r="U60">
        <v>46</v>
      </c>
      <c r="V60">
        <v>1</v>
      </c>
      <c r="W60">
        <v>25</v>
      </c>
      <c r="X60">
        <v>61</v>
      </c>
      <c r="Y60">
        <v>24</v>
      </c>
      <c r="Z60">
        <v>3</v>
      </c>
      <c r="AA60"/>
      <c r="AB60">
        <v>12</v>
      </c>
      <c r="AC60">
        <v>25</v>
      </c>
      <c r="AD60">
        <f t="shared" si="1"/>
        <v>786.66666666666663</v>
      </c>
      <c r="AE60" t="s">
        <v>152</v>
      </c>
      <c r="AF60" t="s">
        <v>29</v>
      </c>
      <c r="AG60" t="s">
        <v>30</v>
      </c>
      <c r="AH60"/>
      <c r="AI60" t="s">
        <v>30</v>
      </c>
      <c r="AJ60" t="s">
        <v>30</v>
      </c>
      <c r="AK60" t="s">
        <v>83</v>
      </c>
      <c r="AL60" t="s">
        <v>31</v>
      </c>
      <c r="AM60" t="s">
        <v>30</v>
      </c>
      <c r="AN60" t="s">
        <v>83</v>
      </c>
      <c r="AO60">
        <v>1</v>
      </c>
      <c r="AP60" t="s">
        <v>277</v>
      </c>
      <c r="AQ60"/>
      <c r="AR60"/>
      <c r="AS60"/>
      <c r="AT60"/>
      <c r="AU60"/>
      <c r="AV60"/>
      <c r="AW60" t="s">
        <v>407</v>
      </c>
      <c r="AX60"/>
      <c r="AY60" t="s">
        <v>408</v>
      </c>
      <c r="AZ60" t="s">
        <v>409</v>
      </c>
    </row>
    <row r="61" spans="1:52">
      <c r="A61" t="s">
        <v>395</v>
      </c>
      <c r="B61">
        <v>80</v>
      </c>
      <c r="C61" t="s">
        <v>958</v>
      </c>
      <c r="D61" t="s">
        <v>396</v>
      </c>
      <c r="E61"/>
      <c r="F61" t="s">
        <v>397</v>
      </c>
      <c r="G61" t="s">
        <v>729</v>
      </c>
      <c r="H61" t="s">
        <v>847</v>
      </c>
      <c r="I61" t="s">
        <v>848</v>
      </c>
      <c r="J61">
        <v>1958</v>
      </c>
      <c r="K61"/>
      <c r="L61">
        <v>25</v>
      </c>
      <c r="M61"/>
      <c r="N61" t="s">
        <v>740</v>
      </c>
      <c r="O61">
        <v>607.5</v>
      </c>
      <c r="P61" t="s">
        <v>398</v>
      </c>
      <c r="Q61">
        <v>5057113</v>
      </c>
      <c r="R61">
        <v>589860</v>
      </c>
      <c r="S61"/>
      <c r="T61">
        <v>20</v>
      </c>
      <c r="U61">
        <v>45</v>
      </c>
      <c r="V61">
        <v>39</v>
      </c>
      <c r="W61">
        <v>42</v>
      </c>
      <c r="X61">
        <v>61</v>
      </c>
      <c r="Y61">
        <v>50</v>
      </c>
      <c r="Z61">
        <v>50</v>
      </c>
      <c r="AA61"/>
      <c r="AB61">
        <v>10</v>
      </c>
      <c r="AC61">
        <v>15</v>
      </c>
      <c r="AD61">
        <f t="shared" si="1"/>
        <v>472</v>
      </c>
      <c r="AE61" t="s">
        <v>399</v>
      </c>
      <c r="AF61" t="s">
        <v>29</v>
      </c>
      <c r="AG61" t="s">
        <v>30</v>
      </c>
      <c r="AH61"/>
      <c r="AI61" t="s">
        <v>30</v>
      </c>
      <c r="AJ61" t="s">
        <v>30</v>
      </c>
      <c r="AK61" t="s">
        <v>83</v>
      </c>
      <c r="AL61" t="s">
        <v>83</v>
      </c>
      <c r="AM61" t="s">
        <v>30</v>
      </c>
      <c r="AN61" t="s">
        <v>83</v>
      </c>
      <c r="AO61">
        <v>1</v>
      </c>
      <c r="AP61" t="s">
        <v>400</v>
      </c>
      <c r="AQ61"/>
      <c r="AR61"/>
      <c r="AS61"/>
      <c r="AT61"/>
      <c r="AU61"/>
      <c r="AV61"/>
      <c r="AW61" t="s">
        <v>401</v>
      </c>
      <c r="AX61"/>
      <c r="AY61" t="s">
        <v>402</v>
      </c>
      <c r="AZ61" t="s">
        <v>403</v>
      </c>
    </row>
    <row r="62" spans="1:52">
      <c r="A62" t="s">
        <v>392</v>
      </c>
      <c r="B62">
        <v>79</v>
      </c>
      <c r="C62" t="s">
        <v>958</v>
      </c>
      <c r="D62" t="s">
        <v>393</v>
      </c>
      <c r="E62"/>
      <c r="F62" t="s">
        <v>217</v>
      </c>
      <c r="G62" t="s">
        <v>725</v>
      </c>
      <c r="H62" t="s">
        <v>849</v>
      </c>
      <c r="I62" t="s">
        <v>850</v>
      </c>
      <c r="J62">
        <v>1958</v>
      </c>
      <c r="K62"/>
      <c r="L62">
        <v>86</v>
      </c>
      <c r="M62"/>
      <c r="N62" t="s">
        <v>740</v>
      </c>
      <c r="O62">
        <v>51.8</v>
      </c>
      <c r="P62" t="s">
        <v>27</v>
      </c>
      <c r="Q62">
        <v>5104898</v>
      </c>
      <c r="R62">
        <v>642255</v>
      </c>
      <c r="S62"/>
      <c r="T62">
        <v>20</v>
      </c>
      <c r="U62">
        <v>46</v>
      </c>
      <c r="V62">
        <v>4</v>
      </c>
      <c r="W62">
        <v>58</v>
      </c>
      <c r="X62">
        <v>61</v>
      </c>
      <c r="Y62">
        <v>9</v>
      </c>
      <c r="Z62">
        <v>39</v>
      </c>
      <c r="AA62"/>
      <c r="AB62">
        <v>10</v>
      </c>
      <c r="AC62">
        <v>15</v>
      </c>
      <c r="AD62">
        <f t="shared" si="1"/>
        <v>472</v>
      </c>
      <c r="AE62" t="s">
        <v>28</v>
      </c>
      <c r="AF62" t="s">
        <v>29</v>
      </c>
      <c r="AG62" t="s">
        <v>30</v>
      </c>
      <c r="AH62"/>
      <c r="AI62" t="s">
        <v>30</v>
      </c>
      <c r="AJ62" t="s">
        <v>30</v>
      </c>
      <c r="AK62" t="s">
        <v>83</v>
      </c>
      <c r="AL62" t="s">
        <v>83</v>
      </c>
      <c r="AM62" t="s">
        <v>30</v>
      </c>
      <c r="AN62" t="s">
        <v>83</v>
      </c>
      <c r="AO62">
        <v>2</v>
      </c>
      <c r="AP62" t="s">
        <v>374</v>
      </c>
      <c r="AQ62"/>
      <c r="AR62"/>
      <c r="AS62"/>
      <c r="AT62"/>
      <c r="AU62"/>
      <c r="AV62"/>
      <c r="AW62"/>
      <c r="AX62"/>
      <c r="AY62" t="s">
        <v>375</v>
      </c>
      <c r="AZ62" t="s">
        <v>394</v>
      </c>
    </row>
    <row r="63" spans="1:52">
      <c r="A63" t="s">
        <v>389</v>
      </c>
      <c r="B63">
        <v>78</v>
      </c>
      <c r="C63" t="s">
        <v>958</v>
      </c>
      <c r="D63" t="s">
        <v>390</v>
      </c>
      <c r="E63"/>
      <c r="F63" t="s">
        <v>217</v>
      </c>
      <c r="G63" t="s">
        <v>725</v>
      </c>
      <c r="H63" t="s">
        <v>849</v>
      </c>
      <c r="I63" t="s">
        <v>850</v>
      </c>
      <c r="J63">
        <v>1958</v>
      </c>
      <c r="K63"/>
      <c r="L63">
        <v>59</v>
      </c>
      <c r="M63"/>
      <c r="N63" t="s">
        <v>740</v>
      </c>
      <c r="O63">
        <v>30.5</v>
      </c>
      <c r="P63" t="s">
        <v>27</v>
      </c>
      <c r="Q63">
        <v>5105328</v>
      </c>
      <c r="R63">
        <v>642159</v>
      </c>
      <c r="S63"/>
      <c r="T63">
        <v>20</v>
      </c>
      <c r="U63">
        <v>46</v>
      </c>
      <c r="V63">
        <v>5</v>
      </c>
      <c r="W63">
        <v>12</v>
      </c>
      <c r="X63">
        <v>61</v>
      </c>
      <c r="Y63">
        <v>9</v>
      </c>
      <c r="Z63">
        <v>43</v>
      </c>
      <c r="AA63"/>
      <c r="AB63">
        <v>10</v>
      </c>
      <c r="AC63">
        <v>15</v>
      </c>
      <c r="AD63">
        <f t="shared" si="1"/>
        <v>472</v>
      </c>
      <c r="AE63" t="s">
        <v>28</v>
      </c>
      <c r="AF63" t="s">
        <v>29</v>
      </c>
      <c r="AG63" t="s">
        <v>30</v>
      </c>
      <c r="AH63"/>
      <c r="AI63" t="s">
        <v>30</v>
      </c>
      <c r="AJ63" t="s">
        <v>30</v>
      </c>
      <c r="AK63" t="s">
        <v>83</v>
      </c>
      <c r="AL63" t="s">
        <v>83</v>
      </c>
      <c r="AM63" t="s">
        <v>30</v>
      </c>
      <c r="AN63" t="s">
        <v>83</v>
      </c>
      <c r="AO63">
        <v>2</v>
      </c>
      <c r="AP63" t="s">
        <v>374</v>
      </c>
      <c r="AQ63"/>
      <c r="AR63"/>
      <c r="AS63"/>
      <c r="AT63"/>
      <c r="AU63"/>
      <c r="AV63"/>
      <c r="AW63"/>
      <c r="AX63"/>
      <c r="AY63" t="s">
        <v>375</v>
      </c>
      <c r="AZ63" t="s">
        <v>391</v>
      </c>
    </row>
    <row r="64" spans="1:52">
      <c r="A64" t="s">
        <v>384</v>
      </c>
      <c r="B64">
        <v>77</v>
      </c>
      <c r="C64" t="s">
        <v>958</v>
      </c>
      <c r="D64" t="s">
        <v>385</v>
      </c>
      <c r="E64"/>
      <c r="F64" t="s">
        <v>217</v>
      </c>
      <c r="G64" t="s">
        <v>725</v>
      </c>
      <c r="H64" t="s">
        <v>849</v>
      </c>
      <c r="I64" t="s">
        <v>850</v>
      </c>
      <c r="J64">
        <v>1958</v>
      </c>
      <c r="K64"/>
      <c r="L64">
        <v>26</v>
      </c>
      <c r="M64"/>
      <c r="N64" t="s">
        <v>740</v>
      </c>
      <c r="O64">
        <v>143.30000000000001</v>
      </c>
      <c r="P64" t="s">
        <v>386</v>
      </c>
      <c r="Q64">
        <v>5086881</v>
      </c>
      <c r="R64">
        <v>619721</v>
      </c>
      <c r="S64"/>
      <c r="T64">
        <v>20</v>
      </c>
      <c r="U64">
        <v>45</v>
      </c>
      <c r="V64">
        <v>55</v>
      </c>
      <c r="W64">
        <v>30</v>
      </c>
      <c r="X64">
        <v>61</v>
      </c>
      <c r="Y64">
        <v>27</v>
      </c>
      <c r="Z64">
        <v>24</v>
      </c>
      <c r="AA64"/>
      <c r="AB64">
        <v>1</v>
      </c>
      <c r="AC64">
        <v>1</v>
      </c>
      <c r="AD64">
        <f t="shared" si="1"/>
        <v>31.466666666666665</v>
      </c>
      <c r="AE64" t="s">
        <v>387</v>
      </c>
      <c r="AF64" t="s">
        <v>29</v>
      </c>
      <c r="AG64" t="s">
        <v>30</v>
      </c>
      <c r="AH64"/>
      <c r="AI64" t="s">
        <v>30</v>
      </c>
      <c r="AJ64" t="s">
        <v>30</v>
      </c>
      <c r="AK64" t="s">
        <v>83</v>
      </c>
      <c r="AL64" t="s">
        <v>83</v>
      </c>
      <c r="AM64" t="s">
        <v>30</v>
      </c>
      <c r="AN64" t="s">
        <v>83</v>
      </c>
      <c r="AO64">
        <v>2</v>
      </c>
      <c r="AP64" t="s">
        <v>374</v>
      </c>
      <c r="AQ64"/>
      <c r="AR64"/>
      <c r="AS64"/>
      <c r="AT64"/>
      <c r="AU64"/>
      <c r="AV64"/>
      <c r="AW64"/>
      <c r="AX64"/>
      <c r="AY64" t="s">
        <v>375</v>
      </c>
      <c r="AZ64" t="s">
        <v>388</v>
      </c>
    </row>
    <row r="65" spans="1:52">
      <c r="A65" t="s">
        <v>380</v>
      </c>
      <c r="B65">
        <v>76</v>
      </c>
      <c r="C65" t="s">
        <v>958</v>
      </c>
      <c r="D65" t="s">
        <v>381</v>
      </c>
      <c r="E65"/>
      <c r="F65" t="s">
        <v>217</v>
      </c>
      <c r="G65" t="s">
        <v>725</v>
      </c>
      <c r="H65" t="s">
        <v>849</v>
      </c>
      <c r="I65" t="s">
        <v>850</v>
      </c>
      <c r="J65">
        <v>1958</v>
      </c>
      <c r="K65"/>
      <c r="L65">
        <v>49</v>
      </c>
      <c r="M65"/>
      <c r="N65" t="s">
        <v>740</v>
      </c>
      <c r="O65">
        <v>146.30000000000001</v>
      </c>
      <c r="P65" t="s">
        <v>27</v>
      </c>
      <c r="Q65">
        <v>5108416</v>
      </c>
      <c r="R65">
        <v>639446</v>
      </c>
      <c r="S65"/>
      <c r="T65">
        <v>20</v>
      </c>
      <c r="U65">
        <v>46</v>
      </c>
      <c r="V65">
        <v>6</v>
      </c>
      <c r="W65">
        <v>54</v>
      </c>
      <c r="X65">
        <v>61</v>
      </c>
      <c r="Y65">
        <v>11</v>
      </c>
      <c r="Z65">
        <v>46</v>
      </c>
      <c r="AA65"/>
      <c r="AB65">
        <v>10</v>
      </c>
      <c r="AC65">
        <v>12</v>
      </c>
      <c r="AD65">
        <f t="shared" si="1"/>
        <v>377.59999999999997</v>
      </c>
      <c r="AE65" t="s">
        <v>28</v>
      </c>
      <c r="AF65" t="s">
        <v>29</v>
      </c>
      <c r="AG65" t="s">
        <v>30</v>
      </c>
      <c r="AH65"/>
      <c r="AI65" t="s">
        <v>30</v>
      </c>
      <c r="AJ65" t="s">
        <v>30</v>
      </c>
      <c r="AK65" t="s">
        <v>83</v>
      </c>
      <c r="AL65" t="s">
        <v>83</v>
      </c>
      <c r="AM65" t="s">
        <v>30</v>
      </c>
      <c r="AN65" t="s">
        <v>83</v>
      </c>
      <c r="AO65">
        <v>3</v>
      </c>
      <c r="AP65" t="s">
        <v>374</v>
      </c>
      <c r="AQ65"/>
      <c r="AR65"/>
      <c r="AS65"/>
      <c r="AT65"/>
      <c r="AU65"/>
      <c r="AV65"/>
      <c r="AW65"/>
      <c r="AX65"/>
      <c r="AY65" t="s">
        <v>382</v>
      </c>
      <c r="AZ65" t="s">
        <v>383</v>
      </c>
    </row>
    <row r="66" spans="1:52">
      <c r="A66" t="s">
        <v>377</v>
      </c>
      <c r="B66">
        <v>75</v>
      </c>
      <c r="C66" t="s">
        <v>958</v>
      </c>
      <c r="D66" t="s">
        <v>378</v>
      </c>
      <c r="E66"/>
      <c r="F66" t="s">
        <v>217</v>
      </c>
      <c r="G66" t="s">
        <v>725</v>
      </c>
      <c r="H66" t="s">
        <v>849</v>
      </c>
      <c r="I66" t="s">
        <v>850</v>
      </c>
      <c r="J66">
        <v>1958</v>
      </c>
      <c r="K66"/>
      <c r="L66">
        <v>143</v>
      </c>
      <c r="M66"/>
      <c r="N66" t="s">
        <v>740</v>
      </c>
      <c r="O66">
        <v>79.3</v>
      </c>
      <c r="P66" t="s">
        <v>373</v>
      </c>
      <c r="Q66">
        <v>5099226</v>
      </c>
      <c r="R66">
        <v>625697</v>
      </c>
      <c r="S66"/>
      <c r="T66">
        <v>20</v>
      </c>
      <c r="U66">
        <v>46</v>
      </c>
      <c r="V66">
        <v>2</v>
      </c>
      <c r="W66">
        <v>6</v>
      </c>
      <c r="X66">
        <v>61</v>
      </c>
      <c r="Y66">
        <v>22</v>
      </c>
      <c r="Z66">
        <v>35</v>
      </c>
      <c r="AA66"/>
      <c r="AB66">
        <v>12</v>
      </c>
      <c r="AC66">
        <v>17</v>
      </c>
      <c r="AD66">
        <f t="shared" si="1"/>
        <v>534.93333333333328</v>
      </c>
      <c r="AE66" t="s">
        <v>152</v>
      </c>
      <c r="AF66" t="s">
        <v>29</v>
      </c>
      <c r="AG66" t="s">
        <v>30</v>
      </c>
      <c r="AH66"/>
      <c r="AI66" t="s">
        <v>30</v>
      </c>
      <c r="AJ66" t="s">
        <v>30</v>
      </c>
      <c r="AK66" t="s">
        <v>83</v>
      </c>
      <c r="AL66" t="s">
        <v>83</v>
      </c>
      <c r="AM66" t="s">
        <v>30</v>
      </c>
      <c r="AN66" t="s">
        <v>83</v>
      </c>
      <c r="AO66">
        <v>3</v>
      </c>
      <c r="AP66" t="s">
        <v>374</v>
      </c>
      <c r="AQ66"/>
      <c r="AR66"/>
      <c r="AS66"/>
      <c r="AT66"/>
      <c r="AU66"/>
      <c r="AV66"/>
      <c r="AW66"/>
      <c r="AX66"/>
      <c r="AY66" t="s">
        <v>375</v>
      </c>
      <c r="AZ66" t="s">
        <v>379</v>
      </c>
    </row>
    <row r="67" spans="1:52">
      <c r="A67" t="s">
        <v>371</v>
      </c>
      <c r="B67">
        <v>74</v>
      </c>
      <c r="C67" t="s">
        <v>958</v>
      </c>
      <c r="D67" t="s">
        <v>372</v>
      </c>
      <c r="E67"/>
      <c r="F67" t="s">
        <v>217</v>
      </c>
      <c r="G67" t="s">
        <v>725</v>
      </c>
      <c r="H67" t="s">
        <v>849</v>
      </c>
      <c r="I67" t="s">
        <v>850</v>
      </c>
      <c r="J67">
        <v>1958</v>
      </c>
      <c r="K67"/>
      <c r="L67">
        <v>24</v>
      </c>
      <c r="M67"/>
      <c r="N67" t="s">
        <v>740</v>
      </c>
      <c r="O67">
        <v>155.5</v>
      </c>
      <c r="P67" t="s">
        <v>373</v>
      </c>
      <c r="Q67">
        <v>5102158</v>
      </c>
      <c r="R67">
        <v>624068</v>
      </c>
      <c r="S67"/>
      <c r="T67">
        <v>20</v>
      </c>
      <c r="U67">
        <v>46</v>
      </c>
      <c r="V67">
        <v>3</v>
      </c>
      <c r="W67">
        <v>42</v>
      </c>
      <c r="X67">
        <v>61</v>
      </c>
      <c r="Y67">
        <v>23</v>
      </c>
      <c r="Z67">
        <v>48</v>
      </c>
      <c r="AA67"/>
      <c r="AB67">
        <v>10</v>
      </c>
      <c r="AC67">
        <v>15</v>
      </c>
      <c r="AD67">
        <f t="shared" si="1"/>
        <v>472</v>
      </c>
      <c r="AE67" t="s">
        <v>152</v>
      </c>
      <c r="AF67" t="s">
        <v>29</v>
      </c>
      <c r="AG67" t="s">
        <v>30</v>
      </c>
      <c r="AH67"/>
      <c r="AI67" t="s">
        <v>30</v>
      </c>
      <c r="AJ67" t="s">
        <v>30</v>
      </c>
      <c r="AK67" t="s">
        <v>83</v>
      </c>
      <c r="AL67" t="s">
        <v>83</v>
      </c>
      <c r="AM67" t="s">
        <v>30</v>
      </c>
      <c r="AN67" t="s">
        <v>83</v>
      </c>
      <c r="AO67">
        <v>2</v>
      </c>
      <c r="AP67" t="s">
        <v>374</v>
      </c>
      <c r="AQ67"/>
      <c r="AR67"/>
      <c r="AS67"/>
      <c r="AT67"/>
      <c r="AU67"/>
      <c r="AV67"/>
      <c r="AW67"/>
      <c r="AX67"/>
      <c r="AY67" t="s">
        <v>375</v>
      </c>
      <c r="AZ67" t="s">
        <v>376</v>
      </c>
    </row>
    <row r="68" spans="1:52">
      <c r="A68" t="s">
        <v>367</v>
      </c>
      <c r="B68">
        <v>73</v>
      </c>
      <c r="C68" t="s">
        <v>958</v>
      </c>
      <c r="D68" t="s">
        <v>368</v>
      </c>
      <c r="E68"/>
      <c r="F68" t="s">
        <v>98</v>
      </c>
      <c r="G68" t="s">
        <v>727</v>
      </c>
      <c r="H68" t="s">
        <v>851</v>
      </c>
      <c r="I68" t="s">
        <v>851</v>
      </c>
      <c r="J68">
        <v>1951</v>
      </c>
      <c r="K68"/>
      <c r="L68">
        <v>44</v>
      </c>
      <c r="M68"/>
      <c r="N68" t="s">
        <v>740</v>
      </c>
      <c r="O68">
        <v>788.8</v>
      </c>
      <c r="P68" t="s">
        <v>287</v>
      </c>
      <c r="Q68">
        <v>5003030</v>
      </c>
      <c r="R68">
        <v>442563</v>
      </c>
      <c r="S68"/>
      <c r="T68">
        <v>20</v>
      </c>
      <c r="U68">
        <v>45</v>
      </c>
      <c r="V68">
        <v>10</v>
      </c>
      <c r="W68">
        <v>42</v>
      </c>
      <c r="X68">
        <v>63</v>
      </c>
      <c r="Y68">
        <v>43</v>
      </c>
      <c r="Z68">
        <v>54</v>
      </c>
      <c r="AA68"/>
      <c r="AB68">
        <v>20</v>
      </c>
      <c r="AC68">
        <v>30</v>
      </c>
      <c r="AD68">
        <f t="shared" si="1"/>
        <v>944</v>
      </c>
      <c r="AE68" t="s">
        <v>288</v>
      </c>
      <c r="AF68" t="s">
        <v>29</v>
      </c>
      <c r="AG68" t="s">
        <v>30</v>
      </c>
      <c r="AH68"/>
      <c r="AI68" t="s">
        <v>30</v>
      </c>
      <c r="AJ68" t="s">
        <v>30</v>
      </c>
      <c r="AK68" t="s">
        <v>83</v>
      </c>
      <c r="AL68" t="s">
        <v>83</v>
      </c>
      <c r="AM68" t="s">
        <v>30</v>
      </c>
      <c r="AN68" t="s">
        <v>30</v>
      </c>
      <c r="AO68">
        <v>5</v>
      </c>
      <c r="AP68" t="s">
        <v>260</v>
      </c>
      <c r="AQ68"/>
      <c r="AR68"/>
      <c r="AS68"/>
      <c r="AT68"/>
      <c r="AU68"/>
      <c r="AV68"/>
      <c r="AW68"/>
      <c r="AX68"/>
      <c r="AY68" t="s">
        <v>369</v>
      </c>
      <c r="AZ68" t="s">
        <v>370</v>
      </c>
    </row>
    <row r="69" spans="1:52">
      <c r="A69" t="s">
        <v>359</v>
      </c>
      <c r="B69">
        <v>72</v>
      </c>
      <c r="C69" t="s">
        <v>958</v>
      </c>
      <c r="D69" t="s">
        <v>360</v>
      </c>
      <c r="E69"/>
      <c r="F69" t="s">
        <v>361</v>
      </c>
      <c r="G69" t="s">
        <v>729</v>
      </c>
      <c r="H69" t="s">
        <v>852</v>
      </c>
      <c r="I69" t="s">
        <v>853</v>
      </c>
      <c r="J69">
        <v>1949</v>
      </c>
      <c r="K69"/>
      <c r="L69">
        <v>90</v>
      </c>
      <c r="M69"/>
      <c r="N69" t="s">
        <v>740</v>
      </c>
      <c r="O69">
        <v>217</v>
      </c>
      <c r="P69" t="s">
        <v>362</v>
      </c>
      <c r="Q69">
        <v>5065422</v>
      </c>
      <c r="R69">
        <v>576447</v>
      </c>
      <c r="S69"/>
      <c r="T69">
        <v>20</v>
      </c>
      <c r="U69">
        <v>45</v>
      </c>
      <c r="V69">
        <v>44</v>
      </c>
      <c r="W69">
        <v>17</v>
      </c>
      <c r="X69">
        <v>62</v>
      </c>
      <c r="Y69">
        <v>1</v>
      </c>
      <c r="Z69">
        <v>5</v>
      </c>
      <c r="AA69"/>
      <c r="AB69">
        <v>30</v>
      </c>
      <c r="AC69">
        <v>45</v>
      </c>
      <c r="AD69">
        <f t="shared" si="1"/>
        <v>1416</v>
      </c>
      <c r="AE69" t="s">
        <v>363</v>
      </c>
      <c r="AF69" t="s">
        <v>29</v>
      </c>
      <c r="AG69" t="s">
        <v>30</v>
      </c>
      <c r="AH69"/>
      <c r="AI69" t="s">
        <v>30</v>
      </c>
      <c r="AJ69" t="s">
        <v>30</v>
      </c>
      <c r="AK69" t="s">
        <v>83</v>
      </c>
      <c r="AL69" t="s">
        <v>83</v>
      </c>
      <c r="AM69" t="s">
        <v>30</v>
      </c>
      <c r="AN69" t="s">
        <v>30</v>
      </c>
      <c r="AO69">
        <v>1</v>
      </c>
      <c r="AP69" t="s">
        <v>364</v>
      </c>
      <c r="AQ69"/>
      <c r="AR69"/>
      <c r="AS69"/>
      <c r="AT69"/>
      <c r="AU69"/>
      <c r="AV69"/>
      <c r="AW69"/>
      <c r="AX69"/>
      <c r="AY69" t="s">
        <v>365</v>
      </c>
      <c r="AZ69" t="s">
        <v>366</v>
      </c>
    </row>
    <row r="70" spans="1:52">
      <c r="A70" t="s">
        <v>353</v>
      </c>
      <c r="B70">
        <v>71</v>
      </c>
      <c r="C70" t="s">
        <v>958</v>
      </c>
      <c r="D70" t="s">
        <v>354</v>
      </c>
      <c r="E70"/>
      <c r="F70" t="s">
        <v>339</v>
      </c>
      <c r="G70" t="s">
        <v>725</v>
      </c>
      <c r="H70" t="s">
        <v>854</v>
      </c>
      <c r="I70" t="s">
        <v>855</v>
      </c>
      <c r="J70">
        <v>1948</v>
      </c>
      <c r="K70"/>
      <c r="L70">
        <v>109</v>
      </c>
      <c r="M70"/>
      <c r="N70" t="s">
        <v>740</v>
      </c>
      <c r="O70">
        <v>211.5</v>
      </c>
      <c r="P70" t="s">
        <v>355</v>
      </c>
      <c r="Q70">
        <v>5106320</v>
      </c>
      <c r="R70">
        <v>635476</v>
      </c>
      <c r="S70"/>
      <c r="T70">
        <v>20</v>
      </c>
      <c r="U70">
        <v>46</v>
      </c>
      <c r="V70">
        <v>5</v>
      </c>
      <c r="W70">
        <v>49</v>
      </c>
      <c r="X70">
        <v>61</v>
      </c>
      <c r="Y70">
        <v>14</v>
      </c>
      <c r="Z70">
        <v>53</v>
      </c>
      <c r="AA70"/>
      <c r="AB70">
        <v>8</v>
      </c>
      <c r="AC70">
        <v>10</v>
      </c>
      <c r="AD70">
        <f t="shared" si="1"/>
        <v>314.66666666666663</v>
      </c>
      <c r="AE70" t="s">
        <v>28</v>
      </c>
      <c r="AF70" t="s">
        <v>29</v>
      </c>
      <c r="AG70" t="s">
        <v>30</v>
      </c>
      <c r="AH70"/>
      <c r="AI70" t="s">
        <v>30</v>
      </c>
      <c r="AJ70" t="s">
        <v>30</v>
      </c>
      <c r="AK70" t="s">
        <v>83</v>
      </c>
      <c r="AL70" t="s">
        <v>83</v>
      </c>
      <c r="AM70" t="s">
        <v>30</v>
      </c>
      <c r="AN70" t="s">
        <v>30</v>
      </c>
      <c r="AO70">
        <v>1</v>
      </c>
      <c r="AP70" t="s">
        <v>356</v>
      </c>
      <c r="AQ70"/>
      <c r="AR70"/>
      <c r="AS70"/>
      <c r="AT70"/>
      <c r="AU70"/>
      <c r="AV70"/>
      <c r="AW70"/>
      <c r="AX70"/>
      <c r="AY70" t="s">
        <v>357</v>
      </c>
      <c r="AZ70" t="s">
        <v>358</v>
      </c>
    </row>
    <row r="71" spans="1:52">
      <c r="A71" t="s">
        <v>349</v>
      </c>
      <c r="B71">
        <v>70</v>
      </c>
      <c r="C71" t="s">
        <v>958</v>
      </c>
      <c r="D71" t="s">
        <v>350</v>
      </c>
      <c r="E71"/>
      <c r="F71" t="s">
        <v>339</v>
      </c>
      <c r="G71" t="s">
        <v>725</v>
      </c>
      <c r="H71" t="s">
        <v>856</v>
      </c>
      <c r="I71" t="s">
        <v>857</v>
      </c>
      <c r="J71">
        <v>1947</v>
      </c>
      <c r="K71"/>
      <c r="L71">
        <v>61</v>
      </c>
      <c r="M71"/>
      <c r="N71" t="s">
        <v>740</v>
      </c>
      <c r="O71">
        <v>610.79999999999995</v>
      </c>
      <c r="P71" t="s">
        <v>340</v>
      </c>
      <c r="Q71">
        <v>5094133</v>
      </c>
      <c r="R71">
        <v>659167</v>
      </c>
      <c r="S71"/>
      <c r="T71">
        <v>20</v>
      </c>
      <c r="U71">
        <v>45</v>
      </c>
      <c r="V71">
        <v>58</v>
      </c>
      <c r="W71">
        <v>56</v>
      </c>
      <c r="X71">
        <v>60</v>
      </c>
      <c r="Y71">
        <v>56</v>
      </c>
      <c r="Z71">
        <v>45</v>
      </c>
      <c r="AA71"/>
      <c r="AB71">
        <v>5</v>
      </c>
      <c r="AC71">
        <v>10</v>
      </c>
      <c r="AD71">
        <f t="shared" si="1"/>
        <v>314.66666666666663</v>
      </c>
      <c r="AE71" t="s">
        <v>341</v>
      </c>
      <c r="AF71" t="s">
        <v>29</v>
      </c>
      <c r="AG71" t="s">
        <v>30</v>
      </c>
      <c r="AH71"/>
      <c r="AI71" t="s">
        <v>30</v>
      </c>
      <c r="AJ71" t="s">
        <v>30</v>
      </c>
      <c r="AK71" t="s">
        <v>83</v>
      </c>
      <c r="AL71" t="s">
        <v>83</v>
      </c>
      <c r="AM71" t="s">
        <v>30</v>
      </c>
      <c r="AN71" t="s">
        <v>30</v>
      </c>
      <c r="AO71">
        <v>3</v>
      </c>
      <c r="AP71" t="s">
        <v>342</v>
      </c>
      <c r="AQ71"/>
      <c r="AR71"/>
      <c r="AS71"/>
      <c r="AT71"/>
      <c r="AU71"/>
      <c r="AV71"/>
      <c r="AW71"/>
      <c r="AX71"/>
      <c r="AY71" t="s">
        <v>351</v>
      </c>
      <c r="AZ71" t="s">
        <v>352</v>
      </c>
    </row>
    <row r="72" spans="1:52">
      <c r="A72" t="s">
        <v>345</v>
      </c>
      <c r="B72">
        <v>69</v>
      </c>
      <c r="C72" t="s">
        <v>958</v>
      </c>
      <c r="D72" t="s">
        <v>346</v>
      </c>
      <c r="E72"/>
      <c r="F72" t="s">
        <v>339</v>
      </c>
      <c r="G72" t="s">
        <v>725</v>
      </c>
      <c r="H72" t="s">
        <v>858</v>
      </c>
      <c r="I72" t="s">
        <v>859</v>
      </c>
      <c r="J72">
        <v>1946</v>
      </c>
      <c r="K72"/>
      <c r="L72">
        <v>53</v>
      </c>
      <c r="M72"/>
      <c r="N72" t="s">
        <v>740</v>
      </c>
      <c r="O72">
        <v>492</v>
      </c>
      <c r="P72" t="s">
        <v>340</v>
      </c>
      <c r="Q72">
        <v>5093297</v>
      </c>
      <c r="R72">
        <v>659080</v>
      </c>
      <c r="S72"/>
      <c r="T72">
        <v>20</v>
      </c>
      <c r="U72">
        <v>45</v>
      </c>
      <c r="V72">
        <v>58</v>
      </c>
      <c r="W72">
        <v>29</v>
      </c>
      <c r="X72">
        <v>60</v>
      </c>
      <c r="Y72">
        <v>56</v>
      </c>
      <c r="Z72">
        <v>50</v>
      </c>
      <c r="AA72"/>
      <c r="AB72">
        <v>5</v>
      </c>
      <c r="AC72">
        <v>10</v>
      </c>
      <c r="AD72">
        <f t="shared" ref="AD72:AD103" si="2">(1888/60)*(MAX(AC72,AB72))</f>
        <v>314.66666666666663</v>
      </c>
      <c r="AE72" t="s">
        <v>341</v>
      </c>
      <c r="AF72" t="s">
        <v>29</v>
      </c>
      <c r="AG72" t="s">
        <v>30</v>
      </c>
      <c r="AH72"/>
      <c r="AI72" t="s">
        <v>30</v>
      </c>
      <c r="AJ72" t="s">
        <v>30</v>
      </c>
      <c r="AK72" t="s">
        <v>83</v>
      </c>
      <c r="AL72" t="s">
        <v>83</v>
      </c>
      <c r="AM72" t="s">
        <v>30</v>
      </c>
      <c r="AN72" t="s">
        <v>30</v>
      </c>
      <c r="AO72">
        <v>3</v>
      </c>
      <c r="AP72" t="s">
        <v>342</v>
      </c>
      <c r="AQ72"/>
      <c r="AR72"/>
      <c r="AS72"/>
      <c r="AT72"/>
      <c r="AU72"/>
      <c r="AV72"/>
      <c r="AW72"/>
      <c r="AX72"/>
      <c r="AY72" t="s">
        <v>347</v>
      </c>
      <c r="AZ72" t="s">
        <v>348</v>
      </c>
    </row>
    <row r="73" spans="1:52">
      <c r="A73" t="s">
        <v>337</v>
      </c>
      <c r="B73">
        <v>68</v>
      </c>
      <c r="C73" t="s">
        <v>958</v>
      </c>
      <c r="D73" t="s">
        <v>338</v>
      </c>
      <c r="E73"/>
      <c r="F73" t="s">
        <v>339</v>
      </c>
      <c r="G73" t="s">
        <v>725</v>
      </c>
      <c r="H73" t="s">
        <v>858</v>
      </c>
      <c r="I73" t="s">
        <v>859</v>
      </c>
      <c r="J73">
        <v>1946</v>
      </c>
      <c r="K73"/>
      <c r="L73">
        <v>53</v>
      </c>
      <c r="M73"/>
      <c r="N73" t="s">
        <v>740</v>
      </c>
      <c r="O73">
        <v>99.7</v>
      </c>
      <c r="P73" t="s">
        <v>340</v>
      </c>
      <c r="Q73">
        <v>5093297</v>
      </c>
      <c r="R73">
        <v>659080</v>
      </c>
      <c r="S73"/>
      <c r="T73">
        <v>20</v>
      </c>
      <c r="U73">
        <v>45</v>
      </c>
      <c r="V73">
        <v>58</v>
      </c>
      <c r="W73">
        <v>29</v>
      </c>
      <c r="X73">
        <v>60</v>
      </c>
      <c r="Y73">
        <v>56</v>
      </c>
      <c r="Z73">
        <v>50</v>
      </c>
      <c r="AA73"/>
      <c r="AB73">
        <v>5</v>
      </c>
      <c r="AC73">
        <v>10</v>
      </c>
      <c r="AD73">
        <f t="shared" si="2"/>
        <v>314.66666666666663</v>
      </c>
      <c r="AE73" t="s">
        <v>341</v>
      </c>
      <c r="AF73" t="s">
        <v>29</v>
      </c>
      <c r="AG73" t="s">
        <v>30</v>
      </c>
      <c r="AH73"/>
      <c r="AI73" t="s">
        <v>30</v>
      </c>
      <c r="AJ73" t="s">
        <v>30</v>
      </c>
      <c r="AK73" t="s">
        <v>83</v>
      </c>
      <c r="AL73" t="s">
        <v>83</v>
      </c>
      <c r="AM73" t="s">
        <v>30</v>
      </c>
      <c r="AN73" t="s">
        <v>30</v>
      </c>
      <c r="AO73">
        <v>3</v>
      </c>
      <c r="AP73" t="s">
        <v>342</v>
      </c>
      <c r="AQ73"/>
      <c r="AR73"/>
      <c r="AS73"/>
      <c r="AT73"/>
      <c r="AU73"/>
      <c r="AV73"/>
      <c r="AW73"/>
      <c r="AX73"/>
      <c r="AY73" t="s">
        <v>343</v>
      </c>
      <c r="AZ73" t="s">
        <v>344</v>
      </c>
    </row>
    <row r="74" spans="1:52">
      <c r="A74" t="s">
        <v>332</v>
      </c>
      <c r="B74">
        <v>67</v>
      </c>
      <c r="C74" t="s">
        <v>958</v>
      </c>
      <c r="D74" t="s">
        <v>333</v>
      </c>
      <c r="E74"/>
      <c r="F74" t="s">
        <v>321</v>
      </c>
      <c r="G74" t="s">
        <v>754</v>
      </c>
      <c r="H74" t="s">
        <v>860</v>
      </c>
      <c r="I74" t="s">
        <v>861</v>
      </c>
      <c r="J74">
        <v>1946</v>
      </c>
      <c r="K74"/>
      <c r="L74">
        <v>60</v>
      </c>
      <c r="M74"/>
      <c r="N74" t="s">
        <v>740</v>
      </c>
      <c r="O74">
        <v>25</v>
      </c>
      <c r="P74" t="s">
        <v>322</v>
      </c>
      <c r="Q74">
        <v>5111488</v>
      </c>
      <c r="R74">
        <v>729389</v>
      </c>
      <c r="S74"/>
      <c r="T74">
        <v>20</v>
      </c>
      <c r="U74">
        <v>46</v>
      </c>
      <c r="V74">
        <v>7</v>
      </c>
      <c r="W74">
        <v>6</v>
      </c>
      <c r="X74">
        <v>60</v>
      </c>
      <c r="Y74">
        <v>1</v>
      </c>
      <c r="Z74">
        <v>55</v>
      </c>
      <c r="AA74"/>
      <c r="AB74">
        <v>8</v>
      </c>
      <c r="AC74">
        <v>10</v>
      </c>
      <c r="AD74">
        <f t="shared" si="2"/>
        <v>314.66666666666663</v>
      </c>
      <c r="AE74" t="s">
        <v>334</v>
      </c>
      <c r="AF74" t="s">
        <v>29</v>
      </c>
      <c r="AG74" t="s">
        <v>30</v>
      </c>
      <c r="AH74"/>
      <c r="AI74" t="s">
        <v>30</v>
      </c>
      <c r="AJ74" t="s">
        <v>30</v>
      </c>
      <c r="AK74" t="s">
        <v>83</v>
      </c>
      <c r="AL74" t="s">
        <v>83</v>
      </c>
      <c r="AM74" t="s">
        <v>30</v>
      </c>
      <c r="AN74" t="s">
        <v>30</v>
      </c>
      <c r="AO74">
        <v>1</v>
      </c>
      <c r="AP74" t="s">
        <v>324</v>
      </c>
      <c r="AQ74"/>
      <c r="AR74"/>
      <c r="AS74"/>
      <c r="AT74"/>
      <c r="AU74"/>
      <c r="AV74"/>
      <c r="AW74"/>
      <c r="AX74"/>
      <c r="AY74" t="s">
        <v>335</v>
      </c>
      <c r="AZ74" t="s">
        <v>336</v>
      </c>
    </row>
    <row r="75" spans="1:52">
      <c r="A75" t="s">
        <v>327</v>
      </c>
      <c r="B75">
        <v>66</v>
      </c>
      <c r="C75" t="s">
        <v>958</v>
      </c>
      <c r="D75" t="s">
        <v>328</v>
      </c>
      <c r="E75"/>
      <c r="F75" t="s">
        <v>321</v>
      </c>
      <c r="G75" t="s">
        <v>754</v>
      </c>
      <c r="H75" t="s">
        <v>860</v>
      </c>
      <c r="I75" t="s">
        <v>861</v>
      </c>
      <c r="J75">
        <v>1946</v>
      </c>
      <c r="K75"/>
      <c r="L75">
        <v>0</v>
      </c>
      <c r="M75"/>
      <c r="N75" t="s">
        <v>740</v>
      </c>
      <c r="O75">
        <v>71</v>
      </c>
      <c r="P75" t="s">
        <v>322</v>
      </c>
      <c r="Q75">
        <v>5113620</v>
      </c>
      <c r="R75">
        <v>731823</v>
      </c>
      <c r="S75"/>
      <c r="T75">
        <v>20</v>
      </c>
      <c r="U75">
        <v>46</v>
      </c>
      <c r="V75">
        <v>8</v>
      </c>
      <c r="W75">
        <v>12</v>
      </c>
      <c r="X75">
        <v>59</v>
      </c>
      <c r="Y75">
        <v>59</v>
      </c>
      <c r="Z75">
        <v>58</v>
      </c>
      <c r="AA75"/>
      <c r="AB75">
        <v>15</v>
      </c>
      <c r="AC75">
        <v>18</v>
      </c>
      <c r="AD75">
        <f t="shared" si="2"/>
        <v>566.4</v>
      </c>
      <c r="AE75" t="s">
        <v>329</v>
      </c>
      <c r="AF75" t="s">
        <v>29</v>
      </c>
      <c r="AG75" t="s">
        <v>30</v>
      </c>
      <c r="AH75"/>
      <c r="AI75" t="s">
        <v>30</v>
      </c>
      <c r="AJ75" t="s">
        <v>30</v>
      </c>
      <c r="AK75" t="s">
        <v>83</v>
      </c>
      <c r="AL75" t="s">
        <v>83</v>
      </c>
      <c r="AM75" t="s">
        <v>30</v>
      </c>
      <c r="AN75" t="s">
        <v>30</v>
      </c>
      <c r="AO75">
        <v>1</v>
      </c>
      <c r="AP75" t="s">
        <v>324</v>
      </c>
      <c r="AQ75"/>
      <c r="AR75"/>
      <c r="AS75"/>
      <c r="AT75"/>
      <c r="AU75"/>
      <c r="AV75"/>
      <c r="AW75"/>
      <c r="AX75"/>
      <c r="AY75" t="s">
        <v>330</v>
      </c>
      <c r="AZ75" t="s">
        <v>331</v>
      </c>
    </row>
    <row r="76" spans="1:52">
      <c r="A76" t="s">
        <v>319</v>
      </c>
      <c r="B76">
        <v>65</v>
      </c>
      <c r="C76" t="s">
        <v>958</v>
      </c>
      <c r="D76" t="s">
        <v>320</v>
      </c>
      <c r="E76"/>
      <c r="F76" t="s">
        <v>321</v>
      </c>
      <c r="G76" t="s">
        <v>754</v>
      </c>
      <c r="H76" t="s">
        <v>860</v>
      </c>
      <c r="I76" t="s">
        <v>861</v>
      </c>
      <c r="J76">
        <v>1946</v>
      </c>
      <c r="K76"/>
      <c r="L76">
        <v>30</v>
      </c>
      <c r="M76"/>
      <c r="N76" t="s">
        <v>740</v>
      </c>
      <c r="O76">
        <v>77</v>
      </c>
      <c r="P76" t="s">
        <v>322</v>
      </c>
      <c r="Q76">
        <v>5113079</v>
      </c>
      <c r="R76">
        <v>731414</v>
      </c>
      <c r="S76"/>
      <c r="T76">
        <v>20</v>
      </c>
      <c r="U76">
        <v>46</v>
      </c>
      <c r="V76">
        <v>7</v>
      </c>
      <c r="W76">
        <v>55</v>
      </c>
      <c r="X76">
        <v>60</v>
      </c>
      <c r="Y76">
        <v>0</v>
      </c>
      <c r="Z76">
        <v>18</v>
      </c>
      <c r="AA76"/>
      <c r="AB76">
        <v>6</v>
      </c>
      <c r="AC76">
        <v>9</v>
      </c>
      <c r="AD76">
        <f t="shared" si="2"/>
        <v>283.2</v>
      </c>
      <c r="AE76" t="s">
        <v>323</v>
      </c>
      <c r="AF76" t="s">
        <v>29</v>
      </c>
      <c r="AG76" t="s">
        <v>30</v>
      </c>
      <c r="AH76"/>
      <c r="AI76" t="s">
        <v>30</v>
      </c>
      <c r="AJ76" t="s">
        <v>30</v>
      </c>
      <c r="AK76" t="s">
        <v>83</v>
      </c>
      <c r="AL76" t="s">
        <v>83</v>
      </c>
      <c r="AM76" t="s">
        <v>30</v>
      </c>
      <c r="AN76" t="s">
        <v>30</v>
      </c>
      <c r="AO76">
        <v>1</v>
      </c>
      <c r="AP76" t="s">
        <v>324</v>
      </c>
      <c r="AQ76"/>
      <c r="AR76"/>
      <c r="AS76"/>
      <c r="AT76"/>
      <c r="AU76"/>
      <c r="AV76"/>
      <c r="AW76"/>
      <c r="AX76"/>
      <c r="AY76" t="s">
        <v>325</v>
      </c>
      <c r="AZ76" t="s">
        <v>326</v>
      </c>
    </row>
    <row r="77" spans="1:52">
      <c r="A77" t="s">
        <v>315</v>
      </c>
      <c r="B77">
        <v>64</v>
      </c>
      <c r="C77" t="s">
        <v>958</v>
      </c>
      <c r="D77" t="s">
        <v>316</v>
      </c>
      <c r="E77"/>
      <c r="F77" t="s">
        <v>310</v>
      </c>
      <c r="G77" t="s">
        <v>726</v>
      </c>
      <c r="H77" t="s">
        <v>862</v>
      </c>
      <c r="I77" t="s">
        <v>863</v>
      </c>
      <c r="J77">
        <v>1946</v>
      </c>
      <c r="K77"/>
      <c r="L77">
        <v>14</v>
      </c>
      <c r="M77"/>
      <c r="N77" t="s">
        <v>740</v>
      </c>
      <c r="O77">
        <v>11.1</v>
      </c>
      <c r="P77" t="s">
        <v>311</v>
      </c>
      <c r="Q77">
        <v>5048654</v>
      </c>
      <c r="R77">
        <v>538730</v>
      </c>
      <c r="S77"/>
      <c r="T77">
        <v>20</v>
      </c>
      <c r="U77">
        <v>45</v>
      </c>
      <c r="V77">
        <v>35</v>
      </c>
      <c r="W77">
        <v>25</v>
      </c>
      <c r="X77">
        <v>62</v>
      </c>
      <c r="Y77">
        <v>30</v>
      </c>
      <c r="Z77">
        <v>15</v>
      </c>
      <c r="AA77"/>
      <c r="AB77">
        <v>25</v>
      </c>
      <c r="AC77">
        <v>35</v>
      </c>
      <c r="AD77">
        <f t="shared" si="2"/>
        <v>1101.3333333333333</v>
      </c>
      <c r="AE77" t="s">
        <v>58</v>
      </c>
      <c r="AF77" t="s">
        <v>29</v>
      </c>
      <c r="AG77" t="s">
        <v>30</v>
      </c>
      <c r="AH77"/>
      <c r="AI77" t="s">
        <v>30</v>
      </c>
      <c r="AJ77" t="s">
        <v>30</v>
      </c>
      <c r="AK77" t="s">
        <v>30</v>
      </c>
      <c r="AL77" t="s">
        <v>31</v>
      </c>
      <c r="AM77" t="s">
        <v>30</v>
      </c>
      <c r="AN77" t="s">
        <v>30</v>
      </c>
      <c r="AO77">
        <v>1</v>
      </c>
      <c r="AP77" t="s">
        <v>312</v>
      </c>
      <c r="AQ77"/>
      <c r="AR77"/>
      <c r="AS77"/>
      <c r="AT77"/>
      <c r="AU77"/>
      <c r="AV77"/>
      <c r="AW77"/>
      <c r="AX77"/>
      <c r="AY77" t="s">
        <v>317</v>
      </c>
      <c r="AZ77" t="s">
        <v>318</v>
      </c>
    </row>
    <row r="78" spans="1:52" customFormat="1">
      <c r="A78" t="s">
        <v>308</v>
      </c>
      <c r="B78">
        <v>63</v>
      </c>
      <c r="C78" t="s">
        <v>958</v>
      </c>
      <c r="D78" t="s">
        <v>309</v>
      </c>
      <c r="F78" t="s">
        <v>310</v>
      </c>
      <c r="G78" t="s">
        <v>726</v>
      </c>
      <c r="H78" t="s">
        <v>862</v>
      </c>
      <c r="I78" t="s">
        <v>863</v>
      </c>
      <c r="J78">
        <v>1946</v>
      </c>
      <c r="L78">
        <v>4</v>
      </c>
      <c r="N78" t="s">
        <v>740</v>
      </c>
      <c r="O78">
        <v>197</v>
      </c>
      <c r="P78" t="s">
        <v>311</v>
      </c>
      <c r="Q78">
        <v>5048809</v>
      </c>
      <c r="R78">
        <v>538794</v>
      </c>
      <c r="T78">
        <v>20</v>
      </c>
      <c r="U78">
        <v>45</v>
      </c>
      <c r="V78">
        <v>35</v>
      </c>
      <c r="W78">
        <v>30</v>
      </c>
      <c r="X78">
        <v>62</v>
      </c>
      <c r="Y78">
        <v>30</v>
      </c>
      <c r="Z78">
        <v>12</v>
      </c>
      <c r="AB78">
        <v>25</v>
      </c>
      <c r="AC78">
        <v>35</v>
      </c>
      <c r="AD78">
        <f t="shared" si="2"/>
        <v>1101.3333333333333</v>
      </c>
      <c r="AE78" t="s">
        <v>58</v>
      </c>
      <c r="AF78" t="s">
        <v>29</v>
      </c>
      <c r="AG78" t="s">
        <v>30</v>
      </c>
      <c r="AI78" t="s">
        <v>30</v>
      </c>
      <c r="AJ78" t="s">
        <v>30</v>
      </c>
      <c r="AK78" t="s">
        <v>83</v>
      </c>
      <c r="AL78" t="s">
        <v>83</v>
      </c>
      <c r="AM78" t="s">
        <v>30</v>
      </c>
      <c r="AN78" t="s">
        <v>30</v>
      </c>
      <c r="AO78">
        <v>1</v>
      </c>
      <c r="AP78" t="s">
        <v>312</v>
      </c>
      <c r="AY78" t="s">
        <v>313</v>
      </c>
      <c r="AZ78" t="s">
        <v>314</v>
      </c>
    </row>
    <row r="79" spans="1:52" customFormat="1">
      <c r="A79" t="s">
        <v>303</v>
      </c>
      <c r="B79">
        <v>62</v>
      </c>
      <c r="C79" t="s">
        <v>958</v>
      </c>
      <c r="D79" t="s">
        <v>304</v>
      </c>
      <c r="F79" t="s">
        <v>298</v>
      </c>
      <c r="G79" t="s">
        <v>728</v>
      </c>
      <c r="H79" t="s">
        <v>864</v>
      </c>
      <c r="I79" t="s">
        <v>305</v>
      </c>
      <c r="J79">
        <v>1946</v>
      </c>
      <c r="L79">
        <v>9</v>
      </c>
      <c r="N79" t="s">
        <v>740</v>
      </c>
      <c r="O79">
        <v>3506</v>
      </c>
      <c r="P79" t="s">
        <v>241</v>
      </c>
      <c r="Q79">
        <v>5070869</v>
      </c>
      <c r="R79">
        <v>404633</v>
      </c>
      <c r="T79">
        <v>20</v>
      </c>
      <c r="U79">
        <v>45</v>
      </c>
      <c r="V79">
        <v>47</v>
      </c>
      <c r="W79">
        <v>5</v>
      </c>
      <c r="X79">
        <v>64</v>
      </c>
      <c r="Y79">
        <v>13</v>
      </c>
      <c r="Z79">
        <v>39</v>
      </c>
      <c r="AB79">
        <v>10</v>
      </c>
      <c r="AC79">
        <v>15</v>
      </c>
      <c r="AD79">
        <f t="shared" si="2"/>
        <v>472</v>
      </c>
      <c r="AE79" t="s">
        <v>221</v>
      </c>
      <c r="AF79" t="s">
        <v>29</v>
      </c>
      <c r="AG79" t="s">
        <v>30</v>
      </c>
      <c r="AI79" t="s">
        <v>30</v>
      </c>
      <c r="AJ79" t="s">
        <v>30</v>
      </c>
      <c r="AK79" t="s">
        <v>83</v>
      </c>
      <c r="AL79" t="s">
        <v>83</v>
      </c>
      <c r="AM79" t="s">
        <v>30</v>
      </c>
      <c r="AN79" t="s">
        <v>30</v>
      </c>
      <c r="AO79">
        <v>3</v>
      </c>
      <c r="AP79" t="s">
        <v>260</v>
      </c>
      <c r="AY79" t="s">
        <v>306</v>
      </c>
      <c r="AZ79" t="s">
        <v>307</v>
      </c>
    </row>
    <row r="80" spans="1:52" customFormat="1">
      <c r="A80" t="s">
        <v>296</v>
      </c>
      <c r="B80">
        <v>61</v>
      </c>
      <c r="C80" t="s">
        <v>958</v>
      </c>
      <c r="D80" t="s">
        <v>297</v>
      </c>
      <c r="F80" t="s">
        <v>298</v>
      </c>
      <c r="G80" t="s">
        <v>728</v>
      </c>
      <c r="H80" t="s">
        <v>293</v>
      </c>
      <c r="I80" t="s">
        <v>299</v>
      </c>
      <c r="J80">
        <v>1945</v>
      </c>
      <c r="L80">
        <v>9</v>
      </c>
      <c r="N80" t="s">
        <v>740</v>
      </c>
      <c r="O80">
        <v>1981</v>
      </c>
      <c r="P80" t="s">
        <v>220</v>
      </c>
      <c r="Q80">
        <v>5070869</v>
      </c>
      <c r="R80">
        <v>404633</v>
      </c>
      <c r="T80">
        <v>20</v>
      </c>
      <c r="U80">
        <v>45</v>
      </c>
      <c r="V80">
        <v>47</v>
      </c>
      <c r="W80">
        <v>5</v>
      </c>
      <c r="X80">
        <v>64</v>
      </c>
      <c r="Y80">
        <v>13</v>
      </c>
      <c r="Z80">
        <v>39</v>
      </c>
      <c r="AB80">
        <v>10</v>
      </c>
      <c r="AC80">
        <v>15</v>
      </c>
      <c r="AD80">
        <f t="shared" si="2"/>
        <v>472</v>
      </c>
      <c r="AE80" t="s">
        <v>221</v>
      </c>
      <c r="AF80" t="s">
        <v>29</v>
      </c>
      <c r="AG80" t="s">
        <v>30</v>
      </c>
      <c r="AI80" t="s">
        <v>30</v>
      </c>
      <c r="AJ80" t="s">
        <v>83</v>
      </c>
      <c r="AK80" t="s">
        <v>83</v>
      </c>
      <c r="AL80" t="s">
        <v>83</v>
      </c>
      <c r="AM80" t="s">
        <v>30</v>
      </c>
      <c r="AN80" t="s">
        <v>30</v>
      </c>
      <c r="AO80">
        <v>3</v>
      </c>
      <c r="AP80" t="s">
        <v>260</v>
      </c>
      <c r="AW80" t="s">
        <v>300</v>
      </c>
      <c r="AY80" t="s">
        <v>301</v>
      </c>
      <c r="AZ80" t="s">
        <v>302</v>
      </c>
    </row>
    <row r="81" spans="1:52" customFormat="1">
      <c r="A81" t="s">
        <v>291</v>
      </c>
      <c r="B81">
        <v>60</v>
      </c>
      <c r="C81" t="s">
        <v>958</v>
      </c>
      <c r="D81" t="s">
        <v>292</v>
      </c>
      <c r="F81" t="s">
        <v>98</v>
      </c>
      <c r="G81" t="s">
        <v>727</v>
      </c>
      <c r="H81" t="s">
        <v>865</v>
      </c>
      <c r="I81" t="s">
        <v>293</v>
      </c>
      <c r="J81">
        <v>1945</v>
      </c>
      <c r="L81">
        <v>44</v>
      </c>
      <c r="N81" t="s">
        <v>740</v>
      </c>
      <c r="O81">
        <v>265.2</v>
      </c>
      <c r="P81" t="s">
        <v>287</v>
      </c>
      <c r="Q81">
        <v>5002968</v>
      </c>
      <c r="R81">
        <v>442563</v>
      </c>
      <c r="T81">
        <v>20</v>
      </c>
      <c r="U81">
        <v>45</v>
      </c>
      <c r="V81">
        <v>10</v>
      </c>
      <c r="W81">
        <v>40</v>
      </c>
      <c r="X81">
        <v>63</v>
      </c>
      <c r="Y81">
        <v>43</v>
      </c>
      <c r="Z81">
        <v>54</v>
      </c>
      <c r="AB81">
        <v>20</v>
      </c>
      <c r="AC81">
        <v>30</v>
      </c>
      <c r="AD81">
        <f t="shared" si="2"/>
        <v>944</v>
      </c>
      <c r="AE81" t="s">
        <v>288</v>
      </c>
      <c r="AF81" t="s">
        <v>29</v>
      </c>
      <c r="AG81" t="s">
        <v>30</v>
      </c>
      <c r="AI81" t="s">
        <v>30</v>
      </c>
      <c r="AJ81" t="s">
        <v>30</v>
      </c>
      <c r="AK81" t="s">
        <v>83</v>
      </c>
      <c r="AL81" t="s">
        <v>83</v>
      </c>
      <c r="AM81" t="s">
        <v>30</v>
      </c>
      <c r="AN81" t="s">
        <v>30</v>
      </c>
      <c r="AO81">
        <v>1</v>
      </c>
      <c r="AP81" t="s">
        <v>260</v>
      </c>
      <c r="AY81" t="s">
        <v>294</v>
      </c>
      <c r="AZ81" t="s">
        <v>295</v>
      </c>
    </row>
    <row r="82" spans="1:52" customFormat="1">
      <c r="A82" t="s">
        <v>284</v>
      </c>
      <c r="B82">
        <v>59</v>
      </c>
      <c r="C82" t="s">
        <v>958</v>
      </c>
      <c r="D82" t="s">
        <v>285</v>
      </c>
      <c r="F82" t="s">
        <v>98</v>
      </c>
      <c r="G82" t="s">
        <v>727</v>
      </c>
      <c r="H82" t="s">
        <v>866</v>
      </c>
      <c r="I82" t="s">
        <v>286</v>
      </c>
      <c r="J82">
        <v>1944</v>
      </c>
      <c r="L82">
        <v>44</v>
      </c>
      <c r="N82" t="s">
        <v>740</v>
      </c>
      <c r="O82">
        <v>194</v>
      </c>
      <c r="P82" t="s">
        <v>287</v>
      </c>
      <c r="Q82">
        <v>5002937</v>
      </c>
      <c r="R82">
        <v>442563</v>
      </c>
      <c r="T82">
        <v>20</v>
      </c>
      <c r="U82">
        <v>45</v>
      </c>
      <c r="V82">
        <v>10</v>
      </c>
      <c r="W82">
        <v>39</v>
      </c>
      <c r="X82">
        <v>63</v>
      </c>
      <c r="Y82">
        <v>43</v>
      </c>
      <c r="Z82">
        <v>54</v>
      </c>
      <c r="AB82">
        <v>20</v>
      </c>
      <c r="AC82">
        <v>32</v>
      </c>
      <c r="AD82">
        <f t="shared" si="2"/>
        <v>1006.9333333333333</v>
      </c>
      <c r="AE82" t="s">
        <v>288</v>
      </c>
      <c r="AF82" t="s">
        <v>29</v>
      </c>
      <c r="AG82" t="s">
        <v>30</v>
      </c>
      <c r="AI82" t="s">
        <v>30</v>
      </c>
      <c r="AJ82" t="s">
        <v>30</v>
      </c>
      <c r="AK82" t="s">
        <v>83</v>
      </c>
      <c r="AL82" t="s">
        <v>83</v>
      </c>
      <c r="AM82" t="s">
        <v>30</v>
      </c>
      <c r="AN82" t="s">
        <v>30</v>
      </c>
      <c r="AO82">
        <v>1</v>
      </c>
      <c r="AP82" t="s">
        <v>260</v>
      </c>
      <c r="AY82" t="s">
        <v>289</v>
      </c>
      <c r="AZ82" t="s">
        <v>290</v>
      </c>
    </row>
    <row r="83" spans="1:52" customFormat="1">
      <c r="A83" t="s">
        <v>280</v>
      </c>
      <c r="B83">
        <v>58</v>
      </c>
      <c r="C83" t="s">
        <v>958</v>
      </c>
      <c r="D83" t="s">
        <v>281</v>
      </c>
      <c r="F83" t="s">
        <v>276</v>
      </c>
      <c r="G83" t="s">
        <v>725</v>
      </c>
      <c r="H83" t="s">
        <v>866</v>
      </c>
      <c r="J83">
        <v>1944</v>
      </c>
      <c r="L83">
        <v>76</v>
      </c>
      <c r="N83" t="s">
        <v>740</v>
      </c>
      <c r="O83">
        <v>2094</v>
      </c>
      <c r="P83" t="s">
        <v>151</v>
      </c>
      <c r="Q83">
        <v>5099085</v>
      </c>
      <c r="R83">
        <v>618582</v>
      </c>
      <c r="T83">
        <v>20</v>
      </c>
      <c r="U83">
        <v>46</v>
      </c>
      <c r="V83">
        <v>2</v>
      </c>
      <c r="W83">
        <v>6</v>
      </c>
      <c r="X83">
        <v>61</v>
      </c>
      <c r="Y83">
        <v>28</v>
      </c>
      <c r="Z83">
        <v>6</v>
      </c>
      <c r="AB83">
        <v>15</v>
      </c>
      <c r="AC83">
        <v>22</v>
      </c>
      <c r="AD83">
        <f t="shared" si="2"/>
        <v>692.26666666666665</v>
      </c>
      <c r="AE83" t="s">
        <v>152</v>
      </c>
      <c r="AF83" t="s">
        <v>29</v>
      </c>
      <c r="AG83" t="s">
        <v>30</v>
      </c>
      <c r="AI83" t="s">
        <v>30</v>
      </c>
      <c r="AJ83" t="s">
        <v>30</v>
      </c>
      <c r="AK83" t="s">
        <v>83</v>
      </c>
      <c r="AL83" t="s">
        <v>83</v>
      </c>
      <c r="AM83" t="s">
        <v>30</v>
      </c>
      <c r="AN83" t="s">
        <v>30</v>
      </c>
      <c r="AO83">
        <v>1</v>
      </c>
      <c r="AP83" t="s">
        <v>260</v>
      </c>
      <c r="AY83" t="s">
        <v>282</v>
      </c>
      <c r="AZ83" t="s">
        <v>283</v>
      </c>
    </row>
    <row r="84" spans="1:52" customFormat="1">
      <c r="A84" t="s">
        <v>274</v>
      </c>
      <c r="B84">
        <v>57</v>
      </c>
      <c r="C84" t="s">
        <v>958</v>
      </c>
      <c r="D84" t="s">
        <v>275</v>
      </c>
      <c r="F84" t="s">
        <v>276</v>
      </c>
      <c r="G84" t="s">
        <v>725</v>
      </c>
      <c r="H84" t="s">
        <v>866</v>
      </c>
      <c r="J84">
        <v>1944</v>
      </c>
      <c r="L84">
        <v>48</v>
      </c>
      <c r="N84" t="s">
        <v>740</v>
      </c>
      <c r="O84">
        <v>1701</v>
      </c>
      <c r="P84" t="s">
        <v>151</v>
      </c>
      <c r="Q84">
        <v>5098573</v>
      </c>
      <c r="R84">
        <v>619215</v>
      </c>
      <c r="T84">
        <v>20</v>
      </c>
      <c r="U84">
        <v>46</v>
      </c>
      <c r="V84">
        <v>1</v>
      </c>
      <c r="W84">
        <v>49</v>
      </c>
      <c r="X84">
        <v>61</v>
      </c>
      <c r="Y84">
        <v>27</v>
      </c>
      <c r="Z84">
        <v>37</v>
      </c>
      <c r="AB84">
        <v>10</v>
      </c>
      <c r="AC84">
        <v>15</v>
      </c>
      <c r="AD84">
        <f t="shared" si="2"/>
        <v>472</v>
      </c>
      <c r="AE84" t="s">
        <v>152</v>
      </c>
      <c r="AF84" t="s">
        <v>29</v>
      </c>
      <c r="AG84" t="s">
        <v>30</v>
      </c>
      <c r="AI84" t="s">
        <v>30</v>
      </c>
      <c r="AJ84" t="s">
        <v>30</v>
      </c>
      <c r="AK84" t="s">
        <v>83</v>
      </c>
      <c r="AL84" t="s">
        <v>83</v>
      </c>
      <c r="AM84" t="s">
        <v>30</v>
      </c>
      <c r="AN84" t="s">
        <v>30</v>
      </c>
      <c r="AO84">
        <v>1</v>
      </c>
      <c r="AP84" t="s">
        <v>277</v>
      </c>
      <c r="AY84" t="s">
        <v>278</v>
      </c>
      <c r="AZ84" t="s">
        <v>279</v>
      </c>
    </row>
    <row r="85" spans="1:52" customFormat="1">
      <c r="A85" t="s">
        <v>269</v>
      </c>
      <c r="B85">
        <v>56</v>
      </c>
      <c r="C85" t="s">
        <v>958</v>
      </c>
      <c r="D85" t="s">
        <v>270</v>
      </c>
      <c r="F85" t="s">
        <v>24</v>
      </c>
      <c r="G85" t="s">
        <v>725</v>
      </c>
      <c r="H85" s="2" t="s">
        <v>992</v>
      </c>
      <c r="J85">
        <v>1938</v>
      </c>
      <c r="L85">
        <v>121</v>
      </c>
      <c r="N85" t="s">
        <v>740</v>
      </c>
      <c r="O85">
        <v>518.20000000000005</v>
      </c>
      <c r="P85" t="s">
        <v>271</v>
      </c>
      <c r="Q85">
        <v>5106193</v>
      </c>
      <c r="R85">
        <v>639453</v>
      </c>
      <c r="T85">
        <v>20</v>
      </c>
      <c r="U85">
        <v>46</v>
      </c>
      <c r="V85">
        <v>5</v>
      </c>
      <c r="W85">
        <v>42</v>
      </c>
      <c r="X85">
        <v>61</v>
      </c>
      <c r="Y85">
        <v>11</v>
      </c>
      <c r="Z85">
        <v>48</v>
      </c>
      <c r="AB85">
        <v>20</v>
      </c>
      <c r="AC85">
        <v>20</v>
      </c>
      <c r="AD85">
        <f t="shared" si="2"/>
        <v>629.33333333333326</v>
      </c>
      <c r="AE85" t="s">
        <v>28</v>
      </c>
      <c r="AF85" t="s">
        <v>29</v>
      </c>
      <c r="AG85" t="s">
        <v>30</v>
      </c>
      <c r="AI85" t="s">
        <v>30</v>
      </c>
      <c r="AJ85" t="s">
        <v>30</v>
      </c>
      <c r="AK85" t="s">
        <v>83</v>
      </c>
      <c r="AL85" t="s">
        <v>83</v>
      </c>
      <c r="AM85" t="s">
        <v>30</v>
      </c>
      <c r="AN85" t="s">
        <v>30</v>
      </c>
      <c r="AO85">
        <v>3</v>
      </c>
      <c r="AP85" t="s">
        <v>260</v>
      </c>
      <c r="AY85" t="s">
        <v>272</v>
      </c>
      <c r="AZ85" t="s">
        <v>273</v>
      </c>
    </row>
    <row r="86" spans="1:52" customFormat="1">
      <c r="A86" t="s">
        <v>264</v>
      </c>
      <c r="B86">
        <v>55</v>
      </c>
      <c r="C86" t="s">
        <v>958</v>
      </c>
      <c r="D86" t="s">
        <v>265</v>
      </c>
      <c r="F86" t="s">
        <v>217</v>
      </c>
      <c r="G86" t="s">
        <v>728</v>
      </c>
      <c r="H86" t="s">
        <v>867</v>
      </c>
      <c r="I86" t="s">
        <v>868</v>
      </c>
      <c r="J86">
        <v>1931</v>
      </c>
      <c r="L86">
        <v>10</v>
      </c>
      <c r="N86" t="s">
        <v>740</v>
      </c>
      <c r="O86">
        <v>1260</v>
      </c>
      <c r="P86" t="s">
        <v>241</v>
      </c>
      <c r="Q86">
        <v>5071080</v>
      </c>
      <c r="R86">
        <v>404982</v>
      </c>
      <c r="T86">
        <v>20</v>
      </c>
      <c r="U86">
        <v>45</v>
      </c>
      <c r="V86">
        <v>47</v>
      </c>
      <c r="W86">
        <v>12</v>
      </c>
      <c r="X86">
        <v>64</v>
      </c>
      <c r="Y86">
        <v>13</v>
      </c>
      <c r="Z86">
        <v>23</v>
      </c>
      <c r="AB86">
        <v>8</v>
      </c>
      <c r="AC86">
        <v>6</v>
      </c>
      <c r="AD86">
        <f t="shared" si="2"/>
        <v>251.73333333333332</v>
      </c>
      <c r="AE86" t="s">
        <v>221</v>
      </c>
      <c r="AF86" t="s">
        <v>29</v>
      </c>
      <c r="AG86" t="s">
        <v>30</v>
      </c>
      <c r="AI86" t="s">
        <v>30</v>
      </c>
      <c r="AJ86" t="s">
        <v>83</v>
      </c>
      <c r="AK86" t="s">
        <v>83</v>
      </c>
      <c r="AL86" t="s">
        <v>83</v>
      </c>
      <c r="AM86" t="s">
        <v>30</v>
      </c>
      <c r="AN86" t="s">
        <v>30</v>
      </c>
      <c r="AO86">
        <v>3</v>
      </c>
      <c r="AP86" t="s">
        <v>260</v>
      </c>
      <c r="AW86" t="s">
        <v>266</v>
      </c>
      <c r="AY86" t="s">
        <v>267</v>
      </c>
      <c r="AZ86" s="2" t="s">
        <v>268</v>
      </c>
    </row>
    <row r="87" spans="1:52" customFormat="1">
      <c r="A87" t="s">
        <v>255</v>
      </c>
      <c r="B87">
        <v>54</v>
      </c>
      <c r="C87" t="s">
        <v>958</v>
      </c>
      <c r="D87" t="s">
        <v>256</v>
      </c>
      <c r="F87" t="s">
        <v>217</v>
      </c>
      <c r="G87" t="s">
        <v>728</v>
      </c>
      <c r="H87" t="s">
        <v>869</v>
      </c>
      <c r="I87" t="s">
        <v>257</v>
      </c>
      <c r="J87">
        <v>1930</v>
      </c>
      <c r="L87">
        <v>98</v>
      </c>
      <c r="N87" t="s">
        <v>740</v>
      </c>
      <c r="O87">
        <v>603.5</v>
      </c>
      <c r="P87" t="s">
        <v>258</v>
      </c>
      <c r="Q87">
        <v>5053071</v>
      </c>
      <c r="R87">
        <v>499771</v>
      </c>
      <c r="T87">
        <v>20</v>
      </c>
      <c r="U87">
        <v>45</v>
      </c>
      <c r="V87">
        <v>37</v>
      </c>
      <c r="W87">
        <v>52</v>
      </c>
      <c r="X87">
        <v>63</v>
      </c>
      <c r="Y87">
        <v>0</v>
      </c>
      <c r="Z87">
        <v>13</v>
      </c>
      <c r="AB87">
        <v>35</v>
      </c>
      <c r="AC87">
        <v>40</v>
      </c>
      <c r="AD87">
        <f t="shared" si="2"/>
        <v>1258.6666666666665</v>
      </c>
      <c r="AE87" t="s">
        <v>259</v>
      </c>
      <c r="AF87" t="s">
        <v>29</v>
      </c>
      <c r="AG87" t="s">
        <v>30</v>
      </c>
      <c r="AI87" t="s">
        <v>30</v>
      </c>
      <c r="AJ87" t="s">
        <v>83</v>
      </c>
      <c r="AK87" t="s">
        <v>83</v>
      </c>
      <c r="AL87" t="s">
        <v>83</v>
      </c>
      <c r="AM87" t="s">
        <v>30</v>
      </c>
      <c r="AN87" t="s">
        <v>30</v>
      </c>
      <c r="AO87">
        <v>3</v>
      </c>
      <c r="AP87" t="s">
        <v>260</v>
      </c>
      <c r="AW87" t="s">
        <v>261</v>
      </c>
      <c r="AY87" t="s">
        <v>262</v>
      </c>
      <c r="AZ87" t="s">
        <v>263</v>
      </c>
    </row>
    <row r="88" spans="1:52" customFormat="1">
      <c r="A88" t="s">
        <v>252</v>
      </c>
      <c r="B88">
        <v>53</v>
      </c>
      <c r="C88" t="s">
        <v>958</v>
      </c>
      <c r="D88" t="s">
        <v>253</v>
      </c>
      <c r="F88" t="s">
        <v>217</v>
      </c>
      <c r="G88" t="s">
        <v>728</v>
      </c>
      <c r="H88" t="s">
        <v>254</v>
      </c>
      <c r="J88">
        <v>1929</v>
      </c>
      <c r="L88">
        <v>26</v>
      </c>
      <c r="N88" t="s">
        <v>740</v>
      </c>
      <c r="O88">
        <v>96.3</v>
      </c>
      <c r="P88" t="s">
        <v>220</v>
      </c>
      <c r="Q88">
        <v>5072561</v>
      </c>
      <c r="R88">
        <v>405048</v>
      </c>
      <c r="T88">
        <v>20</v>
      </c>
      <c r="U88">
        <v>45</v>
      </c>
      <c r="V88">
        <v>48</v>
      </c>
      <c r="W88">
        <v>0</v>
      </c>
      <c r="X88">
        <v>64</v>
      </c>
      <c r="Y88">
        <v>13</v>
      </c>
      <c r="Z88">
        <v>21</v>
      </c>
      <c r="AB88">
        <v>12</v>
      </c>
      <c r="AC88">
        <v>10</v>
      </c>
      <c r="AD88">
        <f t="shared" si="2"/>
        <v>377.59999999999997</v>
      </c>
      <c r="AE88" t="s">
        <v>221</v>
      </c>
      <c r="AF88" t="s">
        <v>29</v>
      </c>
      <c r="AG88" t="s">
        <v>30</v>
      </c>
      <c r="AI88" t="s">
        <v>30</v>
      </c>
      <c r="AJ88" t="s">
        <v>30</v>
      </c>
      <c r="AK88" t="s">
        <v>30</v>
      </c>
      <c r="AL88" t="s">
        <v>31</v>
      </c>
      <c r="AM88" t="s">
        <v>30</v>
      </c>
      <c r="AN88" t="s">
        <v>30</v>
      </c>
      <c r="AO88">
        <v>1</v>
      </c>
      <c r="AP88" t="s">
        <v>222</v>
      </c>
      <c r="AY88" t="s">
        <v>246</v>
      </c>
      <c r="AZ88" t="s">
        <v>247</v>
      </c>
    </row>
    <row r="89" spans="1:52" customFormat="1">
      <c r="A89" t="s">
        <v>248</v>
      </c>
      <c r="B89">
        <v>52</v>
      </c>
      <c r="C89" t="s">
        <v>958</v>
      </c>
      <c r="D89" t="s">
        <v>249</v>
      </c>
      <c r="F89" t="s">
        <v>217</v>
      </c>
      <c r="G89" t="s">
        <v>728</v>
      </c>
      <c r="H89" t="s">
        <v>870</v>
      </c>
      <c r="I89" t="s">
        <v>871</v>
      </c>
      <c r="J89">
        <v>1929</v>
      </c>
      <c r="L89">
        <v>17</v>
      </c>
      <c r="N89" t="s">
        <v>740</v>
      </c>
      <c r="O89">
        <v>225.6</v>
      </c>
      <c r="P89" t="s">
        <v>241</v>
      </c>
      <c r="Q89">
        <v>5072384</v>
      </c>
      <c r="R89">
        <v>406492</v>
      </c>
      <c r="T89">
        <v>20</v>
      </c>
      <c r="U89">
        <v>45</v>
      </c>
      <c r="V89">
        <v>47</v>
      </c>
      <c r="W89">
        <v>55</v>
      </c>
      <c r="X89">
        <v>64</v>
      </c>
      <c r="Y89">
        <v>12</v>
      </c>
      <c r="Z89">
        <v>14</v>
      </c>
      <c r="AB89">
        <v>10</v>
      </c>
      <c r="AC89">
        <v>10</v>
      </c>
      <c r="AD89">
        <f t="shared" si="2"/>
        <v>314.66666666666663</v>
      </c>
      <c r="AE89" t="s">
        <v>221</v>
      </c>
      <c r="AF89" t="s">
        <v>29</v>
      </c>
      <c r="AG89" t="s">
        <v>30</v>
      </c>
      <c r="AI89" t="s">
        <v>30</v>
      </c>
      <c r="AJ89" t="s">
        <v>30</v>
      </c>
      <c r="AK89" t="s">
        <v>83</v>
      </c>
      <c r="AL89" t="s">
        <v>83</v>
      </c>
      <c r="AM89" t="s">
        <v>30</v>
      </c>
      <c r="AN89" t="s">
        <v>30</v>
      </c>
      <c r="AO89">
        <v>1</v>
      </c>
      <c r="AP89" t="s">
        <v>222</v>
      </c>
      <c r="AY89" t="s">
        <v>250</v>
      </c>
      <c r="AZ89" t="s">
        <v>251</v>
      </c>
    </row>
    <row r="90" spans="1:52" customFormat="1">
      <c r="A90" t="s">
        <v>244</v>
      </c>
      <c r="B90">
        <v>51</v>
      </c>
      <c r="C90" t="s">
        <v>958</v>
      </c>
      <c r="D90" t="s">
        <v>245</v>
      </c>
      <c r="F90" t="s">
        <v>217</v>
      </c>
      <c r="G90" t="s">
        <v>728</v>
      </c>
      <c r="H90" t="s">
        <v>872</v>
      </c>
      <c r="J90">
        <v>1929</v>
      </c>
      <c r="L90">
        <v>13</v>
      </c>
      <c r="N90" t="s">
        <v>740</v>
      </c>
      <c r="O90">
        <v>103.6</v>
      </c>
      <c r="P90" t="s">
        <v>220</v>
      </c>
      <c r="Q90">
        <v>5071326</v>
      </c>
      <c r="R90">
        <v>405029</v>
      </c>
      <c r="T90">
        <v>20</v>
      </c>
      <c r="U90">
        <v>45</v>
      </c>
      <c r="V90">
        <v>47</v>
      </c>
      <c r="W90">
        <v>20</v>
      </c>
      <c r="X90">
        <v>64</v>
      </c>
      <c r="Y90">
        <v>13</v>
      </c>
      <c r="Z90">
        <v>21</v>
      </c>
      <c r="AB90">
        <v>17</v>
      </c>
      <c r="AC90">
        <v>12</v>
      </c>
      <c r="AD90">
        <f t="shared" si="2"/>
        <v>534.93333333333328</v>
      </c>
      <c r="AE90" t="s">
        <v>221</v>
      </c>
      <c r="AF90" t="s">
        <v>29</v>
      </c>
      <c r="AG90" t="s">
        <v>30</v>
      </c>
      <c r="AI90" t="s">
        <v>30</v>
      </c>
      <c r="AJ90" t="s">
        <v>30</v>
      </c>
      <c r="AK90" t="s">
        <v>31</v>
      </c>
      <c r="AL90" t="s">
        <v>31</v>
      </c>
      <c r="AM90" t="s">
        <v>30</v>
      </c>
      <c r="AN90" t="s">
        <v>30</v>
      </c>
      <c r="AO90">
        <v>1</v>
      </c>
      <c r="AP90" t="s">
        <v>222</v>
      </c>
      <c r="AY90" t="s">
        <v>246</v>
      </c>
      <c r="AZ90" t="s">
        <v>247</v>
      </c>
    </row>
    <row r="91" spans="1:52" customFormat="1">
      <c r="A91" t="s">
        <v>239</v>
      </c>
      <c r="B91">
        <v>50</v>
      </c>
      <c r="C91" t="s">
        <v>958</v>
      </c>
      <c r="D91" t="s">
        <v>240</v>
      </c>
      <c r="F91" t="s">
        <v>217</v>
      </c>
      <c r="G91" t="s">
        <v>728</v>
      </c>
      <c r="H91" t="s">
        <v>873</v>
      </c>
      <c r="I91" t="s">
        <v>874</v>
      </c>
      <c r="J91">
        <v>1929</v>
      </c>
      <c r="L91">
        <v>23</v>
      </c>
      <c r="N91" t="s">
        <v>740</v>
      </c>
      <c r="O91">
        <v>131.69999999999999</v>
      </c>
      <c r="P91" t="s">
        <v>241</v>
      </c>
      <c r="Q91">
        <v>5072191</v>
      </c>
      <c r="R91">
        <v>404977</v>
      </c>
      <c r="T91">
        <v>20</v>
      </c>
      <c r="U91">
        <v>45</v>
      </c>
      <c r="V91">
        <v>47</v>
      </c>
      <c r="W91">
        <v>48</v>
      </c>
      <c r="X91">
        <v>64</v>
      </c>
      <c r="Y91">
        <v>13</v>
      </c>
      <c r="Z91">
        <v>24</v>
      </c>
      <c r="AB91">
        <v>13</v>
      </c>
      <c r="AC91">
        <v>20</v>
      </c>
      <c r="AD91">
        <f t="shared" si="2"/>
        <v>629.33333333333326</v>
      </c>
      <c r="AE91" t="s">
        <v>221</v>
      </c>
      <c r="AF91" t="s">
        <v>29</v>
      </c>
      <c r="AG91" t="s">
        <v>30</v>
      </c>
      <c r="AI91" t="s">
        <v>30</v>
      </c>
      <c r="AJ91" t="s">
        <v>30</v>
      </c>
      <c r="AK91" t="s">
        <v>83</v>
      </c>
      <c r="AL91" t="s">
        <v>83</v>
      </c>
      <c r="AM91" t="s">
        <v>30</v>
      </c>
      <c r="AN91" t="s">
        <v>30</v>
      </c>
      <c r="AO91">
        <v>1</v>
      </c>
      <c r="AP91" t="s">
        <v>222</v>
      </c>
      <c r="AY91" t="s">
        <v>242</v>
      </c>
      <c r="AZ91" t="s">
        <v>243</v>
      </c>
    </row>
    <row r="92" spans="1:52" customFormat="1">
      <c r="A92" t="s">
        <v>237</v>
      </c>
      <c r="B92">
        <v>49</v>
      </c>
      <c r="C92" t="s">
        <v>958</v>
      </c>
      <c r="D92" t="s">
        <v>238</v>
      </c>
      <c r="F92" t="s">
        <v>217</v>
      </c>
      <c r="G92" t="s">
        <v>728</v>
      </c>
      <c r="H92" t="s">
        <v>234</v>
      </c>
      <c r="J92">
        <v>1928</v>
      </c>
      <c r="L92">
        <v>17</v>
      </c>
      <c r="N92" t="s">
        <v>740</v>
      </c>
      <c r="O92">
        <v>90.8</v>
      </c>
      <c r="P92" t="s">
        <v>220</v>
      </c>
      <c r="Q92">
        <v>5070671</v>
      </c>
      <c r="R92">
        <v>407546</v>
      </c>
      <c r="T92">
        <v>20</v>
      </c>
      <c r="U92">
        <v>45</v>
      </c>
      <c r="V92">
        <v>47</v>
      </c>
      <c r="W92">
        <v>0</v>
      </c>
      <c r="X92">
        <v>64</v>
      </c>
      <c r="Y92">
        <v>11</v>
      </c>
      <c r="Z92">
        <v>24</v>
      </c>
      <c r="AB92">
        <v>12</v>
      </c>
      <c r="AC92">
        <v>20</v>
      </c>
      <c r="AD92">
        <f t="shared" si="2"/>
        <v>629.33333333333326</v>
      </c>
      <c r="AE92" t="s">
        <v>221</v>
      </c>
      <c r="AF92" t="s">
        <v>29</v>
      </c>
      <c r="AG92" t="s">
        <v>30</v>
      </c>
      <c r="AI92" t="s">
        <v>30</v>
      </c>
      <c r="AJ92" t="s">
        <v>30</v>
      </c>
      <c r="AK92" t="s">
        <v>31</v>
      </c>
      <c r="AL92" t="s">
        <v>31</v>
      </c>
      <c r="AM92" t="s">
        <v>30</v>
      </c>
      <c r="AN92" t="s">
        <v>30</v>
      </c>
      <c r="AO92">
        <v>1</v>
      </c>
      <c r="AP92" t="s">
        <v>222</v>
      </c>
      <c r="AY92" t="s">
        <v>223</v>
      </c>
      <c r="AZ92" t="s">
        <v>231</v>
      </c>
    </row>
    <row r="93" spans="1:52" customFormat="1">
      <c r="A93" t="s">
        <v>235</v>
      </c>
      <c r="B93">
        <v>48</v>
      </c>
      <c r="C93" t="s">
        <v>958</v>
      </c>
      <c r="D93" t="s">
        <v>236</v>
      </c>
      <c r="F93" t="s">
        <v>217</v>
      </c>
      <c r="G93" t="s">
        <v>728</v>
      </c>
      <c r="H93" t="s">
        <v>234</v>
      </c>
      <c r="J93">
        <v>1928</v>
      </c>
      <c r="L93">
        <v>17</v>
      </c>
      <c r="N93" t="s">
        <v>740</v>
      </c>
      <c r="O93">
        <v>242.3</v>
      </c>
      <c r="P93" t="s">
        <v>220</v>
      </c>
      <c r="Q93">
        <v>5070671</v>
      </c>
      <c r="R93">
        <v>407546</v>
      </c>
      <c r="T93">
        <v>20</v>
      </c>
      <c r="U93">
        <v>45</v>
      </c>
      <c r="V93">
        <v>47</v>
      </c>
      <c r="W93">
        <v>0</v>
      </c>
      <c r="X93">
        <v>64</v>
      </c>
      <c r="Y93">
        <v>11</v>
      </c>
      <c r="Z93">
        <v>24</v>
      </c>
      <c r="AB93">
        <v>18</v>
      </c>
      <c r="AC93">
        <v>10</v>
      </c>
      <c r="AD93">
        <f t="shared" si="2"/>
        <v>566.4</v>
      </c>
      <c r="AE93" t="s">
        <v>221</v>
      </c>
      <c r="AF93" t="s">
        <v>29</v>
      </c>
      <c r="AG93" t="s">
        <v>30</v>
      </c>
      <c r="AI93" t="s">
        <v>30</v>
      </c>
      <c r="AJ93" t="s">
        <v>30</v>
      </c>
      <c r="AK93" t="s">
        <v>31</v>
      </c>
      <c r="AL93" t="s">
        <v>31</v>
      </c>
      <c r="AM93" t="s">
        <v>30</v>
      </c>
      <c r="AN93" t="s">
        <v>30</v>
      </c>
      <c r="AO93">
        <v>1</v>
      </c>
      <c r="AP93" t="s">
        <v>222</v>
      </c>
      <c r="AZ93" t="s">
        <v>231</v>
      </c>
    </row>
    <row r="94" spans="1:52" customFormat="1">
      <c r="A94" t="s">
        <v>232</v>
      </c>
      <c r="B94">
        <v>47</v>
      </c>
      <c r="C94" t="s">
        <v>958</v>
      </c>
      <c r="D94" t="s">
        <v>233</v>
      </c>
      <c r="F94" t="s">
        <v>217</v>
      </c>
      <c r="G94" t="s">
        <v>728</v>
      </c>
      <c r="H94" t="s">
        <v>234</v>
      </c>
      <c r="J94">
        <v>1928</v>
      </c>
      <c r="L94">
        <v>6</v>
      </c>
      <c r="N94" t="s">
        <v>740</v>
      </c>
      <c r="O94">
        <v>242.3</v>
      </c>
      <c r="P94" t="s">
        <v>220</v>
      </c>
      <c r="Q94">
        <v>5070447</v>
      </c>
      <c r="R94">
        <v>404000</v>
      </c>
      <c r="T94">
        <v>20</v>
      </c>
      <c r="U94">
        <v>45</v>
      </c>
      <c r="V94">
        <v>46</v>
      </c>
      <c r="W94">
        <v>51</v>
      </c>
      <c r="X94">
        <v>64</v>
      </c>
      <c r="Y94">
        <v>14</v>
      </c>
      <c r="Z94">
        <v>8</v>
      </c>
      <c r="AB94">
        <v>11</v>
      </c>
      <c r="AC94">
        <v>20</v>
      </c>
      <c r="AD94">
        <f t="shared" si="2"/>
        <v>629.33333333333326</v>
      </c>
      <c r="AE94" t="s">
        <v>221</v>
      </c>
      <c r="AF94" t="s">
        <v>29</v>
      </c>
      <c r="AG94" t="s">
        <v>30</v>
      </c>
      <c r="AI94" t="s">
        <v>30</v>
      </c>
      <c r="AJ94" t="s">
        <v>30</v>
      </c>
      <c r="AK94" t="s">
        <v>31</v>
      </c>
      <c r="AL94" t="s">
        <v>31</v>
      </c>
      <c r="AM94" t="s">
        <v>30</v>
      </c>
      <c r="AN94" t="s">
        <v>30</v>
      </c>
      <c r="AO94">
        <v>1</v>
      </c>
      <c r="AP94" t="s">
        <v>222</v>
      </c>
      <c r="AY94" t="s">
        <v>223</v>
      </c>
      <c r="AZ94" t="s">
        <v>231</v>
      </c>
    </row>
    <row r="95" spans="1:52" customFormat="1">
      <c r="A95" t="s">
        <v>228</v>
      </c>
      <c r="B95">
        <v>46</v>
      </c>
      <c r="C95" t="s">
        <v>958</v>
      </c>
      <c r="D95" t="s">
        <v>229</v>
      </c>
      <c r="F95" t="s">
        <v>217</v>
      </c>
      <c r="G95" t="s">
        <v>728</v>
      </c>
      <c r="H95" t="s">
        <v>219</v>
      </c>
      <c r="I95" t="s">
        <v>230</v>
      </c>
      <c r="J95">
        <v>1927</v>
      </c>
      <c r="L95">
        <v>15</v>
      </c>
      <c r="N95" t="s">
        <v>740</v>
      </c>
      <c r="O95">
        <v>54</v>
      </c>
      <c r="P95" t="s">
        <v>220</v>
      </c>
      <c r="Q95">
        <v>5069419</v>
      </c>
      <c r="R95">
        <v>404568</v>
      </c>
      <c r="T95">
        <v>20</v>
      </c>
      <c r="U95">
        <v>45</v>
      </c>
      <c r="V95">
        <v>46</v>
      </c>
      <c r="W95">
        <v>18</v>
      </c>
      <c r="X95">
        <v>64</v>
      </c>
      <c r="Y95">
        <v>13</v>
      </c>
      <c r="Z95">
        <v>41</v>
      </c>
      <c r="AB95">
        <v>8</v>
      </c>
      <c r="AC95">
        <v>20</v>
      </c>
      <c r="AD95">
        <f t="shared" si="2"/>
        <v>629.33333333333326</v>
      </c>
      <c r="AE95" t="s">
        <v>221</v>
      </c>
      <c r="AF95" t="s">
        <v>29</v>
      </c>
      <c r="AG95" t="s">
        <v>30</v>
      </c>
      <c r="AI95" t="s">
        <v>30</v>
      </c>
      <c r="AJ95" t="s">
        <v>30</v>
      </c>
      <c r="AK95" t="s">
        <v>31</v>
      </c>
      <c r="AL95" t="s">
        <v>31</v>
      </c>
      <c r="AM95" t="s">
        <v>30</v>
      </c>
      <c r="AN95" t="s">
        <v>30</v>
      </c>
      <c r="AO95">
        <v>1</v>
      </c>
      <c r="AP95" t="s">
        <v>222</v>
      </c>
      <c r="AY95" t="s">
        <v>223</v>
      </c>
      <c r="AZ95" t="s">
        <v>231</v>
      </c>
    </row>
    <row r="96" spans="1:52" customFormat="1">
      <c r="A96" t="s">
        <v>225</v>
      </c>
      <c r="B96">
        <v>45</v>
      </c>
      <c r="C96" t="s">
        <v>958</v>
      </c>
      <c r="D96" t="s">
        <v>226</v>
      </c>
      <c r="F96" t="s">
        <v>217</v>
      </c>
      <c r="G96" t="s">
        <v>728</v>
      </c>
      <c r="H96" t="s">
        <v>218</v>
      </c>
      <c r="I96" t="s">
        <v>219</v>
      </c>
      <c r="J96">
        <v>1927</v>
      </c>
      <c r="L96">
        <v>9</v>
      </c>
      <c r="N96" t="s">
        <v>740</v>
      </c>
      <c r="O96">
        <v>48.5</v>
      </c>
      <c r="P96" t="s">
        <v>220</v>
      </c>
      <c r="Q96">
        <v>5069701</v>
      </c>
      <c r="R96">
        <v>404335</v>
      </c>
      <c r="T96">
        <v>20</v>
      </c>
      <c r="U96">
        <v>45</v>
      </c>
      <c r="V96">
        <v>46</v>
      </c>
      <c r="W96">
        <v>27</v>
      </c>
      <c r="X96">
        <v>64</v>
      </c>
      <c r="Y96">
        <v>13</v>
      </c>
      <c r="Z96">
        <v>52</v>
      </c>
      <c r="AB96">
        <v>10</v>
      </c>
      <c r="AC96">
        <v>15</v>
      </c>
      <c r="AD96">
        <f t="shared" si="2"/>
        <v>472</v>
      </c>
      <c r="AE96" t="s">
        <v>221</v>
      </c>
      <c r="AF96" t="s">
        <v>29</v>
      </c>
      <c r="AG96" t="s">
        <v>30</v>
      </c>
      <c r="AI96" t="s">
        <v>30</v>
      </c>
      <c r="AJ96" t="s">
        <v>30</v>
      </c>
      <c r="AK96" t="s">
        <v>31</v>
      </c>
      <c r="AL96" t="s">
        <v>31</v>
      </c>
      <c r="AM96" t="s">
        <v>30</v>
      </c>
      <c r="AN96" t="s">
        <v>30</v>
      </c>
      <c r="AO96">
        <v>1</v>
      </c>
      <c r="AP96" t="s">
        <v>222</v>
      </c>
      <c r="AY96" t="s">
        <v>223</v>
      </c>
      <c r="AZ96" t="s">
        <v>227</v>
      </c>
    </row>
    <row r="97" spans="1:52" customFormat="1">
      <c r="A97" t="s">
        <v>215</v>
      </c>
      <c r="B97">
        <v>44</v>
      </c>
      <c r="C97" t="s">
        <v>958</v>
      </c>
      <c r="D97" t="s">
        <v>216</v>
      </c>
      <c r="F97" t="s">
        <v>217</v>
      </c>
      <c r="G97" t="s">
        <v>728</v>
      </c>
      <c r="H97" t="s">
        <v>218</v>
      </c>
      <c r="I97" t="s">
        <v>219</v>
      </c>
      <c r="J97">
        <v>1927</v>
      </c>
      <c r="L97">
        <v>21</v>
      </c>
      <c r="N97" t="s">
        <v>740</v>
      </c>
      <c r="O97">
        <v>205.1</v>
      </c>
      <c r="P97" t="s">
        <v>220</v>
      </c>
      <c r="Q97">
        <v>5069018</v>
      </c>
      <c r="R97">
        <v>404540</v>
      </c>
      <c r="T97">
        <v>20</v>
      </c>
      <c r="U97">
        <v>45</v>
      </c>
      <c r="V97">
        <v>46</v>
      </c>
      <c r="W97">
        <v>5</v>
      </c>
      <c r="X97">
        <v>64</v>
      </c>
      <c r="Y97">
        <v>13</v>
      </c>
      <c r="Z97">
        <v>42</v>
      </c>
      <c r="AB97">
        <v>10</v>
      </c>
      <c r="AC97">
        <v>21</v>
      </c>
      <c r="AD97">
        <f t="shared" si="2"/>
        <v>660.8</v>
      </c>
      <c r="AE97" t="s">
        <v>221</v>
      </c>
      <c r="AF97" t="s">
        <v>29</v>
      </c>
      <c r="AG97" t="s">
        <v>30</v>
      </c>
      <c r="AI97" t="s">
        <v>30</v>
      </c>
      <c r="AJ97" t="s">
        <v>30</v>
      </c>
      <c r="AK97" t="s">
        <v>31</v>
      </c>
      <c r="AL97" t="s">
        <v>31</v>
      </c>
      <c r="AM97" t="s">
        <v>30</v>
      </c>
      <c r="AN97" t="s">
        <v>30</v>
      </c>
      <c r="AO97">
        <v>1</v>
      </c>
      <c r="AP97" t="s">
        <v>222</v>
      </c>
      <c r="AY97" t="s">
        <v>223</v>
      </c>
      <c r="AZ97" t="s">
        <v>224</v>
      </c>
    </row>
    <row r="98" spans="1:52" customFormat="1">
      <c r="A98" t="s">
        <v>211</v>
      </c>
      <c r="B98">
        <v>43</v>
      </c>
      <c r="C98" t="s">
        <v>958</v>
      </c>
      <c r="D98" t="s">
        <v>212</v>
      </c>
      <c r="F98" t="s">
        <v>145</v>
      </c>
      <c r="G98" t="s">
        <v>725</v>
      </c>
      <c r="H98" t="s">
        <v>875</v>
      </c>
      <c r="I98" t="s">
        <v>876</v>
      </c>
      <c r="J98">
        <v>1927</v>
      </c>
      <c r="L98">
        <v>15</v>
      </c>
      <c r="N98" t="s">
        <v>740</v>
      </c>
      <c r="O98">
        <v>109.7</v>
      </c>
      <c r="P98" t="s">
        <v>213</v>
      </c>
      <c r="Q98">
        <v>5143216</v>
      </c>
      <c r="R98">
        <v>647238</v>
      </c>
      <c r="T98">
        <v>20</v>
      </c>
      <c r="U98">
        <v>46</v>
      </c>
      <c r="V98">
        <v>25</v>
      </c>
      <c r="W98">
        <v>35</v>
      </c>
      <c r="X98">
        <v>61</v>
      </c>
      <c r="Y98">
        <v>5</v>
      </c>
      <c r="Z98">
        <v>4</v>
      </c>
      <c r="AB98">
        <v>30</v>
      </c>
      <c r="AC98">
        <v>40</v>
      </c>
      <c r="AD98">
        <f t="shared" si="2"/>
        <v>1258.6666666666665</v>
      </c>
      <c r="AE98" t="s">
        <v>198</v>
      </c>
      <c r="AF98" t="s">
        <v>29</v>
      </c>
      <c r="AG98" t="s">
        <v>30</v>
      </c>
      <c r="AI98" t="s">
        <v>30</v>
      </c>
      <c r="AJ98" t="s">
        <v>30</v>
      </c>
      <c r="AK98" t="s">
        <v>83</v>
      </c>
      <c r="AL98" t="s">
        <v>83</v>
      </c>
      <c r="AM98" t="s">
        <v>30</v>
      </c>
      <c r="AN98" t="s">
        <v>30</v>
      </c>
      <c r="AO98">
        <v>1</v>
      </c>
      <c r="AP98" t="s">
        <v>78</v>
      </c>
      <c r="AY98" t="s">
        <v>214</v>
      </c>
    </row>
    <row r="99" spans="1:52" customFormat="1">
      <c r="A99" t="s">
        <v>208</v>
      </c>
      <c r="B99">
        <v>42</v>
      </c>
      <c r="C99" t="s">
        <v>958</v>
      </c>
      <c r="D99" t="s">
        <v>209</v>
      </c>
      <c r="F99" t="s">
        <v>145</v>
      </c>
      <c r="G99" t="s">
        <v>725</v>
      </c>
      <c r="H99" t="s">
        <v>877</v>
      </c>
      <c r="I99" t="s">
        <v>878</v>
      </c>
      <c r="J99">
        <v>1927</v>
      </c>
      <c r="L99">
        <v>92</v>
      </c>
      <c r="N99" t="s">
        <v>740</v>
      </c>
      <c r="O99">
        <v>64</v>
      </c>
      <c r="P99" t="s">
        <v>197</v>
      </c>
      <c r="Q99">
        <v>5141605</v>
      </c>
      <c r="R99">
        <v>645761</v>
      </c>
      <c r="T99">
        <v>20</v>
      </c>
      <c r="U99">
        <v>46</v>
      </c>
      <c r="V99">
        <v>24</v>
      </c>
      <c r="W99">
        <v>44</v>
      </c>
      <c r="X99">
        <v>61</v>
      </c>
      <c r="Y99">
        <v>6</v>
      </c>
      <c r="Z99">
        <v>15</v>
      </c>
      <c r="AB99">
        <v>1</v>
      </c>
      <c r="AC99">
        <v>1</v>
      </c>
      <c r="AD99">
        <f t="shared" si="2"/>
        <v>31.466666666666665</v>
      </c>
      <c r="AE99" t="s">
        <v>198</v>
      </c>
      <c r="AF99" t="s">
        <v>29</v>
      </c>
      <c r="AG99" t="s">
        <v>30</v>
      </c>
      <c r="AI99" t="s">
        <v>30</v>
      </c>
      <c r="AJ99" t="s">
        <v>30</v>
      </c>
      <c r="AK99" t="s">
        <v>83</v>
      </c>
      <c r="AL99" t="s">
        <v>83</v>
      </c>
      <c r="AM99" t="s">
        <v>30</v>
      </c>
      <c r="AN99" t="s">
        <v>30</v>
      </c>
      <c r="AO99">
        <v>1</v>
      </c>
      <c r="AP99" t="s">
        <v>78</v>
      </c>
      <c r="AY99" t="s">
        <v>206</v>
      </c>
      <c r="AZ99" t="s">
        <v>210</v>
      </c>
    </row>
    <row r="100" spans="1:52" customFormat="1">
      <c r="A100" t="s">
        <v>204</v>
      </c>
      <c r="B100">
        <v>41</v>
      </c>
      <c r="C100" t="s">
        <v>958</v>
      </c>
      <c r="D100" t="s">
        <v>205</v>
      </c>
      <c r="F100" t="s">
        <v>145</v>
      </c>
      <c r="G100" t="s">
        <v>725</v>
      </c>
      <c r="H100" t="s">
        <v>879</v>
      </c>
      <c r="I100" t="s">
        <v>880</v>
      </c>
      <c r="J100">
        <v>1927</v>
      </c>
      <c r="L100">
        <v>92</v>
      </c>
      <c r="N100" t="s">
        <v>740</v>
      </c>
      <c r="O100">
        <v>57.6</v>
      </c>
      <c r="P100" t="s">
        <v>197</v>
      </c>
      <c r="Q100">
        <v>5141667</v>
      </c>
      <c r="R100">
        <v>645759</v>
      </c>
      <c r="T100">
        <v>20</v>
      </c>
      <c r="U100">
        <v>46</v>
      </c>
      <c r="V100">
        <v>24</v>
      </c>
      <c r="W100">
        <v>46</v>
      </c>
      <c r="X100">
        <v>61</v>
      </c>
      <c r="Y100">
        <v>6</v>
      </c>
      <c r="Z100">
        <v>15</v>
      </c>
      <c r="AB100">
        <v>1</v>
      </c>
      <c r="AC100">
        <v>1</v>
      </c>
      <c r="AD100">
        <f t="shared" si="2"/>
        <v>31.466666666666665</v>
      </c>
      <c r="AE100" t="s">
        <v>198</v>
      </c>
      <c r="AF100" t="s">
        <v>29</v>
      </c>
      <c r="AG100" t="s">
        <v>30</v>
      </c>
      <c r="AI100" t="s">
        <v>30</v>
      </c>
      <c r="AJ100" t="s">
        <v>30</v>
      </c>
      <c r="AK100" t="s">
        <v>83</v>
      </c>
      <c r="AL100" t="s">
        <v>83</v>
      </c>
      <c r="AM100" t="s">
        <v>30</v>
      </c>
      <c r="AN100" t="s">
        <v>30</v>
      </c>
      <c r="AO100">
        <v>1</v>
      </c>
      <c r="AP100" t="s">
        <v>78</v>
      </c>
      <c r="AY100" t="s">
        <v>206</v>
      </c>
      <c r="AZ100" t="s">
        <v>207</v>
      </c>
    </row>
    <row r="101" spans="1:52" customFormat="1">
      <c r="A101" t="s">
        <v>201</v>
      </c>
      <c r="B101">
        <v>40</v>
      </c>
      <c r="C101" t="s">
        <v>958</v>
      </c>
      <c r="D101" t="s">
        <v>202</v>
      </c>
      <c r="F101" t="s">
        <v>145</v>
      </c>
      <c r="G101" t="s">
        <v>725</v>
      </c>
      <c r="H101" t="s">
        <v>881</v>
      </c>
      <c r="I101" t="s">
        <v>882</v>
      </c>
      <c r="J101">
        <v>1927</v>
      </c>
      <c r="L101">
        <v>105</v>
      </c>
      <c r="N101" t="s">
        <v>740</v>
      </c>
      <c r="O101">
        <v>217</v>
      </c>
      <c r="P101" t="s">
        <v>197</v>
      </c>
      <c r="Q101">
        <v>5141729</v>
      </c>
      <c r="R101">
        <v>645758</v>
      </c>
      <c r="T101">
        <v>20</v>
      </c>
      <c r="U101">
        <v>46</v>
      </c>
      <c r="V101">
        <v>24</v>
      </c>
      <c r="W101">
        <v>48</v>
      </c>
      <c r="X101">
        <v>61</v>
      </c>
      <c r="Y101">
        <v>6</v>
      </c>
      <c r="Z101">
        <v>15</v>
      </c>
      <c r="AB101">
        <v>1</v>
      </c>
      <c r="AC101">
        <v>1</v>
      </c>
      <c r="AD101">
        <f t="shared" si="2"/>
        <v>31.466666666666665</v>
      </c>
      <c r="AE101" t="s">
        <v>198</v>
      </c>
      <c r="AF101" t="s">
        <v>29</v>
      </c>
      <c r="AG101" t="s">
        <v>30</v>
      </c>
      <c r="AI101" t="s">
        <v>30</v>
      </c>
      <c r="AJ101" t="s">
        <v>30</v>
      </c>
      <c r="AK101" t="s">
        <v>83</v>
      </c>
      <c r="AL101" t="s">
        <v>83</v>
      </c>
      <c r="AM101" t="s">
        <v>30</v>
      </c>
      <c r="AN101" t="s">
        <v>30</v>
      </c>
      <c r="AO101">
        <v>1</v>
      </c>
      <c r="AP101" t="s">
        <v>78</v>
      </c>
      <c r="AY101" t="s">
        <v>203</v>
      </c>
    </row>
    <row r="102" spans="1:52" customFormat="1">
      <c r="A102" t="s">
        <v>195</v>
      </c>
      <c r="B102">
        <v>39</v>
      </c>
      <c r="C102" t="s">
        <v>958</v>
      </c>
      <c r="D102" t="s">
        <v>196</v>
      </c>
      <c r="F102" t="s">
        <v>145</v>
      </c>
      <c r="G102" t="s">
        <v>725</v>
      </c>
      <c r="H102" t="s">
        <v>883</v>
      </c>
      <c r="I102" t="s">
        <v>884</v>
      </c>
      <c r="J102">
        <v>1927</v>
      </c>
      <c r="L102">
        <v>108</v>
      </c>
      <c r="N102" t="s">
        <v>740</v>
      </c>
      <c r="O102">
        <v>24.7</v>
      </c>
      <c r="P102" t="s">
        <v>197</v>
      </c>
      <c r="Q102">
        <v>5141790</v>
      </c>
      <c r="R102">
        <v>645756</v>
      </c>
      <c r="T102">
        <v>20</v>
      </c>
      <c r="U102">
        <v>46</v>
      </c>
      <c r="V102">
        <v>24</v>
      </c>
      <c r="W102">
        <v>50</v>
      </c>
      <c r="X102">
        <v>61</v>
      </c>
      <c r="Y102">
        <v>6</v>
      </c>
      <c r="Z102">
        <v>15</v>
      </c>
      <c r="AB102">
        <v>1</v>
      </c>
      <c r="AC102">
        <v>1</v>
      </c>
      <c r="AD102">
        <f t="shared" si="2"/>
        <v>31.466666666666665</v>
      </c>
      <c r="AE102" t="s">
        <v>198</v>
      </c>
      <c r="AF102" t="s">
        <v>29</v>
      </c>
      <c r="AG102" t="s">
        <v>30</v>
      </c>
      <c r="AI102" t="s">
        <v>30</v>
      </c>
      <c r="AJ102" t="s">
        <v>30</v>
      </c>
      <c r="AK102" t="s">
        <v>83</v>
      </c>
      <c r="AL102" t="s">
        <v>83</v>
      </c>
      <c r="AM102" t="s">
        <v>30</v>
      </c>
      <c r="AN102" t="s">
        <v>30</v>
      </c>
      <c r="AO102">
        <v>1</v>
      </c>
      <c r="AP102" t="s">
        <v>78</v>
      </c>
      <c r="AY102" t="s">
        <v>199</v>
      </c>
      <c r="AZ102" t="s">
        <v>200</v>
      </c>
    </row>
    <row r="103" spans="1:52" customFormat="1">
      <c r="A103" t="s">
        <v>190</v>
      </c>
      <c r="B103">
        <v>38</v>
      </c>
      <c r="C103" t="s">
        <v>958</v>
      </c>
      <c r="D103" t="s">
        <v>191</v>
      </c>
      <c r="F103" t="s">
        <v>145</v>
      </c>
      <c r="G103" t="s">
        <v>725</v>
      </c>
      <c r="H103" t="s">
        <v>885</v>
      </c>
      <c r="I103" t="s">
        <v>886</v>
      </c>
      <c r="J103">
        <v>1927</v>
      </c>
      <c r="L103">
        <v>84</v>
      </c>
      <c r="N103" t="s">
        <v>740</v>
      </c>
      <c r="O103">
        <v>201.5</v>
      </c>
      <c r="P103" t="s">
        <v>192</v>
      </c>
      <c r="Q103">
        <v>5101590</v>
      </c>
      <c r="R103">
        <v>628013</v>
      </c>
      <c r="T103">
        <v>20</v>
      </c>
      <c r="U103">
        <v>46</v>
      </c>
      <c r="V103">
        <v>3</v>
      </c>
      <c r="W103">
        <v>21</v>
      </c>
      <c r="X103">
        <v>61</v>
      </c>
      <c r="Y103">
        <v>20</v>
      </c>
      <c r="Z103">
        <v>45</v>
      </c>
      <c r="AB103">
        <v>30</v>
      </c>
      <c r="AC103">
        <v>15</v>
      </c>
      <c r="AD103">
        <f t="shared" si="2"/>
        <v>944</v>
      </c>
      <c r="AE103" t="s">
        <v>152</v>
      </c>
      <c r="AF103" t="s">
        <v>29</v>
      </c>
      <c r="AG103" t="s">
        <v>30</v>
      </c>
      <c r="AI103" t="s">
        <v>30</v>
      </c>
      <c r="AJ103" t="s">
        <v>30</v>
      </c>
      <c r="AK103" t="s">
        <v>83</v>
      </c>
      <c r="AL103" t="s">
        <v>83</v>
      </c>
      <c r="AM103" t="s">
        <v>30</v>
      </c>
      <c r="AN103" t="s">
        <v>30</v>
      </c>
      <c r="AO103">
        <v>1</v>
      </c>
      <c r="AP103" t="s">
        <v>78</v>
      </c>
      <c r="AY103" t="s">
        <v>193</v>
      </c>
      <c r="AZ103" t="s">
        <v>194</v>
      </c>
    </row>
    <row r="104" spans="1:52" customFormat="1">
      <c r="A104" t="s">
        <v>186</v>
      </c>
      <c r="B104">
        <v>37</v>
      </c>
      <c r="C104" t="s">
        <v>958</v>
      </c>
      <c r="D104" t="s">
        <v>187</v>
      </c>
      <c r="F104" t="s">
        <v>145</v>
      </c>
      <c r="G104" t="s">
        <v>725</v>
      </c>
      <c r="H104" t="s">
        <v>887</v>
      </c>
      <c r="I104" t="s">
        <v>888</v>
      </c>
      <c r="J104">
        <v>1927</v>
      </c>
      <c r="L104">
        <v>85</v>
      </c>
      <c r="N104" t="s">
        <v>740</v>
      </c>
      <c r="O104">
        <v>202.4</v>
      </c>
      <c r="P104" t="s">
        <v>151</v>
      </c>
      <c r="Q104">
        <v>5100108</v>
      </c>
      <c r="R104">
        <v>618755</v>
      </c>
      <c r="T104">
        <v>20</v>
      </c>
      <c r="U104">
        <v>46</v>
      </c>
      <c r="V104">
        <v>2</v>
      </c>
      <c r="W104">
        <v>39</v>
      </c>
      <c r="X104">
        <v>61</v>
      </c>
      <c r="Y104">
        <v>27</v>
      </c>
      <c r="Z104">
        <v>57</v>
      </c>
      <c r="AB104">
        <v>15</v>
      </c>
      <c r="AC104">
        <v>15</v>
      </c>
      <c r="AD104">
        <f t="shared" ref="AD104:AD135" si="3">(1888/60)*(MAX(AC104,AB104))</f>
        <v>472</v>
      </c>
      <c r="AE104" t="s">
        <v>152</v>
      </c>
      <c r="AF104" t="s">
        <v>29</v>
      </c>
      <c r="AG104" t="s">
        <v>30</v>
      </c>
      <c r="AI104" t="s">
        <v>30</v>
      </c>
      <c r="AJ104" t="s">
        <v>30</v>
      </c>
      <c r="AK104" t="s">
        <v>83</v>
      </c>
      <c r="AL104" t="s">
        <v>83</v>
      </c>
      <c r="AM104" t="s">
        <v>30</v>
      </c>
      <c r="AN104" t="s">
        <v>30</v>
      </c>
      <c r="AO104">
        <v>1</v>
      </c>
      <c r="AP104" t="s">
        <v>78</v>
      </c>
      <c r="AY104" t="s">
        <v>188</v>
      </c>
      <c r="AZ104" t="s">
        <v>189</v>
      </c>
    </row>
    <row r="105" spans="1:52" customFormat="1">
      <c r="A105" t="s">
        <v>182</v>
      </c>
      <c r="B105">
        <v>36</v>
      </c>
      <c r="C105" t="s">
        <v>958</v>
      </c>
      <c r="D105" t="s">
        <v>183</v>
      </c>
      <c r="F105" t="s">
        <v>145</v>
      </c>
      <c r="G105" t="s">
        <v>725</v>
      </c>
      <c r="H105" t="s">
        <v>889</v>
      </c>
      <c r="I105" t="s">
        <v>890</v>
      </c>
      <c r="J105">
        <v>1927</v>
      </c>
      <c r="L105">
        <v>29</v>
      </c>
      <c r="N105" t="s">
        <v>740</v>
      </c>
      <c r="O105">
        <v>182.9</v>
      </c>
      <c r="P105" t="s">
        <v>151</v>
      </c>
      <c r="Q105">
        <v>5098316</v>
      </c>
      <c r="R105">
        <v>620317</v>
      </c>
      <c r="T105">
        <v>20</v>
      </c>
      <c r="U105">
        <v>46</v>
      </c>
      <c r="V105">
        <v>1</v>
      </c>
      <c r="W105">
        <v>40</v>
      </c>
      <c r="X105">
        <v>61</v>
      </c>
      <c r="Y105">
        <v>26</v>
      </c>
      <c r="Z105">
        <v>46</v>
      </c>
      <c r="AB105">
        <v>15</v>
      </c>
      <c r="AC105">
        <v>15</v>
      </c>
      <c r="AD105">
        <f t="shared" si="3"/>
        <v>472</v>
      </c>
      <c r="AE105" t="s">
        <v>152</v>
      </c>
      <c r="AF105" t="s">
        <v>29</v>
      </c>
      <c r="AG105" t="s">
        <v>30</v>
      </c>
      <c r="AI105" t="s">
        <v>30</v>
      </c>
      <c r="AJ105" t="s">
        <v>30</v>
      </c>
      <c r="AK105" t="s">
        <v>83</v>
      </c>
      <c r="AL105" t="s">
        <v>83</v>
      </c>
      <c r="AM105" t="s">
        <v>30</v>
      </c>
      <c r="AN105" t="s">
        <v>30</v>
      </c>
      <c r="AO105">
        <v>1</v>
      </c>
      <c r="AP105" t="s">
        <v>78</v>
      </c>
      <c r="AY105" t="s">
        <v>184</v>
      </c>
      <c r="AZ105" t="s">
        <v>185</v>
      </c>
    </row>
    <row r="106" spans="1:52" customFormat="1">
      <c r="A106" t="s">
        <v>178</v>
      </c>
      <c r="B106">
        <v>35</v>
      </c>
      <c r="C106" t="s">
        <v>958</v>
      </c>
      <c r="D106" t="s">
        <v>179</v>
      </c>
      <c r="F106" t="s">
        <v>145</v>
      </c>
      <c r="G106" t="s">
        <v>725</v>
      </c>
      <c r="H106" t="s">
        <v>891</v>
      </c>
      <c r="I106" t="s">
        <v>892</v>
      </c>
      <c r="J106">
        <v>1926</v>
      </c>
      <c r="L106">
        <v>78</v>
      </c>
      <c r="N106" t="s">
        <v>740</v>
      </c>
      <c r="O106">
        <v>197.5</v>
      </c>
      <c r="P106" t="s">
        <v>151</v>
      </c>
      <c r="Q106">
        <v>5099984</v>
      </c>
      <c r="R106">
        <v>618758</v>
      </c>
      <c r="T106">
        <v>20</v>
      </c>
      <c r="U106">
        <v>46</v>
      </c>
      <c r="V106">
        <v>2</v>
      </c>
      <c r="W106">
        <v>35</v>
      </c>
      <c r="X106">
        <v>61</v>
      </c>
      <c r="Y106">
        <v>27</v>
      </c>
      <c r="Z106">
        <v>57</v>
      </c>
      <c r="AB106">
        <v>10</v>
      </c>
      <c r="AC106">
        <v>10</v>
      </c>
      <c r="AD106">
        <f t="shared" si="3"/>
        <v>314.66666666666663</v>
      </c>
      <c r="AE106" t="s">
        <v>152</v>
      </c>
      <c r="AF106" t="s">
        <v>29</v>
      </c>
      <c r="AG106" t="s">
        <v>30</v>
      </c>
      <c r="AI106" t="s">
        <v>30</v>
      </c>
      <c r="AJ106" t="s">
        <v>30</v>
      </c>
      <c r="AK106" t="s">
        <v>83</v>
      </c>
      <c r="AL106" t="s">
        <v>83</v>
      </c>
      <c r="AM106" t="s">
        <v>30</v>
      </c>
      <c r="AN106" t="s">
        <v>30</v>
      </c>
      <c r="AO106">
        <v>1</v>
      </c>
      <c r="AP106" t="s">
        <v>78</v>
      </c>
      <c r="AY106" t="s">
        <v>180</v>
      </c>
      <c r="AZ106" t="s">
        <v>181</v>
      </c>
    </row>
    <row r="107" spans="1:52" customFormat="1">
      <c r="A107" t="s">
        <v>174</v>
      </c>
      <c r="B107">
        <v>34</v>
      </c>
      <c r="C107" t="s">
        <v>958</v>
      </c>
      <c r="D107" t="s">
        <v>175</v>
      </c>
      <c r="F107" t="s">
        <v>145</v>
      </c>
      <c r="G107" t="s">
        <v>725</v>
      </c>
      <c r="H107" t="s">
        <v>893</v>
      </c>
      <c r="I107" t="s">
        <v>894</v>
      </c>
      <c r="J107">
        <v>1926</v>
      </c>
      <c r="L107">
        <v>65</v>
      </c>
      <c r="N107" t="s">
        <v>740</v>
      </c>
      <c r="O107">
        <v>53.9</v>
      </c>
      <c r="P107" t="s">
        <v>164</v>
      </c>
      <c r="Q107">
        <v>5099799</v>
      </c>
      <c r="R107">
        <v>618761</v>
      </c>
      <c r="T107">
        <v>20</v>
      </c>
      <c r="U107">
        <v>46</v>
      </c>
      <c r="V107">
        <v>2</v>
      </c>
      <c r="W107">
        <v>29</v>
      </c>
      <c r="X107">
        <v>61</v>
      </c>
      <c r="Y107">
        <v>27</v>
      </c>
      <c r="Z107">
        <v>57</v>
      </c>
      <c r="AB107">
        <v>15</v>
      </c>
      <c r="AC107">
        <v>15</v>
      </c>
      <c r="AD107">
        <f t="shared" si="3"/>
        <v>472</v>
      </c>
      <c r="AE107" t="s">
        <v>152</v>
      </c>
      <c r="AF107" t="s">
        <v>29</v>
      </c>
      <c r="AG107" t="s">
        <v>30</v>
      </c>
      <c r="AI107" t="s">
        <v>30</v>
      </c>
      <c r="AJ107" t="s">
        <v>30</v>
      </c>
      <c r="AK107" t="s">
        <v>83</v>
      </c>
      <c r="AL107" t="s">
        <v>83</v>
      </c>
      <c r="AM107" t="s">
        <v>30</v>
      </c>
      <c r="AN107" t="s">
        <v>30</v>
      </c>
      <c r="AO107">
        <v>1</v>
      </c>
      <c r="AP107" t="s">
        <v>78</v>
      </c>
      <c r="AY107" t="s">
        <v>176</v>
      </c>
      <c r="AZ107" t="s">
        <v>177</v>
      </c>
    </row>
    <row r="108" spans="1:52" customFormat="1">
      <c r="A108" t="s">
        <v>171</v>
      </c>
      <c r="B108">
        <v>33</v>
      </c>
      <c r="C108" t="s">
        <v>958</v>
      </c>
      <c r="D108" t="s">
        <v>172</v>
      </c>
      <c r="F108" t="s">
        <v>145</v>
      </c>
      <c r="G108" t="s">
        <v>725</v>
      </c>
      <c r="H108" t="s">
        <v>895</v>
      </c>
      <c r="I108" t="s">
        <v>896</v>
      </c>
      <c r="J108">
        <v>1926</v>
      </c>
      <c r="L108">
        <v>78</v>
      </c>
      <c r="N108" t="s">
        <v>740</v>
      </c>
      <c r="O108">
        <v>67.099999999999994</v>
      </c>
      <c r="P108" t="s">
        <v>164</v>
      </c>
      <c r="Q108">
        <v>5100015</v>
      </c>
      <c r="R108">
        <v>618757</v>
      </c>
      <c r="T108">
        <v>20</v>
      </c>
      <c r="U108">
        <v>46</v>
      </c>
      <c r="V108">
        <v>2</v>
      </c>
      <c r="W108">
        <v>36</v>
      </c>
      <c r="X108">
        <v>61</v>
      </c>
      <c r="Y108">
        <v>27</v>
      </c>
      <c r="Z108">
        <v>57</v>
      </c>
      <c r="AB108">
        <v>15</v>
      </c>
      <c r="AC108">
        <v>15</v>
      </c>
      <c r="AD108">
        <f t="shared" si="3"/>
        <v>472</v>
      </c>
      <c r="AE108" t="s">
        <v>152</v>
      </c>
      <c r="AF108" t="s">
        <v>29</v>
      </c>
      <c r="AG108" t="s">
        <v>30</v>
      </c>
      <c r="AI108" t="s">
        <v>30</v>
      </c>
      <c r="AJ108" t="s">
        <v>30</v>
      </c>
      <c r="AK108" t="s">
        <v>83</v>
      </c>
      <c r="AL108" t="s">
        <v>83</v>
      </c>
      <c r="AM108" t="s">
        <v>30</v>
      </c>
      <c r="AN108" t="s">
        <v>30</v>
      </c>
      <c r="AO108">
        <v>1</v>
      </c>
      <c r="AP108" t="s">
        <v>78</v>
      </c>
      <c r="AY108" t="s">
        <v>169</v>
      </c>
      <c r="AZ108" t="s">
        <v>173</v>
      </c>
    </row>
    <row r="109" spans="1:52" customFormat="1">
      <c r="A109" t="s">
        <v>167</v>
      </c>
      <c r="B109">
        <v>32</v>
      </c>
      <c r="C109" t="s">
        <v>958</v>
      </c>
      <c r="D109" t="s">
        <v>168</v>
      </c>
      <c r="F109" t="s">
        <v>145</v>
      </c>
      <c r="G109" t="s">
        <v>725</v>
      </c>
      <c r="H109" t="s">
        <v>897</v>
      </c>
      <c r="I109" t="s">
        <v>895</v>
      </c>
      <c r="J109">
        <v>1926</v>
      </c>
      <c r="L109">
        <v>78</v>
      </c>
      <c r="N109" t="s">
        <v>740</v>
      </c>
      <c r="O109">
        <v>33.5</v>
      </c>
      <c r="P109" t="s">
        <v>164</v>
      </c>
      <c r="Q109">
        <v>5100015</v>
      </c>
      <c r="R109">
        <v>618757</v>
      </c>
      <c r="T109">
        <v>20</v>
      </c>
      <c r="U109">
        <v>46</v>
      </c>
      <c r="V109">
        <v>2</v>
      </c>
      <c r="W109">
        <v>36</v>
      </c>
      <c r="X109">
        <v>61</v>
      </c>
      <c r="Y109">
        <v>27</v>
      </c>
      <c r="Z109">
        <v>57</v>
      </c>
      <c r="AB109">
        <v>15</v>
      </c>
      <c r="AC109">
        <v>15</v>
      </c>
      <c r="AD109">
        <f t="shared" si="3"/>
        <v>472</v>
      </c>
      <c r="AE109" t="s">
        <v>152</v>
      </c>
      <c r="AF109" t="s">
        <v>29</v>
      </c>
      <c r="AG109" t="s">
        <v>30</v>
      </c>
      <c r="AI109" t="s">
        <v>30</v>
      </c>
      <c r="AJ109" t="s">
        <v>30</v>
      </c>
      <c r="AK109" t="s">
        <v>83</v>
      </c>
      <c r="AL109" t="s">
        <v>83</v>
      </c>
      <c r="AM109" t="s">
        <v>30</v>
      </c>
      <c r="AN109" t="s">
        <v>30</v>
      </c>
      <c r="AO109">
        <v>1</v>
      </c>
      <c r="AP109" t="s">
        <v>78</v>
      </c>
      <c r="AY109" t="s">
        <v>169</v>
      </c>
      <c r="AZ109" t="s">
        <v>170</v>
      </c>
    </row>
    <row r="110" spans="1:52" customFormat="1">
      <c r="A110" t="s">
        <v>162</v>
      </c>
      <c r="B110">
        <v>31</v>
      </c>
      <c r="C110" t="s">
        <v>958</v>
      </c>
      <c r="D110" t="s">
        <v>163</v>
      </c>
      <c r="F110" t="s">
        <v>145</v>
      </c>
      <c r="G110" t="s">
        <v>725</v>
      </c>
      <c r="H110" t="s">
        <v>898</v>
      </c>
      <c r="I110" t="s">
        <v>899</v>
      </c>
      <c r="J110">
        <v>1926</v>
      </c>
      <c r="L110">
        <v>71</v>
      </c>
      <c r="N110" t="s">
        <v>740</v>
      </c>
      <c r="O110">
        <v>65.5</v>
      </c>
      <c r="P110" t="s">
        <v>164</v>
      </c>
      <c r="Q110">
        <v>5099953</v>
      </c>
      <c r="R110">
        <v>618758</v>
      </c>
      <c r="T110">
        <v>20</v>
      </c>
      <c r="U110">
        <v>46</v>
      </c>
      <c r="V110">
        <v>2</v>
      </c>
      <c r="W110">
        <v>34</v>
      </c>
      <c r="X110">
        <v>61</v>
      </c>
      <c r="Y110">
        <v>27</v>
      </c>
      <c r="Z110">
        <v>57</v>
      </c>
      <c r="AB110">
        <v>15</v>
      </c>
      <c r="AC110">
        <v>15</v>
      </c>
      <c r="AD110">
        <f t="shared" si="3"/>
        <v>472</v>
      </c>
      <c r="AE110" t="s">
        <v>152</v>
      </c>
      <c r="AF110" t="s">
        <v>29</v>
      </c>
      <c r="AG110" t="s">
        <v>30</v>
      </c>
      <c r="AI110" t="s">
        <v>30</v>
      </c>
      <c r="AJ110" t="s">
        <v>30</v>
      </c>
      <c r="AK110" t="s">
        <v>83</v>
      </c>
      <c r="AL110" t="s">
        <v>83</v>
      </c>
      <c r="AM110" t="s">
        <v>30</v>
      </c>
      <c r="AN110" t="s">
        <v>30</v>
      </c>
      <c r="AO110">
        <v>1</v>
      </c>
      <c r="AP110" t="s">
        <v>78</v>
      </c>
      <c r="AY110" t="s">
        <v>165</v>
      </c>
      <c r="AZ110" t="s">
        <v>166</v>
      </c>
    </row>
    <row r="111" spans="1:52" customFormat="1">
      <c r="A111" t="s">
        <v>158</v>
      </c>
      <c r="B111">
        <v>30</v>
      </c>
      <c r="C111" t="s">
        <v>958</v>
      </c>
      <c r="D111" t="s">
        <v>159</v>
      </c>
      <c r="F111" t="s">
        <v>150</v>
      </c>
      <c r="G111" t="s">
        <v>725</v>
      </c>
      <c r="H111" t="s">
        <v>900</v>
      </c>
      <c r="I111" t="s">
        <v>901</v>
      </c>
      <c r="J111">
        <v>1926</v>
      </c>
      <c r="L111">
        <v>73</v>
      </c>
      <c r="N111" t="s">
        <v>740</v>
      </c>
      <c r="O111">
        <v>23.32</v>
      </c>
      <c r="P111" t="s">
        <v>151</v>
      </c>
      <c r="Q111">
        <v>5099889</v>
      </c>
      <c r="R111">
        <v>618631</v>
      </c>
      <c r="T111">
        <v>20</v>
      </c>
      <c r="U111">
        <v>46</v>
      </c>
      <c r="V111">
        <v>2</v>
      </c>
      <c r="W111">
        <v>32</v>
      </c>
      <c r="X111">
        <v>61</v>
      </c>
      <c r="Y111">
        <v>28</v>
      </c>
      <c r="Z111">
        <v>3</v>
      </c>
      <c r="AB111">
        <v>15</v>
      </c>
      <c r="AC111">
        <v>15</v>
      </c>
      <c r="AD111">
        <f t="shared" si="3"/>
        <v>472</v>
      </c>
      <c r="AE111" t="s">
        <v>152</v>
      </c>
      <c r="AF111" t="s">
        <v>29</v>
      </c>
      <c r="AG111" t="s">
        <v>30</v>
      </c>
      <c r="AI111" t="s">
        <v>30</v>
      </c>
      <c r="AJ111" t="s">
        <v>30</v>
      </c>
      <c r="AK111" t="s">
        <v>83</v>
      </c>
      <c r="AL111" t="s">
        <v>83</v>
      </c>
      <c r="AM111" t="s">
        <v>30</v>
      </c>
      <c r="AN111" t="s">
        <v>30</v>
      </c>
      <c r="AO111">
        <v>1</v>
      </c>
      <c r="AP111" t="s">
        <v>78</v>
      </c>
      <c r="AY111" t="s">
        <v>160</v>
      </c>
      <c r="AZ111" t="s">
        <v>161</v>
      </c>
    </row>
    <row r="112" spans="1:52" customFormat="1">
      <c r="A112" t="s">
        <v>154</v>
      </c>
      <c r="B112">
        <v>29</v>
      </c>
      <c r="C112" t="s">
        <v>958</v>
      </c>
      <c r="D112" t="s">
        <v>155</v>
      </c>
      <c r="F112" t="s">
        <v>145</v>
      </c>
      <c r="G112" t="s">
        <v>725</v>
      </c>
      <c r="H112" t="s">
        <v>902</v>
      </c>
      <c r="I112" t="s">
        <v>903</v>
      </c>
      <c r="J112">
        <v>1926</v>
      </c>
      <c r="L112">
        <v>16</v>
      </c>
      <c r="N112" t="s">
        <v>740</v>
      </c>
      <c r="O112">
        <v>177.4</v>
      </c>
      <c r="P112" t="s">
        <v>151</v>
      </c>
      <c r="Q112">
        <v>5098182</v>
      </c>
      <c r="R112">
        <v>619739</v>
      </c>
      <c r="T112">
        <v>20</v>
      </c>
      <c r="U112">
        <v>46</v>
      </c>
      <c r="V112">
        <v>1</v>
      </c>
      <c r="W112">
        <v>36</v>
      </c>
      <c r="X112">
        <v>61</v>
      </c>
      <c r="Y112">
        <v>27</v>
      </c>
      <c r="Z112">
        <v>13</v>
      </c>
      <c r="AB112">
        <v>10</v>
      </c>
      <c r="AC112">
        <v>10</v>
      </c>
      <c r="AD112">
        <f t="shared" si="3"/>
        <v>314.66666666666663</v>
      </c>
      <c r="AE112" t="s">
        <v>152</v>
      </c>
      <c r="AF112" t="s">
        <v>29</v>
      </c>
      <c r="AG112" t="s">
        <v>30</v>
      </c>
      <c r="AI112" t="s">
        <v>30</v>
      </c>
      <c r="AJ112" t="s">
        <v>30</v>
      </c>
      <c r="AK112" t="s">
        <v>83</v>
      </c>
      <c r="AL112" t="s">
        <v>83</v>
      </c>
      <c r="AM112" t="s">
        <v>30</v>
      </c>
      <c r="AN112" t="s">
        <v>30</v>
      </c>
      <c r="AO112">
        <v>1</v>
      </c>
      <c r="AP112" t="s">
        <v>78</v>
      </c>
      <c r="AY112" t="s">
        <v>156</v>
      </c>
      <c r="AZ112" s="2" t="s">
        <v>157</v>
      </c>
    </row>
    <row r="113" spans="1:52" customFormat="1">
      <c r="A113" t="s">
        <v>148</v>
      </c>
      <c r="B113">
        <v>28</v>
      </c>
      <c r="C113" t="s">
        <v>958</v>
      </c>
      <c r="D113" t="s">
        <v>149</v>
      </c>
      <c r="F113" t="s">
        <v>150</v>
      </c>
      <c r="G113" t="s">
        <v>725</v>
      </c>
      <c r="H113" t="s">
        <v>904</v>
      </c>
      <c r="I113" t="s">
        <v>905</v>
      </c>
      <c r="J113">
        <v>1926</v>
      </c>
      <c r="L113">
        <v>16</v>
      </c>
      <c r="N113" t="s">
        <v>740</v>
      </c>
      <c r="O113">
        <v>214</v>
      </c>
      <c r="P113" t="s">
        <v>151</v>
      </c>
      <c r="Q113">
        <v>5098151</v>
      </c>
      <c r="R113">
        <v>619739</v>
      </c>
      <c r="T113">
        <v>20</v>
      </c>
      <c r="U113">
        <v>46</v>
      </c>
      <c r="V113">
        <v>1</v>
      </c>
      <c r="W113">
        <v>35</v>
      </c>
      <c r="X113">
        <v>61</v>
      </c>
      <c r="Y113">
        <v>27</v>
      </c>
      <c r="Z113">
        <v>13</v>
      </c>
      <c r="AB113">
        <v>10</v>
      </c>
      <c r="AC113">
        <v>10</v>
      </c>
      <c r="AD113">
        <f t="shared" si="3"/>
        <v>314.66666666666663</v>
      </c>
      <c r="AE113" t="s">
        <v>152</v>
      </c>
      <c r="AF113" t="s">
        <v>29</v>
      </c>
      <c r="AG113" t="s">
        <v>30</v>
      </c>
      <c r="AI113" t="s">
        <v>30</v>
      </c>
      <c r="AJ113" t="s">
        <v>30</v>
      </c>
      <c r="AK113" t="s">
        <v>31</v>
      </c>
      <c r="AL113" t="s">
        <v>31</v>
      </c>
      <c r="AM113" t="s">
        <v>30</v>
      </c>
      <c r="AN113" t="s">
        <v>30</v>
      </c>
      <c r="AO113">
        <v>1</v>
      </c>
      <c r="AP113" t="s">
        <v>78</v>
      </c>
      <c r="AZ113" t="s">
        <v>153</v>
      </c>
    </row>
    <row r="114" spans="1:52" customFormat="1">
      <c r="A114" t="s">
        <v>144</v>
      </c>
      <c r="B114">
        <v>27</v>
      </c>
      <c r="C114" t="s">
        <v>958</v>
      </c>
      <c r="D114" t="s">
        <v>24</v>
      </c>
      <c r="F114" t="s">
        <v>145</v>
      </c>
      <c r="G114" t="s">
        <v>725</v>
      </c>
      <c r="H114" t="s">
        <v>906</v>
      </c>
      <c r="J114">
        <v>1926</v>
      </c>
      <c r="L114">
        <v>84</v>
      </c>
      <c r="N114" t="s">
        <v>740</v>
      </c>
      <c r="O114">
        <v>274.3</v>
      </c>
      <c r="P114" t="s">
        <v>125</v>
      </c>
      <c r="Q114">
        <v>5113757</v>
      </c>
      <c r="R114">
        <v>638037</v>
      </c>
      <c r="T114">
        <v>20</v>
      </c>
      <c r="U114">
        <v>46</v>
      </c>
      <c r="V114">
        <v>9</v>
      </c>
      <c r="W114">
        <v>48</v>
      </c>
      <c r="X114">
        <v>61</v>
      </c>
      <c r="Y114">
        <v>12</v>
      </c>
      <c r="Z114">
        <v>46</v>
      </c>
      <c r="AB114">
        <v>10</v>
      </c>
      <c r="AC114">
        <v>15</v>
      </c>
      <c r="AD114">
        <f t="shared" si="3"/>
        <v>472</v>
      </c>
      <c r="AE114" t="s">
        <v>120</v>
      </c>
      <c r="AF114" t="s">
        <v>29</v>
      </c>
      <c r="AG114" t="s">
        <v>30</v>
      </c>
      <c r="AI114" t="s">
        <v>30</v>
      </c>
      <c r="AJ114" t="s">
        <v>30</v>
      </c>
      <c r="AK114" t="s">
        <v>31</v>
      </c>
      <c r="AL114" t="s">
        <v>31</v>
      </c>
      <c r="AM114" t="s">
        <v>30</v>
      </c>
      <c r="AN114" t="s">
        <v>30</v>
      </c>
      <c r="AO114">
        <v>1</v>
      </c>
      <c r="AP114" t="s">
        <v>78</v>
      </c>
      <c r="AY114" t="s">
        <v>146</v>
      </c>
      <c r="AZ114" s="2" t="s">
        <v>147</v>
      </c>
    </row>
    <row r="115" spans="1:52" customFormat="1">
      <c r="A115" t="s">
        <v>140</v>
      </c>
      <c r="B115">
        <v>26</v>
      </c>
      <c r="C115" t="s">
        <v>958</v>
      </c>
      <c r="D115" t="s">
        <v>141</v>
      </c>
      <c r="F115" t="s">
        <v>118</v>
      </c>
      <c r="G115" t="s">
        <v>725</v>
      </c>
      <c r="H115" t="s">
        <v>130</v>
      </c>
      <c r="J115">
        <v>1914</v>
      </c>
      <c r="L115">
        <v>81</v>
      </c>
      <c r="N115" t="s">
        <v>740</v>
      </c>
      <c r="O115">
        <v>1677</v>
      </c>
      <c r="P115" t="s">
        <v>125</v>
      </c>
      <c r="Q115">
        <v>5115873</v>
      </c>
      <c r="R115">
        <v>640113</v>
      </c>
      <c r="T115">
        <v>20</v>
      </c>
      <c r="U115">
        <v>46</v>
      </c>
      <c r="V115">
        <v>10</v>
      </c>
      <c r="W115">
        <v>55</v>
      </c>
      <c r="X115">
        <v>61</v>
      </c>
      <c r="Y115">
        <v>11</v>
      </c>
      <c r="Z115">
        <v>7</v>
      </c>
      <c r="AB115">
        <v>20</v>
      </c>
      <c r="AC115">
        <v>30</v>
      </c>
      <c r="AD115">
        <f t="shared" si="3"/>
        <v>944</v>
      </c>
      <c r="AE115" t="s">
        <v>120</v>
      </c>
      <c r="AF115" t="s">
        <v>29</v>
      </c>
      <c r="AG115" t="s">
        <v>30</v>
      </c>
      <c r="AI115" t="s">
        <v>30</v>
      </c>
      <c r="AJ115" t="s">
        <v>30</v>
      </c>
      <c r="AK115" t="s">
        <v>31</v>
      </c>
      <c r="AL115" t="s">
        <v>31</v>
      </c>
      <c r="AM115" t="s">
        <v>30</v>
      </c>
      <c r="AN115" t="s">
        <v>30</v>
      </c>
      <c r="AO115">
        <v>3</v>
      </c>
      <c r="AP115" t="s">
        <v>32</v>
      </c>
      <c r="AY115" t="s">
        <v>142</v>
      </c>
      <c r="AZ115" t="s">
        <v>143</v>
      </c>
    </row>
    <row r="116" spans="1:52" customFormat="1">
      <c r="A116" t="s">
        <v>136</v>
      </c>
      <c r="B116">
        <v>25</v>
      </c>
      <c r="C116" t="s">
        <v>958</v>
      </c>
      <c r="D116" t="s">
        <v>137</v>
      </c>
      <c r="F116" t="s">
        <v>118</v>
      </c>
      <c r="G116" t="s">
        <v>725</v>
      </c>
      <c r="H116" t="s">
        <v>130</v>
      </c>
      <c r="J116">
        <v>1914</v>
      </c>
      <c r="L116">
        <v>81</v>
      </c>
      <c r="N116" t="s">
        <v>740</v>
      </c>
      <c r="O116">
        <v>265.2</v>
      </c>
      <c r="P116" t="s">
        <v>125</v>
      </c>
      <c r="Q116">
        <v>5115873</v>
      </c>
      <c r="R116">
        <v>640113</v>
      </c>
      <c r="T116">
        <v>20</v>
      </c>
      <c r="U116">
        <v>46</v>
      </c>
      <c r="V116">
        <v>10</v>
      </c>
      <c r="W116">
        <v>55</v>
      </c>
      <c r="X116">
        <v>61</v>
      </c>
      <c r="Y116">
        <v>11</v>
      </c>
      <c r="Z116">
        <v>7</v>
      </c>
      <c r="AB116">
        <v>20</v>
      </c>
      <c r="AC116">
        <v>30</v>
      </c>
      <c r="AD116">
        <f t="shared" si="3"/>
        <v>944</v>
      </c>
      <c r="AE116" t="s">
        <v>120</v>
      </c>
      <c r="AF116" t="s">
        <v>29</v>
      </c>
      <c r="AG116" t="s">
        <v>30</v>
      </c>
      <c r="AI116" t="s">
        <v>30</v>
      </c>
      <c r="AJ116" t="s">
        <v>30</v>
      </c>
      <c r="AK116" t="s">
        <v>31</v>
      </c>
      <c r="AL116" t="s">
        <v>31</v>
      </c>
      <c r="AM116" t="s">
        <v>30</v>
      </c>
      <c r="AN116" t="s">
        <v>30</v>
      </c>
      <c r="AO116">
        <v>3</v>
      </c>
      <c r="AP116" t="s">
        <v>32</v>
      </c>
      <c r="AY116" t="s">
        <v>138</v>
      </c>
      <c r="AZ116" t="s">
        <v>139</v>
      </c>
    </row>
    <row r="117" spans="1:52" customFormat="1">
      <c r="A117" t="s">
        <v>133</v>
      </c>
      <c r="B117">
        <v>24</v>
      </c>
      <c r="C117" t="s">
        <v>958</v>
      </c>
      <c r="D117" t="s">
        <v>134</v>
      </c>
      <c r="F117" t="s">
        <v>118</v>
      </c>
      <c r="G117" t="s">
        <v>725</v>
      </c>
      <c r="H117" t="s">
        <v>130</v>
      </c>
      <c r="J117">
        <v>1914</v>
      </c>
      <c r="L117">
        <v>101</v>
      </c>
      <c r="N117" t="s">
        <v>740</v>
      </c>
      <c r="O117">
        <v>335.3</v>
      </c>
      <c r="P117" t="s">
        <v>125</v>
      </c>
      <c r="Q117">
        <v>5116156</v>
      </c>
      <c r="R117">
        <v>640343</v>
      </c>
      <c r="T117">
        <v>20</v>
      </c>
      <c r="U117">
        <v>46</v>
      </c>
      <c r="V117">
        <v>11</v>
      </c>
      <c r="W117">
        <v>4</v>
      </c>
      <c r="X117">
        <v>61</v>
      </c>
      <c r="Y117">
        <v>10</v>
      </c>
      <c r="Z117">
        <v>56</v>
      </c>
      <c r="AB117">
        <v>20</v>
      </c>
      <c r="AC117">
        <v>30</v>
      </c>
      <c r="AD117">
        <f t="shared" si="3"/>
        <v>944</v>
      </c>
      <c r="AE117" t="s">
        <v>120</v>
      </c>
      <c r="AF117" t="s">
        <v>29</v>
      </c>
      <c r="AG117" t="s">
        <v>30</v>
      </c>
      <c r="AI117" t="s">
        <v>30</v>
      </c>
      <c r="AJ117" t="s">
        <v>30</v>
      </c>
      <c r="AK117" t="s">
        <v>31</v>
      </c>
      <c r="AL117" t="s">
        <v>31</v>
      </c>
      <c r="AM117" t="s">
        <v>30</v>
      </c>
      <c r="AN117" t="s">
        <v>30</v>
      </c>
      <c r="AO117">
        <v>3</v>
      </c>
      <c r="AP117" t="s">
        <v>32</v>
      </c>
      <c r="AY117" t="s">
        <v>135</v>
      </c>
      <c r="AZ117" t="s">
        <v>132</v>
      </c>
    </row>
    <row r="118" spans="1:52" customFormat="1">
      <c r="A118" t="s">
        <v>128</v>
      </c>
      <c r="B118">
        <v>23</v>
      </c>
      <c r="C118" t="s">
        <v>958</v>
      </c>
      <c r="D118" t="s">
        <v>129</v>
      </c>
      <c r="F118" t="s">
        <v>118</v>
      </c>
      <c r="G118" t="s">
        <v>725</v>
      </c>
      <c r="H118" t="s">
        <v>130</v>
      </c>
      <c r="J118">
        <v>1912</v>
      </c>
      <c r="L118">
        <v>222</v>
      </c>
      <c r="N118" t="s">
        <v>740</v>
      </c>
      <c r="O118">
        <v>341.4</v>
      </c>
      <c r="P118" t="s">
        <v>125</v>
      </c>
      <c r="Q118">
        <v>5116182</v>
      </c>
      <c r="R118">
        <v>640127</v>
      </c>
      <c r="T118">
        <v>20</v>
      </c>
      <c r="U118">
        <v>46</v>
      </c>
      <c r="V118">
        <v>11</v>
      </c>
      <c r="W118">
        <v>5</v>
      </c>
      <c r="X118">
        <v>61</v>
      </c>
      <c r="Y118">
        <v>20</v>
      </c>
      <c r="Z118">
        <v>6</v>
      </c>
      <c r="AB118">
        <v>20</v>
      </c>
      <c r="AC118">
        <v>30</v>
      </c>
      <c r="AD118">
        <f t="shared" si="3"/>
        <v>944</v>
      </c>
      <c r="AE118" t="s">
        <v>120</v>
      </c>
      <c r="AF118" t="s">
        <v>29</v>
      </c>
      <c r="AG118" t="s">
        <v>30</v>
      </c>
      <c r="AI118" t="s">
        <v>30</v>
      </c>
      <c r="AJ118" t="s">
        <v>30</v>
      </c>
      <c r="AK118" t="s">
        <v>31</v>
      </c>
      <c r="AL118" t="s">
        <v>31</v>
      </c>
      <c r="AM118" t="s">
        <v>30</v>
      </c>
      <c r="AN118" t="s">
        <v>30</v>
      </c>
      <c r="AO118">
        <v>3</v>
      </c>
      <c r="AP118" t="s">
        <v>32</v>
      </c>
      <c r="AY118" t="s">
        <v>131</v>
      </c>
      <c r="AZ118" t="s">
        <v>132</v>
      </c>
    </row>
    <row r="119" spans="1:52" customFormat="1">
      <c r="A119" t="s">
        <v>123</v>
      </c>
      <c r="B119">
        <v>22</v>
      </c>
      <c r="C119" t="s">
        <v>958</v>
      </c>
      <c r="D119" t="s">
        <v>124</v>
      </c>
      <c r="F119" t="s">
        <v>118</v>
      </c>
      <c r="G119" t="s">
        <v>725</v>
      </c>
      <c r="H119" t="s">
        <v>907</v>
      </c>
      <c r="J119">
        <v>1912</v>
      </c>
      <c r="L119">
        <v>129</v>
      </c>
      <c r="N119" t="s">
        <v>740</v>
      </c>
      <c r="O119">
        <v>491.3</v>
      </c>
      <c r="P119" t="s">
        <v>125</v>
      </c>
      <c r="Q119">
        <v>5116244</v>
      </c>
      <c r="R119">
        <v>640147</v>
      </c>
      <c r="T119">
        <v>20</v>
      </c>
      <c r="U119">
        <v>46</v>
      </c>
      <c r="V119">
        <v>11</v>
      </c>
      <c r="W119">
        <v>7</v>
      </c>
      <c r="X119">
        <v>61</v>
      </c>
      <c r="Y119">
        <v>11</v>
      </c>
      <c r="Z119">
        <v>5</v>
      </c>
      <c r="AB119">
        <v>20</v>
      </c>
      <c r="AC119">
        <v>30</v>
      </c>
      <c r="AD119">
        <f t="shared" si="3"/>
        <v>944</v>
      </c>
      <c r="AE119" t="s">
        <v>120</v>
      </c>
      <c r="AF119" t="s">
        <v>29</v>
      </c>
      <c r="AG119" t="s">
        <v>30</v>
      </c>
      <c r="AI119" t="s">
        <v>30</v>
      </c>
      <c r="AJ119" t="s">
        <v>30</v>
      </c>
      <c r="AK119" t="s">
        <v>31</v>
      </c>
      <c r="AL119" t="s">
        <v>31</v>
      </c>
      <c r="AM119" t="s">
        <v>30</v>
      </c>
      <c r="AN119" t="s">
        <v>30</v>
      </c>
      <c r="AO119">
        <v>3</v>
      </c>
      <c r="AP119" t="s">
        <v>32</v>
      </c>
      <c r="AY119" t="s">
        <v>126</v>
      </c>
      <c r="AZ119" t="s">
        <v>127</v>
      </c>
    </row>
    <row r="120" spans="1:52" customFormat="1">
      <c r="A120" t="s">
        <v>116</v>
      </c>
      <c r="B120">
        <v>21</v>
      </c>
      <c r="C120" t="s">
        <v>958</v>
      </c>
      <c r="D120" t="s">
        <v>117</v>
      </c>
      <c r="F120" t="s">
        <v>118</v>
      </c>
      <c r="G120" t="s">
        <v>725</v>
      </c>
      <c r="H120" t="s">
        <v>907</v>
      </c>
      <c r="J120">
        <v>1912</v>
      </c>
      <c r="L120">
        <v>119</v>
      </c>
      <c r="N120" t="s">
        <v>740</v>
      </c>
      <c r="O120">
        <v>243.8</v>
      </c>
      <c r="P120" t="s">
        <v>119</v>
      </c>
      <c r="Q120">
        <v>5116118</v>
      </c>
      <c r="R120">
        <v>640043</v>
      </c>
      <c r="T120">
        <v>20</v>
      </c>
      <c r="U120">
        <v>46</v>
      </c>
      <c r="V120">
        <v>11</v>
      </c>
      <c r="W120">
        <v>3</v>
      </c>
      <c r="X120">
        <v>61</v>
      </c>
      <c r="Y120">
        <v>11</v>
      </c>
      <c r="Z120">
        <v>10</v>
      </c>
      <c r="AB120">
        <v>20</v>
      </c>
      <c r="AC120">
        <v>30</v>
      </c>
      <c r="AD120">
        <f t="shared" si="3"/>
        <v>944</v>
      </c>
      <c r="AE120" t="s">
        <v>120</v>
      </c>
      <c r="AF120" t="s">
        <v>29</v>
      </c>
      <c r="AG120" t="s">
        <v>30</v>
      </c>
      <c r="AI120" t="s">
        <v>30</v>
      </c>
      <c r="AJ120" t="s">
        <v>30</v>
      </c>
      <c r="AK120" t="s">
        <v>31</v>
      </c>
      <c r="AL120" t="s">
        <v>31</v>
      </c>
      <c r="AM120" t="s">
        <v>30</v>
      </c>
      <c r="AN120" t="s">
        <v>30</v>
      </c>
      <c r="AO120">
        <v>5</v>
      </c>
      <c r="AP120" t="s">
        <v>32</v>
      </c>
      <c r="AY120" t="s">
        <v>121</v>
      </c>
      <c r="AZ120" t="s">
        <v>122</v>
      </c>
    </row>
    <row r="121" spans="1:52" customFormat="1">
      <c r="A121" t="s">
        <v>110</v>
      </c>
      <c r="B121">
        <v>20</v>
      </c>
      <c r="C121" t="s">
        <v>958</v>
      </c>
      <c r="D121" t="s">
        <v>111</v>
      </c>
      <c r="F121" t="s">
        <v>24</v>
      </c>
      <c r="G121" t="s">
        <v>727</v>
      </c>
      <c r="H121" t="s">
        <v>908</v>
      </c>
      <c r="J121">
        <v>1911</v>
      </c>
      <c r="L121">
        <v>30</v>
      </c>
      <c r="N121" t="s">
        <v>740</v>
      </c>
      <c r="O121">
        <v>582.5</v>
      </c>
      <c r="P121" t="s">
        <v>112</v>
      </c>
      <c r="Q121">
        <v>4982050</v>
      </c>
      <c r="R121">
        <v>407791</v>
      </c>
      <c r="T121">
        <v>20</v>
      </c>
      <c r="U121">
        <v>44</v>
      </c>
      <c r="V121">
        <v>59</v>
      </c>
      <c r="W121">
        <v>9</v>
      </c>
      <c r="X121">
        <v>64</v>
      </c>
      <c r="Y121">
        <v>10</v>
      </c>
      <c r="Z121">
        <v>13</v>
      </c>
      <c r="AB121">
        <v>10</v>
      </c>
      <c r="AC121">
        <v>15</v>
      </c>
      <c r="AD121">
        <f t="shared" si="3"/>
        <v>472</v>
      </c>
      <c r="AE121" t="s">
        <v>113</v>
      </c>
      <c r="AF121" t="s">
        <v>29</v>
      </c>
      <c r="AG121" t="s">
        <v>30</v>
      </c>
      <c r="AI121" t="s">
        <v>30</v>
      </c>
      <c r="AJ121" t="s">
        <v>30</v>
      </c>
      <c r="AK121" t="s">
        <v>31</v>
      </c>
      <c r="AL121" t="s">
        <v>31</v>
      </c>
      <c r="AM121" t="s">
        <v>30</v>
      </c>
      <c r="AN121" t="s">
        <v>30</v>
      </c>
      <c r="AO121">
        <v>2</v>
      </c>
      <c r="AP121" t="s">
        <v>32</v>
      </c>
      <c r="AY121" t="s">
        <v>114</v>
      </c>
      <c r="AZ121" t="s">
        <v>115</v>
      </c>
    </row>
    <row r="122" spans="1:52" customFormat="1">
      <c r="A122" t="s">
        <v>106</v>
      </c>
      <c r="B122">
        <v>19</v>
      </c>
      <c r="C122" t="s">
        <v>958</v>
      </c>
      <c r="D122" t="s">
        <v>24</v>
      </c>
      <c r="F122" t="s">
        <v>107</v>
      </c>
      <c r="G122" t="s">
        <v>727</v>
      </c>
      <c r="H122" t="s">
        <v>909</v>
      </c>
      <c r="J122">
        <v>1903</v>
      </c>
      <c r="L122">
        <v>1</v>
      </c>
      <c r="N122" t="s">
        <v>740</v>
      </c>
      <c r="O122">
        <v>304.8</v>
      </c>
      <c r="P122" t="s">
        <v>99</v>
      </c>
      <c r="Q122">
        <v>5002840</v>
      </c>
      <c r="R122">
        <v>408703</v>
      </c>
      <c r="T122">
        <v>20</v>
      </c>
      <c r="U122">
        <v>45</v>
      </c>
      <c r="V122">
        <v>10</v>
      </c>
      <c r="W122">
        <v>23</v>
      </c>
      <c r="X122">
        <v>64</v>
      </c>
      <c r="Y122">
        <v>9</v>
      </c>
      <c r="Z122">
        <v>45</v>
      </c>
      <c r="AB122">
        <v>30</v>
      </c>
      <c r="AC122">
        <v>30</v>
      </c>
      <c r="AD122">
        <f t="shared" si="3"/>
        <v>944</v>
      </c>
      <c r="AE122" t="s">
        <v>100</v>
      </c>
      <c r="AF122" t="s">
        <v>29</v>
      </c>
      <c r="AG122" t="s">
        <v>30</v>
      </c>
      <c r="AI122" t="s">
        <v>30</v>
      </c>
      <c r="AJ122" t="s">
        <v>30</v>
      </c>
      <c r="AK122" t="s">
        <v>31</v>
      </c>
      <c r="AL122" t="s">
        <v>31</v>
      </c>
      <c r="AM122" t="s">
        <v>30</v>
      </c>
      <c r="AN122" t="s">
        <v>30</v>
      </c>
      <c r="AO122">
        <v>1</v>
      </c>
      <c r="AP122" t="s">
        <v>32</v>
      </c>
      <c r="AY122" t="s">
        <v>108</v>
      </c>
      <c r="AZ122" t="s">
        <v>109</v>
      </c>
    </row>
    <row r="123" spans="1:52" customFormat="1">
      <c r="A123" t="s">
        <v>103</v>
      </c>
      <c r="B123">
        <v>18</v>
      </c>
      <c r="C123" t="s">
        <v>958</v>
      </c>
      <c r="D123" t="s">
        <v>24</v>
      </c>
      <c r="F123" t="s">
        <v>98</v>
      </c>
      <c r="G123" t="s">
        <v>727</v>
      </c>
      <c r="H123" t="s">
        <v>909</v>
      </c>
      <c r="J123">
        <v>1903</v>
      </c>
      <c r="L123">
        <v>19</v>
      </c>
      <c r="N123" t="s">
        <v>740</v>
      </c>
      <c r="O123">
        <v>579.1</v>
      </c>
      <c r="P123" t="s">
        <v>99</v>
      </c>
      <c r="Q123">
        <v>4999858</v>
      </c>
      <c r="R123">
        <v>410036</v>
      </c>
      <c r="T123">
        <v>20</v>
      </c>
      <c r="U123">
        <v>45</v>
      </c>
      <c r="V123">
        <v>8</v>
      </c>
      <c r="W123">
        <v>47</v>
      </c>
      <c r="X123">
        <v>64</v>
      </c>
      <c r="Y123">
        <v>8</v>
      </c>
      <c r="Z123">
        <v>42</v>
      </c>
      <c r="AB123">
        <v>15</v>
      </c>
      <c r="AC123">
        <v>22</v>
      </c>
      <c r="AD123">
        <f t="shared" si="3"/>
        <v>692.26666666666665</v>
      </c>
      <c r="AE123" t="s">
        <v>100</v>
      </c>
      <c r="AF123" t="s">
        <v>29</v>
      </c>
      <c r="AG123" t="s">
        <v>30</v>
      </c>
      <c r="AI123" t="s">
        <v>30</v>
      </c>
      <c r="AJ123" t="s">
        <v>30</v>
      </c>
      <c r="AK123" t="s">
        <v>31</v>
      </c>
      <c r="AL123" t="s">
        <v>31</v>
      </c>
      <c r="AM123" t="s">
        <v>30</v>
      </c>
      <c r="AN123" t="s">
        <v>30</v>
      </c>
      <c r="AO123">
        <v>1</v>
      </c>
      <c r="AP123" t="s">
        <v>32</v>
      </c>
      <c r="AY123" t="s">
        <v>104</v>
      </c>
      <c r="AZ123" t="s">
        <v>105</v>
      </c>
    </row>
    <row r="124" spans="1:52" customFormat="1">
      <c r="A124" t="s">
        <v>96</v>
      </c>
      <c r="B124">
        <v>17</v>
      </c>
      <c r="C124" t="s">
        <v>958</v>
      </c>
      <c r="D124" t="s">
        <v>97</v>
      </c>
      <c r="F124" t="s">
        <v>98</v>
      </c>
      <c r="G124" t="s">
        <v>727</v>
      </c>
      <c r="H124" t="s">
        <v>909</v>
      </c>
      <c r="J124">
        <v>1903</v>
      </c>
      <c r="L124">
        <v>0</v>
      </c>
      <c r="N124" t="s">
        <v>740</v>
      </c>
      <c r="O124">
        <v>582.20000000000005</v>
      </c>
      <c r="P124" t="s">
        <v>99</v>
      </c>
      <c r="Q124">
        <v>5001361</v>
      </c>
      <c r="R124">
        <v>408485</v>
      </c>
      <c r="T124">
        <v>20</v>
      </c>
      <c r="U124">
        <v>45</v>
      </c>
      <c r="V124">
        <v>9</v>
      </c>
      <c r="W124">
        <v>35</v>
      </c>
      <c r="X124">
        <v>64</v>
      </c>
      <c r="Y124">
        <v>9</v>
      </c>
      <c r="Z124">
        <v>54</v>
      </c>
      <c r="AB124">
        <v>10</v>
      </c>
      <c r="AC124">
        <v>10</v>
      </c>
      <c r="AD124">
        <f t="shared" si="3"/>
        <v>314.66666666666663</v>
      </c>
      <c r="AE124" t="s">
        <v>100</v>
      </c>
      <c r="AF124" t="s">
        <v>29</v>
      </c>
      <c r="AG124" t="s">
        <v>30</v>
      </c>
      <c r="AI124" t="s">
        <v>30</v>
      </c>
      <c r="AJ124" t="s">
        <v>30</v>
      </c>
      <c r="AK124" t="s">
        <v>83</v>
      </c>
      <c r="AL124" t="s">
        <v>83</v>
      </c>
      <c r="AM124" t="s">
        <v>30</v>
      </c>
      <c r="AN124" t="s">
        <v>30</v>
      </c>
      <c r="AO124">
        <v>1</v>
      </c>
      <c r="AY124" t="s">
        <v>101</v>
      </c>
      <c r="AZ124" t="s">
        <v>102</v>
      </c>
    </row>
    <row r="125" spans="1:52" customFormat="1">
      <c r="A125" t="s">
        <v>91</v>
      </c>
      <c r="B125">
        <v>16</v>
      </c>
      <c r="C125" t="s">
        <v>958</v>
      </c>
      <c r="D125" t="s">
        <v>92</v>
      </c>
      <c r="F125" t="s">
        <v>24</v>
      </c>
      <c r="G125" t="s">
        <v>726</v>
      </c>
      <c r="H125" t="s">
        <v>910</v>
      </c>
      <c r="I125" t="s">
        <v>911</v>
      </c>
      <c r="J125">
        <v>1902</v>
      </c>
      <c r="L125">
        <v>91</v>
      </c>
      <c r="N125" t="s">
        <v>740</v>
      </c>
      <c r="O125">
        <v>189</v>
      </c>
      <c r="P125" t="s">
        <v>93</v>
      </c>
      <c r="Q125">
        <v>5040954</v>
      </c>
      <c r="R125">
        <v>522940</v>
      </c>
      <c r="T125">
        <v>20</v>
      </c>
      <c r="U125">
        <v>45</v>
      </c>
      <c r="V125">
        <v>31</v>
      </c>
      <c r="W125">
        <v>18</v>
      </c>
      <c r="X125">
        <v>62</v>
      </c>
      <c r="Y125">
        <v>42</v>
      </c>
      <c r="Z125">
        <v>25</v>
      </c>
      <c r="AB125">
        <v>12</v>
      </c>
      <c r="AC125">
        <v>10</v>
      </c>
      <c r="AD125">
        <f t="shared" si="3"/>
        <v>377.59999999999997</v>
      </c>
      <c r="AE125" t="s">
        <v>58</v>
      </c>
      <c r="AF125" t="s">
        <v>29</v>
      </c>
      <c r="AG125" t="s">
        <v>30</v>
      </c>
      <c r="AI125" t="s">
        <v>30</v>
      </c>
      <c r="AJ125" t="s">
        <v>30</v>
      </c>
      <c r="AK125" t="s">
        <v>83</v>
      </c>
      <c r="AL125" t="s">
        <v>83</v>
      </c>
      <c r="AM125" t="s">
        <v>30</v>
      </c>
      <c r="AN125" t="s">
        <v>30</v>
      </c>
      <c r="AO125">
        <v>1</v>
      </c>
      <c r="AP125" t="s">
        <v>32</v>
      </c>
      <c r="AY125" t="s">
        <v>94</v>
      </c>
      <c r="AZ125" t="s">
        <v>95</v>
      </c>
    </row>
    <row r="126" spans="1:52" customFormat="1">
      <c r="A126" t="s">
        <v>86</v>
      </c>
      <c r="B126">
        <v>15</v>
      </c>
      <c r="C126" t="s">
        <v>958</v>
      </c>
      <c r="D126" t="s">
        <v>87</v>
      </c>
      <c r="F126" t="s">
        <v>24</v>
      </c>
      <c r="G126" t="s">
        <v>725</v>
      </c>
      <c r="H126" t="s">
        <v>88</v>
      </c>
      <c r="J126">
        <v>1902</v>
      </c>
      <c r="L126">
        <v>204</v>
      </c>
      <c r="N126" t="s">
        <v>740</v>
      </c>
      <c r="O126">
        <v>335.3</v>
      </c>
      <c r="P126" t="s">
        <v>89</v>
      </c>
      <c r="Q126">
        <v>5099064</v>
      </c>
      <c r="R126">
        <v>639615</v>
      </c>
      <c r="T126">
        <v>20</v>
      </c>
      <c r="U126">
        <v>46</v>
      </c>
      <c r="V126">
        <v>1</v>
      </c>
      <c r="W126">
        <v>51</v>
      </c>
      <c r="X126">
        <v>61</v>
      </c>
      <c r="Y126">
        <v>11</v>
      </c>
      <c r="Z126">
        <v>48</v>
      </c>
      <c r="AB126">
        <v>1</v>
      </c>
      <c r="AC126">
        <v>1</v>
      </c>
      <c r="AD126">
        <f t="shared" si="3"/>
        <v>31.466666666666665</v>
      </c>
      <c r="AE126" t="s">
        <v>28</v>
      </c>
      <c r="AF126" t="s">
        <v>29</v>
      </c>
      <c r="AG126" t="s">
        <v>30</v>
      </c>
      <c r="AI126" t="s">
        <v>30</v>
      </c>
      <c r="AJ126" t="s">
        <v>30</v>
      </c>
      <c r="AK126" t="s">
        <v>31</v>
      </c>
      <c r="AL126" t="s">
        <v>31</v>
      </c>
      <c r="AM126" t="s">
        <v>30</v>
      </c>
      <c r="AN126" t="s">
        <v>30</v>
      </c>
      <c r="AO126">
        <v>1</v>
      </c>
      <c r="AP126" t="s">
        <v>32</v>
      </c>
      <c r="AY126" t="s">
        <v>90</v>
      </c>
    </row>
    <row r="127" spans="1:52" customFormat="1">
      <c r="A127" t="s">
        <v>80</v>
      </c>
      <c r="B127">
        <v>14</v>
      </c>
      <c r="C127" t="s">
        <v>958</v>
      </c>
      <c r="D127" t="s">
        <v>24</v>
      </c>
      <c r="F127" t="s">
        <v>24</v>
      </c>
      <c r="G127" t="s">
        <v>727</v>
      </c>
      <c r="H127" t="s">
        <v>912</v>
      </c>
      <c r="J127">
        <v>1902</v>
      </c>
      <c r="L127">
        <v>26</v>
      </c>
      <c r="N127" t="s">
        <v>740</v>
      </c>
      <c r="O127">
        <v>396.2</v>
      </c>
      <c r="P127" t="s">
        <v>81</v>
      </c>
      <c r="Q127">
        <v>4991265</v>
      </c>
      <c r="R127">
        <v>406634</v>
      </c>
      <c r="T127">
        <v>20</v>
      </c>
      <c r="U127">
        <v>45</v>
      </c>
      <c r="V127">
        <v>4</v>
      </c>
      <c r="W127">
        <v>7</v>
      </c>
      <c r="X127">
        <v>64</v>
      </c>
      <c r="Y127">
        <v>11</v>
      </c>
      <c r="Z127">
        <v>12</v>
      </c>
      <c r="AB127">
        <v>10</v>
      </c>
      <c r="AC127">
        <v>15</v>
      </c>
      <c r="AD127">
        <f t="shared" si="3"/>
        <v>472</v>
      </c>
      <c r="AE127" t="s">
        <v>82</v>
      </c>
      <c r="AF127" t="s">
        <v>29</v>
      </c>
      <c r="AG127" t="s">
        <v>30</v>
      </c>
      <c r="AI127" t="s">
        <v>30</v>
      </c>
      <c r="AJ127" t="s">
        <v>30</v>
      </c>
      <c r="AK127" t="s">
        <v>83</v>
      </c>
      <c r="AL127" t="s">
        <v>83</v>
      </c>
      <c r="AM127" t="s">
        <v>30</v>
      </c>
      <c r="AN127" t="s">
        <v>30</v>
      </c>
      <c r="AO127">
        <v>3</v>
      </c>
      <c r="AP127" t="s">
        <v>32</v>
      </c>
      <c r="AY127" t="s">
        <v>84</v>
      </c>
      <c r="AZ127" t="s">
        <v>85</v>
      </c>
    </row>
    <row r="128" spans="1:52" customFormat="1">
      <c r="A128" t="s">
        <v>77</v>
      </c>
      <c r="B128">
        <v>13</v>
      </c>
      <c r="C128" t="s">
        <v>958</v>
      </c>
      <c r="D128" t="s">
        <v>24</v>
      </c>
      <c r="F128" t="s">
        <v>24</v>
      </c>
      <c r="G128" t="s">
        <v>725</v>
      </c>
      <c r="H128" s="2" t="s">
        <v>993</v>
      </c>
      <c r="I128" s="2" t="s">
        <v>994</v>
      </c>
      <c r="J128">
        <v>1898</v>
      </c>
      <c r="L128">
        <v>49</v>
      </c>
      <c r="N128" t="s">
        <v>740</v>
      </c>
      <c r="O128">
        <v>682.8</v>
      </c>
      <c r="P128" t="s">
        <v>27</v>
      </c>
      <c r="Q128">
        <v>5108653</v>
      </c>
      <c r="R128">
        <v>641717</v>
      </c>
      <c r="T128">
        <v>20</v>
      </c>
      <c r="U128">
        <v>46</v>
      </c>
      <c r="V128">
        <v>7</v>
      </c>
      <c r="W128">
        <v>0</v>
      </c>
      <c r="X128">
        <v>61</v>
      </c>
      <c r="Y128">
        <v>10</v>
      </c>
      <c r="Z128">
        <v>0</v>
      </c>
      <c r="AB128">
        <v>10</v>
      </c>
      <c r="AC128">
        <v>10</v>
      </c>
      <c r="AD128">
        <f t="shared" si="3"/>
        <v>314.66666666666663</v>
      </c>
      <c r="AE128" t="s">
        <v>28</v>
      </c>
      <c r="AF128" t="s">
        <v>29</v>
      </c>
      <c r="AG128" t="s">
        <v>30</v>
      </c>
      <c r="AI128" t="s">
        <v>30</v>
      </c>
      <c r="AJ128" t="s">
        <v>30</v>
      </c>
      <c r="AK128" t="s">
        <v>31</v>
      </c>
      <c r="AL128" t="s">
        <v>31</v>
      </c>
      <c r="AM128" t="s">
        <v>30</v>
      </c>
      <c r="AN128" t="s">
        <v>30</v>
      </c>
      <c r="AO128">
        <v>1</v>
      </c>
      <c r="AP128" t="s">
        <v>78</v>
      </c>
      <c r="AZ128" t="s">
        <v>79</v>
      </c>
    </row>
    <row r="129" spans="1:52" customFormat="1">
      <c r="A129" t="s">
        <v>75</v>
      </c>
      <c r="B129">
        <v>12</v>
      </c>
      <c r="C129" t="s">
        <v>958</v>
      </c>
      <c r="D129" t="s">
        <v>24</v>
      </c>
      <c r="F129" t="s">
        <v>24</v>
      </c>
      <c r="G129" t="s">
        <v>725</v>
      </c>
      <c r="H129" t="s">
        <v>913</v>
      </c>
      <c r="J129">
        <v>1897</v>
      </c>
      <c r="L129">
        <v>253</v>
      </c>
      <c r="N129" t="s">
        <v>740</v>
      </c>
      <c r="O129">
        <v>0</v>
      </c>
      <c r="P129" t="s">
        <v>76</v>
      </c>
      <c r="Q129">
        <v>5108743</v>
      </c>
      <c r="R129">
        <v>645580</v>
      </c>
      <c r="T129">
        <v>20</v>
      </c>
      <c r="U129">
        <v>46</v>
      </c>
      <c r="V129">
        <v>7</v>
      </c>
      <c r="W129">
        <v>0</v>
      </c>
      <c r="X129">
        <v>61</v>
      </c>
      <c r="Y129">
        <v>7</v>
      </c>
      <c r="Z129">
        <v>0</v>
      </c>
      <c r="AB129">
        <v>10</v>
      </c>
      <c r="AC129">
        <v>10</v>
      </c>
      <c r="AD129">
        <f t="shared" si="3"/>
        <v>314.66666666666663</v>
      </c>
      <c r="AE129" t="s">
        <v>28</v>
      </c>
      <c r="AF129" t="s">
        <v>29</v>
      </c>
      <c r="AG129" t="s">
        <v>30</v>
      </c>
      <c r="AI129" t="s">
        <v>30</v>
      </c>
      <c r="AJ129" t="s">
        <v>30</v>
      </c>
      <c r="AK129" t="s">
        <v>31</v>
      </c>
      <c r="AL129" t="s">
        <v>31</v>
      </c>
      <c r="AM129" t="s">
        <v>30</v>
      </c>
      <c r="AN129" t="s">
        <v>30</v>
      </c>
      <c r="AO129">
        <v>1</v>
      </c>
      <c r="AP129" t="s">
        <v>32</v>
      </c>
    </row>
    <row r="130" spans="1:52" customFormat="1">
      <c r="A130" t="s">
        <v>72</v>
      </c>
      <c r="B130">
        <v>11</v>
      </c>
      <c r="C130" t="s">
        <v>958</v>
      </c>
      <c r="D130" t="s">
        <v>24</v>
      </c>
      <c r="F130" t="s">
        <v>24</v>
      </c>
      <c r="G130" t="s">
        <v>725</v>
      </c>
      <c r="H130" t="s">
        <v>68</v>
      </c>
      <c r="J130">
        <v>1897</v>
      </c>
      <c r="L130">
        <v>62</v>
      </c>
      <c r="N130" t="s">
        <v>740</v>
      </c>
      <c r="O130">
        <v>0</v>
      </c>
      <c r="P130" t="s">
        <v>69</v>
      </c>
      <c r="Q130">
        <v>5109101</v>
      </c>
      <c r="R130">
        <v>643725</v>
      </c>
      <c r="T130">
        <v>20</v>
      </c>
      <c r="U130">
        <v>46</v>
      </c>
      <c r="V130">
        <v>7</v>
      </c>
      <c r="W130">
        <v>13</v>
      </c>
      <c r="X130">
        <v>61</v>
      </c>
      <c r="Y130">
        <v>8</v>
      </c>
      <c r="Z130">
        <v>26</v>
      </c>
      <c r="AB130">
        <v>30</v>
      </c>
      <c r="AC130">
        <v>30</v>
      </c>
      <c r="AD130">
        <f t="shared" si="3"/>
        <v>944</v>
      </c>
      <c r="AE130" t="s">
        <v>28</v>
      </c>
      <c r="AF130" t="s">
        <v>29</v>
      </c>
      <c r="AG130" t="s">
        <v>30</v>
      </c>
      <c r="AI130" t="s">
        <v>30</v>
      </c>
      <c r="AJ130" t="s">
        <v>30</v>
      </c>
      <c r="AK130" t="s">
        <v>31</v>
      </c>
      <c r="AL130" t="s">
        <v>31</v>
      </c>
      <c r="AM130" t="s">
        <v>30</v>
      </c>
      <c r="AN130" t="s">
        <v>30</v>
      </c>
      <c r="AO130">
        <v>1</v>
      </c>
      <c r="AP130" t="s">
        <v>32</v>
      </c>
      <c r="AY130" t="s">
        <v>73</v>
      </c>
      <c r="AZ130" t="s">
        <v>74</v>
      </c>
    </row>
    <row r="131" spans="1:52" customFormat="1">
      <c r="A131" t="s">
        <v>67</v>
      </c>
      <c r="B131">
        <v>10</v>
      </c>
      <c r="C131" t="s">
        <v>958</v>
      </c>
      <c r="D131" t="s">
        <v>24</v>
      </c>
      <c r="F131" t="s">
        <v>24</v>
      </c>
      <c r="G131" t="s">
        <v>725</v>
      </c>
      <c r="H131" t="s">
        <v>68</v>
      </c>
      <c r="J131">
        <v>1897</v>
      </c>
      <c r="L131">
        <v>84</v>
      </c>
      <c r="N131" t="s">
        <v>740</v>
      </c>
      <c r="O131">
        <v>0</v>
      </c>
      <c r="P131" t="s">
        <v>69</v>
      </c>
      <c r="Q131">
        <v>5107793</v>
      </c>
      <c r="R131">
        <v>644550</v>
      </c>
      <c r="T131">
        <v>20</v>
      </c>
      <c r="U131">
        <v>46</v>
      </c>
      <c r="V131">
        <v>6</v>
      </c>
      <c r="W131">
        <v>30</v>
      </c>
      <c r="X131">
        <v>61</v>
      </c>
      <c r="Y131">
        <v>7</v>
      </c>
      <c r="Z131">
        <v>49</v>
      </c>
      <c r="AB131">
        <v>1</v>
      </c>
      <c r="AC131">
        <v>1</v>
      </c>
      <c r="AD131">
        <f t="shared" si="3"/>
        <v>31.466666666666665</v>
      </c>
      <c r="AE131" t="s">
        <v>28</v>
      </c>
      <c r="AF131" t="s">
        <v>29</v>
      </c>
      <c r="AG131" t="s">
        <v>30</v>
      </c>
      <c r="AI131" t="s">
        <v>30</v>
      </c>
      <c r="AJ131" t="s">
        <v>30</v>
      </c>
      <c r="AK131" t="s">
        <v>31</v>
      </c>
      <c r="AL131" t="s">
        <v>31</v>
      </c>
      <c r="AM131" t="s">
        <v>30</v>
      </c>
      <c r="AN131" t="s">
        <v>30</v>
      </c>
      <c r="AO131">
        <v>5</v>
      </c>
      <c r="AP131" t="s">
        <v>32</v>
      </c>
      <c r="AY131" t="s">
        <v>70</v>
      </c>
      <c r="AZ131" t="s">
        <v>71</v>
      </c>
    </row>
    <row r="132" spans="1:52" customFormat="1">
      <c r="A132" t="s">
        <v>61</v>
      </c>
      <c r="B132">
        <v>9</v>
      </c>
      <c r="C132" t="s">
        <v>958</v>
      </c>
      <c r="D132" t="s">
        <v>24</v>
      </c>
      <c r="F132" t="s">
        <v>62</v>
      </c>
      <c r="G132" t="s">
        <v>725</v>
      </c>
      <c r="H132" t="s">
        <v>914</v>
      </c>
      <c r="J132">
        <v>1880</v>
      </c>
      <c r="L132">
        <v>57</v>
      </c>
      <c r="N132" t="s">
        <v>740</v>
      </c>
      <c r="O132">
        <v>152.4</v>
      </c>
      <c r="P132" t="s">
        <v>63</v>
      </c>
      <c r="Q132">
        <v>5116070</v>
      </c>
      <c r="R132">
        <v>671001</v>
      </c>
      <c r="T132">
        <v>20</v>
      </c>
      <c r="U132">
        <v>46</v>
      </c>
      <c r="V132">
        <v>10</v>
      </c>
      <c r="W132">
        <v>36</v>
      </c>
      <c r="X132">
        <v>60</v>
      </c>
      <c r="Y132">
        <v>47</v>
      </c>
      <c r="Z132">
        <v>7</v>
      </c>
      <c r="AB132">
        <v>43</v>
      </c>
      <c r="AC132">
        <v>45</v>
      </c>
      <c r="AD132">
        <f t="shared" si="3"/>
        <v>1416</v>
      </c>
      <c r="AE132" t="s">
        <v>64</v>
      </c>
      <c r="AF132" t="s">
        <v>29</v>
      </c>
      <c r="AG132" t="s">
        <v>30</v>
      </c>
      <c r="AI132" t="s">
        <v>30</v>
      </c>
      <c r="AJ132" t="s">
        <v>30</v>
      </c>
      <c r="AK132" t="s">
        <v>31</v>
      </c>
      <c r="AL132" t="s">
        <v>31</v>
      </c>
      <c r="AM132" t="s">
        <v>30</v>
      </c>
      <c r="AN132" t="s">
        <v>30</v>
      </c>
      <c r="AO132">
        <v>1</v>
      </c>
      <c r="AP132" t="s">
        <v>32</v>
      </c>
      <c r="AY132" t="s">
        <v>65</v>
      </c>
      <c r="AZ132" t="s">
        <v>66</v>
      </c>
    </row>
    <row r="133" spans="1:52" customFormat="1">
      <c r="A133" t="s">
        <v>56</v>
      </c>
      <c r="B133">
        <v>8</v>
      </c>
      <c r="C133" t="s">
        <v>958</v>
      </c>
      <c r="D133" t="s">
        <v>24</v>
      </c>
      <c r="F133" t="s">
        <v>24</v>
      </c>
      <c r="G133" t="s">
        <v>726</v>
      </c>
      <c r="H133" t="s">
        <v>915</v>
      </c>
      <c r="J133">
        <v>1878</v>
      </c>
      <c r="L133">
        <v>32</v>
      </c>
      <c r="N133" t="s">
        <v>740</v>
      </c>
      <c r="O133">
        <v>85.3</v>
      </c>
      <c r="P133" t="s">
        <v>57</v>
      </c>
      <c r="Q133">
        <v>5045224</v>
      </c>
      <c r="R133">
        <v>526068</v>
      </c>
      <c r="T133">
        <v>20</v>
      </c>
      <c r="U133">
        <v>45</v>
      </c>
      <c r="V133">
        <v>33</v>
      </c>
      <c r="W133">
        <v>36</v>
      </c>
      <c r="X133">
        <v>62</v>
      </c>
      <c r="Y133">
        <v>40</v>
      </c>
      <c r="Z133">
        <v>0</v>
      </c>
      <c r="AB133">
        <v>10</v>
      </c>
      <c r="AC133">
        <v>15</v>
      </c>
      <c r="AD133">
        <f t="shared" si="3"/>
        <v>472</v>
      </c>
      <c r="AE133" t="s">
        <v>58</v>
      </c>
      <c r="AF133" t="s">
        <v>29</v>
      </c>
      <c r="AG133" t="s">
        <v>30</v>
      </c>
      <c r="AI133" t="s">
        <v>30</v>
      </c>
      <c r="AJ133" t="s">
        <v>30</v>
      </c>
      <c r="AK133" t="s">
        <v>31</v>
      </c>
      <c r="AL133" t="s">
        <v>31</v>
      </c>
      <c r="AM133" t="s">
        <v>30</v>
      </c>
      <c r="AN133" t="s">
        <v>30</v>
      </c>
      <c r="AO133">
        <v>1</v>
      </c>
      <c r="AP133" t="s">
        <v>32</v>
      </c>
      <c r="AY133" t="s">
        <v>59</v>
      </c>
      <c r="AZ133" t="s">
        <v>60</v>
      </c>
    </row>
    <row r="134" spans="1:52" customFormat="1">
      <c r="A134" t="s">
        <v>53</v>
      </c>
      <c r="B134">
        <v>7</v>
      </c>
      <c r="C134" t="s">
        <v>958</v>
      </c>
      <c r="D134" t="s">
        <v>24</v>
      </c>
      <c r="F134" t="s">
        <v>24</v>
      </c>
      <c r="G134" t="s">
        <v>725</v>
      </c>
      <c r="H134" t="s">
        <v>54</v>
      </c>
      <c r="J134">
        <v>1877</v>
      </c>
      <c r="L134">
        <v>65</v>
      </c>
      <c r="N134" t="s">
        <v>740</v>
      </c>
      <c r="O134">
        <v>0</v>
      </c>
      <c r="P134" t="s">
        <v>27</v>
      </c>
      <c r="Q134">
        <v>5107451</v>
      </c>
      <c r="R134">
        <v>640456</v>
      </c>
      <c r="T134">
        <v>20</v>
      </c>
      <c r="U134">
        <v>46</v>
      </c>
      <c r="V134">
        <v>6</v>
      </c>
      <c r="W134">
        <v>22</v>
      </c>
      <c r="X134">
        <v>61</v>
      </c>
      <c r="Y134">
        <v>11</v>
      </c>
      <c r="Z134">
        <v>0</v>
      </c>
      <c r="AB134">
        <v>60</v>
      </c>
      <c r="AC134">
        <v>60</v>
      </c>
      <c r="AD134">
        <f t="shared" si="3"/>
        <v>1888</v>
      </c>
      <c r="AE134" t="s">
        <v>28</v>
      </c>
      <c r="AF134" t="s">
        <v>29</v>
      </c>
      <c r="AG134" t="s">
        <v>30</v>
      </c>
      <c r="AI134" t="s">
        <v>30</v>
      </c>
      <c r="AJ134" t="s">
        <v>30</v>
      </c>
      <c r="AK134" t="s">
        <v>31</v>
      </c>
      <c r="AL134" t="s">
        <v>31</v>
      </c>
      <c r="AM134" t="s">
        <v>30</v>
      </c>
      <c r="AN134" t="s">
        <v>30</v>
      </c>
      <c r="AO134">
        <v>1</v>
      </c>
      <c r="AP134" t="s">
        <v>32</v>
      </c>
      <c r="AY134" t="s">
        <v>55</v>
      </c>
    </row>
    <row r="135" spans="1:52" customFormat="1">
      <c r="A135" t="s">
        <v>49</v>
      </c>
      <c r="B135">
        <v>6</v>
      </c>
      <c r="C135" t="s">
        <v>958</v>
      </c>
      <c r="D135" t="s">
        <v>24</v>
      </c>
      <c r="F135" t="s">
        <v>25</v>
      </c>
      <c r="G135" t="s">
        <v>725</v>
      </c>
      <c r="H135" t="s">
        <v>50</v>
      </c>
      <c r="J135">
        <v>1877</v>
      </c>
      <c r="L135">
        <v>65</v>
      </c>
      <c r="N135" t="s">
        <v>740</v>
      </c>
      <c r="O135">
        <v>0</v>
      </c>
      <c r="P135" t="s">
        <v>27</v>
      </c>
      <c r="Q135">
        <v>5107451</v>
      </c>
      <c r="R135">
        <v>640456</v>
      </c>
      <c r="T135">
        <v>20</v>
      </c>
      <c r="U135">
        <v>46</v>
      </c>
      <c r="V135">
        <v>6</v>
      </c>
      <c r="W135">
        <v>22</v>
      </c>
      <c r="X135">
        <v>61</v>
      </c>
      <c r="Y135">
        <v>11</v>
      </c>
      <c r="Z135">
        <v>0</v>
      </c>
      <c r="AB135">
        <v>60</v>
      </c>
      <c r="AC135">
        <v>60</v>
      </c>
      <c r="AD135">
        <f t="shared" si="3"/>
        <v>1888</v>
      </c>
      <c r="AE135" t="s">
        <v>28</v>
      </c>
      <c r="AF135" t="s">
        <v>29</v>
      </c>
      <c r="AG135" t="s">
        <v>30</v>
      </c>
      <c r="AI135" t="s">
        <v>30</v>
      </c>
      <c r="AJ135" t="s">
        <v>30</v>
      </c>
      <c r="AK135" t="s">
        <v>31</v>
      </c>
      <c r="AL135" t="s">
        <v>31</v>
      </c>
      <c r="AM135" t="s">
        <v>30</v>
      </c>
      <c r="AN135" t="s">
        <v>30</v>
      </c>
      <c r="AO135">
        <v>1</v>
      </c>
      <c r="AP135" t="s">
        <v>32</v>
      </c>
      <c r="AY135" t="s">
        <v>51</v>
      </c>
      <c r="AZ135" t="s">
        <v>52</v>
      </c>
    </row>
    <row r="136" spans="1:52" customFormat="1">
      <c r="A136" t="s">
        <v>46</v>
      </c>
      <c r="B136">
        <v>5</v>
      </c>
      <c r="C136" t="s">
        <v>958</v>
      </c>
      <c r="D136" t="s">
        <v>24</v>
      </c>
      <c r="F136" t="s">
        <v>25</v>
      </c>
      <c r="G136" t="s">
        <v>725</v>
      </c>
      <c r="H136" t="s">
        <v>916</v>
      </c>
      <c r="J136">
        <v>1875</v>
      </c>
      <c r="L136">
        <v>65</v>
      </c>
      <c r="N136" t="s">
        <v>740</v>
      </c>
      <c r="O136">
        <v>335.3</v>
      </c>
      <c r="P136" t="s">
        <v>27</v>
      </c>
      <c r="Q136">
        <v>5107451</v>
      </c>
      <c r="R136">
        <v>640456</v>
      </c>
      <c r="T136">
        <v>20</v>
      </c>
      <c r="U136">
        <v>46</v>
      </c>
      <c r="V136">
        <v>6</v>
      </c>
      <c r="W136">
        <v>22</v>
      </c>
      <c r="X136">
        <v>61</v>
      </c>
      <c r="Y136">
        <v>11</v>
      </c>
      <c r="Z136">
        <v>0</v>
      </c>
      <c r="AB136">
        <v>60</v>
      </c>
      <c r="AC136">
        <v>60</v>
      </c>
      <c r="AD136">
        <f t="shared" ref="AD136:AD140" si="4">(1888/60)*(MAX(AC136,AB136))</f>
        <v>1888</v>
      </c>
      <c r="AE136" t="s">
        <v>28</v>
      </c>
      <c r="AF136" t="s">
        <v>29</v>
      </c>
      <c r="AG136" t="s">
        <v>30</v>
      </c>
      <c r="AI136" t="s">
        <v>30</v>
      </c>
      <c r="AJ136" t="s">
        <v>30</v>
      </c>
      <c r="AK136" t="s">
        <v>31</v>
      </c>
      <c r="AL136" t="s">
        <v>31</v>
      </c>
      <c r="AM136" t="s">
        <v>30</v>
      </c>
      <c r="AN136" t="s">
        <v>30</v>
      </c>
      <c r="AO136">
        <v>1</v>
      </c>
      <c r="AP136" t="s">
        <v>32</v>
      </c>
      <c r="AY136" t="s">
        <v>47</v>
      </c>
      <c r="AZ136" t="s">
        <v>48</v>
      </c>
    </row>
    <row r="137" spans="1:52" customFormat="1">
      <c r="A137" t="s">
        <v>42</v>
      </c>
      <c r="B137">
        <v>4</v>
      </c>
      <c r="C137" t="s">
        <v>958</v>
      </c>
      <c r="D137" t="s">
        <v>43</v>
      </c>
      <c r="F137" t="s">
        <v>25</v>
      </c>
      <c r="G137" t="s">
        <v>725</v>
      </c>
      <c r="H137" t="s">
        <v>917</v>
      </c>
      <c r="J137">
        <v>1874</v>
      </c>
      <c r="L137">
        <v>65</v>
      </c>
      <c r="N137" t="s">
        <v>740</v>
      </c>
      <c r="O137">
        <v>274.3</v>
      </c>
      <c r="P137" t="s">
        <v>27</v>
      </c>
      <c r="Q137">
        <v>5107451</v>
      </c>
      <c r="R137">
        <v>640456</v>
      </c>
      <c r="T137">
        <v>20</v>
      </c>
      <c r="U137">
        <v>46</v>
      </c>
      <c r="V137">
        <v>6</v>
      </c>
      <c r="W137">
        <v>22</v>
      </c>
      <c r="X137">
        <v>61</v>
      </c>
      <c r="Y137">
        <v>11</v>
      </c>
      <c r="Z137">
        <v>0</v>
      </c>
      <c r="AB137">
        <v>60</v>
      </c>
      <c r="AC137">
        <v>60</v>
      </c>
      <c r="AD137">
        <f t="shared" si="4"/>
        <v>1888</v>
      </c>
      <c r="AE137" t="s">
        <v>28</v>
      </c>
      <c r="AF137" t="s">
        <v>29</v>
      </c>
      <c r="AG137" t="s">
        <v>30</v>
      </c>
      <c r="AI137" t="s">
        <v>30</v>
      </c>
      <c r="AJ137" t="s">
        <v>30</v>
      </c>
      <c r="AK137" t="s">
        <v>31</v>
      </c>
      <c r="AL137" t="s">
        <v>31</v>
      </c>
      <c r="AM137" t="s">
        <v>30</v>
      </c>
      <c r="AN137" t="s">
        <v>30</v>
      </c>
      <c r="AO137">
        <v>1</v>
      </c>
      <c r="AP137" t="s">
        <v>32</v>
      </c>
      <c r="AY137" t="s">
        <v>44</v>
      </c>
      <c r="AZ137" t="s">
        <v>45</v>
      </c>
    </row>
    <row r="138" spans="1:52" customFormat="1">
      <c r="A138" t="s">
        <v>38</v>
      </c>
      <c r="B138">
        <v>3</v>
      </c>
      <c r="C138" t="s">
        <v>958</v>
      </c>
      <c r="D138" t="s">
        <v>39</v>
      </c>
      <c r="F138" t="s">
        <v>25</v>
      </c>
      <c r="G138" t="s">
        <v>725</v>
      </c>
      <c r="H138" t="s">
        <v>917</v>
      </c>
      <c r="J138">
        <v>1874</v>
      </c>
      <c r="L138">
        <v>65</v>
      </c>
      <c r="N138" t="s">
        <v>740</v>
      </c>
      <c r="O138">
        <v>198.1</v>
      </c>
      <c r="P138" t="s">
        <v>27</v>
      </c>
      <c r="Q138">
        <v>5107451</v>
      </c>
      <c r="R138">
        <v>640456</v>
      </c>
      <c r="T138">
        <v>20</v>
      </c>
      <c r="U138">
        <v>46</v>
      </c>
      <c r="V138">
        <v>6</v>
      </c>
      <c r="W138">
        <v>22</v>
      </c>
      <c r="X138">
        <v>61</v>
      </c>
      <c r="Y138">
        <v>11</v>
      </c>
      <c r="Z138">
        <v>0</v>
      </c>
      <c r="AB138">
        <v>60</v>
      </c>
      <c r="AC138">
        <v>60</v>
      </c>
      <c r="AD138">
        <f t="shared" si="4"/>
        <v>1888</v>
      </c>
      <c r="AE138" t="s">
        <v>28</v>
      </c>
      <c r="AF138" t="s">
        <v>29</v>
      </c>
      <c r="AG138" t="s">
        <v>30</v>
      </c>
      <c r="AI138" t="s">
        <v>30</v>
      </c>
      <c r="AJ138" t="s">
        <v>30</v>
      </c>
      <c r="AK138" t="s">
        <v>31</v>
      </c>
      <c r="AL138" t="s">
        <v>31</v>
      </c>
      <c r="AM138" t="s">
        <v>30</v>
      </c>
      <c r="AN138" t="s">
        <v>30</v>
      </c>
      <c r="AO138">
        <v>1</v>
      </c>
      <c r="AP138" t="s">
        <v>32</v>
      </c>
      <c r="AY138" t="s">
        <v>40</v>
      </c>
      <c r="AZ138" t="s">
        <v>41</v>
      </c>
    </row>
    <row r="139" spans="1:52">
      <c r="A139" t="s">
        <v>35</v>
      </c>
      <c r="B139">
        <v>2</v>
      </c>
      <c r="C139" t="s">
        <v>958</v>
      </c>
      <c r="D139" t="s">
        <v>24</v>
      </c>
      <c r="E139"/>
      <c r="F139" t="s">
        <v>25</v>
      </c>
      <c r="G139" t="s">
        <v>725</v>
      </c>
      <c r="H139" t="s">
        <v>918</v>
      </c>
      <c r="I139" t="s">
        <v>36</v>
      </c>
      <c r="J139">
        <v>1869</v>
      </c>
      <c r="K139"/>
      <c r="L139">
        <v>65</v>
      </c>
      <c r="M139"/>
      <c r="N139" t="s">
        <v>740</v>
      </c>
      <c r="O139">
        <v>487.5</v>
      </c>
      <c r="P139" t="s">
        <v>27</v>
      </c>
      <c r="Q139">
        <v>5107451</v>
      </c>
      <c r="R139">
        <v>640456</v>
      </c>
      <c r="S139"/>
      <c r="T139">
        <v>20</v>
      </c>
      <c r="U139">
        <v>46</v>
      </c>
      <c r="V139">
        <v>6</v>
      </c>
      <c r="W139">
        <v>22</v>
      </c>
      <c r="X139">
        <v>61</v>
      </c>
      <c r="Y139">
        <v>11</v>
      </c>
      <c r="Z139">
        <v>0</v>
      </c>
      <c r="AA139"/>
      <c r="AB139">
        <v>60</v>
      </c>
      <c r="AC139">
        <v>60</v>
      </c>
      <c r="AD139">
        <f t="shared" si="4"/>
        <v>1888</v>
      </c>
      <c r="AE139" t="s">
        <v>28</v>
      </c>
      <c r="AF139" t="s">
        <v>29</v>
      </c>
      <c r="AG139" t="s">
        <v>30</v>
      </c>
      <c r="AH139"/>
      <c r="AI139" t="s">
        <v>30</v>
      </c>
      <c r="AJ139" t="s">
        <v>30</v>
      </c>
      <c r="AK139" t="s">
        <v>31</v>
      </c>
      <c r="AL139" t="s">
        <v>31</v>
      </c>
      <c r="AM139" t="s">
        <v>30</v>
      </c>
      <c r="AN139" t="s">
        <v>30</v>
      </c>
      <c r="AO139">
        <v>1</v>
      </c>
      <c r="AP139" t="s">
        <v>32</v>
      </c>
      <c r="AQ139"/>
      <c r="AR139"/>
      <c r="AS139"/>
      <c r="AT139"/>
      <c r="AU139"/>
      <c r="AV139"/>
      <c r="AW139"/>
      <c r="AX139"/>
      <c r="AY139" t="s">
        <v>33</v>
      </c>
      <c r="AZ139" t="s">
        <v>37</v>
      </c>
    </row>
    <row r="140" spans="1:52">
      <c r="A140" t="s">
        <v>23</v>
      </c>
      <c r="B140">
        <v>1</v>
      </c>
      <c r="C140" t="s">
        <v>958</v>
      </c>
      <c r="D140" t="s">
        <v>24</v>
      </c>
      <c r="E140"/>
      <c r="F140" t="s">
        <v>25</v>
      </c>
      <c r="G140" t="s">
        <v>725</v>
      </c>
      <c r="H140" t="s">
        <v>26</v>
      </c>
      <c r="I140"/>
      <c r="J140">
        <v>1869</v>
      </c>
      <c r="K140"/>
      <c r="L140">
        <v>65</v>
      </c>
      <c r="M140"/>
      <c r="N140" t="s">
        <v>740</v>
      </c>
      <c r="O140">
        <v>244.5</v>
      </c>
      <c r="P140" t="s">
        <v>27</v>
      </c>
      <c r="Q140">
        <v>5107451</v>
      </c>
      <c r="R140">
        <v>640456</v>
      </c>
      <c r="S140"/>
      <c r="T140">
        <v>20</v>
      </c>
      <c r="U140">
        <v>46</v>
      </c>
      <c r="V140">
        <v>6</v>
      </c>
      <c r="W140">
        <v>22</v>
      </c>
      <c r="X140">
        <v>61</v>
      </c>
      <c r="Y140">
        <v>11</v>
      </c>
      <c r="Z140">
        <v>0</v>
      </c>
      <c r="AA140"/>
      <c r="AB140">
        <v>60</v>
      </c>
      <c r="AC140">
        <v>60</v>
      </c>
      <c r="AD140">
        <f t="shared" si="4"/>
        <v>1888</v>
      </c>
      <c r="AE140" t="s">
        <v>28</v>
      </c>
      <c r="AF140" t="s">
        <v>29</v>
      </c>
      <c r="AG140" t="s">
        <v>30</v>
      </c>
      <c r="AH140"/>
      <c r="AI140" t="s">
        <v>30</v>
      </c>
      <c r="AJ140" t="s">
        <v>30</v>
      </c>
      <c r="AK140" t="s">
        <v>31</v>
      </c>
      <c r="AL140" t="s">
        <v>31</v>
      </c>
      <c r="AM140" t="s">
        <v>30</v>
      </c>
      <c r="AN140" t="s">
        <v>30</v>
      </c>
      <c r="AO140">
        <v>5</v>
      </c>
      <c r="AP140" t="s">
        <v>32</v>
      </c>
      <c r="AQ140"/>
      <c r="AR140"/>
      <c r="AS140"/>
      <c r="AT140"/>
      <c r="AU140"/>
      <c r="AV140"/>
      <c r="AW140"/>
      <c r="AX140"/>
      <c r="AY140" t="s">
        <v>33</v>
      </c>
      <c r="AZ140" t="s">
        <v>34</v>
      </c>
    </row>
    <row r="141" spans="1:52">
      <c r="A141" t="s">
        <v>927</v>
      </c>
      <c r="B141">
        <v>12</v>
      </c>
      <c r="C141" t="s">
        <v>959</v>
      </c>
      <c r="D141" t="s">
        <v>939</v>
      </c>
      <c r="E141"/>
      <c r="F141" t="s">
        <v>952</v>
      </c>
      <c r="H141"/>
      <c r="I141"/>
      <c r="J141">
        <v>1984</v>
      </c>
      <c r="K141"/>
      <c r="L141"/>
      <c r="M141">
        <v>90.97</v>
      </c>
      <c r="N141"/>
      <c r="O141">
        <v>943.2</v>
      </c>
      <c r="P141"/>
      <c r="Q141">
        <v>5105175.0999999996</v>
      </c>
      <c r="R141">
        <v>682295.3</v>
      </c>
      <c r="S141"/>
      <c r="T141">
        <v>20</v>
      </c>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1:52">
      <c r="A142" t="s">
        <v>928</v>
      </c>
      <c r="B142">
        <v>11</v>
      </c>
      <c r="C142" t="s">
        <v>959</v>
      </c>
      <c r="D142" t="s">
        <v>940</v>
      </c>
      <c r="E142"/>
      <c r="F142" t="s">
        <v>952</v>
      </c>
      <c r="H142"/>
      <c r="I142"/>
      <c r="J142">
        <v>1984</v>
      </c>
      <c r="K142"/>
      <c r="L142"/>
      <c r="M142">
        <v>5.3</v>
      </c>
      <c r="N142"/>
      <c r="O142">
        <v>448.5</v>
      </c>
      <c r="P142"/>
      <c r="Q142">
        <v>5118581.0999999996</v>
      </c>
      <c r="R142">
        <v>713802.5</v>
      </c>
      <c r="S142"/>
      <c r="T142">
        <v>20</v>
      </c>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1:52">
      <c r="A143" t="s">
        <v>929</v>
      </c>
      <c r="B143">
        <v>10</v>
      </c>
      <c r="C143" t="s">
        <v>959</v>
      </c>
      <c r="D143" t="s">
        <v>941</v>
      </c>
      <c r="E143"/>
      <c r="F143" t="s">
        <v>952</v>
      </c>
      <c r="H143"/>
      <c r="I143"/>
      <c r="J143">
        <v>1984</v>
      </c>
      <c r="K143"/>
      <c r="L143"/>
      <c r="M143">
        <v>57</v>
      </c>
      <c r="N143"/>
      <c r="O143">
        <v>619.20000000000005</v>
      </c>
      <c r="P143"/>
      <c r="Q143">
        <v>5100518.5</v>
      </c>
      <c r="R143">
        <v>714195.6</v>
      </c>
      <c r="S143"/>
      <c r="T143">
        <v>20</v>
      </c>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1:52">
      <c r="A144" t="s">
        <v>930</v>
      </c>
      <c r="B144">
        <v>9</v>
      </c>
      <c r="C144" t="s">
        <v>959</v>
      </c>
      <c r="D144" t="s">
        <v>942</v>
      </c>
      <c r="E144"/>
      <c r="F144" t="s">
        <v>952</v>
      </c>
      <c r="H144"/>
      <c r="I144"/>
      <c r="J144">
        <v>1984</v>
      </c>
      <c r="K144"/>
      <c r="L144"/>
      <c r="M144">
        <v>77</v>
      </c>
      <c r="N144"/>
      <c r="O144">
        <v>153</v>
      </c>
      <c r="P144"/>
      <c r="Q144">
        <v>5098840</v>
      </c>
      <c r="R144">
        <v>712122.5</v>
      </c>
      <c r="S144"/>
      <c r="T144">
        <v>20</v>
      </c>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1:52">
      <c r="A145" t="s">
        <v>931</v>
      </c>
      <c r="B145">
        <v>8</v>
      </c>
      <c r="C145" t="s">
        <v>959</v>
      </c>
      <c r="D145" s="2" t="s">
        <v>943</v>
      </c>
      <c r="E145"/>
      <c r="F145" t="s">
        <v>953</v>
      </c>
      <c r="H145"/>
      <c r="I145"/>
      <c r="J145">
        <v>1983</v>
      </c>
      <c r="K145"/>
      <c r="L145"/>
      <c r="M145">
        <v>24.9</v>
      </c>
      <c r="N145"/>
      <c r="O145">
        <v>2860.1</v>
      </c>
      <c r="P145"/>
      <c r="Q145">
        <v>5229203.0999999996</v>
      </c>
      <c r="R145">
        <v>710100.7</v>
      </c>
      <c r="S145"/>
      <c r="T145">
        <v>20</v>
      </c>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1:52">
      <c r="A146" t="s">
        <v>932</v>
      </c>
      <c r="B146">
        <v>7</v>
      </c>
      <c r="C146" t="s">
        <v>959</v>
      </c>
      <c r="D146" s="2" t="s">
        <v>944</v>
      </c>
      <c r="E146"/>
      <c r="F146" t="s">
        <v>952</v>
      </c>
      <c r="H146"/>
      <c r="I146"/>
      <c r="J146">
        <v>1983</v>
      </c>
      <c r="K146"/>
      <c r="L146"/>
      <c r="M146">
        <v>40.4</v>
      </c>
      <c r="N146"/>
      <c r="O146">
        <v>761.3</v>
      </c>
      <c r="P146"/>
      <c r="Q146">
        <v>5115658.4000000004</v>
      </c>
      <c r="R146">
        <v>711499.7</v>
      </c>
      <c r="S146"/>
      <c r="T146">
        <v>20</v>
      </c>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1:52">
      <c r="A147" t="s">
        <v>933</v>
      </c>
      <c r="B147">
        <v>6</v>
      </c>
      <c r="C147" t="s">
        <v>959</v>
      </c>
      <c r="D147" t="s">
        <v>945</v>
      </c>
      <c r="E147"/>
      <c r="F147" t="s">
        <v>952</v>
      </c>
      <c r="H147"/>
      <c r="I147"/>
      <c r="J147">
        <v>1982</v>
      </c>
      <c r="K147"/>
      <c r="L147"/>
      <c r="M147">
        <v>90.7</v>
      </c>
      <c r="N147"/>
      <c r="O147">
        <v>1013</v>
      </c>
      <c r="P147"/>
      <c r="Q147">
        <v>5109869.9000000004</v>
      </c>
      <c r="R147">
        <v>721715.1</v>
      </c>
      <c r="S147"/>
      <c r="T147">
        <v>20</v>
      </c>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1:52">
      <c r="A148" t="s">
        <v>934</v>
      </c>
      <c r="B148">
        <v>5</v>
      </c>
      <c r="C148" t="s">
        <v>959</v>
      </c>
      <c r="D148" t="s">
        <v>946</v>
      </c>
      <c r="E148"/>
      <c r="F148" s="2" t="s">
        <v>954</v>
      </c>
      <c r="H148"/>
      <c r="I148"/>
      <c r="J148"/>
      <c r="K148"/>
      <c r="L148"/>
      <c r="M148"/>
      <c r="N148"/>
      <c r="O148"/>
      <c r="P148"/>
      <c r="Q148"/>
      <c r="R148"/>
      <c r="S148"/>
      <c r="T148"/>
      <c r="U148">
        <v>46</v>
      </c>
      <c r="V148">
        <v>33</v>
      </c>
      <c r="W148">
        <v>23.134</v>
      </c>
      <c r="X148">
        <v>59</v>
      </c>
      <c r="Y148">
        <v>48</v>
      </c>
      <c r="Z148">
        <v>45.473999999999997</v>
      </c>
      <c r="AA148"/>
      <c r="AB148"/>
      <c r="AC148"/>
      <c r="AD148"/>
      <c r="AE148"/>
      <c r="AF148"/>
      <c r="AG148"/>
      <c r="AH148"/>
      <c r="AI148"/>
      <c r="AJ148"/>
      <c r="AK148"/>
      <c r="AL148"/>
      <c r="AM148"/>
      <c r="AN148"/>
      <c r="AO148"/>
      <c r="AP148"/>
      <c r="AQ148"/>
      <c r="AR148"/>
      <c r="AS148"/>
      <c r="AT148"/>
      <c r="AU148"/>
      <c r="AV148"/>
      <c r="AW148"/>
      <c r="AX148"/>
      <c r="AY148"/>
      <c r="AZ148"/>
    </row>
    <row r="149" spans="1:52">
      <c r="A149" t="s">
        <v>935</v>
      </c>
      <c r="B149">
        <v>4</v>
      </c>
      <c r="C149" t="s">
        <v>959</v>
      </c>
      <c r="D149" s="2" t="s">
        <v>948</v>
      </c>
      <c r="E149"/>
      <c r="F149" s="2" t="s">
        <v>956</v>
      </c>
      <c r="H149"/>
      <c r="I149"/>
      <c r="J149">
        <v>1979</v>
      </c>
      <c r="K149"/>
      <c r="L149"/>
      <c r="M149">
        <v>8.76</v>
      </c>
      <c r="N149"/>
      <c r="O149">
        <v>611</v>
      </c>
      <c r="P149"/>
      <c r="Q149">
        <v>5081518.9000000004</v>
      </c>
      <c r="R149">
        <v>661310.4</v>
      </c>
      <c r="S149"/>
      <c r="T149">
        <v>20</v>
      </c>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1:52">
      <c r="A150" t="s">
        <v>936</v>
      </c>
      <c r="B150">
        <v>3</v>
      </c>
      <c r="C150" t="s">
        <v>959</v>
      </c>
      <c r="D150" t="s">
        <v>949</v>
      </c>
      <c r="E150"/>
      <c r="F150" t="s">
        <v>954</v>
      </c>
      <c r="H150"/>
      <c r="I150"/>
      <c r="J150">
        <v>1976</v>
      </c>
      <c r="K150"/>
      <c r="L150"/>
      <c r="M150">
        <v>27.4</v>
      </c>
      <c r="N150"/>
      <c r="O150">
        <v>1707</v>
      </c>
      <c r="P150"/>
      <c r="Q150">
        <v>5159716.8</v>
      </c>
      <c r="R150">
        <v>284409.40000000002</v>
      </c>
      <c r="S150"/>
      <c r="T150">
        <v>21</v>
      </c>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1:52">
      <c r="A151" t="s">
        <v>937</v>
      </c>
      <c r="B151">
        <v>2</v>
      </c>
      <c r="C151" t="s">
        <v>959</v>
      </c>
      <c r="D151" t="s">
        <v>947</v>
      </c>
      <c r="E151"/>
      <c r="F151" s="2" t="s">
        <v>955</v>
      </c>
      <c r="H151"/>
      <c r="I151"/>
      <c r="J151">
        <v>1961</v>
      </c>
      <c r="K151"/>
      <c r="L151"/>
      <c r="M151">
        <v>0</v>
      </c>
      <c r="N151"/>
      <c r="O151">
        <v>275</v>
      </c>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1:52">
      <c r="A152" t="s">
        <v>938</v>
      </c>
      <c r="B152">
        <v>1</v>
      </c>
      <c r="C152" t="s">
        <v>959</v>
      </c>
      <c r="D152" s="2" t="s">
        <v>950</v>
      </c>
      <c r="E152"/>
      <c r="F152" s="2" t="s">
        <v>955</v>
      </c>
      <c r="H152"/>
      <c r="I152"/>
      <c r="J152">
        <v>1961</v>
      </c>
      <c r="K152"/>
      <c r="L152"/>
      <c r="M152">
        <v>0</v>
      </c>
      <c r="N152"/>
      <c r="O152">
        <v>183.8</v>
      </c>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sheetData>
  <sortState ref="A2:BD140">
    <sortCondition descending="1" ref="B2:B140"/>
  </sortState>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Wells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dc:creator>
  <cp:lastModifiedBy>Evan Bianco</cp:lastModifiedBy>
  <dcterms:created xsi:type="dcterms:W3CDTF">2012-03-27T22:54:03Z</dcterms:created>
  <dcterms:modified xsi:type="dcterms:W3CDTF">2015-02-19T13:57:48Z</dcterms:modified>
</cp:coreProperties>
</file>