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n\Desktop\Soutenance\_Mémoire\"/>
    </mc:Choice>
  </mc:AlternateContent>
  <bookViews>
    <workbookView xWindow="0" yWindow="0" windowWidth="28800" windowHeight="12585" activeTab="3"/>
  </bookViews>
  <sheets>
    <sheet name="% Réseaux &amp; Agences" sheetId="2" r:id="rId1"/>
    <sheet name="NB Agences par réseaux" sheetId="3" r:id="rId2"/>
    <sheet name="% Orpi" sheetId="4" r:id="rId3"/>
    <sheet name="% Laforêt" sheetId="5" r:id="rId4"/>
    <sheet name="Données Sources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D3" i="5" s="1"/>
  <c r="D3" i="4"/>
  <c r="B4" i="4"/>
  <c r="B46" i="3"/>
  <c r="G3" i="2"/>
  <c r="F4" i="2"/>
  <c r="G4" i="2" s="1"/>
  <c r="F3" i="2"/>
  <c r="B46" i="2"/>
</calcChain>
</file>

<file path=xl/sharedStrings.xml><?xml version="1.0" encoding="utf-8"?>
<sst xmlns="http://schemas.openxmlformats.org/spreadsheetml/2006/main" count="148" uniqueCount="63">
  <si>
    <t>orpi</t>
  </si>
  <si>
    <t>optimhome</t>
  </si>
  <si>
    <t>la_foret</t>
  </si>
  <si>
    <t>era</t>
  </si>
  <si>
    <t>adresse</t>
  </si>
  <si>
    <t>avis</t>
  </si>
  <si>
    <t>solvimo</t>
  </si>
  <si>
    <t>plaza-immobilier</t>
  </si>
  <si>
    <t>idimmo</t>
  </si>
  <si>
    <t>4pourcent</t>
  </si>
  <si>
    <t>letuc</t>
  </si>
  <si>
    <t>agences_reunies_ouest</t>
  </si>
  <si>
    <t>carmen</t>
  </si>
  <si>
    <t>gnimmo</t>
  </si>
  <si>
    <t>orpi-entreprises</t>
  </si>
  <si>
    <t>blot_immobilier</t>
  </si>
  <si>
    <t>vivre-ici</t>
  </si>
  <si>
    <t>fnaim-ile-de-france</t>
  </si>
  <si>
    <t>agence-principale</t>
  </si>
  <si>
    <t>imogroup</t>
  </si>
  <si>
    <t>arthurloyd</t>
  </si>
  <si>
    <t>abithea</t>
  </si>
  <si>
    <t>impact-immo</t>
  </si>
  <si>
    <t>loft_one</t>
  </si>
  <si>
    <t>groupement_17</t>
  </si>
  <si>
    <t>emile_garcin</t>
  </si>
  <si>
    <t>emti</t>
  </si>
  <si>
    <t>agences_reunies_paris</t>
  </si>
  <si>
    <t>square_habitat_nord_est</t>
  </si>
  <si>
    <t>com-easy</t>
  </si>
  <si>
    <t>guyhoquet</t>
  </si>
  <si>
    <t>bleu</t>
  </si>
  <si>
    <t>maisonsdebretagne</t>
  </si>
  <si>
    <t>partenaire_pige</t>
  </si>
  <si>
    <t>avis-back-office</t>
  </si>
  <si>
    <t>pigeaultpromotion</t>
  </si>
  <si>
    <t>century_21_oceanindien</t>
  </si>
  <si>
    <t>guyhoquetv2</t>
  </si>
  <si>
    <t>bmo</t>
  </si>
  <si>
    <t>primalp</t>
  </si>
  <si>
    <t>solucimmo</t>
  </si>
  <si>
    <t>pigeault</t>
  </si>
  <si>
    <t>template_office</t>
  </si>
  <si>
    <t>COUNT( m.`manufacturers_id` )</t>
  </si>
  <si>
    <t>TOTAL</t>
  </si>
  <si>
    <t xml:space="preserve">Agences idépendantes </t>
  </si>
  <si>
    <t>NB</t>
  </si>
  <si>
    <t>%age</t>
  </si>
  <si>
    <t>Réseaux</t>
  </si>
  <si>
    <r>
      <t>SELECT</t>
    </r>
    <r>
      <rPr>
        <sz val="11"/>
        <color rgb="FF444444"/>
        <rFont val="Verdana"/>
        <family val="2"/>
      </rPr>
      <t> </t>
    </r>
    <r>
      <rPr>
        <sz val="11"/>
        <color rgb="FF000000"/>
        <rFont val="Verdana"/>
        <family val="2"/>
      </rPr>
      <t>s</t>
    </r>
    <r>
      <rPr>
        <sz val="11"/>
        <color rgb="FFFF00FF"/>
        <rFont val="Verdana"/>
        <family val="2"/>
      </rPr>
      <t>.</t>
    </r>
    <r>
      <rPr>
        <sz val="11"/>
        <color rgb="FF008000"/>
        <rFont val="Verdana"/>
        <family val="2"/>
      </rPr>
      <t>`template_office`</t>
    </r>
    <r>
      <rPr>
        <sz val="11"/>
        <color rgb="FF444444"/>
        <rFont val="Verdana"/>
        <family val="2"/>
      </rPr>
      <t> </t>
    </r>
    <r>
      <rPr>
        <sz val="11"/>
        <color rgb="FFFF00FF"/>
        <rFont val="Verdana"/>
        <family val="2"/>
      </rPr>
      <t>,</t>
    </r>
    <r>
      <rPr>
        <sz val="11"/>
        <color rgb="FF444444"/>
        <rFont val="Verdana"/>
        <family val="2"/>
      </rPr>
      <t> </t>
    </r>
    <r>
      <rPr>
        <sz val="11"/>
        <color rgb="FFFF0000"/>
        <rFont val="Verdana"/>
        <family val="2"/>
      </rPr>
      <t>COUNT</t>
    </r>
    <r>
      <rPr>
        <sz val="11"/>
        <color rgb="FFFF00FF"/>
        <rFont val="Verdana"/>
        <family val="2"/>
      </rPr>
      <t>(</t>
    </r>
    <r>
      <rPr>
        <sz val="11"/>
        <color rgb="FF444444"/>
        <rFont val="Verdana"/>
        <family val="2"/>
      </rPr>
      <t> </t>
    </r>
    <r>
      <rPr>
        <sz val="11"/>
        <color rgb="FF000000"/>
        <rFont val="Verdana"/>
        <family val="2"/>
      </rPr>
      <t>m</t>
    </r>
    <r>
      <rPr>
        <sz val="11"/>
        <color rgb="FFFF00FF"/>
        <rFont val="Verdana"/>
        <family val="2"/>
      </rPr>
      <t>.</t>
    </r>
    <r>
      <rPr>
        <sz val="11"/>
        <color rgb="FF008000"/>
        <rFont val="Verdana"/>
        <family val="2"/>
      </rPr>
      <t>`manufacturers_id`</t>
    </r>
    <r>
      <rPr>
        <sz val="11"/>
        <color rgb="FF444444"/>
        <rFont val="Verdana"/>
        <family val="2"/>
      </rPr>
      <t> </t>
    </r>
    <r>
      <rPr>
        <sz val="11"/>
        <color rgb="FFFF00FF"/>
        <rFont val="Verdana"/>
        <family val="2"/>
      </rPr>
      <t>)</t>
    </r>
    <r>
      <rPr>
        <sz val="11"/>
        <color rgb="FF444444"/>
        <rFont val="Verdana"/>
        <family val="2"/>
      </rPr>
      <t> </t>
    </r>
  </si>
  <si>
    <r>
      <t>FROM</t>
    </r>
    <r>
      <rPr>
        <sz val="11"/>
        <color rgb="FF444444"/>
        <rFont val="Verdana"/>
        <family val="2"/>
      </rPr>
      <t> </t>
    </r>
    <r>
      <rPr>
        <sz val="11"/>
        <color rgb="FF008000"/>
        <rFont val="Verdana"/>
        <family val="2"/>
      </rPr>
      <t>`immo_commun`</t>
    </r>
    <r>
      <rPr>
        <sz val="11"/>
        <color rgb="FFFF00FF"/>
        <rFont val="Verdana"/>
        <family val="2"/>
      </rPr>
      <t>.</t>
    </r>
    <r>
      <rPr>
        <sz val="11"/>
        <color rgb="FF008000"/>
        <rFont val="Verdana"/>
        <family val="2"/>
      </rPr>
      <t>`manufacturers`</t>
    </r>
    <r>
      <rPr>
        <sz val="11"/>
        <color rgb="FF444444"/>
        <rFont val="Verdana"/>
        <family val="2"/>
      </rPr>
      <t> </t>
    </r>
    <r>
      <rPr>
        <sz val="11"/>
        <color rgb="FF000000"/>
        <rFont val="Verdana"/>
        <family val="2"/>
      </rPr>
      <t>m</t>
    </r>
    <r>
      <rPr>
        <sz val="11"/>
        <color rgb="FFFF00FF"/>
        <rFont val="Verdana"/>
        <family val="2"/>
      </rPr>
      <t>,</t>
    </r>
    <r>
      <rPr>
        <sz val="11"/>
        <color rgb="FF444444"/>
        <rFont val="Verdana"/>
        <family val="2"/>
      </rPr>
      <t> </t>
    </r>
    <r>
      <rPr>
        <sz val="11"/>
        <color rgb="FF008000"/>
        <rFont val="Verdana"/>
        <family val="2"/>
      </rPr>
      <t>`routage`</t>
    </r>
    <r>
      <rPr>
        <sz val="11"/>
        <color rgb="FFFF00FF"/>
        <rFont val="Verdana"/>
        <family val="2"/>
      </rPr>
      <t>.</t>
    </r>
    <r>
      <rPr>
        <sz val="11"/>
        <color rgb="FF008000"/>
        <rFont val="Verdana"/>
        <family val="2"/>
      </rPr>
      <t>`sites`</t>
    </r>
    <r>
      <rPr>
        <sz val="11"/>
        <color rgb="FF444444"/>
        <rFont val="Verdana"/>
        <family val="2"/>
      </rPr>
      <t> </t>
    </r>
    <r>
      <rPr>
        <sz val="11"/>
        <color rgb="FF000000"/>
        <rFont val="Verdana"/>
        <family val="2"/>
      </rPr>
      <t>s</t>
    </r>
  </si>
  <si>
    <t>WHERE m.`main_sites_id` = s.`sites_id` </t>
  </si>
  <si>
    <r>
      <t>AND</t>
    </r>
    <r>
      <rPr>
        <sz val="11"/>
        <color rgb="FF444444"/>
        <rFont val="Verdana"/>
        <family val="2"/>
      </rPr>
      <t> </t>
    </r>
    <r>
      <rPr>
        <sz val="11"/>
        <color rgb="FF000000"/>
        <rFont val="Verdana"/>
        <family val="2"/>
      </rPr>
      <t>m</t>
    </r>
    <r>
      <rPr>
        <sz val="11"/>
        <color rgb="FFFF00FF"/>
        <rFont val="Verdana"/>
        <family val="2"/>
      </rPr>
      <t>.</t>
    </r>
    <r>
      <rPr>
        <sz val="11"/>
        <color rgb="FF008000"/>
        <rFont val="Verdana"/>
        <family val="2"/>
      </rPr>
      <t>`manufacturers_groups_id`</t>
    </r>
    <r>
      <rPr>
        <sz val="11"/>
        <color rgb="FF444444"/>
        <rFont val="Verdana"/>
        <family val="2"/>
      </rPr>
      <t> </t>
    </r>
    <r>
      <rPr>
        <b/>
        <sz val="11"/>
        <color rgb="FF990099"/>
        <rFont val="Verdana"/>
        <family val="2"/>
      </rPr>
      <t>LIKE</t>
    </r>
    <r>
      <rPr>
        <sz val="11"/>
        <color rgb="FF444444"/>
        <rFont val="Verdana"/>
        <family val="2"/>
      </rPr>
      <t> </t>
    </r>
    <r>
      <rPr>
        <sz val="11"/>
        <color rgb="FF008000"/>
        <rFont val="Verdana"/>
        <family val="2"/>
      </rPr>
      <t>'%4%'</t>
    </r>
  </si>
  <si>
    <r>
      <t>GROUP</t>
    </r>
    <r>
      <rPr>
        <sz val="11"/>
        <color rgb="FF444444"/>
        <rFont val="Verdana"/>
        <family val="2"/>
      </rPr>
      <t> </t>
    </r>
    <r>
      <rPr>
        <b/>
        <sz val="11"/>
        <color rgb="FF990099"/>
        <rFont val="Verdana"/>
        <family val="2"/>
      </rPr>
      <t>BY</t>
    </r>
    <r>
      <rPr>
        <sz val="11"/>
        <color rgb="FF444444"/>
        <rFont val="Verdana"/>
        <family val="2"/>
      </rPr>
      <t> </t>
    </r>
    <r>
      <rPr>
        <sz val="11"/>
        <color rgb="FF000000"/>
        <rFont val="Verdana"/>
        <family val="2"/>
      </rPr>
      <t>s</t>
    </r>
    <r>
      <rPr>
        <sz val="11"/>
        <color rgb="FFFF00FF"/>
        <rFont val="Verdana"/>
        <family val="2"/>
      </rPr>
      <t>.</t>
    </r>
    <r>
      <rPr>
        <sz val="11"/>
        <color rgb="FF008000"/>
        <rFont val="Verdana"/>
        <family val="2"/>
      </rPr>
      <t>`template_office`</t>
    </r>
    <r>
      <rPr>
        <sz val="11"/>
        <color rgb="FF444444"/>
        <rFont val="Verdana"/>
        <family val="2"/>
      </rPr>
      <t> </t>
    </r>
  </si>
  <si>
    <t>ORDER BY COUNT( m.`manufacturers_id` ) DESC</t>
  </si>
  <si>
    <t>Laforêt</t>
  </si>
  <si>
    <t>Orpi</t>
  </si>
  <si>
    <t>Optimhome</t>
  </si>
  <si>
    <t>Plaza Immobilier</t>
  </si>
  <si>
    <t>Solvimo</t>
  </si>
  <si>
    <t>L'Adresse</t>
  </si>
  <si>
    <t>Era</t>
  </si>
  <si>
    <t>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</si>
</sst>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990099"/>
      <name val="Verdana"/>
      <family val="2"/>
    </font>
    <font>
      <sz val="11"/>
      <color rgb="FF444444"/>
      <name val="Verdana"/>
      <family val="2"/>
    </font>
    <font>
      <sz val="11"/>
      <color rgb="FF000000"/>
      <name val="Verdana"/>
      <family val="2"/>
    </font>
    <font>
      <sz val="11"/>
      <color rgb="FFFF00FF"/>
      <name val="Verdana"/>
      <family val="2"/>
    </font>
    <font>
      <sz val="11"/>
      <color rgb="FF008000"/>
      <name val="Verdana"/>
      <family val="2"/>
    </font>
    <font>
      <sz val="11"/>
      <color rgb="FFFF0000"/>
      <name val="Verdan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1" xfId="0" applyFill="1" applyBorder="1"/>
    <xf numFmtId="2" fontId="0" fillId="3" borderId="1" xfId="0" applyNumberFormat="1" applyFill="1" applyBorder="1"/>
    <xf numFmtId="0" fontId="1" fillId="0" borderId="0" xfId="0" applyFont="1"/>
    <xf numFmtId="0" fontId="7" fillId="0" borderId="0" xfId="1"/>
    <xf numFmtId="2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EA094B"/>
      <color rgb="FFFF3F0F"/>
      <color rgb="FF89BE38"/>
      <color rgb="FF007E8C"/>
      <color rgb="FFD11A1A"/>
      <color rgb="FF520A0A"/>
      <color rgb="FF0A4594"/>
      <color rgb="FFFBBE37"/>
      <color rgb="FFD100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Proportionnalité Réseaux / Agences indépendantes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8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('% Réseaux &amp; Agences'!$E$3,'% Réseaux &amp; Agences'!$E$4)</c:f>
              <c:strCache>
                <c:ptCount val="2"/>
                <c:pt idx="0">
                  <c:v>Agences idépendantes </c:v>
                </c:pt>
                <c:pt idx="1">
                  <c:v>Réseaux</c:v>
                </c:pt>
              </c:strCache>
            </c:strRef>
          </c:cat>
          <c:val>
            <c:numRef>
              <c:f>('% Réseaux &amp; Agences'!$G$3,'% Réseaux &amp; Agences'!$G$4)</c:f>
              <c:numCache>
                <c:formatCode>0.00</c:formatCode>
                <c:ptCount val="2"/>
                <c:pt idx="0">
                  <c:v>31.899392888117955</c:v>
                </c:pt>
                <c:pt idx="1">
                  <c:v>68.100607111882056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/>
              <a:t>Réseaux ayant plus</a:t>
            </a:r>
            <a:r>
              <a:rPr lang="fr-FR" sz="1600" baseline="0"/>
              <a:t> de 100 agences</a:t>
            </a:r>
            <a:endParaRPr lang="fr-FR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D1002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BBE3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A459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D11A1A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7E8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89BE38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3F0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EA094B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'NB Agences par réseaux'!$A$2:$A$9</c:f>
              <c:strCache>
                <c:ptCount val="8"/>
                <c:pt idx="0">
                  <c:v>Orpi</c:v>
                </c:pt>
                <c:pt idx="1">
                  <c:v>Optimhome</c:v>
                </c:pt>
                <c:pt idx="2">
                  <c:v>Laforêt</c:v>
                </c:pt>
                <c:pt idx="3">
                  <c:v>Era</c:v>
                </c:pt>
                <c:pt idx="4">
                  <c:v>L'Adresse</c:v>
                </c:pt>
                <c:pt idx="5">
                  <c:v>Avis</c:v>
                </c:pt>
                <c:pt idx="6">
                  <c:v>Solvimo</c:v>
                </c:pt>
                <c:pt idx="7">
                  <c:v>Plaza Immobilier</c:v>
                </c:pt>
              </c:strCache>
            </c:strRef>
          </c:cat>
          <c:val>
            <c:numRef>
              <c:f>'NB Agences par réseaux'!$B$2:$B$9</c:f>
              <c:numCache>
                <c:formatCode>General</c:formatCode>
                <c:ptCount val="8"/>
                <c:pt idx="0">
                  <c:v>1191</c:v>
                </c:pt>
                <c:pt idx="1">
                  <c:v>581</c:v>
                </c:pt>
                <c:pt idx="2">
                  <c:v>573</c:v>
                </c:pt>
                <c:pt idx="3">
                  <c:v>307</c:v>
                </c:pt>
                <c:pt idx="4">
                  <c:v>221</c:v>
                </c:pt>
                <c:pt idx="5">
                  <c:v>160</c:v>
                </c:pt>
                <c:pt idx="6">
                  <c:v>145</c:v>
                </c:pt>
                <c:pt idx="7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8</xdr:row>
      <xdr:rowOff>20002</xdr:rowOff>
    </xdr:from>
    <xdr:to>
      <xdr:col>14</xdr:col>
      <xdr:colOff>9525</xdr:colOff>
      <xdr:row>36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</xdr:colOff>
      <xdr:row>3</xdr:row>
      <xdr:rowOff>122872</xdr:rowOff>
    </xdr:from>
    <xdr:to>
      <xdr:col>15</xdr:col>
      <xdr:colOff>1588</xdr:colOff>
      <xdr:row>30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srv1513.sd-france.net/phpmyadmin/url.php?url=http%3A%2F%2Fdev.mysql.com%2Fdoc%2Frefman%2F5.5%2Fen%2Fgroup-by-functions.html%23function_count&amp;token=2b3eca0bda5745ac840a837ce5e03e3e" TargetMode="External"/><Relationship Id="rId1" Type="http://schemas.openxmlformats.org/officeDocument/2006/relationships/hyperlink" Target="http://srv1513.sd-france.net/phpmyadmin/url.php?url=http%3A%2F%2Fdev.mysql.com%2Fdoc%2Frefman%2F5.5%2Fen%2Fcomparison-operators.html%23operator_equal&amp;token=2b3eca0bda5745ac840a837ce5e03e3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D24" sqref="D24"/>
    </sheetView>
  </sheetViews>
  <sheetFormatPr baseColWidth="10" defaultRowHeight="15" x14ac:dyDescent="0.25"/>
  <cols>
    <col min="1" max="1" width="23.42578125" bestFit="1" customWidth="1"/>
    <col min="5" max="5" width="21.85546875" bestFit="1" customWidth="1"/>
  </cols>
  <sheetData>
    <row r="1" spans="1:7" x14ac:dyDescent="0.25">
      <c r="B1">
        <v>1839</v>
      </c>
    </row>
    <row r="2" spans="1:7" x14ac:dyDescent="0.25">
      <c r="A2" t="s">
        <v>0</v>
      </c>
      <c r="B2">
        <v>1191</v>
      </c>
      <c r="E2" s="2"/>
      <c r="F2" s="2" t="s">
        <v>46</v>
      </c>
      <c r="G2" s="2" t="s">
        <v>47</v>
      </c>
    </row>
    <row r="3" spans="1:7" x14ac:dyDescent="0.25">
      <c r="A3" t="s">
        <v>1</v>
      </c>
      <c r="B3">
        <v>581</v>
      </c>
      <c r="E3" s="2" t="s">
        <v>45</v>
      </c>
      <c r="F3" s="2">
        <f>B1</f>
        <v>1839</v>
      </c>
      <c r="G3" s="3">
        <f>F3/B46*100</f>
        <v>31.899392888117955</v>
      </c>
    </row>
    <row r="4" spans="1:7" x14ac:dyDescent="0.25">
      <c r="A4" t="s">
        <v>2</v>
      </c>
      <c r="B4">
        <v>573</v>
      </c>
      <c r="E4" s="2" t="s">
        <v>48</v>
      </c>
      <c r="F4" s="2">
        <f>B46-F3</f>
        <v>3926</v>
      </c>
      <c r="G4" s="3">
        <f>F4/B46*100</f>
        <v>68.100607111882056</v>
      </c>
    </row>
    <row r="5" spans="1:7" x14ac:dyDescent="0.25">
      <c r="A5" t="s">
        <v>3</v>
      </c>
      <c r="B5">
        <v>307</v>
      </c>
    </row>
    <row r="6" spans="1:7" x14ac:dyDescent="0.25">
      <c r="A6" t="s">
        <v>4</v>
      </c>
      <c r="B6">
        <v>221</v>
      </c>
    </row>
    <row r="7" spans="1:7" x14ac:dyDescent="0.25">
      <c r="A7" t="s">
        <v>5</v>
      </c>
      <c r="B7">
        <v>160</v>
      </c>
    </row>
    <row r="8" spans="1:7" x14ac:dyDescent="0.25">
      <c r="A8" t="s">
        <v>6</v>
      </c>
      <c r="B8">
        <v>145</v>
      </c>
    </row>
    <row r="9" spans="1:7" x14ac:dyDescent="0.25">
      <c r="A9" t="s">
        <v>7</v>
      </c>
      <c r="B9">
        <v>104</v>
      </c>
    </row>
    <row r="10" spans="1:7" x14ac:dyDescent="0.25">
      <c r="A10" t="s">
        <v>8</v>
      </c>
      <c r="B10">
        <v>81</v>
      </c>
    </row>
    <row r="11" spans="1:7" x14ac:dyDescent="0.25">
      <c r="A11" t="s">
        <v>9</v>
      </c>
      <c r="B11">
        <v>65</v>
      </c>
    </row>
    <row r="12" spans="1:7" x14ac:dyDescent="0.25">
      <c r="A12" t="s">
        <v>10</v>
      </c>
      <c r="B12">
        <v>52</v>
      </c>
    </row>
    <row r="13" spans="1:7" x14ac:dyDescent="0.25">
      <c r="A13" t="s">
        <v>11</v>
      </c>
      <c r="B13">
        <v>50</v>
      </c>
    </row>
    <row r="14" spans="1:7" x14ac:dyDescent="0.25">
      <c r="A14" t="s">
        <v>12</v>
      </c>
      <c r="B14">
        <v>47</v>
      </c>
    </row>
    <row r="15" spans="1:7" x14ac:dyDescent="0.25">
      <c r="A15" t="s">
        <v>13</v>
      </c>
      <c r="B15">
        <v>39</v>
      </c>
    </row>
    <row r="16" spans="1:7" x14ac:dyDescent="0.25">
      <c r="A16" t="s">
        <v>14</v>
      </c>
      <c r="B16">
        <v>32</v>
      </c>
    </row>
    <row r="17" spans="1:2" x14ac:dyDescent="0.25">
      <c r="A17" t="s">
        <v>15</v>
      </c>
      <c r="B17">
        <v>31</v>
      </c>
    </row>
    <row r="18" spans="1:2" x14ac:dyDescent="0.25">
      <c r="A18" t="s">
        <v>16</v>
      </c>
      <c r="B18">
        <v>31</v>
      </c>
    </row>
    <row r="19" spans="1:2" x14ac:dyDescent="0.25">
      <c r="A19" t="s">
        <v>17</v>
      </c>
      <c r="B19">
        <v>30</v>
      </c>
    </row>
    <row r="20" spans="1:2" x14ac:dyDescent="0.25">
      <c r="A20" t="s">
        <v>18</v>
      </c>
      <c r="B20">
        <v>23</v>
      </c>
    </row>
    <row r="21" spans="1:2" x14ac:dyDescent="0.25">
      <c r="A21" t="s">
        <v>19</v>
      </c>
      <c r="B21">
        <v>21</v>
      </c>
    </row>
    <row r="22" spans="1:2" x14ac:dyDescent="0.25">
      <c r="A22" t="s">
        <v>20</v>
      </c>
      <c r="B22">
        <v>21</v>
      </c>
    </row>
    <row r="23" spans="1:2" x14ac:dyDescent="0.25">
      <c r="A23" t="s">
        <v>21</v>
      </c>
      <c r="B23">
        <v>19</v>
      </c>
    </row>
    <row r="24" spans="1:2" x14ac:dyDescent="0.25">
      <c r="A24" t="s">
        <v>22</v>
      </c>
      <c r="B24">
        <v>18</v>
      </c>
    </row>
    <row r="25" spans="1:2" x14ac:dyDescent="0.25">
      <c r="A25" t="s">
        <v>23</v>
      </c>
      <c r="B25">
        <v>17</v>
      </c>
    </row>
    <row r="26" spans="1:2" x14ac:dyDescent="0.25">
      <c r="A26" t="s">
        <v>24</v>
      </c>
      <c r="B26">
        <v>11</v>
      </c>
    </row>
    <row r="27" spans="1:2" x14ac:dyDescent="0.25">
      <c r="A27" t="s">
        <v>25</v>
      </c>
      <c r="B27">
        <v>10</v>
      </c>
    </row>
    <row r="28" spans="1:2" x14ac:dyDescent="0.25">
      <c r="A28" t="s">
        <v>26</v>
      </c>
      <c r="B28">
        <v>8</v>
      </c>
    </row>
    <row r="29" spans="1:2" x14ac:dyDescent="0.25">
      <c r="A29" t="s">
        <v>27</v>
      </c>
      <c r="B29">
        <v>6</v>
      </c>
    </row>
    <row r="30" spans="1:2" x14ac:dyDescent="0.25">
      <c r="A30" t="s">
        <v>28</v>
      </c>
      <c r="B30">
        <v>6</v>
      </c>
    </row>
    <row r="31" spans="1:2" x14ac:dyDescent="0.25">
      <c r="A31" t="s">
        <v>29</v>
      </c>
      <c r="B31">
        <v>5</v>
      </c>
    </row>
    <row r="32" spans="1:2" x14ac:dyDescent="0.25">
      <c r="A32" t="s">
        <v>30</v>
      </c>
      <c r="B32">
        <v>3</v>
      </c>
    </row>
    <row r="33" spans="1:2" x14ac:dyDescent="0.25">
      <c r="A33" t="s">
        <v>31</v>
      </c>
      <c r="B33">
        <v>3</v>
      </c>
    </row>
    <row r="34" spans="1:2" x14ac:dyDescent="0.25">
      <c r="A34" t="s">
        <v>32</v>
      </c>
      <c r="B34">
        <v>3</v>
      </c>
    </row>
    <row r="35" spans="1:2" x14ac:dyDescent="0.25">
      <c r="A35" t="s">
        <v>33</v>
      </c>
      <c r="B35">
        <v>2</v>
      </c>
    </row>
    <row r="36" spans="1:2" x14ac:dyDescent="0.25">
      <c r="A36" t="s">
        <v>34</v>
      </c>
      <c r="B36">
        <v>2</v>
      </c>
    </row>
    <row r="37" spans="1:2" x14ac:dyDescent="0.25">
      <c r="A37" t="s">
        <v>35</v>
      </c>
      <c r="B37">
        <v>1</v>
      </c>
    </row>
    <row r="38" spans="1:2" x14ac:dyDescent="0.25">
      <c r="A38" t="s">
        <v>36</v>
      </c>
      <c r="B38">
        <v>1</v>
      </c>
    </row>
    <row r="39" spans="1:2" x14ac:dyDescent="0.25">
      <c r="A39" t="s">
        <v>37</v>
      </c>
      <c r="B39">
        <v>1</v>
      </c>
    </row>
    <row r="40" spans="1:2" x14ac:dyDescent="0.25">
      <c r="A40">
        <v>73</v>
      </c>
      <c r="B40">
        <v>1</v>
      </c>
    </row>
    <row r="41" spans="1:2" x14ac:dyDescent="0.25">
      <c r="A41" t="s">
        <v>38</v>
      </c>
      <c r="B41">
        <v>1</v>
      </c>
    </row>
    <row r="42" spans="1:2" x14ac:dyDescent="0.25">
      <c r="A42" t="s">
        <v>39</v>
      </c>
      <c r="B42">
        <v>1</v>
      </c>
    </row>
    <row r="43" spans="1:2" x14ac:dyDescent="0.25">
      <c r="A43" t="s">
        <v>40</v>
      </c>
      <c r="B43">
        <v>1</v>
      </c>
    </row>
    <row r="44" spans="1:2" x14ac:dyDescent="0.25">
      <c r="A44" t="s">
        <v>41</v>
      </c>
      <c r="B44">
        <v>1</v>
      </c>
    </row>
    <row r="46" spans="1:2" x14ac:dyDescent="0.25">
      <c r="A46" t="s">
        <v>44</v>
      </c>
      <c r="B46" s="1">
        <f>SUM(B1:B44)</f>
        <v>5765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A4" sqref="A4:B4"/>
    </sheetView>
  </sheetViews>
  <sheetFormatPr baseColWidth="10" defaultRowHeight="15" x14ac:dyDescent="0.25"/>
  <cols>
    <col min="1" max="1" width="23.42578125" bestFit="1" customWidth="1"/>
  </cols>
  <sheetData>
    <row r="1" spans="1:2" x14ac:dyDescent="0.25">
      <c r="B1">
        <v>1839</v>
      </c>
    </row>
    <row r="2" spans="1:2" x14ac:dyDescent="0.25">
      <c r="A2" t="s">
        <v>56</v>
      </c>
      <c r="B2">
        <v>1191</v>
      </c>
    </row>
    <row r="3" spans="1:2" x14ac:dyDescent="0.25">
      <c r="A3" t="s">
        <v>57</v>
      </c>
      <c r="B3">
        <v>581</v>
      </c>
    </row>
    <row r="4" spans="1:2" x14ac:dyDescent="0.25">
      <c r="A4" t="s">
        <v>55</v>
      </c>
      <c r="B4">
        <v>573</v>
      </c>
    </row>
    <row r="5" spans="1:2" x14ac:dyDescent="0.25">
      <c r="A5" t="s">
        <v>61</v>
      </c>
      <c r="B5">
        <v>307</v>
      </c>
    </row>
    <row r="6" spans="1:2" x14ac:dyDescent="0.25">
      <c r="A6" t="s">
        <v>60</v>
      </c>
      <c r="B6">
        <v>221</v>
      </c>
    </row>
    <row r="7" spans="1:2" x14ac:dyDescent="0.25">
      <c r="A7" t="s">
        <v>62</v>
      </c>
      <c r="B7">
        <v>160</v>
      </c>
    </row>
    <row r="8" spans="1:2" x14ac:dyDescent="0.25">
      <c r="A8" t="s">
        <v>59</v>
      </c>
      <c r="B8">
        <v>145</v>
      </c>
    </row>
    <row r="9" spans="1:2" x14ac:dyDescent="0.25">
      <c r="A9" t="s">
        <v>58</v>
      </c>
      <c r="B9">
        <v>104</v>
      </c>
    </row>
    <row r="10" spans="1:2" x14ac:dyDescent="0.25">
      <c r="A10" t="s">
        <v>8</v>
      </c>
      <c r="B10">
        <v>81</v>
      </c>
    </row>
    <row r="11" spans="1:2" x14ac:dyDescent="0.25">
      <c r="A11" t="s">
        <v>9</v>
      </c>
      <c r="B11">
        <v>65</v>
      </c>
    </row>
    <row r="12" spans="1:2" x14ac:dyDescent="0.25">
      <c r="A12" t="s">
        <v>10</v>
      </c>
      <c r="B12">
        <v>52</v>
      </c>
    </row>
    <row r="13" spans="1:2" x14ac:dyDescent="0.25">
      <c r="A13" t="s">
        <v>11</v>
      </c>
      <c r="B13">
        <v>50</v>
      </c>
    </row>
    <row r="14" spans="1:2" x14ac:dyDescent="0.25">
      <c r="A14" t="s">
        <v>12</v>
      </c>
      <c r="B14">
        <v>47</v>
      </c>
    </row>
    <row r="15" spans="1:2" x14ac:dyDescent="0.25">
      <c r="A15" t="s">
        <v>13</v>
      </c>
      <c r="B15">
        <v>39</v>
      </c>
    </row>
    <row r="16" spans="1:2" x14ac:dyDescent="0.25">
      <c r="A16" t="s">
        <v>14</v>
      </c>
      <c r="B16">
        <v>32</v>
      </c>
    </row>
    <row r="17" spans="1:2" x14ac:dyDescent="0.25">
      <c r="A17" t="s">
        <v>15</v>
      </c>
      <c r="B17">
        <v>31</v>
      </c>
    </row>
    <row r="18" spans="1:2" x14ac:dyDescent="0.25">
      <c r="A18" t="s">
        <v>16</v>
      </c>
      <c r="B18">
        <v>31</v>
      </c>
    </row>
    <row r="19" spans="1:2" x14ac:dyDescent="0.25">
      <c r="A19" t="s">
        <v>17</v>
      </c>
      <c r="B19">
        <v>30</v>
      </c>
    </row>
    <row r="20" spans="1:2" x14ac:dyDescent="0.25">
      <c r="A20" t="s">
        <v>18</v>
      </c>
      <c r="B20">
        <v>23</v>
      </c>
    </row>
    <row r="21" spans="1:2" x14ac:dyDescent="0.25">
      <c r="A21" t="s">
        <v>19</v>
      </c>
      <c r="B21">
        <v>21</v>
      </c>
    </row>
    <row r="22" spans="1:2" x14ac:dyDescent="0.25">
      <c r="A22" t="s">
        <v>20</v>
      </c>
      <c r="B22">
        <v>21</v>
      </c>
    </row>
    <row r="23" spans="1:2" x14ac:dyDescent="0.25">
      <c r="A23" t="s">
        <v>21</v>
      </c>
      <c r="B23">
        <v>19</v>
      </c>
    </row>
    <row r="24" spans="1:2" x14ac:dyDescent="0.25">
      <c r="A24" t="s">
        <v>22</v>
      </c>
      <c r="B24">
        <v>18</v>
      </c>
    </row>
    <row r="25" spans="1:2" x14ac:dyDescent="0.25">
      <c r="A25" t="s">
        <v>23</v>
      </c>
      <c r="B25">
        <v>17</v>
      </c>
    </row>
    <row r="26" spans="1:2" x14ac:dyDescent="0.25">
      <c r="A26" t="s">
        <v>24</v>
      </c>
      <c r="B26">
        <v>11</v>
      </c>
    </row>
    <row r="27" spans="1:2" x14ac:dyDescent="0.25">
      <c r="A27" t="s">
        <v>25</v>
      </c>
      <c r="B27">
        <v>10</v>
      </c>
    </row>
    <row r="28" spans="1:2" x14ac:dyDescent="0.25">
      <c r="A28" t="s">
        <v>26</v>
      </c>
      <c r="B28">
        <v>8</v>
      </c>
    </row>
    <row r="29" spans="1:2" x14ac:dyDescent="0.25">
      <c r="A29" t="s">
        <v>27</v>
      </c>
      <c r="B29">
        <v>6</v>
      </c>
    </row>
    <row r="30" spans="1:2" x14ac:dyDescent="0.25">
      <c r="A30" t="s">
        <v>28</v>
      </c>
      <c r="B30">
        <v>6</v>
      </c>
    </row>
    <row r="31" spans="1:2" x14ac:dyDescent="0.25">
      <c r="A31" t="s">
        <v>29</v>
      </c>
      <c r="B31">
        <v>5</v>
      </c>
    </row>
    <row r="32" spans="1:2" x14ac:dyDescent="0.25">
      <c r="A32" t="s">
        <v>30</v>
      </c>
      <c r="B32">
        <v>3</v>
      </c>
    </row>
    <row r="33" spans="1:2" x14ac:dyDescent="0.25">
      <c r="A33" t="s">
        <v>31</v>
      </c>
      <c r="B33">
        <v>3</v>
      </c>
    </row>
    <row r="34" spans="1:2" x14ac:dyDescent="0.25">
      <c r="A34" t="s">
        <v>32</v>
      </c>
      <c r="B34">
        <v>3</v>
      </c>
    </row>
    <row r="35" spans="1:2" x14ac:dyDescent="0.25">
      <c r="A35" t="s">
        <v>33</v>
      </c>
      <c r="B35">
        <v>2</v>
      </c>
    </row>
    <row r="36" spans="1:2" x14ac:dyDescent="0.25">
      <c r="A36" t="s">
        <v>34</v>
      </c>
      <c r="B36">
        <v>2</v>
      </c>
    </row>
    <row r="37" spans="1:2" x14ac:dyDescent="0.25">
      <c r="A37" t="s">
        <v>35</v>
      </c>
      <c r="B37">
        <v>1</v>
      </c>
    </row>
    <row r="38" spans="1:2" x14ac:dyDescent="0.25">
      <c r="A38" t="s">
        <v>36</v>
      </c>
      <c r="B38">
        <v>1</v>
      </c>
    </row>
    <row r="39" spans="1:2" x14ac:dyDescent="0.25">
      <c r="A39" t="s">
        <v>37</v>
      </c>
      <c r="B39">
        <v>1</v>
      </c>
    </row>
    <row r="40" spans="1:2" x14ac:dyDescent="0.25">
      <c r="A40">
        <v>73</v>
      </c>
      <c r="B40">
        <v>1</v>
      </c>
    </row>
    <row r="41" spans="1:2" x14ac:dyDescent="0.25">
      <c r="A41" t="s">
        <v>38</v>
      </c>
      <c r="B41">
        <v>1</v>
      </c>
    </row>
    <row r="42" spans="1:2" x14ac:dyDescent="0.25">
      <c r="A42" t="s">
        <v>39</v>
      </c>
      <c r="B42">
        <v>1</v>
      </c>
    </row>
    <row r="43" spans="1:2" x14ac:dyDescent="0.25">
      <c r="A43" t="s">
        <v>40</v>
      </c>
      <c r="B43">
        <v>1</v>
      </c>
    </row>
    <row r="44" spans="1:2" x14ac:dyDescent="0.25">
      <c r="A44" t="s">
        <v>41</v>
      </c>
      <c r="B44">
        <v>1</v>
      </c>
    </row>
    <row r="46" spans="1:2" x14ac:dyDescent="0.25">
      <c r="A46" t="s">
        <v>44</v>
      </c>
      <c r="B46" s="1">
        <f>SUM(B1:B44)</f>
        <v>5765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workbookViewId="0">
      <selection activeCell="A2" sqref="A2:D4"/>
    </sheetView>
  </sheetViews>
  <sheetFormatPr baseColWidth="10" defaultRowHeight="15" x14ac:dyDescent="0.25"/>
  <sheetData>
    <row r="2" spans="1:4" x14ac:dyDescent="0.25">
      <c r="B2" t="s">
        <v>46</v>
      </c>
      <c r="D2" t="s">
        <v>47</v>
      </c>
    </row>
    <row r="3" spans="1:4" x14ac:dyDescent="0.25">
      <c r="A3" t="s">
        <v>56</v>
      </c>
      <c r="B3">
        <v>1191</v>
      </c>
      <c r="D3" s="6">
        <f>B3/B4*100</f>
        <v>20.659150043365134</v>
      </c>
    </row>
    <row r="4" spans="1:4" x14ac:dyDescent="0.25">
      <c r="A4" t="s">
        <v>44</v>
      </c>
      <c r="B4">
        <f>'NB Agences par réseaux'!B46</f>
        <v>5765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tabSelected="1" workbookViewId="0">
      <selection activeCell="F9" sqref="F9"/>
    </sheetView>
  </sheetViews>
  <sheetFormatPr baseColWidth="10" defaultRowHeight="15" x14ac:dyDescent="0.25"/>
  <sheetData>
    <row r="2" spans="1:4" x14ac:dyDescent="0.25">
      <c r="B2" t="s">
        <v>46</v>
      </c>
      <c r="D2" t="s">
        <v>47</v>
      </c>
    </row>
    <row r="3" spans="1:4" x14ac:dyDescent="0.25">
      <c r="A3" t="s">
        <v>55</v>
      </c>
      <c r="B3">
        <v>573</v>
      </c>
      <c r="D3" s="6">
        <f>B3/B4*100</f>
        <v>9.9392888117953166</v>
      </c>
    </row>
    <row r="4" spans="1:4" x14ac:dyDescent="0.25">
      <c r="A4" t="s">
        <v>44</v>
      </c>
      <c r="B4">
        <f>'NB Agences par réseaux'!B46</f>
        <v>5765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G16" sqref="G16"/>
    </sheetView>
  </sheetViews>
  <sheetFormatPr baseColWidth="10" defaultRowHeight="15" x14ac:dyDescent="0.25"/>
  <cols>
    <col min="1" max="1" width="23.42578125" bestFit="1" customWidth="1"/>
    <col min="6" max="6" width="75.28515625" bestFit="1" customWidth="1"/>
  </cols>
  <sheetData>
    <row r="1" spans="1:6" x14ac:dyDescent="0.25">
      <c r="A1" t="s">
        <v>42</v>
      </c>
      <c r="B1" t="s">
        <v>43</v>
      </c>
    </row>
    <row r="2" spans="1:6" x14ac:dyDescent="0.25">
      <c r="B2">
        <v>1839</v>
      </c>
      <c r="F2" s="4" t="s">
        <v>49</v>
      </c>
    </row>
    <row r="3" spans="1:6" x14ac:dyDescent="0.25">
      <c r="A3" t="s">
        <v>0</v>
      </c>
      <c r="B3">
        <v>1191</v>
      </c>
      <c r="F3" s="4" t="s">
        <v>50</v>
      </c>
    </row>
    <row r="4" spans="1:6" x14ac:dyDescent="0.25">
      <c r="A4" t="s">
        <v>1</v>
      </c>
      <c r="B4">
        <v>581</v>
      </c>
      <c r="F4" s="5" t="s">
        <v>51</v>
      </c>
    </row>
    <row r="5" spans="1:6" x14ac:dyDescent="0.25">
      <c r="A5" t="s">
        <v>2</v>
      </c>
      <c r="B5">
        <v>573</v>
      </c>
      <c r="F5" s="4" t="s">
        <v>52</v>
      </c>
    </row>
    <row r="6" spans="1:6" x14ac:dyDescent="0.25">
      <c r="A6" t="s">
        <v>3</v>
      </c>
      <c r="B6">
        <v>307</v>
      </c>
      <c r="F6" s="4" t="s">
        <v>53</v>
      </c>
    </row>
    <row r="7" spans="1:6" x14ac:dyDescent="0.25">
      <c r="A7" t="s">
        <v>4</v>
      </c>
      <c r="B7">
        <v>221</v>
      </c>
      <c r="F7" s="5" t="s">
        <v>54</v>
      </c>
    </row>
    <row r="8" spans="1:6" x14ac:dyDescent="0.25">
      <c r="A8" t="s">
        <v>5</v>
      </c>
      <c r="B8">
        <v>160</v>
      </c>
    </row>
    <row r="9" spans="1:6" x14ac:dyDescent="0.25">
      <c r="A9" t="s">
        <v>6</v>
      </c>
      <c r="B9">
        <v>145</v>
      </c>
    </row>
    <row r="10" spans="1:6" x14ac:dyDescent="0.25">
      <c r="A10" t="s">
        <v>7</v>
      </c>
      <c r="B10">
        <v>104</v>
      </c>
    </row>
    <row r="11" spans="1:6" x14ac:dyDescent="0.25">
      <c r="A11" t="s">
        <v>8</v>
      </c>
      <c r="B11">
        <v>81</v>
      </c>
    </row>
    <row r="12" spans="1:6" x14ac:dyDescent="0.25">
      <c r="A12" t="s">
        <v>9</v>
      </c>
      <c r="B12">
        <v>65</v>
      </c>
    </row>
    <row r="13" spans="1:6" x14ac:dyDescent="0.25">
      <c r="A13" t="s">
        <v>10</v>
      </c>
      <c r="B13">
        <v>52</v>
      </c>
    </row>
    <row r="14" spans="1:6" x14ac:dyDescent="0.25">
      <c r="A14" t="s">
        <v>11</v>
      </c>
      <c r="B14">
        <v>50</v>
      </c>
    </row>
    <row r="15" spans="1:6" x14ac:dyDescent="0.25">
      <c r="A15" t="s">
        <v>12</v>
      </c>
      <c r="B15">
        <v>47</v>
      </c>
    </row>
    <row r="16" spans="1:6" x14ac:dyDescent="0.25">
      <c r="A16" t="s">
        <v>13</v>
      </c>
      <c r="B16">
        <v>39</v>
      </c>
    </row>
    <row r="17" spans="1:2" x14ac:dyDescent="0.25">
      <c r="A17" t="s">
        <v>14</v>
      </c>
      <c r="B17">
        <v>32</v>
      </c>
    </row>
    <row r="18" spans="1:2" x14ac:dyDescent="0.25">
      <c r="A18" t="s">
        <v>15</v>
      </c>
      <c r="B18">
        <v>31</v>
      </c>
    </row>
    <row r="19" spans="1:2" x14ac:dyDescent="0.25">
      <c r="A19" t="s">
        <v>16</v>
      </c>
      <c r="B19">
        <v>31</v>
      </c>
    </row>
    <row r="20" spans="1:2" x14ac:dyDescent="0.25">
      <c r="A20" t="s">
        <v>17</v>
      </c>
      <c r="B20">
        <v>30</v>
      </c>
    </row>
    <row r="21" spans="1:2" x14ac:dyDescent="0.25">
      <c r="A21" t="s">
        <v>18</v>
      </c>
      <c r="B21">
        <v>23</v>
      </c>
    </row>
    <row r="22" spans="1:2" x14ac:dyDescent="0.25">
      <c r="A22" t="s">
        <v>19</v>
      </c>
      <c r="B22">
        <v>21</v>
      </c>
    </row>
    <row r="23" spans="1:2" x14ac:dyDescent="0.25">
      <c r="A23" t="s">
        <v>20</v>
      </c>
      <c r="B23">
        <v>21</v>
      </c>
    </row>
    <row r="24" spans="1:2" x14ac:dyDescent="0.25">
      <c r="A24" t="s">
        <v>21</v>
      </c>
      <c r="B24">
        <v>19</v>
      </c>
    </row>
    <row r="25" spans="1:2" x14ac:dyDescent="0.25">
      <c r="A25" t="s">
        <v>22</v>
      </c>
      <c r="B25">
        <v>18</v>
      </c>
    </row>
    <row r="26" spans="1:2" x14ac:dyDescent="0.25">
      <c r="A26" t="s">
        <v>23</v>
      </c>
      <c r="B26">
        <v>17</v>
      </c>
    </row>
    <row r="27" spans="1:2" x14ac:dyDescent="0.25">
      <c r="A27" t="s">
        <v>24</v>
      </c>
      <c r="B27">
        <v>11</v>
      </c>
    </row>
    <row r="28" spans="1:2" x14ac:dyDescent="0.25">
      <c r="A28" t="s">
        <v>25</v>
      </c>
      <c r="B28">
        <v>10</v>
      </c>
    </row>
    <row r="29" spans="1:2" x14ac:dyDescent="0.25">
      <c r="A29" t="s">
        <v>26</v>
      </c>
      <c r="B29">
        <v>8</v>
      </c>
    </row>
    <row r="30" spans="1:2" x14ac:dyDescent="0.25">
      <c r="A30" t="s">
        <v>27</v>
      </c>
      <c r="B30">
        <v>6</v>
      </c>
    </row>
    <row r="31" spans="1:2" x14ac:dyDescent="0.25">
      <c r="A31" t="s">
        <v>28</v>
      </c>
      <c r="B31">
        <v>6</v>
      </c>
    </row>
    <row r="32" spans="1:2" x14ac:dyDescent="0.25">
      <c r="A32" t="s">
        <v>29</v>
      </c>
      <c r="B32">
        <v>5</v>
      </c>
    </row>
    <row r="33" spans="1:2" x14ac:dyDescent="0.25">
      <c r="A33" t="s">
        <v>30</v>
      </c>
      <c r="B33">
        <v>3</v>
      </c>
    </row>
    <row r="34" spans="1:2" x14ac:dyDescent="0.25">
      <c r="A34" t="s">
        <v>31</v>
      </c>
      <c r="B34">
        <v>3</v>
      </c>
    </row>
    <row r="35" spans="1:2" x14ac:dyDescent="0.25">
      <c r="A35" t="s">
        <v>32</v>
      </c>
      <c r="B35">
        <v>3</v>
      </c>
    </row>
    <row r="36" spans="1:2" x14ac:dyDescent="0.25">
      <c r="A36" t="s">
        <v>33</v>
      </c>
      <c r="B36">
        <v>2</v>
      </c>
    </row>
    <row r="37" spans="1:2" x14ac:dyDescent="0.25">
      <c r="A37" t="s">
        <v>34</v>
      </c>
      <c r="B37">
        <v>2</v>
      </c>
    </row>
    <row r="38" spans="1:2" x14ac:dyDescent="0.25">
      <c r="A38" t="s">
        <v>35</v>
      </c>
      <c r="B38">
        <v>1</v>
      </c>
    </row>
    <row r="39" spans="1:2" x14ac:dyDescent="0.25">
      <c r="A39" t="s">
        <v>36</v>
      </c>
      <c r="B39">
        <v>1</v>
      </c>
    </row>
    <row r="40" spans="1:2" x14ac:dyDescent="0.25">
      <c r="A40" t="s">
        <v>37</v>
      </c>
      <c r="B40">
        <v>1</v>
      </c>
    </row>
    <row r="41" spans="1:2" x14ac:dyDescent="0.25">
      <c r="A41">
        <v>73</v>
      </c>
      <c r="B41">
        <v>1</v>
      </c>
    </row>
    <row r="42" spans="1:2" x14ac:dyDescent="0.25">
      <c r="A42" t="s">
        <v>38</v>
      </c>
      <c r="B42">
        <v>1</v>
      </c>
    </row>
    <row r="43" spans="1:2" x14ac:dyDescent="0.25">
      <c r="A43" t="s">
        <v>39</v>
      </c>
      <c r="B43">
        <v>1</v>
      </c>
    </row>
    <row r="44" spans="1:2" x14ac:dyDescent="0.25">
      <c r="A44" t="s">
        <v>40</v>
      </c>
      <c r="B44">
        <v>1</v>
      </c>
    </row>
    <row r="45" spans="1:2" x14ac:dyDescent="0.25">
      <c r="A45" t="s">
        <v>41</v>
      </c>
      <c r="B45">
        <v>1</v>
      </c>
    </row>
  </sheetData>
  <hyperlinks>
    <hyperlink ref="F4" r:id="rId1" display="http://srv1513.sd-france.net/phpmyadmin/url.php?url=http%3A%2F%2Fdev.mysql.com%2Fdoc%2Frefman%2F5.5%2Fen%2Fcomparison-operators.html%23operator_equal&amp;token=2b3eca0bda5745ac840a837ce5e03e3e"/>
    <hyperlink ref="F7" r:id="rId2" display="http://srv1513.sd-france.net/phpmyadmin/url.php?url=http%3A%2F%2Fdev.mysql.com%2Fdoc%2Frefman%2F5.5%2Fen%2Fgroup-by-functions.html%23function_count&amp;token=2b3eca0bda5745ac840a837ce5e03e3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% Réseaux &amp; Agences</vt:lpstr>
      <vt:lpstr>NB Agences par réseaux</vt:lpstr>
      <vt:lpstr>% Orpi</vt:lpstr>
      <vt:lpstr>% Laforêt</vt:lpstr>
      <vt:lpstr>Données Sources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2016-07-27T12:25:58Z</dcterms:created>
  <dcterms:modified xsi:type="dcterms:W3CDTF">2016-07-27T13:14:47Z</dcterms:modified>
</cp:coreProperties>
</file>