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6ae90eae02a189/Desktop/Evan_Kluger_Program2_AI/Excell_Sheets/"/>
    </mc:Choice>
  </mc:AlternateContent>
  <xr:revisionPtr revIDLastSave="0" documentId="8_{50183E42-1C46-4451-A4C9-6361D096DF52}" xr6:coauthVersionLast="47" xr6:coauthVersionMax="47" xr10:uidLastSave="{00000000-0000-0000-0000-000000000000}"/>
  <bookViews>
    <workbookView xWindow="-98" yWindow="-98" windowWidth="22695" windowHeight="14476" xr2:uid="{1A188CE1-BE2F-4F36-8200-8F07ADBDF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1" i="1" l="1"/>
  <c r="AD351" i="1"/>
  <c r="AI357" i="1"/>
  <c r="X363" i="1"/>
  <c r="Y363" i="1"/>
  <c r="AH372" i="1"/>
  <c r="Y376" i="1"/>
  <c r="AE379" i="1"/>
  <c r="AG379" i="1"/>
  <c r="AB382" i="1"/>
  <c r="AH384" i="1"/>
  <c r="X387" i="1"/>
  <c r="AA389" i="1"/>
  <c r="AH391" i="1"/>
  <c r="AJ393" i="1"/>
  <c r="AA396" i="1"/>
  <c r="AH398" i="1"/>
  <c r="AB400" i="1"/>
  <c r="AF400" i="1"/>
  <c r="AF402" i="1"/>
  <c r="AC406" i="1"/>
  <c r="AG408" i="1"/>
  <c r="AJ410" i="1"/>
  <c r="AE412" i="1"/>
  <c r="AI414" i="1"/>
  <c r="AJ418" i="1"/>
  <c r="AE420" i="1"/>
  <c r="AG421" i="1"/>
  <c r="AJ422" i="1"/>
  <c r="W424" i="1"/>
  <c r="Z424" i="1"/>
  <c r="AB425" i="1"/>
  <c r="AF426" i="1"/>
  <c r="AJ428" i="1"/>
  <c r="AJ429" i="1"/>
  <c r="Z161" i="1"/>
  <c r="Y163" i="1"/>
  <c r="AB163" i="1"/>
  <c r="W166" i="1"/>
  <c r="Y168" i="1"/>
  <c r="Z168" i="1"/>
  <c r="W132" i="1"/>
  <c r="X134" i="1"/>
  <c r="AA134" i="1"/>
  <c r="W137" i="1"/>
  <c r="X139" i="1"/>
  <c r="AA141" i="1"/>
  <c r="X144" i="1"/>
  <c r="Y146" i="1"/>
  <c r="AB146" i="1"/>
  <c r="X149" i="1"/>
  <c r="AA151" i="1"/>
  <c r="AA153" i="1"/>
  <c r="AB153" i="1"/>
  <c r="X156" i="1"/>
  <c r="Y156" i="1"/>
  <c r="W159" i="1"/>
  <c r="Y101" i="1"/>
  <c r="X103" i="1"/>
  <c r="Z103" i="1"/>
  <c r="Z105" i="1"/>
  <c r="X107" i="1"/>
  <c r="Y107" i="1"/>
  <c r="X109" i="1"/>
  <c r="Z112" i="1"/>
  <c r="AA112" i="1"/>
  <c r="Z114" i="1"/>
  <c r="X116" i="1"/>
  <c r="Z116" i="1"/>
  <c r="X118" i="1"/>
  <c r="Y118" i="1"/>
  <c r="X120" i="1"/>
  <c r="Z123" i="1"/>
  <c r="AA123" i="1"/>
  <c r="Z125" i="1"/>
  <c r="X127" i="1"/>
  <c r="Y127" i="1"/>
  <c r="Y129" i="1"/>
  <c r="W71" i="1"/>
  <c r="Z72" i="1"/>
  <c r="W74" i="1"/>
  <c r="Z75" i="1"/>
  <c r="W77" i="1"/>
  <c r="Z78" i="1"/>
  <c r="X80" i="1"/>
  <c r="Z81" i="1"/>
  <c r="W83" i="1"/>
  <c r="X83" i="1"/>
  <c r="Z84" i="1"/>
  <c r="W86" i="1"/>
  <c r="X86" i="1"/>
  <c r="Z87" i="1"/>
  <c r="W89" i="1"/>
  <c r="X89" i="1"/>
  <c r="Z90" i="1"/>
  <c r="AB90" i="1"/>
  <c r="X92" i="1"/>
  <c r="AB93" i="1"/>
  <c r="X95" i="1"/>
  <c r="AB96" i="1"/>
  <c r="X98" i="1"/>
  <c r="Y98" i="1"/>
  <c r="AB99" i="1"/>
  <c r="Z41" i="1"/>
  <c r="AB42" i="1"/>
  <c r="W43" i="1"/>
  <c r="Y44" i="1"/>
  <c r="Z44" i="1"/>
  <c r="AB45" i="1"/>
  <c r="W46" i="1"/>
  <c r="Y47" i="1"/>
  <c r="Z47" i="1"/>
  <c r="AB48" i="1"/>
  <c r="W49" i="1"/>
  <c r="Y50" i="1"/>
  <c r="Z50" i="1"/>
  <c r="AB51" i="1"/>
  <c r="X52" i="1"/>
  <c r="AA53" i="1"/>
  <c r="W55" i="1"/>
  <c r="X55" i="1"/>
  <c r="AA56" i="1"/>
  <c r="W58" i="1"/>
  <c r="X58" i="1"/>
  <c r="AA59" i="1"/>
  <c r="W61" i="1"/>
  <c r="X61" i="1"/>
  <c r="AB62" i="1"/>
  <c r="Y64" i="1"/>
  <c r="AA65" i="1"/>
  <c r="AB65" i="1"/>
  <c r="Y67" i="1"/>
  <c r="AA68" i="1"/>
  <c r="AB68" i="1"/>
  <c r="Y40" i="1"/>
  <c r="W11" i="1"/>
  <c r="AA11" i="1"/>
  <c r="AB11" i="1"/>
  <c r="W14" i="1"/>
  <c r="AB14" i="1"/>
  <c r="W15" i="1"/>
  <c r="Y16" i="1"/>
  <c r="W17" i="1"/>
  <c r="AB17" i="1"/>
  <c r="W18" i="1"/>
  <c r="Y19" i="1"/>
  <c r="AB20" i="1"/>
  <c r="W21" i="1"/>
  <c r="Y22" i="1"/>
  <c r="AB23" i="1"/>
  <c r="AA25" i="1"/>
  <c r="W27" i="1"/>
  <c r="X27" i="1"/>
  <c r="AA28" i="1"/>
  <c r="W30" i="1"/>
  <c r="W31" i="1"/>
  <c r="AA31" i="1"/>
  <c r="W33" i="1"/>
  <c r="W34" i="1"/>
  <c r="AB34" i="1"/>
  <c r="Y36" i="1"/>
  <c r="W37" i="1"/>
  <c r="AA37" i="1"/>
  <c r="AB37" i="1"/>
  <c r="Y39" i="1"/>
  <c r="AA10" i="1"/>
  <c r="AB10" i="1"/>
  <c r="DR10" i="1"/>
  <c r="W13" i="1" s="1"/>
  <c r="DP23" i="1"/>
  <c r="DS23" i="1"/>
  <c r="DR23" i="1"/>
  <c r="DS22" i="1"/>
  <c r="DR22" i="1"/>
  <c r="W398" i="1" s="1"/>
  <c r="DS21" i="1"/>
  <c r="W367" i="1" s="1"/>
  <c r="DR21" i="1"/>
  <c r="DS20" i="1"/>
  <c r="DR20" i="1"/>
  <c r="DS19" i="1"/>
  <c r="DR19" i="1"/>
  <c r="DS18" i="1"/>
  <c r="DR18" i="1"/>
  <c r="DS17" i="1"/>
  <c r="DR17" i="1"/>
  <c r="DS16" i="1"/>
  <c r="DR16" i="1"/>
  <c r="DS15" i="1"/>
  <c r="DR15" i="1"/>
  <c r="W168" i="1" s="1"/>
  <c r="DS14" i="1"/>
  <c r="DR14" i="1"/>
  <c r="DS13" i="1"/>
  <c r="DR13" i="1"/>
  <c r="W115" i="1" s="1"/>
  <c r="DS12" i="1"/>
  <c r="DR12" i="1"/>
  <c r="W87" i="1" s="1"/>
  <c r="DS11" i="1"/>
  <c r="W59" i="1" s="1"/>
  <c r="DR11" i="1"/>
  <c r="W41" i="1" s="1"/>
  <c r="DS10" i="1"/>
  <c r="W19" i="1" s="1"/>
  <c r="DO11" i="1"/>
  <c r="X43" i="1" s="1"/>
  <c r="DO23" i="1"/>
  <c r="DP22" i="1"/>
  <c r="DO22" i="1"/>
  <c r="X386" i="1" s="1"/>
  <c r="DP21" i="1"/>
  <c r="DO21" i="1"/>
  <c r="X367" i="1" s="1"/>
  <c r="DP20" i="1"/>
  <c r="DO20" i="1"/>
  <c r="DP19" i="1"/>
  <c r="DO19" i="1"/>
  <c r="DP18" i="1"/>
  <c r="DO18" i="1"/>
  <c r="DP17" i="1"/>
  <c r="DO17" i="1"/>
  <c r="DP16" i="1"/>
  <c r="DO16" i="1"/>
  <c r="DP15" i="1"/>
  <c r="DO15" i="1"/>
  <c r="DP14" i="1"/>
  <c r="DO14" i="1"/>
  <c r="X133" i="1" s="1"/>
  <c r="DP13" i="1"/>
  <c r="DO13" i="1"/>
  <c r="X112" i="1" s="1"/>
  <c r="DP12" i="1"/>
  <c r="DO12" i="1"/>
  <c r="X71" i="1" s="1"/>
  <c r="DP11" i="1"/>
  <c r="DP10" i="1"/>
  <c r="X24" i="1" s="1"/>
  <c r="DO10" i="1"/>
  <c r="X12" i="1" s="1"/>
  <c r="DM23" i="1"/>
  <c r="DL23" i="1"/>
  <c r="Y404" i="1" s="1"/>
  <c r="DM22" i="1"/>
  <c r="DL22" i="1"/>
  <c r="DM21" i="1"/>
  <c r="DL21" i="1"/>
  <c r="DM20" i="1"/>
  <c r="DL20" i="1"/>
  <c r="Y314" i="1" s="1"/>
  <c r="DM19" i="1"/>
  <c r="DL19" i="1"/>
  <c r="DM18" i="1"/>
  <c r="DL18" i="1"/>
  <c r="DM17" i="1"/>
  <c r="DL17" i="1"/>
  <c r="DM16" i="1"/>
  <c r="DL16" i="1"/>
  <c r="DM15" i="1"/>
  <c r="DL15" i="1"/>
  <c r="Y165" i="1" s="1"/>
  <c r="DM14" i="1"/>
  <c r="DL14" i="1"/>
  <c r="Y136" i="1" s="1"/>
  <c r="DM13" i="1"/>
  <c r="DL13" i="1"/>
  <c r="Y111" i="1" s="1"/>
  <c r="DM12" i="1"/>
  <c r="DL12" i="1"/>
  <c r="Y71" i="1" s="1"/>
  <c r="DM11" i="1"/>
  <c r="DL11" i="1"/>
  <c r="Y48" i="1" s="1"/>
  <c r="DM10" i="1"/>
  <c r="Y32" i="1" s="1"/>
  <c r="DL10" i="1"/>
  <c r="Y28" i="1" s="1"/>
  <c r="DJ23" i="1"/>
  <c r="DI23" i="1"/>
  <c r="Z410" i="1" s="1"/>
  <c r="DJ22" i="1"/>
  <c r="DI22" i="1"/>
  <c r="Z383" i="1" s="1"/>
  <c r="DJ21" i="1"/>
  <c r="DI21" i="1"/>
  <c r="Z355" i="1" s="1"/>
  <c r="DJ20" i="1"/>
  <c r="DI20" i="1"/>
  <c r="Z314" i="1" s="1"/>
  <c r="DJ19" i="1"/>
  <c r="DI19" i="1"/>
  <c r="DJ18" i="1"/>
  <c r="DI18" i="1"/>
  <c r="DJ17" i="1"/>
  <c r="DI17" i="1"/>
  <c r="DJ16" i="1"/>
  <c r="DI16" i="1"/>
  <c r="DJ15" i="1"/>
  <c r="DI15" i="1"/>
  <c r="Z164" i="1" s="1"/>
  <c r="DJ14" i="1"/>
  <c r="DI14" i="1"/>
  <c r="Z132" i="1" s="1"/>
  <c r="DJ13" i="1"/>
  <c r="DI13" i="1"/>
  <c r="Z104" i="1" s="1"/>
  <c r="DJ12" i="1"/>
  <c r="DI12" i="1"/>
  <c r="Z89" i="1" s="1"/>
  <c r="DJ11" i="1"/>
  <c r="DI11" i="1"/>
  <c r="Z61" i="1" s="1"/>
  <c r="DJ10" i="1"/>
  <c r="Z13" i="1" s="1"/>
  <c r="DI10" i="1"/>
  <c r="Z33" i="1" s="1"/>
  <c r="DG23" i="1"/>
  <c r="DF23" i="1"/>
  <c r="AA421" i="1" s="1"/>
  <c r="DG22" i="1"/>
  <c r="DF22" i="1"/>
  <c r="DG21" i="1"/>
  <c r="DF21" i="1"/>
  <c r="DG20" i="1"/>
  <c r="AA320" i="1" s="1"/>
  <c r="DF20" i="1"/>
  <c r="AA336" i="1" s="1"/>
  <c r="DG19" i="1"/>
  <c r="DF19" i="1"/>
  <c r="DG18" i="1"/>
  <c r="DF18" i="1"/>
  <c r="DG17" i="1"/>
  <c r="DF17" i="1"/>
  <c r="DG16" i="1"/>
  <c r="DF16" i="1"/>
  <c r="DG15" i="1"/>
  <c r="DF15" i="1"/>
  <c r="DG14" i="1"/>
  <c r="DF14" i="1"/>
  <c r="AA131" i="1" s="1"/>
  <c r="DG13" i="1"/>
  <c r="DF13" i="1"/>
  <c r="AA104" i="1" s="1"/>
  <c r="DG12" i="1"/>
  <c r="DF12" i="1"/>
  <c r="AA89" i="1" s="1"/>
  <c r="DG11" i="1"/>
  <c r="DF11" i="1"/>
  <c r="AA43" i="1" s="1"/>
  <c r="DG10" i="1"/>
  <c r="DF10" i="1"/>
  <c r="AA17" i="1" s="1"/>
  <c r="DD23" i="1"/>
  <c r="DD22" i="1"/>
  <c r="AB391" i="1" s="1"/>
  <c r="DD21" i="1"/>
  <c r="AB368" i="1" s="1"/>
  <c r="DD20" i="1"/>
  <c r="DD19" i="1"/>
  <c r="DD18" i="1"/>
  <c r="DD17" i="1"/>
  <c r="DD16" i="1"/>
  <c r="DD15" i="1"/>
  <c r="DD14" i="1"/>
  <c r="AB131" i="1" s="1"/>
  <c r="DD13" i="1"/>
  <c r="DD12" i="1"/>
  <c r="DD11" i="1"/>
  <c r="AB58" i="1" s="1"/>
  <c r="DD10" i="1"/>
  <c r="DC10" i="1"/>
  <c r="AB22" i="1" s="1"/>
  <c r="DC23" i="1"/>
  <c r="AB406" i="1" s="1"/>
  <c r="DC22" i="1"/>
  <c r="DC21" i="1"/>
  <c r="DC20" i="1"/>
  <c r="DC19" i="1"/>
  <c r="AB303" i="1" s="1"/>
  <c r="DC18" i="1"/>
  <c r="DC17" i="1"/>
  <c r="DC16" i="1"/>
  <c r="DC15" i="1"/>
  <c r="DC14" i="1"/>
  <c r="DC12" i="1"/>
  <c r="AB78" i="1" s="1"/>
  <c r="DC13" i="1"/>
  <c r="DC11" i="1"/>
  <c r="AB50" i="1" s="1"/>
  <c r="CG23" i="1"/>
  <c r="CF23" i="1"/>
  <c r="AC422" i="1" s="1"/>
  <c r="CG22" i="1"/>
  <c r="CF22" i="1"/>
  <c r="AC375" i="1" s="1"/>
  <c r="CG21" i="1"/>
  <c r="CF21" i="1"/>
  <c r="AC341" i="1" s="1"/>
  <c r="CG20" i="1"/>
  <c r="CF20" i="1"/>
  <c r="CG19" i="1"/>
  <c r="CF19" i="1"/>
  <c r="CG18" i="1"/>
  <c r="CF18" i="1"/>
  <c r="CG17" i="1"/>
  <c r="CF17" i="1"/>
  <c r="CG16" i="1"/>
  <c r="CF16" i="1"/>
  <c r="CG15" i="1"/>
  <c r="CF15" i="1"/>
  <c r="CG14" i="1"/>
  <c r="CF14" i="1"/>
  <c r="CG13" i="1"/>
  <c r="CF13" i="1"/>
  <c r="CG12" i="1"/>
  <c r="CF12" i="1"/>
  <c r="CG11" i="1"/>
  <c r="CF11" i="1"/>
  <c r="CG10" i="1"/>
  <c r="CF10" i="1"/>
  <c r="CD23" i="1"/>
  <c r="CC23" i="1"/>
  <c r="AD404" i="1" s="1"/>
  <c r="CD22" i="1"/>
  <c r="AD384" i="1" s="1"/>
  <c r="CC22" i="1"/>
  <c r="AD394" i="1" s="1"/>
  <c r="CD21" i="1"/>
  <c r="CC21" i="1"/>
  <c r="CD20" i="1"/>
  <c r="CC20" i="1"/>
  <c r="CD19" i="1"/>
  <c r="CC19" i="1"/>
  <c r="CD18" i="1"/>
  <c r="CC18" i="1"/>
  <c r="CD17" i="1"/>
  <c r="CC17" i="1"/>
  <c r="CD16" i="1"/>
  <c r="CC16" i="1"/>
  <c r="CD15" i="1"/>
  <c r="CC15" i="1"/>
  <c r="CD14" i="1"/>
  <c r="CC14" i="1"/>
  <c r="CD13" i="1"/>
  <c r="CC13" i="1"/>
  <c r="CD12" i="1"/>
  <c r="CC12" i="1"/>
  <c r="CD11" i="1"/>
  <c r="CC11" i="1"/>
  <c r="CD10" i="1"/>
  <c r="CC10" i="1"/>
  <c r="CA23" i="1"/>
  <c r="BZ23" i="1"/>
  <c r="AE423" i="1" s="1"/>
  <c r="CA22" i="1"/>
  <c r="BZ22" i="1"/>
  <c r="AE386" i="1" s="1"/>
  <c r="CA21" i="1"/>
  <c r="BZ21" i="1"/>
  <c r="AE360" i="1" s="1"/>
  <c r="CA20" i="1"/>
  <c r="BZ20" i="1"/>
  <c r="CA19" i="1"/>
  <c r="BZ19" i="1"/>
  <c r="CA18" i="1"/>
  <c r="BZ18" i="1"/>
  <c r="CA17" i="1"/>
  <c r="BZ17" i="1"/>
  <c r="CA16" i="1"/>
  <c r="BZ16" i="1"/>
  <c r="CA15" i="1"/>
  <c r="BZ15" i="1"/>
  <c r="CA14" i="1"/>
  <c r="BZ14" i="1"/>
  <c r="CA13" i="1"/>
  <c r="BZ13" i="1"/>
  <c r="CA12" i="1"/>
  <c r="BZ12" i="1"/>
  <c r="CA11" i="1"/>
  <c r="BZ11" i="1"/>
  <c r="CA10" i="1"/>
  <c r="BZ10" i="1"/>
  <c r="BX23" i="1"/>
  <c r="BW23" i="1"/>
  <c r="AF416" i="1" s="1"/>
  <c r="BX22" i="1"/>
  <c r="AF386" i="1" s="1"/>
  <c r="BW22" i="1"/>
  <c r="AF373" i="1" s="1"/>
  <c r="BX21" i="1"/>
  <c r="BW21" i="1"/>
  <c r="AF356" i="1" s="1"/>
  <c r="BX20" i="1"/>
  <c r="BW20" i="1"/>
  <c r="BX19" i="1"/>
  <c r="BW19" i="1"/>
  <c r="BX18" i="1"/>
  <c r="BW18" i="1"/>
  <c r="BX17" i="1"/>
  <c r="BW17" i="1"/>
  <c r="BX16" i="1"/>
  <c r="BW16" i="1"/>
  <c r="BX15" i="1"/>
  <c r="BW15" i="1"/>
  <c r="BX14" i="1"/>
  <c r="BW14" i="1"/>
  <c r="BX13" i="1"/>
  <c r="BW13" i="1"/>
  <c r="BX12" i="1"/>
  <c r="BW12" i="1"/>
  <c r="BX11" i="1"/>
  <c r="BW11" i="1"/>
  <c r="BX10" i="1"/>
  <c r="BW10" i="1"/>
  <c r="BU10" i="1"/>
  <c r="BT10" i="1"/>
  <c r="BU23" i="1"/>
  <c r="BT23" i="1"/>
  <c r="BU22" i="1"/>
  <c r="BT22" i="1"/>
  <c r="AG372" i="1" s="1"/>
  <c r="BU21" i="1"/>
  <c r="BT21" i="1"/>
  <c r="AG369" i="1" s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R10" i="1"/>
  <c r="BR15" i="1"/>
  <c r="BR23" i="1"/>
  <c r="BQ23" i="1"/>
  <c r="AH420" i="1" s="1"/>
  <c r="BR22" i="1"/>
  <c r="BQ22" i="1"/>
  <c r="AH392" i="1" s="1"/>
  <c r="BR21" i="1"/>
  <c r="BQ21" i="1"/>
  <c r="BR20" i="1"/>
  <c r="BQ20" i="1"/>
  <c r="BR19" i="1"/>
  <c r="BQ19" i="1"/>
  <c r="BR18" i="1"/>
  <c r="BQ18" i="1"/>
  <c r="BR17" i="1"/>
  <c r="BQ17" i="1"/>
  <c r="BR16" i="1"/>
  <c r="BQ16" i="1"/>
  <c r="BQ15" i="1"/>
  <c r="BR14" i="1"/>
  <c r="BQ14" i="1"/>
  <c r="BR13" i="1"/>
  <c r="BQ13" i="1"/>
  <c r="BR12" i="1"/>
  <c r="BQ12" i="1"/>
  <c r="BR11" i="1"/>
  <c r="BQ11" i="1"/>
  <c r="BQ10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AI422" i="1" s="1"/>
  <c r="BN10" i="1"/>
  <c r="BN23" i="1"/>
  <c r="AI425" i="1" s="1"/>
  <c r="BN22" i="1"/>
  <c r="AI370" i="1" s="1"/>
  <c r="BN21" i="1"/>
  <c r="AI361" i="1" s="1"/>
  <c r="BN20" i="1"/>
  <c r="AI325" i="1" s="1"/>
  <c r="BN19" i="1"/>
  <c r="BN18" i="1"/>
  <c r="BN17" i="1"/>
  <c r="BN16" i="1"/>
  <c r="BN15" i="1"/>
  <c r="BN14" i="1"/>
  <c r="BN13" i="1"/>
  <c r="BN12" i="1"/>
  <c r="BN11" i="1"/>
  <c r="BL23" i="1"/>
  <c r="BL22" i="1"/>
  <c r="BL21" i="1"/>
  <c r="AJ357" i="1" s="1"/>
  <c r="BL20" i="1"/>
  <c r="BL19" i="1"/>
  <c r="BL18" i="1"/>
  <c r="BL17" i="1"/>
  <c r="BL16" i="1"/>
  <c r="BL15" i="1"/>
  <c r="BL14" i="1"/>
  <c r="BL13" i="1"/>
  <c r="BL12" i="1"/>
  <c r="BL11" i="1"/>
  <c r="BL10" i="1"/>
  <c r="BK23" i="1"/>
  <c r="AJ405" i="1" s="1"/>
  <c r="BK22" i="1"/>
  <c r="AJ371" i="1" s="1"/>
  <c r="BK21" i="1"/>
  <c r="BK20" i="1"/>
  <c r="BK19" i="1"/>
  <c r="BK18" i="1"/>
  <c r="BK17" i="1"/>
  <c r="BK16" i="1"/>
  <c r="BK15" i="1"/>
  <c r="BK14" i="1"/>
  <c r="BK13" i="1"/>
  <c r="BK12" i="1"/>
  <c r="BK11" i="1"/>
  <c r="BK10" i="1"/>
  <c r="AJ282" i="1" l="1"/>
  <c r="AJ286" i="1"/>
  <c r="AJ290" i="1"/>
  <c r="AJ281" i="1"/>
  <c r="AJ285" i="1"/>
  <c r="AJ289" i="1"/>
  <c r="AJ293" i="1"/>
  <c r="AJ297" i="1"/>
  <c r="AJ301" i="1"/>
  <c r="AJ305" i="1"/>
  <c r="AJ280" i="1"/>
  <c r="AJ284" i="1"/>
  <c r="AJ288" i="1"/>
  <c r="AJ299" i="1"/>
  <c r="AJ300" i="1"/>
  <c r="AJ283" i="1"/>
  <c r="AJ309" i="1"/>
  <c r="AJ291" i="1"/>
  <c r="AJ292" i="1"/>
  <c r="AJ302" i="1"/>
  <c r="AJ303" i="1"/>
  <c r="AJ304" i="1"/>
  <c r="AJ294" i="1"/>
  <c r="AJ295" i="1"/>
  <c r="AJ296" i="1"/>
  <c r="AJ306" i="1"/>
  <c r="AJ307" i="1"/>
  <c r="AJ287" i="1"/>
  <c r="AJ308" i="1"/>
  <c r="AJ298" i="1"/>
  <c r="AI191" i="1"/>
  <c r="AI195" i="1"/>
  <c r="AI199" i="1"/>
  <c r="AI203" i="1"/>
  <c r="AI207" i="1"/>
  <c r="AI211" i="1"/>
  <c r="AI215" i="1"/>
  <c r="AI190" i="1"/>
  <c r="AI194" i="1"/>
  <c r="AI198" i="1"/>
  <c r="AI202" i="1"/>
  <c r="AI206" i="1"/>
  <c r="AI210" i="1"/>
  <c r="AI214" i="1"/>
  <c r="AI193" i="1"/>
  <c r="AI196" i="1"/>
  <c r="AI209" i="1"/>
  <c r="AI212" i="1"/>
  <c r="AI217" i="1"/>
  <c r="AI197" i="1"/>
  <c r="AI200" i="1"/>
  <c r="AI213" i="1"/>
  <c r="AI192" i="1"/>
  <c r="AI204" i="1"/>
  <c r="AI216" i="1"/>
  <c r="AI218" i="1"/>
  <c r="AI205" i="1"/>
  <c r="AI219" i="1"/>
  <c r="AI201" i="1"/>
  <c r="AI208" i="1"/>
  <c r="AB109" i="1"/>
  <c r="AB117" i="1"/>
  <c r="AB125" i="1"/>
  <c r="AB112" i="1"/>
  <c r="AB114" i="1"/>
  <c r="AB123" i="1"/>
  <c r="AB101" i="1"/>
  <c r="AB103" i="1"/>
  <c r="AB105" i="1"/>
  <c r="AB116" i="1"/>
  <c r="AB127" i="1"/>
  <c r="AB119" i="1"/>
  <c r="AB110" i="1"/>
  <c r="AB107" i="1"/>
  <c r="AB118" i="1"/>
  <c r="AB129" i="1"/>
  <c r="AB108" i="1"/>
  <c r="AB111" i="1"/>
  <c r="AB120" i="1"/>
  <c r="AB122" i="1"/>
  <c r="AB128" i="1"/>
  <c r="AB113" i="1"/>
  <c r="AB124" i="1"/>
  <c r="AB100" i="1"/>
  <c r="AB102" i="1"/>
  <c r="AB104" i="1"/>
  <c r="AB106" i="1"/>
  <c r="AB115" i="1"/>
  <c r="AB126" i="1"/>
  <c r="AB121" i="1"/>
  <c r="AA84" i="1"/>
  <c r="AA81" i="1"/>
  <c r="AA70" i="1"/>
  <c r="AA96" i="1"/>
  <c r="AA87" i="1"/>
  <c r="AA93" i="1"/>
  <c r="AA99" i="1"/>
  <c r="Z139" i="1"/>
  <c r="Z136" i="1"/>
  <c r="Z151" i="1"/>
  <c r="Z141" i="1"/>
  <c r="Z158" i="1"/>
  <c r="Y70" i="1"/>
  <c r="Y76" i="1"/>
  <c r="Y79" i="1"/>
  <c r="Y82" i="1"/>
  <c r="Y75" i="1"/>
  <c r="Y92" i="1"/>
  <c r="Y96" i="1"/>
  <c r="Y99" i="1"/>
  <c r="Y84" i="1"/>
  <c r="Y87" i="1"/>
  <c r="Y90" i="1"/>
  <c r="Y72" i="1"/>
  <c r="Y78" i="1"/>
  <c r="X169" i="1"/>
  <c r="X177" i="1"/>
  <c r="X171" i="1"/>
  <c r="X174" i="1"/>
  <c r="X184" i="1"/>
  <c r="X187" i="1"/>
  <c r="X181" i="1"/>
  <c r="X172" i="1"/>
  <c r="X175" i="1"/>
  <c r="X178" i="1"/>
  <c r="X188" i="1"/>
  <c r="X173" i="1"/>
  <c r="X170" i="1"/>
  <c r="X180" i="1"/>
  <c r="X185" i="1"/>
  <c r="X183" i="1"/>
  <c r="X176" i="1"/>
  <c r="X186" i="1"/>
  <c r="X179" i="1"/>
  <c r="X189" i="1"/>
  <c r="X182" i="1"/>
  <c r="X161" i="1"/>
  <c r="X164" i="1"/>
  <c r="X167" i="1"/>
  <c r="X165" i="1"/>
  <c r="X168" i="1"/>
  <c r="X160" i="1"/>
  <c r="X162" i="1"/>
  <c r="X166" i="1"/>
  <c r="X163" i="1"/>
  <c r="Z19" i="1"/>
  <c r="Y95" i="1"/>
  <c r="AH427" i="1"/>
  <c r="AH404" i="1"/>
  <c r="AH412" i="1"/>
  <c r="AH414" i="1"/>
  <c r="AH406" i="1"/>
  <c r="Z12" i="1"/>
  <c r="Z15" i="1"/>
  <c r="Z18" i="1"/>
  <c r="Z29" i="1"/>
  <c r="Z32" i="1"/>
  <c r="Z35" i="1"/>
  <c r="Z38" i="1"/>
  <c r="Z25" i="1"/>
  <c r="Z31" i="1"/>
  <c r="Z28" i="1"/>
  <c r="Z34" i="1"/>
  <c r="Z376" i="1"/>
  <c r="Z382" i="1"/>
  <c r="Z389" i="1"/>
  <c r="Z396" i="1"/>
  <c r="X32" i="1"/>
  <c r="X35" i="1"/>
  <c r="X38" i="1"/>
  <c r="X20" i="1"/>
  <c r="X23" i="1"/>
  <c r="X26" i="1"/>
  <c r="X29" i="1"/>
  <c r="X39" i="1"/>
  <c r="X11" i="1"/>
  <c r="X14" i="1"/>
  <c r="X17" i="1"/>
  <c r="X10" i="1"/>
  <c r="X28" i="1"/>
  <c r="X31" i="1"/>
  <c r="X34" i="1"/>
  <c r="X37" i="1"/>
  <c r="X13" i="1"/>
  <c r="X36" i="1"/>
  <c r="X16" i="1"/>
  <c r="X19" i="1"/>
  <c r="X22" i="1"/>
  <c r="X25" i="1"/>
  <c r="W123" i="1"/>
  <c r="W114" i="1"/>
  <c r="W127" i="1"/>
  <c r="W107" i="1"/>
  <c r="W101" i="1"/>
  <c r="W116" i="1"/>
  <c r="W124" i="1"/>
  <c r="W104" i="1"/>
  <c r="W118" i="1"/>
  <c r="W109" i="1"/>
  <c r="W106" i="1"/>
  <c r="W119" i="1"/>
  <c r="AB314" i="1"/>
  <c r="AB336" i="1"/>
  <c r="AB338" i="1"/>
  <c r="AB311" i="1"/>
  <c r="AB321" i="1"/>
  <c r="AB323" i="1"/>
  <c r="AB325" i="1"/>
  <c r="AB318" i="1"/>
  <c r="AB327" i="1"/>
  <c r="AB329" i="1"/>
  <c r="AB313" i="1"/>
  <c r="AB316" i="1"/>
  <c r="AB319" i="1"/>
  <c r="AB324" i="1"/>
  <c r="AB326" i="1"/>
  <c r="AB339" i="1"/>
  <c r="AB331" i="1"/>
  <c r="AB322" i="1"/>
  <c r="AB335" i="1"/>
  <c r="AB330" i="1"/>
  <c r="AB334" i="1"/>
  <c r="AB312" i="1"/>
  <c r="AB315" i="1"/>
  <c r="AB333" i="1"/>
  <c r="AB337" i="1"/>
  <c r="AB332" i="1"/>
  <c r="AB310" i="1"/>
  <c r="AB328" i="1"/>
  <c r="AB317" i="1"/>
  <c r="AB320" i="1"/>
  <c r="X280" i="1"/>
  <c r="X284" i="1"/>
  <c r="X288" i="1"/>
  <c r="X283" i="1"/>
  <c r="X287" i="1"/>
  <c r="X291" i="1"/>
  <c r="X295" i="1"/>
  <c r="X299" i="1"/>
  <c r="X303" i="1"/>
  <c r="X307" i="1"/>
  <c r="X282" i="1"/>
  <c r="X286" i="1"/>
  <c r="X290" i="1"/>
  <c r="X300" i="1"/>
  <c r="X309" i="1"/>
  <c r="X301" i="1"/>
  <c r="X302" i="1"/>
  <c r="X289" i="1"/>
  <c r="X292" i="1"/>
  <c r="X293" i="1"/>
  <c r="X294" i="1"/>
  <c r="X304" i="1"/>
  <c r="X285" i="1"/>
  <c r="X305" i="1"/>
  <c r="X306" i="1"/>
  <c r="X297" i="1"/>
  <c r="X308" i="1"/>
  <c r="X281" i="1"/>
  <c r="X298" i="1"/>
  <c r="X296" i="1"/>
  <c r="X405" i="1"/>
  <c r="X408" i="1"/>
  <c r="X411" i="1"/>
  <c r="X421" i="1"/>
  <c r="X424" i="1"/>
  <c r="X427" i="1"/>
  <c r="X402" i="1"/>
  <c r="X418" i="1"/>
  <c r="X406" i="1"/>
  <c r="X400" i="1"/>
  <c r="X403" i="1"/>
  <c r="X413" i="1"/>
  <c r="X416" i="1"/>
  <c r="X419" i="1"/>
  <c r="X410" i="1"/>
  <c r="X426" i="1"/>
  <c r="X401" i="1"/>
  <c r="X407" i="1"/>
  <c r="X409" i="1"/>
  <c r="X415" i="1"/>
  <c r="X423" i="1"/>
  <c r="X428" i="1"/>
  <c r="X422" i="1"/>
  <c r="X404" i="1"/>
  <c r="X412" i="1"/>
  <c r="X414" i="1"/>
  <c r="X420" i="1"/>
  <c r="X425" i="1"/>
  <c r="X417" i="1"/>
  <c r="X429" i="1"/>
  <c r="X33" i="1"/>
  <c r="X30" i="1"/>
  <c r="Z22" i="1"/>
  <c r="AH174" i="1"/>
  <c r="AH171" i="1"/>
  <c r="AH181" i="1"/>
  <c r="AH184" i="1"/>
  <c r="AH187" i="1"/>
  <c r="AH178" i="1"/>
  <c r="AH169" i="1"/>
  <c r="AH172" i="1"/>
  <c r="AH175" i="1"/>
  <c r="AH185" i="1"/>
  <c r="AH188" i="1"/>
  <c r="AH186" i="1"/>
  <c r="AH177" i="1"/>
  <c r="AH180" i="1"/>
  <c r="AH183" i="1"/>
  <c r="AH182" i="1"/>
  <c r="AH189" i="1"/>
  <c r="AH170" i="1"/>
  <c r="AH173" i="1"/>
  <c r="AH176" i="1"/>
  <c r="AH179" i="1"/>
  <c r="Z16" i="1"/>
  <c r="AF280" i="1"/>
  <c r="AF284" i="1"/>
  <c r="AF288" i="1"/>
  <c r="AF283" i="1"/>
  <c r="AF287" i="1"/>
  <c r="AF291" i="1"/>
  <c r="AF295" i="1"/>
  <c r="AF299" i="1"/>
  <c r="AF303" i="1"/>
  <c r="AF307" i="1"/>
  <c r="AF282" i="1"/>
  <c r="AF286" i="1"/>
  <c r="AF290" i="1"/>
  <c r="AF292" i="1"/>
  <c r="AF281" i="1"/>
  <c r="AF293" i="1"/>
  <c r="AF294" i="1"/>
  <c r="AF304" i="1"/>
  <c r="AF305" i="1"/>
  <c r="AF306" i="1"/>
  <c r="AF296" i="1"/>
  <c r="AF297" i="1"/>
  <c r="AF298" i="1"/>
  <c r="AF308" i="1"/>
  <c r="AF289" i="1"/>
  <c r="AF300" i="1"/>
  <c r="AF301" i="1"/>
  <c r="AF302" i="1"/>
  <c r="AF309" i="1"/>
  <c r="AD172" i="1"/>
  <c r="AD188" i="1"/>
  <c r="AD169" i="1"/>
  <c r="AD179" i="1"/>
  <c r="AD182" i="1"/>
  <c r="AD185" i="1"/>
  <c r="AD176" i="1"/>
  <c r="AD170" i="1"/>
  <c r="AD173" i="1"/>
  <c r="AD183" i="1"/>
  <c r="AD186" i="1"/>
  <c r="AD189" i="1"/>
  <c r="AD177" i="1"/>
  <c r="AD175" i="1"/>
  <c r="AD180" i="1"/>
  <c r="AD178" i="1"/>
  <c r="AD171" i="1"/>
  <c r="AD181" i="1"/>
  <c r="AD174" i="1"/>
  <c r="AD184" i="1"/>
  <c r="AD187" i="1"/>
  <c r="AB340" i="1"/>
  <c r="AB342" i="1"/>
  <c r="AB344" i="1"/>
  <c r="AB341" i="1"/>
  <c r="AB361" i="1"/>
  <c r="AB363" i="1"/>
  <c r="AB350" i="1"/>
  <c r="AB365" i="1"/>
  <c r="AB367" i="1"/>
  <c r="AB347" i="1"/>
  <c r="AB352" i="1"/>
  <c r="AB354" i="1"/>
  <c r="AB369" i="1"/>
  <c r="AB356" i="1"/>
  <c r="AB358" i="1"/>
  <c r="AB343" i="1"/>
  <c r="AB355" i="1"/>
  <c r="AB359" i="1"/>
  <c r="AB348" i="1"/>
  <c r="AB362" i="1"/>
  <c r="AB346" i="1"/>
  <c r="AB366" i="1"/>
  <c r="AB357" i="1"/>
  <c r="AB351" i="1"/>
  <c r="AB360" i="1"/>
  <c r="Y224" i="1"/>
  <c r="Y228" i="1"/>
  <c r="Y225" i="1"/>
  <c r="Y232" i="1"/>
  <c r="Y236" i="1"/>
  <c r="Y240" i="1"/>
  <c r="Y244" i="1"/>
  <c r="Y226" i="1"/>
  <c r="Y229" i="1"/>
  <c r="Y222" i="1"/>
  <c r="Y247" i="1"/>
  <c r="Y230" i="1"/>
  <c r="Y231" i="1"/>
  <c r="Y239" i="1"/>
  <c r="Y242" i="1"/>
  <c r="Y245" i="1"/>
  <c r="Y221" i="1"/>
  <c r="Y223" i="1"/>
  <c r="Y243" i="1"/>
  <c r="Y246" i="1"/>
  <c r="Y237" i="1"/>
  <c r="Y249" i="1"/>
  <c r="Y227" i="1"/>
  <c r="Y248" i="1"/>
  <c r="Y234" i="1"/>
  <c r="Y238" i="1"/>
  <c r="Y241" i="1"/>
  <c r="Y233" i="1"/>
  <c r="Y235" i="1"/>
  <c r="W134" i="1"/>
  <c r="W138" i="1"/>
  <c r="W142" i="1"/>
  <c r="W146" i="1"/>
  <c r="W150" i="1"/>
  <c r="W154" i="1"/>
  <c r="W158" i="1"/>
  <c r="W145" i="1"/>
  <c r="W148" i="1"/>
  <c r="W151" i="1"/>
  <c r="W133" i="1"/>
  <c r="W136" i="1"/>
  <c r="W139" i="1"/>
  <c r="W130" i="1"/>
  <c r="W149" i="1"/>
  <c r="W152" i="1"/>
  <c r="W155" i="1"/>
  <c r="X67" i="1"/>
  <c r="Z59" i="1"/>
  <c r="Z53" i="1"/>
  <c r="Y125" i="1"/>
  <c r="AA110" i="1"/>
  <c r="Y105" i="1"/>
  <c r="AD426" i="1"/>
  <c r="Z425" i="1"/>
  <c r="AF421" i="1"/>
  <c r="AF418" i="1"/>
  <c r="AD410" i="1"/>
  <c r="AD402" i="1"/>
  <c r="AB398" i="1"/>
  <c r="AJ340" i="1"/>
  <c r="AJ342" i="1"/>
  <c r="AJ347" i="1"/>
  <c r="AJ350" i="1"/>
  <c r="AJ365" i="1"/>
  <c r="AJ367" i="1"/>
  <c r="AJ341" i="1"/>
  <c r="AJ343" i="1"/>
  <c r="AJ352" i="1"/>
  <c r="AJ354" i="1"/>
  <c r="AJ369" i="1"/>
  <c r="AJ344" i="1"/>
  <c r="AJ356" i="1"/>
  <c r="AJ358" i="1"/>
  <c r="AJ345" i="1"/>
  <c r="AJ348" i="1"/>
  <c r="AJ360" i="1"/>
  <c r="AJ362" i="1"/>
  <c r="AJ351" i="1"/>
  <c r="AJ361" i="1"/>
  <c r="AJ353" i="1"/>
  <c r="AJ364" i="1"/>
  <c r="AJ355" i="1"/>
  <c r="AJ368" i="1"/>
  <c r="AJ346" i="1"/>
  <c r="AJ359" i="1"/>
  <c r="AJ363" i="1"/>
  <c r="AJ366" i="1"/>
  <c r="AI251" i="1"/>
  <c r="AI254" i="1"/>
  <c r="AI258" i="1"/>
  <c r="AI262" i="1"/>
  <c r="AI266" i="1"/>
  <c r="AI253" i="1"/>
  <c r="AI257" i="1"/>
  <c r="AI261" i="1"/>
  <c r="AI265" i="1"/>
  <c r="AI252" i="1"/>
  <c r="AI260" i="1"/>
  <c r="AI269" i="1"/>
  <c r="AI278" i="1"/>
  <c r="AI259" i="1"/>
  <c r="AI267" i="1"/>
  <c r="AI271" i="1"/>
  <c r="AI273" i="1"/>
  <c r="AI275" i="1"/>
  <c r="AI277" i="1"/>
  <c r="AI250" i="1"/>
  <c r="AI256" i="1"/>
  <c r="AI264" i="1"/>
  <c r="AI268" i="1"/>
  <c r="AI270" i="1"/>
  <c r="AI255" i="1"/>
  <c r="AI263" i="1"/>
  <c r="AI272" i="1"/>
  <c r="AI274" i="1"/>
  <c r="AI276" i="1"/>
  <c r="AI279" i="1"/>
  <c r="AB132" i="1"/>
  <c r="AB135" i="1"/>
  <c r="AB138" i="1"/>
  <c r="AB141" i="1"/>
  <c r="AB152" i="1"/>
  <c r="AB155" i="1"/>
  <c r="AB158" i="1"/>
  <c r="AB136" i="1"/>
  <c r="AB139" i="1"/>
  <c r="AB142" i="1"/>
  <c r="AB145" i="1"/>
  <c r="AB376" i="1"/>
  <c r="AB378" i="1"/>
  <c r="AB393" i="1"/>
  <c r="AB395" i="1"/>
  <c r="AB371" i="1"/>
  <c r="AB384" i="1"/>
  <c r="AB386" i="1"/>
  <c r="AB383" i="1"/>
  <c r="AB389" i="1"/>
  <c r="AB390" i="1"/>
  <c r="AB396" i="1"/>
  <c r="AB377" i="1"/>
  <c r="AB397" i="1"/>
  <c r="AB370" i="1"/>
  <c r="AB379" i="1"/>
  <c r="AB385" i="1"/>
  <c r="AB392" i="1"/>
  <c r="AB372" i="1"/>
  <c r="AB373" i="1"/>
  <c r="AB399" i="1"/>
  <c r="AB380" i="1"/>
  <c r="AB387" i="1"/>
  <c r="AB394" i="1"/>
  <c r="X193" i="1"/>
  <c r="X209" i="1"/>
  <c r="X220" i="1"/>
  <c r="X190" i="1"/>
  <c r="X200" i="1"/>
  <c r="X203" i="1"/>
  <c r="X206" i="1"/>
  <c r="X197" i="1"/>
  <c r="X213" i="1"/>
  <c r="X216" i="1"/>
  <c r="X219" i="1"/>
  <c r="X191" i="1"/>
  <c r="X194" i="1"/>
  <c r="X204" i="1"/>
  <c r="X207" i="1"/>
  <c r="X210" i="1"/>
  <c r="X205" i="1"/>
  <c r="X217" i="1"/>
  <c r="X196" i="1"/>
  <c r="X199" i="1"/>
  <c r="X202" i="1"/>
  <c r="X201" i="1"/>
  <c r="X195" i="1"/>
  <c r="X214" i="1"/>
  <c r="X212" i="1"/>
  <c r="X198" i="1"/>
  <c r="X215" i="1"/>
  <c r="X208" i="1"/>
  <c r="X192" i="1"/>
  <c r="X211" i="1"/>
  <c r="X218" i="1"/>
  <c r="X312" i="1"/>
  <c r="X333" i="1"/>
  <c r="X335" i="1"/>
  <c r="X319" i="1"/>
  <c r="X322" i="1"/>
  <c r="X324" i="1"/>
  <c r="X337" i="1"/>
  <c r="X339" i="1"/>
  <c r="X316" i="1"/>
  <c r="X326" i="1"/>
  <c r="X328" i="1"/>
  <c r="X310" i="1"/>
  <c r="X311" i="1"/>
  <c r="X314" i="1"/>
  <c r="X317" i="1"/>
  <c r="X323" i="1"/>
  <c r="X338" i="1"/>
  <c r="X313" i="1"/>
  <c r="X330" i="1"/>
  <c r="X334" i="1"/>
  <c r="X325" i="1"/>
  <c r="X315" i="1"/>
  <c r="X318" i="1"/>
  <c r="X321" i="1"/>
  <c r="X329" i="1"/>
  <c r="X332" i="1"/>
  <c r="X320" i="1"/>
  <c r="X336" i="1"/>
  <c r="X327" i="1"/>
  <c r="Z10" i="1"/>
  <c r="W39" i="1"/>
  <c r="Z37" i="1"/>
  <c r="AB35" i="1"/>
  <c r="Y34" i="1"/>
  <c r="AB32" i="1"/>
  <c r="Y31" i="1"/>
  <c r="AB29" i="1"/>
  <c r="AB26" i="1"/>
  <c r="AA23" i="1"/>
  <c r="AA20" i="1"/>
  <c r="Z14" i="1"/>
  <c r="Z11" i="1"/>
  <c r="W40" i="1"/>
  <c r="Z68" i="1"/>
  <c r="W67" i="1"/>
  <c r="Z65" i="1"/>
  <c r="AB63" i="1"/>
  <c r="Y62" i="1"/>
  <c r="AB60" i="1"/>
  <c r="Y59" i="1"/>
  <c r="AB57" i="1"/>
  <c r="Y56" i="1"/>
  <c r="AB54" i="1"/>
  <c r="X53" i="1"/>
  <c r="AA51" i="1"/>
  <c r="X50" i="1"/>
  <c r="AA48" i="1"/>
  <c r="X47" i="1"/>
  <c r="AA45" i="1"/>
  <c r="X44" i="1"/>
  <c r="Z42" i="1"/>
  <c r="Z99" i="1"/>
  <c r="W98" i="1"/>
  <c r="Z96" i="1"/>
  <c r="W95" i="1"/>
  <c r="Z93" i="1"/>
  <c r="AB91" i="1"/>
  <c r="AB88" i="1"/>
  <c r="AB85" i="1"/>
  <c r="AB82" i="1"/>
  <c r="X81" i="1"/>
  <c r="AA79" i="1"/>
  <c r="X78" i="1"/>
  <c r="AA76" i="1"/>
  <c r="X75" i="1"/>
  <c r="AA73" i="1"/>
  <c r="X72" i="1"/>
  <c r="Z100" i="1"/>
  <c r="AA128" i="1"/>
  <c r="X125" i="1"/>
  <c r="Y123" i="1"/>
  <c r="Z121" i="1"/>
  <c r="AA119" i="1"/>
  <c r="AA117" i="1"/>
  <c r="X114" i="1"/>
  <c r="Y112" i="1"/>
  <c r="Z110" i="1"/>
  <c r="AA108" i="1"/>
  <c r="Z130" i="1"/>
  <c r="Y158" i="1"/>
  <c r="W156" i="1"/>
  <c r="Y153" i="1"/>
  <c r="AB150" i="1"/>
  <c r="Z148" i="1"/>
  <c r="X146" i="1"/>
  <c r="AB143" i="1"/>
  <c r="X141" i="1"/>
  <c r="AA138" i="1"/>
  <c r="AB133" i="1"/>
  <c r="Z165" i="1"/>
  <c r="AI429" i="1"/>
  <c r="AH428" i="1"/>
  <c r="AD427" i="1"/>
  <c r="AA426" i="1"/>
  <c r="Y425" i="1"/>
  <c r="AJ423" i="1"/>
  <c r="AH422" i="1"/>
  <c r="AB421" i="1"/>
  <c r="Y420" i="1"/>
  <c r="AD418" i="1"/>
  <c r="AB416" i="1"/>
  <c r="AB414" i="1"/>
  <c r="AD412" i="1"/>
  <c r="AA410" i="1"/>
  <c r="Z408" i="1"/>
  <c r="Z402" i="1"/>
  <c r="Z400" i="1"/>
  <c r="AG395" i="1"/>
  <c r="AF393" i="1"/>
  <c r="X391" i="1"/>
  <c r="AG388" i="1"/>
  <c r="X384" i="1"/>
  <c r="AI381" i="1"/>
  <c r="AI378" i="1"/>
  <c r="AJ349" i="1"/>
  <c r="AH190" i="1"/>
  <c r="AH206" i="1"/>
  <c r="AH217" i="1"/>
  <c r="AH197" i="1"/>
  <c r="AH200" i="1"/>
  <c r="AH203" i="1"/>
  <c r="AH213" i="1"/>
  <c r="AH194" i="1"/>
  <c r="AH210" i="1"/>
  <c r="AH191" i="1"/>
  <c r="AH201" i="1"/>
  <c r="AH204" i="1"/>
  <c r="AH207" i="1"/>
  <c r="AH216" i="1"/>
  <c r="AH209" i="1"/>
  <c r="AH212" i="1"/>
  <c r="AH215" i="1"/>
  <c r="AH214" i="1"/>
  <c r="AH219" i="1"/>
  <c r="AH199" i="1"/>
  <c r="AH218" i="1"/>
  <c r="AH192" i="1"/>
  <c r="AH202" i="1"/>
  <c r="AH205" i="1"/>
  <c r="AH195" i="1"/>
  <c r="AH193" i="1"/>
  <c r="AH198" i="1"/>
  <c r="AH208" i="1"/>
  <c r="AH211" i="1"/>
  <c r="AH196" i="1"/>
  <c r="AG251" i="1"/>
  <c r="AG253" i="1"/>
  <c r="AG257" i="1"/>
  <c r="AG261" i="1"/>
  <c r="AG265" i="1"/>
  <c r="AG252" i="1"/>
  <c r="AG256" i="1"/>
  <c r="AG260" i="1"/>
  <c r="AG264" i="1"/>
  <c r="AG259" i="1"/>
  <c r="AG267" i="1"/>
  <c r="AG275" i="1"/>
  <c r="AG277" i="1"/>
  <c r="AG258" i="1"/>
  <c r="AG266" i="1"/>
  <c r="AG250" i="1"/>
  <c r="AG268" i="1"/>
  <c r="AG270" i="1"/>
  <c r="AG272" i="1"/>
  <c r="AG255" i="1"/>
  <c r="AG263" i="1"/>
  <c r="AG274" i="1"/>
  <c r="AG276" i="1"/>
  <c r="AG279" i="1"/>
  <c r="AG254" i="1"/>
  <c r="AG262" i="1"/>
  <c r="AG271" i="1"/>
  <c r="AG269" i="1"/>
  <c r="AG278" i="1"/>
  <c r="AG273" i="1"/>
  <c r="AF409" i="1"/>
  <c r="AF412" i="1"/>
  <c r="AF415" i="1"/>
  <c r="AF425" i="1"/>
  <c r="AF428" i="1"/>
  <c r="AF406" i="1"/>
  <c r="AF422" i="1"/>
  <c r="AF410" i="1"/>
  <c r="AF401" i="1"/>
  <c r="AF404" i="1"/>
  <c r="AF407" i="1"/>
  <c r="AF417" i="1"/>
  <c r="AF414" i="1"/>
  <c r="AD283" i="1"/>
  <c r="AD287" i="1"/>
  <c r="AD291" i="1"/>
  <c r="AD282" i="1"/>
  <c r="AD286" i="1"/>
  <c r="AD290" i="1"/>
  <c r="AD294" i="1"/>
  <c r="AD298" i="1"/>
  <c r="AD302" i="1"/>
  <c r="AD306" i="1"/>
  <c r="AD281" i="1"/>
  <c r="AD285" i="1"/>
  <c r="AD289" i="1"/>
  <c r="AD304" i="1"/>
  <c r="AD305" i="1"/>
  <c r="AD288" i="1"/>
  <c r="AD295" i="1"/>
  <c r="AD296" i="1"/>
  <c r="AD297" i="1"/>
  <c r="AD307" i="1"/>
  <c r="AD284" i="1"/>
  <c r="AD308" i="1"/>
  <c r="AD299" i="1"/>
  <c r="AD280" i="1"/>
  <c r="AD300" i="1"/>
  <c r="AD301" i="1"/>
  <c r="AD309" i="1"/>
  <c r="AD293" i="1"/>
  <c r="AD292" i="1"/>
  <c r="AA342" i="1"/>
  <c r="AA340" i="1"/>
  <c r="AA347" i="1"/>
  <c r="AA351" i="1"/>
  <c r="AA355" i="1"/>
  <c r="AA359" i="1"/>
  <c r="AA363" i="1"/>
  <c r="AA367" i="1"/>
  <c r="AA346" i="1"/>
  <c r="AA350" i="1"/>
  <c r="AA365" i="1"/>
  <c r="AA352" i="1"/>
  <c r="AA354" i="1"/>
  <c r="AA369" i="1"/>
  <c r="AA356" i="1"/>
  <c r="AA358" i="1"/>
  <c r="AA360" i="1"/>
  <c r="AA362" i="1"/>
  <c r="AA343" i="1"/>
  <c r="AA344" i="1"/>
  <c r="AA348" i="1"/>
  <c r="AA341" i="1"/>
  <c r="AA345" i="1"/>
  <c r="AA366" i="1"/>
  <c r="AA357" i="1"/>
  <c r="AA361" i="1"/>
  <c r="AA349" i="1"/>
  <c r="AA364" i="1"/>
  <c r="W373" i="1"/>
  <c r="W377" i="1"/>
  <c r="W381" i="1"/>
  <c r="W385" i="1"/>
  <c r="W389" i="1"/>
  <c r="W393" i="1"/>
  <c r="W397" i="1"/>
  <c r="W379" i="1"/>
  <c r="W394" i="1"/>
  <c r="W396" i="1"/>
  <c r="W370" i="1"/>
  <c r="W372" i="1"/>
  <c r="W387" i="1"/>
  <c r="W371" i="1"/>
  <c r="W392" i="1"/>
  <c r="W380" i="1"/>
  <c r="W386" i="1"/>
  <c r="W399" i="1"/>
  <c r="W374" i="1"/>
  <c r="W388" i="1"/>
  <c r="W395" i="1"/>
  <c r="W375" i="1"/>
  <c r="W376" i="1"/>
  <c r="W382" i="1"/>
  <c r="W383" i="1"/>
  <c r="Z56" i="1"/>
  <c r="X41" i="1"/>
  <c r="AB76" i="1"/>
  <c r="AB130" i="1"/>
  <c r="AB148" i="1"/>
  <c r="AF427" i="1"/>
  <c r="AD420" i="1"/>
  <c r="AF408" i="1"/>
  <c r="AG393" i="1"/>
  <c r="AA368" i="1"/>
  <c r="AJ380" i="1"/>
  <c r="AJ382" i="1"/>
  <c r="AJ397" i="1"/>
  <c r="AJ373" i="1"/>
  <c r="AJ375" i="1"/>
  <c r="AJ388" i="1"/>
  <c r="AJ390" i="1"/>
  <c r="AJ378" i="1"/>
  <c r="AJ379" i="1"/>
  <c r="AJ385" i="1"/>
  <c r="AJ392" i="1"/>
  <c r="AJ398" i="1"/>
  <c r="AJ372" i="1"/>
  <c r="AJ386" i="1"/>
  <c r="AJ374" i="1"/>
  <c r="AJ381" i="1"/>
  <c r="AJ395" i="1"/>
  <c r="AJ383" i="1"/>
  <c r="AJ389" i="1"/>
  <c r="AJ396" i="1"/>
  <c r="AI282" i="1"/>
  <c r="AI286" i="1"/>
  <c r="AI290" i="1"/>
  <c r="AI294" i="1"/>
  <c r="AI298" i="1"/>
  <c r="AI302" i="1"/>
  <c r="AI306" i="1"/>
  <c r="AI281" i="1"/>
  <c r="AI285" i="1"/>
  <c r="AI289" i="1"/>
  <c r="AI293" i="1"/>
  <c r="AI297" i="1"/>
  <c r="AI301" i="1"/>
  <c r="AI305" i="1"/>
  <c r="AI309" i="1"/>
  <c r="AI280" i="1"/>
  <c r="AI284" i="1"/>
  <c r="AI288" i="1"/>
  <c r="AI283" i="1"/>
  <c r="AI291" i="1"/>
  <c r="AI292" i="1"/>
  <c r="AI303" i="1"/>
  <c r="AI304" i="1"/>
  <c r="AI295" i="1"/>
  <c r="AI296" i="1"/>
  <c r="AI307" i="1"/>
  <c r="AI287" i="1"/>
  <c r="AI300" i="1"/>
  <c r="AI308" i="1"/>
  <c r="AI299" i="1"/>
  <c r="AH221" i="1"/>
  <c r="AH225" i="1"/>
  <c r="AH229" i="1"/>
  <c r="AH220" i="1"/>
  <c r="AH233" i="1"/>
  <c r="AH237" i="1"/>
  <c r="AH241" i="1"/>
  <c r="AH245" i="1"/>
  <c r="AH249" i="1"/>
  <c r="AH226" i="1"/>
  <c r="AH222" i="1"/>
  <c r="AH223" i="1"/>
  <c r="AH232" i="1"/>
  <c r="AH236" i="1"/>
  <c r="AH238" i="1"/>
  <c r="AH247" i="1"/>
  <c r="AH227" i="1"/>
  <c r="AH239" i="1"/>
  <c r="AH242" i="1"/>
  <c r="AH231" i="1"/>
  <c r="AH235" i="1"/>
  <c r="AH240" i="1"/>
  <c r="AH243" i="1"/>
  <c r="AH246" i="1"/>
  <c r="AH230" i="1"/>
  <c r="AH224" i="1"/>
  <c r="AH234" i="1"/>
  <c r="AH228" i="1"/>
  <c r="AH248" i="1"/>
  <c r="AH244" i="1"/>
  <c r="AH341" i="1"/>
  <c r="AH356" i="1"/>
  <c r="AH358" i="1"/>
  <c r="AH342" i="1"/>
  <c r="AH344" i="1"/>
  <c r="AH345" i="1"/>
  <c r="AH348" i="1"/>
  <c r="AH360" i="1"/>
  <c r="AH362" i="1"/>
  <c r="AH340" i="1"/>
  <c r="AH364" i="1"/>
  <c r="AH366" i="1"/>
  <c r="AH349" i="1"/>
  <c r="AH351" i="1"/>
  <c r="AH353" i="1"/>
  <c r="AH368" i="1"/>
  <c r="AH346" i="1"/>
  <c r="AH355" i="1"/>
  <c r="AH347" i="1"/>
  <c r="AH369" i="1"/>
  <c r="AH359" i="1"/>
  <c r="AH343" i="1"/>
  <c r="AH350" i="1"/>
  <c r="AH363" i="1"/>
  <c r="AH367" i="1"/>
  <c r="AH352" i="1"/>
  <c r="AH357" i="1"/>
  <c r="AG170" i="1"/>
  <c r="AG174" i="1"/>
  <c r="AG178" i="1"/>
  <c r="AG182" i="1"/>
  <c r="AG186" i="1"/>
  <c r="AG169" i="1"/>
  <c r="AG173" i="1"/>
  <c r="AG177" i="1"/>
  <c r="AG181" i="1"/>
  <c r="AG185" i="1"/>
  <c r="AG189" i="1"/>
  <c r="AG171" i="1"/>
  <c r="AG184" i="1"/>
  <c r="AG187" i="1"/>
  <c r="AG172" i="1"/>
  <c r="AG175" i="1"/>
  <c r="AG188" i="1"/>
  <c r="AG180" i="1"/>
  <c r="AG183" i="1"/>
  <c r="AG176" i="1"/>
  <c r="AG179" i="1"/>
  <c r="AG281" i="1"/>
  <c r="AG285" i="1"/>
  <c r="AG289" i="1"/>
  <c r="AG293" i="1"/>
  <c r="AG297" i="1"/>
  <c r="AG301" i="1"/>
  <c r="AG305" i="1"/>
  <c r="AG309" i="1"/>
  <c r="AG280" i="1"/>
  <c r="AG284" i="1"/>
  <c r="AG288" i="1"/>
  <c r="AG292" i="1"/>
  <c r="AG296" i="1"/>
  <c r="AG300" i="1"/>
  <c r="AG304" i="1"/>
  <c r="AG308" i="1"/>
  <c r="AG283" i="1"/>
  <c r="AG287" i="1"/>
  <c r="AG302" i="1"/>
  <c r="AG303" i="1"/>
  <c r="AG290" i="1"/>
  <c r="AG286" i="1"/>
  <c r="AG294" i="1"/>
  <c r="AG295" i="1"/>
  <c r="AG306" i="1"/>
  <c r="AG307" i="1"/>
  <c r="AG282" i="1"/>
  <c r="AG298" i="1"/>
  <c r="AG299" i="1"/>
  <c r="AG291" i="1"/>
  <c r="AG403" i="1"/>
  <c r="AG407" i="1"/>
  <c r="AG411" i="1"/>
  <c r="AG415" i="1"/>
  <c r="AG419" i="1"/>
  <c r="AG423" i="1"/>
  <c r="AG427" i="1"/>
  <c r="AG402" i="1"/>
  <c r="AG406" i="1"/>
  <c r="AG410" i="1"/>
  <c r="AG414" i="1"/>
  <c r="AG418" i="1"/>
  <c r="AG422" i="1"/>
  <c r="AG426" i="1"/>
  <c r="AG409" i="1"/>
  <c r="AG412" i="1"/>
  <c r="AG425" i="1"/>
  <c r="AG428" i="1"/>
  <c r="AG400" i="1"/>
  <c r="AG413" i="1"/>
  <c r="AG416" i="1"/>
  <c r="AG401" i="1"/>
  <c r="AG404" i="1"/>
  <c r="AG417" i="1"/>
  <c r="AG420" i="1"/>
  <c r="AF197" i="1"/>
  <c r="AF213" i="1"/>
  <c r="AF191" i="1"/>
  <c r="AF194" i="1"/>
  <c r="AF204" i="1"/>
  <c r="AF207" i="1"/>
  <c r="AF210" i="1"/>
  <c r="AF216" i="1"/>
  <c r="AF201" i="1"/>
  <c r="AF219" i="1"/>
  <c r="AF192" i="1"/>
  <c r="AF195" i="1"/>
  <c r="AF198" i="1"/>
  <c r="AF208" i="1"/>
  <c r="AF211" i="1"/>
  <c r="AF214" i="1"/>
  <c r="AF209" i="1"/>
  <c r="AF200" i="1"/>
  <c r="AF203" i="1"/>
  <c r="AF206" i="1"/>
  <c r="AF205" i="1"/>
  <c r="AF218" i="1"/>
  <c r="AF202" i="1"/>
  <c r="AF190" i="1"/>
  <c r="AF212" i="1"/>
  <c r="AF193" i="1"/>
  <c r="AF217" i="1"/>
  <c r="AF196" i="1"/>
  <c r="AF215" i="1"/>
  <c r="AF199" i="1"/>
  <c r="AF316" i="1"/>
  <c r="AF322" i="1"/>
  <c r="AF324" i="1"/>
  <c r="AF337" i="1"/>
  <c r="AF339" i="1"/>
  <c r="AF310" i="1"/>
  <c r="AF313" i="1"/>
  <c r="AF326" i="1"/>
  <c r="AF328" i="1"/>
  <c r="AF320" i="1"/>
  <c r="AF330" i="1"/>
  <c r="AF332" i="1"/>
  <c r="AF311" i="1"/>
  <c r="AF315" i="1"/>
  <c r="AF318" i="1"/>
  <c r="AF321" i="1"/>
  <c r="AF325" i="1"/>
  <c r="AF327" i="1"/>
  <c r="AF314" i="1"/>
  <c r="AF317" i="1"/>
  <c r="AF336" i="1"/>
  <c r="AF323" i="1"/>
  <c r="AF331" i="1"/>
  <c r="AF319" i="1"/>
  <c r="AF335" i="1"/>
  <c r="AF334" i="1"/>
  <c r="AF338" i="1"/>
  <c r="AF333" i="1"/>
  <c r="AF312" i="1"/>
  <c r="AF329" i="1"/>
  <c r="AE250" i="1"/>
  <c r="AE252" i="1"/>
  <c r="AE256" i="1"/>
  <c r="AE260" i="1"/>
  <c r="AE264" i="1"/>
  <c r="AE255" i="1"/>
  <c r="AE259" i="1"/>
  <c r="AE263" i="1"/>
  <c r="AE267" i="1"/>
  <c r="AE258" i="1"/>
  <c r="AE266" i="1"/>
  <c r="AE268" i="1"/>
  <c r="AE257" i="1"/>
  <c r="AE265" i="1"/>
  <c r="AE270" i="1"/>
  <c r="AE272" i="1"/>
  <c r="AE274" i="1"/>
  <c r="AE276" i="1"/>
  <c r="AE279" i="1"/>
  <c r="AE254" i="1"/>
  <c r="AE262" i="1"/>
  <c r="AE278" i="1"/>
  <c r="AE253" i="1"/>
  <c r="AE261" i="1"/>
  <c r="AE269" i="1"/>
  <c r="AE271" i="1"/>
  <c r="AE251" i="1"/>
  <c r="AE277" i="1"/>
  <c r="AE275" i="1"/>
  <c r="AE273" i="1"/>
  <c r="AE373" i="1"/>
  <c r="AE377" i="1"/>
  <c r="AE381" i="1"/>
  <c r="AE385" i="1"/>
  <c r="AE389" i="1"/>
  <c r="AE393" i="1"/>
  <c r="AE397" i="1"/>
  <c r="AE383" i="1"/>
  <c r="AE398" i="1"/>
  <c r="AE370" i="1"/>
  <c r="AE374" i="1"/>
  <c r="AE376" i="1"/>
  <c r="AE391" i="1"/>
  <c r="AE388" i="1"/>
  <c r="AE394" i="1"/>
  <c r="AE395" i="1"/>
  <c r="AE375" i="1"/>
  <c r="AE382" i="1"/>
  <c r="AE384" i="1"/>
  <c r="AE390" i="1"/>
  <c r="AE371" i="1"/>
  <c r="AE378" i="1"/>
  <c r="AE372" i="1"/>
  <c r="AE392" i="1"/>
  <c r="AD96" i="1"/>
  <c r="AD204" i="1"/>
  <c r="AD219" i="1"/>
  <c r="AD195" i="1"/>
  <c r="AD198" i="1"/>
  <c r="AD201" i="1"/>
  <c r="AD211" i="1"/>
  <c r="AD214" i="1"/>
  <c r="AD192" i="1"/>
  <c r="AD208" i="1"/>
  <c r="AD218" i="1"/>
  <c r="AD199" i="1"/>
  <c r="AD202" i="1"/>
  <c r="AD205" i="1"/>
  <c r="AD215" i="1"/>
  <c r="AD200" i="1"/>
  <c r="AD191" i="1"/>
  <c r="AD194" i="1"/>
  <c r="AD197" i="1"/>
  <c r="AD196" i="1"/>
  <c r="AD217" i="1"/>
  <c r="AD216" i="1"/>
  <c r="AD190" i="1"/>
  <c r="AD209" i="1"/>
  <c r="AD207" i="1"/>
  <c r="AD212" i="1"/>
  <c r="AD193" i="1"/>
  <c r="AD210" i="1"/>
  <c r="AD203" i="1"/>
  <c r="AD213" i="1"/>
  <c r="AD206" i="1"/>
  <c r="AD328" i="1"/>
  <c r="AD330" i="1"/>
  <c r="AD314" i="1"/>
  <c r="AD317" i="1"/>
  <c r="AD320" i="1"/>
  <c r="AD332" i="1"/>
  <c r="AD334" i="1"/>
  <c r="AD311" i="1"/>
  <c r="AD323" i="1"/>
  <c r="AD336" i="1"/>
  <c r="AD338" i="1"/>
  <c r="AD312" i="1"/>
  <c r="AD333" i="1"/>
  <c r="AD335" i="1"/>
  <c r="AD327" i="1"/>
  <c r="AD331" i="1"/>
  <c r="AD319" i="1"/>
  <c r="AD322" i="1"/>
  <c r="AD339" i="1"/>
  <c r="AD313" i="1"/>
  <c r="AD316" i="1"/>
  <c r="AD326" i="1"/>
  <c r="AD318" i="1"/>
  <c r="AD321" i="1"/>
  <c r="AD325" i="1"/>
  <c r="AD315" i="1"/>
  <c r="AD329" i="1"/>
  <c r="AD337" i="1"/>
  <c r="AD310" i="1"/>
  <c r="AD324" i="1"/>
  <c r="AC19" i="1"/>
  <c r="AC250" i="1"/>
  <c r="AC255" i="1"/>
  <c r="AC259" i="1"/>
  <c r="AC263" i="1"/>
  <c r="AC267" i="1"/>
  <c r="AC251" i="1"/>
  <c r="AC254" i="1"/>
  <c r="AC258" i="1"/>
  <c r="AC262" i="1"/>
  <c r="AC266" i="1"/>
  <c r="AC257" i="1"/>
  <c r="AC265" i="1"/>
  <c r="AC272" i="1"/>
  <c r="AC274" i="1"/>
  <c r="AC279" i="1"/>
  <c r="AC256" i="1"/>
  <c r="AC264" i="1"/>
  <c r="AC276" i="1"/>
  <c r="AC278" i="1"/>
  <c r="AC269" i="1"/>
  <c r="AC271" i="1"/>
  <c r="AC253" i="1"/>
  <c r="AC261" i="1"/>
  <c r="AC273" i="1"/>
  <c r="AC275" i="1"/>
  <c r="AC252" i="1"/>
  <c r="AC260" i="1"/>
  <c r="AC277" i="1"/>
  <c r="AC270" i="1"/>
  <c r="AC268" i="1"/>
  <c r="AC372" i="1"/>
  <c r="AC376" i="1"/>
  <c r="AC380" i="1"/>
  <c r="AC384" i="1"/>
  <c r="AC388" i="1"/>
  <c r="AC392" i="1"/>
  <c r="AC396" i="1"/>
  <c r="AC374" i="1"/>
  <c r="AC389" i="1"/>
  <c r="AC391" i="1"/>
  <c r="AC382" i="1"/>
  <c r="AC397" i="1"/>
  <c r="AC383" i="1"/>
  <c r="AC390" i="1"/>
  <c r="AC371" i="1"/>
  <c r="AC377" i="1"/>
  <c r="AC378" i="1"/>
  <c r="AC398" i="1"/>
  <c r="AC370" i="1"/>
  <c r="AC379" i="1"/>
  <c r="AC385" i="1"/>
  <c r="AC386" i="1"/>
  <c r="AC373" i="1"/>
  <c r="AC393" i="1"/>
  <c r="AC399" i="1"/>
  <c r="AB169" i="1"/>
  <c r="AB179" i="1"/>
  <c r="AB170" i="1"/>
  <c r="AB173" i="1"/>
  <c r="AB176" i="1"/>
  <c r="AB186" i="1"/>
  <c r="AB189" i="1"/>
  <c r="AB183" i="1"/>
  <c r="AB174" i="1"/>
  <c r="AB177" i="1"/>
  <c r="AB180" i="1"/>
  <c r="AB182" i="1"/>
  <c r="AB185" i="1"/>
  <c r="AB188" i="1"/>
  <c r="AB187" i="1"/>
  <c r="AB175" i="1"/>
  <c r="AB178" i="1"/>
  <c r="AB171" i="1"/>
  <c r="AB181" i="1"/>
  <c r="AB184" i="1"/>
  <c r="AB172" i="1"/>
  <c r="AB162" i="1"/>
  <c r="AB165" i="1"/>
  <c r="AB168" i="1"/>
  <c r="AB407" i="1"/>
  <c r="AB410" i="1"/>
  <c r="AB413" i="1"/>
  <c r="AB423" i="1"/>
  <c r="AB426" i="1"/>
  <c r="AB429" i="1"/>
  <c r="AB404" i="1"/>
  <c r="AB420" i="1"/>
  <c r="AB408" i="1"/>
  <c r="AB402" i="1"/>
  <c r="AB405" i="1"/>
  <c r="AB415" i="1"/>
  <c r="AB418" i="1"/>
  <c r="AB412" i="1"/>
  <c r="AB428" i="1"/>
  <c r="AA14" i="1"/>
  <c r="AA18" i="1"/>
  <c r="AA22" i="1"/>
  <c r="AA26" i="1"/>
  <c r="AA30" i="1"/>
  <c r="AA34" i="1"/>
  <c r="AA38" i="1"/>
  <c r="AA132" i="1"/>
  <c r="AA136" i="1"/>
  <c r="AA140" i="1"/>
  <c r="AA144" i="1"/>
  <c r="AA148" i="1"/>
  <c r="AA152" i="1"/>
  <c r="AA156" i="1"/>
  <c r="AA155" i="1"/>
  <c r="AA158" i="1"/>
  <c r="AA143" i="1"/>
  <c r="AA146" i="1"/>
  <c r="AA149" i="1"/>
  <c r="AA133" i="1"/>
  <c r="AA159" i="1"/>
  <c r="AA130" i="1"/>
  <c r="AA251" i="1"/>
  <c r="AA254" i="1"/>
  <c r="AA258" i="1"/>
  <c r="AA262" i="1"/>
  <c r="AA266" i="1"/>
  <c r="AA253" i="1"/>
  <c r="AA257" i="1"/>
  <c r="AA261" i="1"/>
  <c r="AA265" i="1"/>
  <c r="AA250" i="1"/>
  <c r="AA256" i="1"/>
  <c r="AA264" i="1"/>
  <c r="AA278" i="1"/>
  <c r="AA255" i="1"/>
  <c r="AA263" i="1"/>
  <c r="AA269" i="1"/>
  <c r="AA271" i="1"/>
  <c r="AA273" i="1"/>
  <c r="AA275" i="1"/>
  <c r="AA277" i="1"/>
  <c r="AA252" i="1"/>
  <c r="AA260" i="1"/>
  <c r="AA259" i="1"/>
  <c r="AA267" i="1"/>
  <c r="AA268" i="1"/>
  <c r="AA270" i="1"/>
  <c r="AA274" i="1"/>
  <c r="AA279" i="1"/>
  <c r="AA272" i="1"/>
  <c r="AA276" i="1"/>
  <c r="AA371" i="1"/>
  <c r="AA375" i="1"/>
  <c r="AA379" i="1"/>
  <c r="AA383" i="1"/>
  <c r="AA387" i="1"/>
  <c r="AA391" i="1"/>
  <c r="AA395" i="1"/>
  <c r="AA380" i="1"/>
  <c r="AA382" i="1"/>
  <c r="AA397" i="1"/>
  <c r="AA373" i="1"/>
  <c r="AA388" i="1"/>
  <c r="AA390" i="1"/>
  <c r="AA399" i="1"/>
  <c r="AA376" i="1"/>
  <c r="AA377" i="1"/>
  <c r="AA384" i="1"/>
  <c r="AA398" i="1"/>
  <c r="AA370" i="1"/>
  <c r="AA378" i="1"/>
  <c r="AA372" i="1"/>
  <c r="AA386" i="1"/>
  <c r="AA393" i="1"/>
  <c r="AA394" i="1"/>
  <c r="AA374" i="1"/>
  <c r="AA381" i="1"/>
  <c r="Z202" i="1"/>
  <c r="Z217" i="1"/>
  <c r="Z193" i="1"/>
  <c r="Z196" i="1"/>
  <c r="Z199" i="1"/>
  <c r="Z209" i="1"/>
  <c r="Z212" i="1"/>
  <c r="Z215" i="1"/>
  <c r="Z190" i="1"/>
  <c r="Z206" i="1"/>
  <c r="Z220" i="1"/>
  <c r="Z197" i="1"/>
  <c r="Z200" i="1"/>
  <c r="Z203" i="1"/>
  <c r="Z213" i="1"/>
  <c r="Z214" i="1"/>
  <c r="Z218" i="1"/>
  <c r="Z205" i="1"/>
  <c r="Z208" i="1"/>
  <c r="Z211" i="1"/>
  <c r="Z210" i="1"/>
  <c r="Z216" i="1"/>
  <c r="Z192" i="1"/>
  <c r="Z207" i="1"/>
  <c r="Z195" i="1"/>
  <c r="Z198" i="1"/>
  <c r="Z219" i="1"/>
  <c r="Z201" i="1"/>
  <c r="Z191" i="1"/>
  <c r="Z194" i="1"/>
  <c r="Z204" i="1"/>
  <c r="Z321" i="1"/>
  <c r="Z327" i="1"/>
  <c r="Z329" i="1"/>
  <c r="Z312" i="1"/>
  <c r="Z315" i="1"/>
  <c r="Z318" i="1"/>
  <c r="Z331" i="1"/>
  <c r="Z333" i="1"/>
  <c r="Z335" i="1"/>
  <c r="Z337" i="1"/>
  <c r="Z310" i="1"/>
  <c r="Z320" i="1"/>
  <c r="Z330" i="1"/>
  <c r="Z332" i="1"/>
  <c r="Z316" i="1"/>
  <c r="Z319" i="1"/>
  <c r="Z322" i="1"/>
  <c r="Z339" i="1"/>
  <c r="Z311" i="1"/>
  <c r="Z313" i="1"/>
  <c r="Z326" i="1"/>
  <c r="Z334" i="1"/>
  <c r="Z325" i="1"/>
  <c r="Z338" i="1"/>
  <c r="Z324" i="1"/>
  <c r="Z328" i="1"/>
  <c r="Z317" i="1"/>
  <c r="Z323" i="1"/>
  <c r="Y13" i="1"/>
  <c r="Y17" i="1"/>
  <c r="Y21" i="1"/>
  <c r="Y25" i="1"/>
  <c r="Y29" i="1"/>
  <c r="Y33" i="1"/>
  <c r="Y37" i="1"/>
  <c r="Y131" i="1"/>
  <c r="Y135" i="1"/>
  <c r="Y139" i="1"/>
  <c r="Y143" i="1"/>
  <c r="Y147" i="1"/>
  <c r="Y151" i="1"/>
  <c r="Y155" i="1"/>
  <c r="Y159" i="1"/>
  <c r="Y134" i="1"/>
  <c r="Y137" i="1"/>
  <c r="Y140" i="1"/>
  <c r="Y154" i="1"/>
  <c r="Y157" i="1"/>
  <c r="Y138" i="1"/>
  <c r="Y141" i="1"/>
  <c r="Y144" i="1"/>
  <c r="Y253" i="1"/>
  <c r="Y257" i="1"/>
  <c r="Y261" i="1"/>
  <c r="Y265" i="1"/>
  <c r="Y250" i="1"/>
  <c r="Y252" i="1"/>
  <c r="Y256" i="1"/>
  <c r="Y260" i="1"/>
  <c r="Y264" i="1"/>
  <c r="Y255" i="1"/>
  <c r="Y263" i="1"/>
  <c r="Y271" i="1"/>
  <c r="Y273" i="1"/>
  <c r="Y254" i="1"/>
  <c r="Y262" i="1"/>
  <c r="Y275" i="1"/>
  <c r="Y277" i="1"/>
  <c r="Y268" i="1"/>
  <c r="Y259" i="1"/>
  <c r="Y267" i="1"/>
  <c r="Y270" i="1"/>
  <c r="Y272" i="1"/>
  <c r="Y279" i="1"/>
  <c r="Y251" i="1"/>
  <c r="Y258" i="1"/>
  <c r="Y266" i="1"/>
  <c r="Y274" i="1"/>
  <c r="Y276" i="1"/>
  <c r="Y269" i="1"/>
  <c r="Y278" i="1"/>
  <c r="Y370" i="1"/>
  <c r="Y374" i="1"/>
  <c r="Y378" i="1"/>
  <c r="Y382" i="1"/>
  <c r="Y386" i="1"/>
  <c r="Y390" i="1"/>
  <c r="Y394" i="1"/>
  <c r="Y398" i="1"/>
  <c r="Y371" i="1"/>
  <c r="Y373" i="1"/>
  <c r="Y388" i="1"/>
  <c r="Y399" i="1"/>
  <c r="Y379" i="1"/>
  <c r="Y381" i="1"/>
  <c r="Y396" i="1"/>
  <c r="Y384" i="1"/>
  <c r="Y385" i="1"/>
  <c r="Y391" i="1"/>
  <c r="Y372" i="1"/>
  <c r="Y392" i="1"/>
  <c r="Y380" i="1"/>
  <c r="Y387" i="1"/>
  <c r="Y375" i="1"/>
  <c r="Y389" i="1"/>
  <c r="Y395" i="1"/>
  <c r="W44" i="1"/>
  <c r="W48" i="1"/>
  <c r="W52" i="1"/>
  <c r="W56" i="1"/>
  <c r="W60" i="1"/>
  <c r="W64" i="1"/>
  <c r="W68" i="1"/>
  <c r="W169" i="1"/>
  <c r="W173" i="1"/>
  <c r="W177" i="1"/>
  <c r="W181" i="1"/>
  <c r="W185" i="1"/>
  <c r="W189" i="1"/>
  <c r="W172" i="1"/>
  <c r="W176" i="1"/>
  <c r="W180" i="1"/>
  <c r="W184" i="1"/>
  <c r="W188" i="1"/>
  <c r="W171" i="1"/>
  <c r="W174" i="1"/>
  <c r="W187" i="1"/>
  <c r="W175" i="1"/>
  <c r="W178" i="1"/>
  <c r="W170" i="1"/>
  <c r="W183" i="1"/>
  <c r="W186" i="1"/>
  <c r="W179" i="1"/>
  <c r="W182" i="1"/>
  <c r="W161" i="1"/>
  <c r="W165" i="1"/>
  <c r="W160" i="1"/>
  <c r="W162" i="1"/>
  <c r="W280" i="1"/>
  <c r="W284" i="1"/>
  <c r="W288" i="1"/>
  <c r="W292" i="1"/>
  <c r="W296" i="1"/>
  <c r="W300" i="1"/>
  <c r="W304" i="1"/>
  <c r="W308" i="1"/>
  <c r="W283" i="1"/>
  <c r="W287" i="1"/>
  <c r="W291" i="1"/>
  <c r="W295" i="1"/>
  <c r="W299" i="1"/>
  <c r="W303" i="1"/>
  <c r="W307" i="1"/>
  <c r="W282" i="1"/>
  <c r="W286" i="1"/>
  <c r="W290" i="1"/>
  <c r="W309" i="1"/>
  <c r="W301" i="1"/>
  <c r="W302" i="1"/>
  <c r="W289" i="1"/>
  <c r="W293" i="1"/>
  <c r="W294" i="1"/>
  <c r="W285" i="1"/>
  <c r="W305" i="1"/>
  <c r="W306" i="1"/>
  <c r="W297" i="1"/>
  <c r="W281" i="1"/>
  <c r="W298" i="1"/>
  <c r="W402" i="1"/>
  <c r="W406" i="1"/>
  <c r="W410" i="1"/>
  <c r="W414" i="1"/>
  <c r="W418" i="1"/>
  <c r="W422" i="1"/>
  <c r="W426" i="1"/>
  <c r="W401" i="1"/>
  <c r="W405" i="1"/>
  <c r="W409" i="1"/>
  <c r="W413" i="1"/>
  <c r="W417" i="1"/>
  <c r="W421" i="1"/>
  <c r="W425" i="1"/>
  <c r="W429" i="1"/>
  <c r="W412" i="1"/>
  <c r="W415" i="1"/>
  <c r="W428" i="1"/>
  <c r="W400" i="1"/>
  <c r="W403" i="1"/>
  <c r="W416" i="1"/>
  <c r="W419" i="1"/>
  <c r="W404" i="1"/>
  <c r="W407" i="1"/>
  <c r="W420" i="1"/>
  <c r="W423" i="1"/>
  <c r="Y10" i="1"/>
  <c r="AB38" i="1"/>
  <c r="AA35" i="1"/>
  <c r="AA32" i="1"/>
  <c r="AA29" i="1"/>
  <c r="Z26" i="1"/>
  <c r="W25" i="1"/>
  <c r="Z23" i="1"/>
  <c r="W22" i="1"/>
  <c r="Z20" i="1"/>
  <c r="Z17" i="1"/>
  <c r="AB15" i="1"/>
  <c r="Y14" i="1"/>
  <c r="AB12" i="1"/>
  <c r="Y11" i="1"/>
  <c r="AB69" i="1"/>
  <c r="Y68" i="1"/>
  <c r="AB66" i="1"/>
  <c r="X65" i="1"/>
  <c r="AA63" i="1"/>
  <c r="X62" i="1"/>
  <c r="AA60" i="1"/>
  <c r="X59" i="1"/>
  <c r="AA57" i="1"/>
  <c r="X56" i="1"/>
  <c r="Z54" i="1"/>
  <c r="W53" i="1"/>
  <c r="Z51" i="1"/>
  <c r="W50" i="1"/>
  <c r="Z48" i="1"/>
  <c r="W47" i="1"/>
  <c r="Z45" i="1"/>
  <c r="AB43" i="1"/>
  <c r="Y42" i="1"/>
  <c r="AB70" i="1"/>
  <c r="AB97" i="1"/>
  <c r="AB94" i="1"/>
  <c r="X93" i="1"/>
  <c r="AA91" i="1"/>
  <c r="X90" i="1"/>
  <c r="AA88" i="1"/>
  <c r="X87" i="1"/>
  <c r="AA85" i="1"/>
  <c r="X84" i="1"/>
  <c r="Z82" i="1"/>
  <c r="W81" i="1"/>
  <c r="Z79" i="1"/>
  <c r="W78" i="1"/>
  <c r="Z76" i="1"/>
  <c r="W75" i="1"/>
  <c r="Z73" i="1"/>
  <c r="AB71" i="1"/>
  <c r="Y100" i="1"/>
  <c r="Z128" i="1"/>
  <c r="AA126" i="1"/>
  <c r="X123" i="1"/>
  <c r="Y121" i="1"/>
  <c r="Y119" i="1"/>
  <c r="Z117" i="1"/>
  <c r="AA115" i="1"/>
  <c r="Y110" i="1"/>
  <c r="Z108" i="1"/>
  <c r="Z106" i="1"/>
  <c r="Z102" i="1"/>
  <c r="Y130" i="1"/>
  <c r="AB157" i="1"/>
  <c r="Z155" i="1"/>
  <c r="X153" i="1"/>
  <c r="AA150" i="1"/>
  <c r="Y148" i="1"/>
  <c r="AA145" i="1"/>
  <c r="X143" i="1"/>
  <c r="W141" i="1"/>
  <c r="Z138" i="1"/>
  <c r="X136" i="1"/>
  <c r="Z133" i="1"/>
  <c r="W131" i="1"/>
  <c r="AB167" i="1"/>
  <c r="W163" i="1"/>
  <c r="AG429" i="1"/>
  <c r="AE428" i="1"/>
  <c r="AC427" i="1"/>
  <c r="Z426" i="1"/>
  <c r="AF423" i="1"/>
  <c r="Z418" i="1"/>
  <c r="Z416" i="1"/>
  <c r="W408" i="1"/>
  <c r="AI401" i="1"/>
  <c r="AJ399" i="1"/>
  <c r="AI397" i="1"/>
  <c r="AC395" i="1"/>
  <c r="Y393" i="1"/>
  <c r="W391" i="1"/>
  <c r="AD388" i="1"/>
  <c r="W384" i="1"/>
  <c r="AC381" i="1"/>
  <c r="AH378" i="1"/>
  <c r="AB375" i="1"/>
  <c r="AG371" i="1"/>
  <c r="AH361" i="1"/>
  <c r="AE356" i="1"/>
  <c r="AB349" i="1"/>
  <c r="Z336" i="1"/>
  <c r="AJ318" i="1"/>
  <c r="AJ323" i="1"/>
  <c r="AJ325" i="1"/>
  <c r="AJ312" i="1"/>
  <c r="AJ315" i="1"/>
  <c r="AJ327" i="1"/>
  <c r="AJ329" i="1"/>
  <c r="AJ331" i="1"/>
  <c r="AJ333" i="1"/>
  <c r="AJ310" i="1"/>
  <c r="AJ317" i="1"/>
  <c r="AJ320" i="1"/>
  <c r="AJ328" i="1"/>
  <c r="AJ330" i="1"/>
  <c r="AJ337" i="1"/>
  <c r="AJ324" i="1"/>
  <c r="AJ314" i="1"/>
  <c r="AJ332" i="1"/>
  <c r="AJ311" i="1"/>
  <c r="AJ336" i="1"/>
  <c r="AJ313" i="1"/>
  <c r="AJ316" i="1"/>
  <c r="AJ319" i="1"/>
  <c r="AJ322" i="1"/>
  <c r="AJ335" i="1"/>
  <c r="AJ326" i="1"/>
  <c r="AJ339" i="1"/>
  <c r="AJ321" i="1"/>
  <c r="AJ338" i="1"/>
  <c r="AJ334" i="1"/>
  <c r="AI221" i="1"/>
  <c r="AI225" i="1"/>
  <c r="AI220" i="1"/>
  <c r="AI229" i="1"/>
  <c r="AI233" i="1"/>
  <c r="AI237" i="1"/>
  <c r="AI241" i="1"/>
  <c r="AI245" i="1"/>
  <c r="AI226" i="1"/>
  <c r="AI223" i="1"/>
  <c r="AI228" i="1"/>
  <c r="AI230" i="1"/>
  <c r="AI231" i="1"/>
  <c r="AI232" i="1"/>
  <c r="AI227" i="1"/>
  <c r="AI239" i="1"/>
  <c r="AI242" i="1"/>
  <c r="AI222" i="1"/>
  <c r="AI234" i="1"/>
  <c r="AI235" i="1"/>
  <c r="AI236" i="1"/>
  <c r="AI240" i="1"/>
  <c r="AI243" i="1"/>
  <c r="AI246" i="1"/>
  <c r="AI248" i="1"/>
  <c r="AI244" i="1"/>
  <c r="AI238" i="1"/>
  <c r="AI247" i="1"/>
  <c r="AI249" i="1"/>
  <c r="AI224" i="1"/>
  <c r="AH331" i="1"/>
  <c r="AH333" i="1"/>
  <c r="AH316" i="1"/>
  <c r="AH319" i="1"/>
  <c r="AH335" i="1"/>
  <c r="AH337" i="1"/>
  <c r="AH313" i="1"/>
  <c r="AH322" i="1"/>
  <c r="AH324" i="1"/>
  <c r="AH339" i="1"/>
  <c r="AH310" i="1"/>
  <c r="AH311" i="1"/>
  <c r="AH314" i="1"/>
  <c r="AH334" i="1"/>
  <c r="AH336" i="1"/>
  <c r="AH320" i="1"/>
  <c r="AH328" i="1"/>
  <c r="AH317" i="1"/>
  <c r="AH332" i="1"/>
  <c r="AH323" i="1"/>
  <c r="AH327" i="1"/>
  <c r="AH326" i="1"/>
  <c r="AH330" i="1"/>
  <c r="AH321" i="1"/>
  <c r="AH315" i="1"/>
  <c r="AH338" i="1"/>
  <c r="AH312" i="1"/>
  <c r="AH318" i="1"/>
  <c r="AH329" i="1"/>
  <c r="AD400" i="1"/>
  <c r="AD403" i="1"/>
  <c r="AD406" i="1"/>
  <c r="AD416" i="1"/>
  <c r="AD419" i="1"/>
  <c r="AD422" i="1"/>
  <c r="AD413" i="1"/>
  <c r="AD429" i="1"/>
  <c r="AD401" i="1"/>
  <c r="AD417" i="1"/>
  <c r="AD408" i="1"/>
  <c r="AD411" i="1"/>
  <c r="AD414" i="1"/>
  <c r="AD405" i="1"/>
  <c r="AD421" i="1"/>
  <c r="AC343" i="1"/>
  <c r="AC348" i="1"/>
  <c r="AC352" i="1"/>
  <c r="AC356" i="1"/>
  <c r="AC360" i="1"/>
  <c r="AC364" i="1"/>
  <c r="AC368" i="1"/>
  <c r="AC340" i="1"/>
  <c r="AC342" i="1"/>
  <c r="AC347" i="1"/>
  <c r="AC346" i="1"/>
  <c r="AC349" i="1"/>
  <c r="AC357" i="1"/>
  <c r="AC359" i="1"/>
  <c r="AC361" i="1"/>
  <c r="AC363" i="1"/>
  <c r="AC350" i="1"/>
  <c r="AC365" i="1"/>
  <c r="AC367" i="1"/>
  <c r="AC354" i="1"/>
  <c r="AC369" i="1"/>
  <c r="AC344" i="1"/>
  <c r="AC353" i="1"/>
  <c r="AC355" i="1"/>
  <c r="AC358" i="1"/>
  <c r="AC362" i="1"/>
  <c r="AC366" i="1"/>
  <c r="AA102" i="1"/>
  <c r="AA106" i="1"/>
  <c r="AA114" i="1"/>
  <c r="AA122" i="1"/>
  <c r="AA100" i="1"/>
  <c r="Z401" i="1"/>
  <c r="Z404" i="1"/>
  <c r="Z414" i="1"/>
  <c r="Z417" i="1"/>
  <c r="Z420" i="1"/>
  <c r="Z411" i="1"/>
  <c r="Z427" i="1"/>
  <c r="Z415" i="1"/>
  <c r="Z406" i="1"/>
  <c r="Z409" i="1"/>
  <c r="Z412" i="1"/>
  <c r="Z403" i="1"/>
  <c r="Z419" i="1"/>
  <c r="Y341" i="1"/>
  <c r="Y345" i="1"/>
  <c r="Y346" i="1"/>
  <c r="Y350" i="1"/>
  <c r="Y354" i="1"/>
  <c r="Y358" i="1"/>
  <c r="Y362" i="1"/>
  <c r="Y366" i="1"/>
  <c r="Y349" i="1"/>
  <c r="Y347" i="1"/>
  <c r="Y356" i="1"/>
  <c r="Y360" i="1"/>
  <c r="Y343" i="1"/>
  <c r="Y348" i="1"/>
  <c r="Y364" i="1"/>
  <c r="Y344" i="1"/>
  <c r="Y351" i="1"/>
  <c r="Y353" i="1"/>
  <c r="Y368" i="1"/>
  <c r="Y342" i="1"/>
  <c r="Y355" i="1"/>
  <c r="Y367" i="1"/>
  <c r="Y357" i="1"/>
  <c r="Y352" i="1"/>
  <c r="Y361" i="1"/>
  <c r="Y365" i="1"/>
  <c r="Y340" i="1"/>
  <c r="Y369" i="1"/>
  <c r="W250" i="1"/>
  <c r="W256" i="1"/>
  <c r="W260" i="1"/>
  <c r="W264" i="1"/>
  <c r="W268" i="1"/>
  <c r="W255" i="1"/>
  <c r="W259" i="1"/>
  <c r="W263" i="1"/>
  <c r="W267" i="1"/>
  <c r="W254" i="1"/>
  <c r="W262" i="1"/>
  <c r="W277" i="1"/>
  <c r="W253" i="1"/>
  <c r="W261" i="1"/>
  <c r="W252" i="1"/>
  <c r="W270" i="1"/>
  <c r="W272" i="1"/>
  <c r="W279" i="1"/>
  <c r="W274" i="1"/>
  <c r="W276" i="1"/>
  <c r="W251" i="1"/>
  <c r="W258" i="1"/>
  <c r="W266" i="1"/>
  <c r="W278" i="1"/>
  <c r="W257" i="1"/>
  <c r="W265" i="1"/>
  <c r="W269" i="1"/>
  <c r="W275" i="1"/>
  <c r="W273" i="1"/>
  <c r="W271" i="1"/>
  <c r="X40" i="1"/>
  <c r="AA121" i="1"/>
  <c r="Y114" i="1"/>
  <c r="AJ401" i="1"/>
  <c r="AJ411" i="1"/>
  <c r="AJ414" i="1"/>
  <c r="AJ417" i="1"/>
  <c r="AJ427" i="1"/>
  <c r="AJ408" i="1"/>
  <c r="AJ424" i="1"/>
  <c r="AJ412" i="1"/>
  <c r="AJ403" i="1"/>
  <c r="AJ406" i="1"/>
  <c r="AJ409" i="1"/>
  <c r="AJ400" i="1"/>
  <c r="AJ416" i="1"/>
  <c r="AB195" i="1"/>
  <c r="AB211" i="1"/>
  <c r="AB218" i="1"/>
  <c r="AB192" i="1"/>
  <c r="AB202" i="1"/>
  <c r="AB205" i="1"/>
  <c r="AB208" i="1"/>
  <c r="AB199" i="1"/>
  <c r="AB215" i="1"/>
  <c r="AB217" i="1"/>
  <c r="AB190" i="1"/>
  <c r="AB193" i="1"/>
  <c r="AB196" i="1"/>
  <c r="AB206" i="1"/>
  <c r="AB209" i="1"/>
  <c r="AB212" i="1"/>
  <c r="AB191" i="1"/>
  <c r="AB219" i="1"/>
  <c r="AB214" i="1"/>
  <c r="AB204" i="1"/>
  <c r="AB220" i="1"/>
  <c r="AB197" i="1"/>
  <c r="AB207" i="1"/>
  <c r="AB210" i="1"/>
  <c r="AB200" i="1"/>
  <c r="AB198" i="1"/>
  <c r="AB203" i="1"/>
  <c r="AB213" i="1"/>
  <c r="AB201" i="1"/>
  <c r="AB194" i="1"/>
  <c r="AB216" i="1"/>
  <c r="X101" i="1"/>
  <c r="X105" i="1"/>
  <c r="X113" i="1"/>
  <c r="X121" i="1"/>
  <c r="X129" i="1"/>
  <c r="X224" i="1"/>
  <c r="X228" i="1"/>
  <c r="X223" i="1"/>
  <c r="X232" i="1"/>
  <c r="X236" i="1"/>
  <c r="X240" i="1"/>
  <c r="X244" i="1"/>
  <c r="X248" i="1"/>
  <c r="X226" i="1"/>
  <c r="X229" i="1"/>
  <c r="X231" i="1"/>
  <c r="X235" i="1"/>
  <c r="X237" i="1"/>
  <c r="X238" i="1"/>
  <c r="X241" i="1"/>
  <c r="X249" i="1"/>
  <c r="X225" i="1"/>
  <c r="X230" i="1"/>
  <c r="X239" i="1"/>
  <c r="X242" i="1"/>
  <c r="X245" i="1"/>
  <c r="X221" i="1"/>
  <c r="X227" i="1"/>
  <c r="X233" i="1"/>
  <c r="X234" i="1"/>
  <c r="X222" i="1"/>
  <c r="X247" i="1"/>
  <c r="X246" i="1"/>
  <c r="X243" i="1"/>
  <c r="X341" i="1"/>
  <c r="X343" i="1"/>
  <c r="X340" i="1"/>
  <c r="X358" i="1"/>
  <c r="X360" i="1"/>
  <c r="X348" i="1"/>
  <c r="X362" i="1"/>
  <c r="X364" i="1"/>
  <c r="X344" i="1"/>
  <c r="X351" i="1"/>
  <c r="X353" i="1"/>
  <c r="X366" i="1"/>
  <c r="X368" i="1"/>
  <c r="X342" i="1"/>
  <c r="X345" i="1"/>
  <c r="X355" i="1"/>
  <c r="X357" i="1"/>
  <c r="X349" i="1"/>
  <c r="X346" i="1"/>
  <c r="X350" i="1"/>
  <c r="X352" i="1"/>
  <c r="X361" i="1"/>
  <c r="X365" i="1"/>
  <c r="X354" i="1"/>
  <c r="X369" i="1"/>
  <c r="X356" i="1"/>
  <c r="X347" i="1"/>
  <c r="X359" i="1"/>
  <c r="AB27" i="1"/>
  <c r="Y26" i="1"/>
  <c r="AB24" i="1"/>
  <c r="Y23" i="1"/>
  <c r="AB21" i="1"/>
  <c r="Y20" i="1"/>
  <c r="AB18" i="1"/>
  <c r="AA15" i="1"/>
  <c r="AA12" i="1"/>
  <c r="AA69" i="1"/>
  <c r="X68" i="1"/>
  <c r="Z66" i="1"/>
  <c r="W65" i="1"/>
  <c r="Z63" i="1"/>
  <c r="W62" i="1"/>
  <c r="Z60" i="1"/>
  <c r="Z57" i="1"/>
  <c r="AB55" i="1"/>
  <c r="Y54" i="1"/>
  <c r="AB52" i="1"/>
  <c r="Y51" i="1"/>
  <c r="AB49" i="1"/>
  <c r="AB46" i="1"/>
  <c r="X45" i="1"/>
  <c r="X42" i="1"/>
  <c r="X99" i="1"/>
  <c r="AA97" i="1"/>
  <c r="X96" i="1"/>
  <c r="Z94" i="1"/>
  <c r="W93" i="1"/>
  <c r="Z91" i="1"/>
  <c r="W90" i="1"/>
  <c r="Z88" i="1"/>
  <c r="Z85" i="1"/>
  <c r="AB83" i="1"/>
  <c r="AB80" i="1"/>
  <c r="AB77" i="1"/>
  <c r="AB74" i="1"/>
  <c r="X73" i="1"/>
  <c r="AA71" i="1"/>
  <c r="X100" i="1"/>
  <c r="Y128" i="1"/>
  <c r="Z126" i="1"/>
  <c r="AA124" i="1"/>
  <c r="X119" i="1"/>
  <c r="Y117" i="1"/>
  <c r="Z115" i="1"/>
  <c r="AA113" i="1"/>
  <c r="X110" i="1"/>
  <c r="X108" i="1"/>
  <c r="Y106" i="1"/>
  <c r="Y102" i="1"/>
  <c r="X130" i="1"/>
  <c r="AA157" i="1"/>
  <c r="X155" i="1"/>
  <c r="W153" i="1"/>
  <c r="Y150" i="1"/>
  <c r="AB147" i="1"/>
  <c r="Z145" i="1"/>
  <c r="W143" i="1"/>
  <c r="AB140" i="1"/>
  <c r="X138" i="1"/>
  <c r="AA135" i="1"/>
  <c r="Y133" i="1"/>
  <c r="AB160" i="1"/>
  <c r="Z167" i="1"/>
  <c r="AB164" i="1"/>
  <c r="Z162" i="1"/>
  <c r="AF429" i="1"/>
  <c r="AD428" i="1"/>
  <c r="AB427" i="1"/>
  <c r="AJ425" i="1"/>
  <c r="AG424" i="1"/>
  <c r="AB422" i="1"/>
  <c r="Z421" i="1"/>
  <c r="AJ419" i="1"/>
  <c r="AI417" i="1"/>
  <c r="AJ415" i="1"/>
  <c r="AJ413" i="1"/>
  <c r="AH411" i="1"/>
  <c r="AH409" i="1"/>
  <c r="AJ407" i="1"/>
  <c r="AG405" i="1"/>
  <c r="AF403" i="1"/>
  <c r="AH401" i="1"/>
  <c r="AE399" i="1"/>
  <c r="AD397" i="1"/>
  <c r="Z395" i="1"/>
  <c r="AD390" i="1"/>
  <c r="AB388" i="1"/>
  <c r="AI385" i="1"/>
  <c r="AD383" i="1"/>
  <c r="AB381" i="1"/>
  <c r="W378" i="1"/>
  <c r="AD374" i="1"/>
  <c r="AJ370" i="1"/>
  <c r="AH365" i="1"/>
  <c r="AG347" i="1"/>
  <c r="X331" i="1"/>
  <c r="AD303" i="1"/>
  <c r="AE223" i="1"/>
  <c r="AE227" i="1"/>
  <c r="AE220" i="1"/>
  <c r="AE231" i="1"/>
  <c r="AE235" i="1"/>
  <c r="AE239" i="1"/>
  <c r="AE243" i="1"/>
  <c r="AE224" i="1"/>
  <c r="AE228" i="1"/>
  <c r="AE248" i="1"/>
  <c r="AE222" i="1"/>
  <c r="AE226" i="1"/>
  <c r="AE240" i="1"/>
  <c r="AE225" i="1"/>
  <c r="AE238" i="1"/>
  <c r="AE241" i="1"/>
  <c r="AE244" i="1"/>
  <c r="AE247" i="1"/>
  <c r="AE229" i="1"/>
  <c r="AE233" i="1"/>
  <c r="AE246" i="1"/>
  <c r="AE221" i="1"/>
  <c r="AE237" i="1"/>
  <c r="AE230" i="1"/>
  <c r="AE249" i="1"/>
  <c r="AE242" i="1"/>
  <c r="AE245" i="1"/>
  <c r="AE232" i="1"/>
  <c r="AE234" i="1"/>
  <c r="AE236" i="1"/>
  <c r="AC222" i="1"/>
  <c r="AC226" i="1"/>
  <c r="AC221" i="1"/>
  <c r="AC223" i="1"/>
  <c r="AC224" i="1"/>
  <c r="AC227" i="1"/>
  <c r="AC230" i="1"/>
  <c r="AC234" i="1"/>
  <c r="AC238" i="1"/>
  <c r="AC242" i="1"/>
  <c r="AC246" i="1"/>
  <c r="AC225" i="1"/>
  <c r="AC228" i="1"/>
  <c r="AC248" i="1"/>
  <c r="AC220" i="1"/>
  <c r="AC235" i="1"/>
  <c r="AC236" i="1"/>
  <c r="AC237" i="1"/>
  <c r="AC241" i="1"/>
  <c r="AC244" i="1"/>
  <c r="AC229" i="1"/>
  <c r="AC245" i="1"/>
  <c r="AC231" i="1"/>
  <c r="AC233" i="1"/>
  <c r="AC240" i="1"/>
  <c r="AC243" i="1"/>
  <c r="AC249" i="1"/>
  <c r="AC232" i="1"/>
  <c r="AC239" i="1"/>
  <c r="AC247" i="1"/>
  <c r="AA221" i="1"/>
  <c r="AA225" i="1"/>
  <c r="AA229" i="1"/>
  <c r="AA228" i="1"/>
  <c r="AA233" i="1"/>
  <c r="AA237" i="1"/>
  <c r="AA241" i="1"/>
  <c r="AA245" i="1"/>
  <c r="AA227" i="1"/>
  <c r="AA234" i="1"/>
  <c r="AA235" i="1"/>
  <c r="AA236" i="1"/>
  <c r="AA226" i="1"/>
  <c r="AA222" i="1"/>
  <c r="AA247" i="1"/>
  <c r="AA249" i="1"/>
  <c r="AA238" i="1"/>
  <c r="AA224" i="1"/>
  <c r="AA230" i="1"/>
  <c r="AA231" i="1"/>
  <c r="AA232" i="1"/>
  <c r="AA239" i="1"/>
  <c r="AA242" i="1"/>
  <c r="AA240" i="1"/>
  <c r="AA243" i="1"/>
  <c r="AA246" i="1"/>
  <c r="AA248" i="1"/>
  <c r="AA223" i="1"/>
  <c r="AA244" i="1"/>
  <c r="X64" i="1"/>
  <c r="AJ183" i="1"/>
  <c r="AJ174" i="1"/>
  <c r="AJ177" i="1"/>
  <c r="AJ180" i="1"/>
  <c r="AJ171" i="1"/>
  <c r="AJ187" i="1"/>
  <c r="AJ178" i="1"/>
  <c r="AJ181" i="1"/>
  <c r="AJ184" i="1"/>
  <c r="AJ169" i="1"/>
  <c r="AJ186" i="1"/>
  <c r="AJ189" i="1"/>
  <c r="AJ182" i="1"/>
  <c r="AJ172" i="1"/>
  <c r="AJ170" i="1"/>
  <c r="AJ175" i="1"/>
  <c r="AJ185" i="1"/>
  <c r="AJ173" i="1"/>
  <c r="AJ188" i="1"/>
  <c r="AJ176" i="1"/>
  <c r="AJ179" i="1"/>
  <c r="AH255" i="1"/>
  <c r="AH259" i="1"/>
  <c r="AH263" i="1"/>
  <c r="AH267" i="1"/>
  <c r="AH254" i="1"/>
  <c r="AH258" i="1"/>
  <c r="AH262" i="1"/>
  <c r="AH266" i="1"/>
  <c r="AH270" i="1"/>
  <c r="AH274" i="1"/>
  <c r="AH250" i="1"/>
  <c r="AH271" i="1"/>
  <c r="AH273" i="1"/>
  <c r="AH251" i="1"/>
  <c r="AH275" i="1"/>
  <c r="AH277" i="1"/>
  <c r="AH257" i="1"/>
  <c r="AH265" i="1"/>
  <c r="AH256" i="1"/>
  <c r="AH264" i="1"/>
  <c r="AH268" i="1"/>
  <c r="AH272" i="1"/>
  <c r="AH276" i="1"/>
  <c r="AH279" i="1"/>
  <c r="AH260" i="1"/>
  <c r="AH261" i="1"/>
  <c r="AH252" i="1"/>
  <c r="AH269" i="1"/>
  <c r="AH253" i="1"/>
  <c r="AH278" i="1"/>
  <c r="AH371" i="1"/>
  <c r="AH373" i="1"/>
  <c r="AH388" i="1"/>
  <c r="AH390" i="1"/>
  <c r="AH379" i="1"/>
  <c r="AH381" i="1"/>
  <c r="AH396" i="1"/>
  <c r="AH386" i="1"/>
  <c r="AH393" i="1"/>
  <c r="AH374" i="1"/>
  <c r="AH380" i="1"/>
  <c r="AH387" i="1"/>
  <c r="AH394" i="1"/>
  <c r="AH399" i="1"/>
  <c r="AH375" i="1"/>
  <c r="AH382" i="1"/>
  <c r="AH389" i="1"/>
  <c r="AH395" i="1"/>
  <c r="AH376" i="1"/>
  <c r="AH383" i="1"/>
  <c r="AH370" i="1"/>
  <c r="AH377" i="1"/>
  <c r="AH397" i="1"/>
  <c r="AG190" i="1"/>
  <c r="AG194" i="1"/>
  <c r="AG198" i="1"/>
  <c r="AG202" i="1"/>
  <c r="AG206" i="1"/>
  <c r="AG210" i="1"/>
  <c r="AG214" i="1"/>
  <c r="AG193" i="1"/>
  <c r="AG197" i="1"/>
  <c r="AG201" i="1"/>
  <c r="AG205" i="1"/>
  <c r="AG209" i="1"/>
  <c r="AG213" i="1"/>
  <c r="AG200" i="1"/>
  <c r="AG203" i="1"/>
  <c r="AG191" i="1"/>
  <c r="AG204" i="1"/>
  <c r="AG207" i="1"/>
  <c r="AG216" i="1"/>
  <c r="AG219" i="1"/>
  <c r="AG212" i="1"/>
  <c r="AG215" i="1"/>
  <c r="AG208" i="1"/>
  <c r="AG211" i="1"/>
  <c r="AG199" i="1"/>
  <c r="AG218" i="1"/>
  <c r="AG192" i="1"/>
  <c r="AG195" i="1"/>
  <c r="AG217" i="1"/>
  <c r="AG196" i="1"/>
  <c r="AG313" i="1"/>
  <c r="AG317" i="1"/>
  <c r="AG321" i="1"/>
  <c r="AG325" i="1"/>
  <c r="AG329" i="1"/>
  <c r="AG333" i="1"/>
  <c r="AG337" i="1"/>
  <c r="AG312" i="1"/>
  <c r="AG316" i="1"/>
  <c r="AG320" i="1"/>
  <c r="AG319" i="1"/>
  <c r="AG335" i="1"/>
  <c r="AG322" i="1"/>
  <c r="AG324" i="1"/>
  <c r="AG339" i="1"/>
  <c r="AG310" i="1"/>
  <c r="AG326" i="1"/>
  <c r="AG328" i="1"/>
  <c r="AG311" i="1"/>
  <c r="AG323" i="1"/>
  <c r="AG338" i="1"/>
  <c r="AG332" i="1"/>
  <c r="AG314" i="1"/>
  <c r="AG336" i="1"/>
  <c r="AG327" i="1"/>
  <c r="AG331" i="1"/>
  <c r="AG330" i="1"/>
  <c r="AG334" i="1"/>
  <c r="AG315" i="1"/>
  <c r="AG318" i="1"/>
  <c r="AF220" i="1"/>
  <c r="AF224" i="1"/>
  <c r="AF228" i="1"/>
  <c r="AF223" i="1"/>
  <c r="AF221" i="1"/>
  <c r="AF222" i="1"/>
  <c r="AF232" i="1"/>
  <c r="AF236" i="1"/>
  <c r="AF240" i="1"/>
  <c r="AF244" i="1"/>
  <c r="AF248" i="1"/>
  <c r="AF227" i="1"/>
  <c r="AF231" i="1"/>
  <c r="AF235" i="1"/>
  <c r="AF229" i="1"/>
  <c r="AF239" i="1"/>
  <c r="AF242" i="1"/>
  <c r="AF245" i="1"/>
  <c r="AF233" i="1"/>
  <c r="AF234" i="1"/>
  <c r="AF243" i="1"/>
  <c r="AF246" i="1"/>
  <c r="AF226" i="1"/>
  <c r="AF225" i="1"/>
  <c r="AF237" i="1"/>
  <c r="AF230" i="1"/>
  <c r="AF249" i="1"/>
  <c r="AF241" i="1"/>
  <c r="AF247" i="1"/>
  <c r="AF238" i="1"/>
  <c r="AF341" i="1"/>
  <c r="AF343" i="1"/>
  <c r="AF345" i="1"/>
  <c r="AF362" i="1"/>
  <c r="AF364" i="1"/>
  <c r="AF340" i="1"/>
  <c r="AF351" i="1"/>
  <c r="AF353" i="1"/>
  <c r="AF366" i="1"/>
  <c r="AF368" i="1"/>
  <c r="AF349" i="1"/>
  <c r="AF355" i="1"/>
  <c r="AF357" i="1"/>
  <c r="AF346" i="1"/>
  <c r="AF359" i="1"/>
  <c r="AF361" i="1"/>
  <c r="AF360" i="1"/>
  <c r="AF342" i="1"/>
  <c r="AF363" i="1"/>
  <c r="AF350" i="1"/>
  <c r="AF367" i="1"/>
  <c r="AF348" i="1"/>
  <c r="AF352" i="1"/>
  <c r="AF358" i="1"/>
  <c r="AF344" i="1"/>
  <c r="AF354" i="1"/>
  <c r="AF365" i="1"/>
  <c r="AE169" i="1"/>
  <c r="AE173" i="1"/>
  <c r="AE177" i="1"/>
  <c r="AE181" i="1"/>
  <c r="AE185" i="1"/>
  <c r="AE189" i="1"/>
  <c r="AE172" i="1"/>
  <c r="AE176" i="1"/>
  <c r="AE180" i="1"/>
  <c r="AE184" i="1"/>
  <c r="AE188" i="1"/>
  <c r="AE175" i="1"/>
  <c r="AE178" i="1"/>
  <c r="AE179" i="1"/>
  <c r="AE182" i="1"/>
  <c r="AE171" i="1"/>
  <c r="AE174" i="1"/>
  <c r="AE170" i="1"/>
  <c r="AE187" i="1"/>
  <c r="AE183" i="1"/>
  <c r="AE186" i="1"/>
  <c r="AE280" i="1"/>
  <c r="AE284" i="1"/>
  <c r="AE288" i="1"/>
  <c r="AE292" i="1"/>
  <c r="AE296" i="1"/>
  <c r="AE300" i="1"/>
  <c r="AE304" i="1"/>
  <c r="AE308" i="1"/>
  <c r="AE283" i="1"/>
  <c r="AE287" i="1"/>
  <c r="AE291" i="1"/>
  <c r="AE295" i="1"/>
  <c r="AE299" i="1"/>
  <c r="AE303" i="1"/>
  <c r="AE307" i="1"/>
  <c r="AE282" i="1"/>
  <c r="AE286" i="1"/>
  <c r="AE290" i="1"/>
  <c r="AE281" i="1"/>
  <c r="AE293" i="1"/>
  <c r="AE294" i="1"/>
  <c r="AE305" i="1"/>
  <c r="AE306" i="1"/>
  <c r="AE297" i="1"/>
  <c r="AE298" i="1"/>
  <c r="AE289" i="1"/>
  <c r="AE301" i="1"/>
  <c r="AE302" i="1"/>
  <c r="AE309" i="1"/>
  <c r="AE402" i="1"/>
  <c r="AE406" i="1"/>
  <c r="AE410" i="1"/>
  <c r="AE414" i="1"/>
  <c r="AE418" i="1"/>
  <c r="AE422" i="1"/>
  <c r="AE426" i="1"/>
  <c r="AE401" i="1"/>
  <c r="AE405" i="1"/>
  <c r="AE409" i="1"/>
  <c r="AE413" i="1"/>
  <c r="AE417" i="1"/>
  <c r="AE421" i="1"/>
  <c r="AE425" i="1"/>
  <c r="AE400" i="1"/>
  <c r="AE403" i="1"/>
  <c r="AE416" i="1"/>
  <c r="AE419" i="1"/>
  <c r="AE404" i="1"/>
  <c r="AE407" i="1"/>
  <c r="AE408" i="1"/>
  <c r="AE411" i="1"/>
  <c r="AE424" i="1"/>
  <c r="AE427" i="1"/>
  <c r="AD223" i="1"/>
  <c r="AD227" i="1"/>
  <c r="AD222" i="1"/>
  <c r="AD220" i="1"/>
  <c r="AD231" i="1"/>
  <c r="AD235" i="1"/>
  <c r="AD239" i="1"/>
  <c r="AD243" i="1"/>
  <c r="AD247" i="1"/>
  <c r="AD224" i="1"/>
  <c r="AD230" i="1"/>
  <c r="AD234" i="1"/>
  <c r="AD232" i="1"/>
  <c r="AD233" i="1"/>
  <c r="AD246" i="1"/>
  <c r="AD226" i="1"/>
  <c r="AD240" i="1"/>
  <c r="AD225" i="1"/>
  <c r="AD236" i="1"/>
  <c r="AD237" i="1"/>
  <c r="AD221" i="1"/>
  <c r="AD249" i="1"/>
  <c r="AD242" i="1"/>
  <c r="AD245" i="1"/>
  <c r="AD228" i="1"/>
  <c r="AD248" i="1"/>
  <c r="AD241" i="1"/>
  <c r="AD229" i="1"/>
  <c r="AD238" i="1"/>
  <c r="AD244" i="1"/>
  <c r="AD345" i="1"/>
  <c r="AD340" i="1"/>
  <c r="AD353" i="1"/>
  <c r="AD355" i="1"/>
  <c r="AD346" i="1"/>
  <c r="AD349" i="1"/>
  <c r="AD357" i="1"/>
  <c r="AD359" i="1"/>
  <c r="AD361" i="1"/>
  <c r="AD363" i="1"/>
  <c r="AD347" i="1"/>
  <c r="AD350" i="1"/>
  <c r="AD352" i="1"/>
  <c r="AD365" i="1"/>
  <c r="AD367" i="1"/>
  <c r="AD354" i="1"/>
  <c r="AD342" i="1"/>
  <c r="AD368" i="1"/>
  <c r="AD343" i="1"/>
  <c r="AD348" i="1"/>
  <c r="AD358" i="1"/>
  <c r="AD362" i="1"/>
  <c r="AD344" i="1"/>
  <c r="AD366" i="1"/>
  <c r="AD356" i="1"/>
  <c r="AD369" i="1"/>
  <c r="AC172" i="1"/>
  <c r="AC176" i="1"/>
  <c r="AC180" i="1"/>
  <c r="AC184" i="1"/>
  <c r="AC188" i="1"/>
  <c r="AC171" i="1"/>
  <c r="AC175" i="1"/>
  <c r="AC179" i="1"/>
  <c r="AC183" i="1"/>
  <c r="AC187" i="1"/>
  <c r="AC169" i="1"/>
  <c r="AC182" i="1"/>
  <c r="AC185" i="1"/>
  <c r="AC170" i="1"/>
  <c r="AC173" i="1"/>
  <c r="AC186" i="1"/>
  <c r="AC189" i="1"/>
  <c r="AC178" i="1"/>
  <c r="AC181" i="1"/>
  <c r="AC174" i="1"/>
  <c r="AC177" i="1"/>
  <c r="AC283" i="1"/>
  <c r="AC287" i="1"/>
  <c r="AC291" i="1"/>
  <c r="AC295" i="1"/>
  <c r="AC299" i="1"/>
  <c r="AC303" i="1"/>
  <c r="AC307" i="1"/>
  <c r="AC282" i="1"/>
  <c r="AC286" i="1"/>
  <c r="AC290" i="1"/>
  <c r="AC294" i="1"/>
  <c r="AC298" i="1"/>
  <c r="AC302" i="1"/>
  <c r="AC306" i="1"/>
  <c r="AC281" i="1"/>
  <c r="AC285" i="1"/>
  <c r="AC289" i="1"/>
  <c r="AC288" i="1"/>
  <c r="AC296" i="1"/>
  <c r="AC297" i="1"/>
  <c r="AC284" i="1"/>
  <c r="AC308" i="1"/>
  <c r="AC280" i="1"/>
  <c r="AC300" i="1"/>
  <c r="AC301" i="1"/>
  <c r="AC309" i="1"/>
  <c r="AC293" i="1"/>
  <c r="AC304" i="1"/>
  <c r="AC305" i="1"/>
  <c r="AC292" i="1"/>
  <c r="AC401" i="1"/>
  <c r="AC405" i="1"/>
  <c r="AC409" i="1"/>
  <c r="AC413" i="1"/>
  <c r="AC417" i="1"/>
  <c r="AC421" i="1"/>
  <c r="AC425" i="1"/>
  <c r="AC429" i="1"/>
  <c r="AC400" i="1"/>
  <c r="AC404" i="1"/>
  <c r="AC408" i="1"/>
  <c r="AC412" i="1"/>
  <c r="AC416" i="1"/>
  <c r="AC420" i="1"/>
  <c r="AC424" i="1"/>
  <c r="AC428" i="1"/>
  <c r="AC407" i="1"/>
  <c r="AC410" i="1"/>
  <c r="AC423" i="1"/>
  <c r="AC426" i="1"/>
  <c r="AC411" i="1"/>
  <c r="AC414" i="1"/>
  <c r="AC402" i="1"/>
  <c r="AC415" i="1"/>
  <c r="AC418" i="1"/>
  <c r="AB222" i="1"/>
  <c r="AB226" i="1"/>
  <c r="AB221" i="1"/>
  <c r="AB230" i="1"/>
  <c r="AB234" i="1"/>
  <c r="AB238" i="1"/>
  <c r="AB242" i="1"/>
  <c r="AB246" i="1"/>
  <c r="AB225" i="1"/>
  <c r="AB228" i="1"/>
  <c r="AB233" i="1"/>
  <c r="AB237" i="1"/>
  <c r="AB223" i="1"/>
  <c r="AB240" i="1"/>
  <c r="AB243" i="1"/>
  <c r="AB227" i="1"/>
  <c r="AB241" i="1"/>
  <c r="AB244" i="1"/>
  <c r="AB247" i="1"/>
  <c r="AB249" i="1"/>
  <c r="AB229" i="1"/>
  <c r="AB224" i="1"/>
  <c r="AB235" i="1"/>
  <c r="AB245" i="1"/>
  <c r="AB232" i="1"/>
  <c r="AB239" i="1"/>
  <c r="AB248" i="1"/>
  <c r="AB236" i="1"/>
  <c r="AB231" i="1"/>
  <c r="AA42" i="1"/>
  <c r="AA46" i="1"/>
  <c r="AA50" i="1"/>
  <c r="AA54" i="1"/>
  <c r="AA58" i="1"/>
  <c r="AA62" i="1"/>
  <c r="AA66" i="1"/>
  <c r="AA40" i="1"/>
  <c r="AA171" i="1"/>
  <c r="AA175" i="1"/>
  <c r="AA179" i="1"/>
  <c r="AA183" i="1"/>
  <c r="AA187" i="1"/>
  <c r="AA170" i="1"/>
  <c r="AA174" i="1"/>
  <c r="AA178" i="1"/>
  <c r="AA182" i="1"/>
  <c r="AA186" i="1"/>
  <c r="AA169" i="1"/>
  <c r="AA173" i="1"/>
  <c r="AA176" i="1"/>
  <c r="AA189" i="1"/>
  <c r="AA177" i="1"/>
  <c r="AA180" i="1"/>
  <c r="AA185" i="1"/>
  <c r="AA188" i="1"/>
  <c r="AA181" i="1"/>
  <c r="AA184" i="1"/>
  <c r="AA172" i="1"/>
  <c r="AA163" i="1"/>
  <c r="AA167" i="1"/>
  <c r="AA162" i="1"/>
  <c r="AA165" i="1"/>
  <c r="AA168" i="1"/>
  <c r="AA166" i="1"/>
  <c r="AA160" i="1"/>
  <c r="AA282" i="1"/>
  <c r="AA286" i="1"/>
  <c r="AA290" i="1"/>
  <c r="AA294" i="1"/>
  <c r="AA298" i="1"/>
  <c r="AA302" i="1"/>
  <c r="AA306" i="1"/>
  <c r="AA281" i="1"/>
  <c r="AA285" i="1"/>
  <c r="AA289" i="1"/>
  <c r="AA293" i="1"/>
  <c r="AA297" i="1"/>
  <c r="AA301" i="1"/>
  <c r="AA305" i="1"/>
  <c r="AA309" i="1"/>
  <c r="AA280" i="1"/>
  <c r="AA284" i="1"/>
  <c r="AA288" i="1"/>
  <c r="AA307" i="1"/>
  <c r="AA308" i="1"/>
  <c r="AA299" i="1"/>
  <c r="AA300" i="1"/>
  <c r="AA287" i="1"/>
  <c r="AA292" i="1"/>
  <c r="AA291" i="1"/>
  <c r="AA303" i="1"/>
  <c r="AA304" i="1"/>
  <c r="AA283" i="1"/>
  <c r="AA295" i="1"/>
  <c r="AA296" i="1"/>
  <c r="AA400" i="1"/>
  <c r="AA404" i="1"/>
  <c r="AA408" i="1"/>
  <c r="AA412" i="1"/>
  <c r="AA416" i="1"/>
  <c r="AA420" i="1"/>
  <c r="AA424" i="1"/>
  <c r="AA428" i="1"/>
  <c r="AA403" i="1"/>
  <c r="AA407" i="1"/>
  <c r="AA411" i="1"/>
  <c r="AA415" i="1"/>
  <c r="AA419" i="1"/>
  <c r="AA423" i="1"/>
  <c r="AA427" i="1"/>
  <c r="AA401" i="1"/>
  <c r="AA414" i="1"/>
  <c r="AA417" i="1"/>
  <c r="AA402" i="1"/>
  <c r="AA405" i="1"/>
  <c r="AA418" i="1"/>
  <c r="AA406" i="1"/>
  <c r="AA409" i="1"/>
  <c r="AA422" i="1"/>
  <c r="AA425" i="1"/>
  <c r="Z101" i="1"/>
  <c r="Z111" i="1"/>
  <c r="Z119" i="1"/>
  <c r="Z127" i="1"/>
  <c r="Z221" i="1"/>
  <c r="Z225" i="1"/>
  <c r="Z229" i="1"/>
  <c r="Z224" i="1"/>
  <c r="Z233" i="1"/>
  <c r="Z237" i="1"/>
  <c r="Z241" i="1"/>
  <c r="Z245" i="1"/>
  <c r="Z249" i="1"/>
  <c r="Z232" i="1"/>
  <c r="Z236" i="1"/>
  <c r="Z226" i="1"/>
  <c r="Z244" i="1"/>
  <c r="Z222" i="1"/>
  <c r="Z238" i="1"/>
  <c r="Z248" i="1"/>
  <c r="Z235" i="1"/>
  <c r="Z230" i="1"/>
  <c r="Z239" i="1"/>
  <c r="Z242" i="1"/>
  <c r="Z227" i="1"/>
  <c r="Z223" i="1"/>
  <c r="Z228" i="1"/>
  <c r="Z234" i="1"/>
  <c r="Z247" i="1"/>
  <c r="Z240" i="1"/>
  <c r="Z246" i="1"/>
  <c r="Z243" i="1"/>
  <c r="Z231" i="1"/>
  <c r="Z342" i="1"/>
  <c r="Z344" i="1"/>
  <c r="Z350" i="1"/>
  <c r="Z352" i="1"/>
  <c r="Z354" i="1"/>
  <c r="Z367" i="1"/>
  <c r="Z369" i="1"/>
  <c r="Z347" i="1"/>
  <c r="Z356" i="1"/>
  <c r="Z358" i="1"/>
  <c r="Z360" i="1"/>
  <c r="Z362" i="1"/>
  <c r="Z343" i="1"/>
  <c r="Z348" i="1"/>
  <c r="Z364" i="1"/>
  <c r="Z366" i="1"/>
  <c r="Z341" i="1"/>
  <c r="Z345" i="1"/>
  <c r="Z351" i="1"/>
  <c r="Z353" i="1"/>
  <c r="Z363" i="1"/>
  <c r="Z346" i="1"/>
  <c r="Z357" i="1"/>
  <c r="Z361" i="1"/>
  <c r="Z349" i="1"/>
  <c r="Z365" i="1"/>
  <c r="Z340" i="1"/>
  <c r="Z368" i="1"/>
  <c r="Y41" i="1"/>
  <c r="Y45" i="1"/>
  <c r="Y49" i="1"/>
  <c r="Y53" i="1"/>
  <c r="Y57" i="1"/>
  <c r="Y61" i="1"/>
  <c r="Y65" i="1"/>
  <c r="Y69" i="1"/>
  <c r="Y170" i="1"/>
  <c r="Y174" i="1"/>
  <c r="Y178" i="1"/>
  <c r="Y182" i="1"/>
  <c r="Y186" i="1"/>
  <c r="Y169" i="1"/>
  <c r="Y173" i="1"/>
  <c r="Y177" i="1"/>
  <c r="Y181" i="1"/>
  <c r="Y185" i="1"/>
  <c r="Y189" i="1"/>
  <c r="Y180" i="1"/>
  <c r="Y183" i="1"/>
  <c r="Y171" i="1"/>
  <c r="Y184" i="1"/>
  <c r="Y187" i="1"/>
  <c r="Y176" i="1"/>
  <c r="Y179" i="1"/>
  <c r="Y172" i="1"/>
  <c r="Y175" i="1"/>
  <c r="Y188" i="1"/>
  <c r="Y162" i="1"/>
  <c r="Y166" i="1"/>
  <c r="Y161" i="1"/>
  <c r="Y164" i="1"/>
  <c r="Y167" i="1"/>
  <c r="Y281" i="1"/>
  <c r="Y285" i="1"/>
  <c r="Y289" i="1"/>
  <c r="Y293" i="1"/>
  <c r="Y297" i="1"/>
  <c r="Y301" i="1"/>
  <c r="Y305" i="1"/>
  <c r="Y309" i="1"/>
  <c r="Y280" i="1"/>
  <c r="Y284" i="1"/>
  <c r="Y288" i="1"/>
  <c r="Y292" i="1"/>
  <c r="Y296" i="1"/>
  <c r="Y300" i="1"/>
  <c r="Y304" i="1"/>
  <c r="Y308" i="1"/>
  <c r="Y283" i="1"/>
  <c r="Y287" i="1"/>
  <c r="Y286" i="1"/>
  <c r="Y298" i="1"/>
  <c r="Y299" i="1"/>
  <c r="Y282" i="1"/>
  <c r="Y291" i="1"/>
  <c r="Y302" i="1"/>
  <c r="Y303" i="1"/>
  <c r="Y294" i="1"/>
  <c r="Y295" i="1"/>
  <c r="Y290" i="1"/>
  <c r="Y306" i="1"/>
  <c r="Y307" i="1"/>
  <c r="Y403" i="1"/>
  <c r="Y407" i="1"/>
  <c r="Y411" i="1"/>
  <c r="Y415" i="1"/>
  <c r="Y419" i="1"/>
  <c r="Y423" i="1"/>
  <c r="Y427" i="1"/>
  <c r="Y402" i="1"/>
  <c r="Y406" i="1"/>
  <c r="Y410" i="1"/>
  <c r="Y414" i="1"/>
  <c r="Y418" i="1"/>
  <c r="Y422" i="1"/>
  <c r="Y426" i="1"/>
  <c r="Y405" i="1"/>
  <c r="Y408" i="1"/>
  <c r="Y421" i="1"/>
  <c r="Y424" i="1"/>
  <c r="Y409" i="1"/>
  <c r="Y412" i="1"/>
  <c r="Y400" i="1"/>
  <c r="Y413" i="1"/>
  <c r="Y416" i="1"/>
  <c r="Y429" i="1"/>
  <c r="W72" i="1"/>
  <c r="W76" i="1"/>
  <c r="W80" i="1"/>
  <c r="W84" i="1"/>
  <c r="W88" i="1"/>
  <c r="W92" i="1"/>
  <c r="W96" i="1"/>
  <c r="W70" i="1"/>
  <c r="W193" i="1"/>
  <c r="W197" i="1"/>
  <c r="W201" i="1"/>
  <c r="W205" i="1"/>
  <c r="W209" i="1"/>
  <c r="W213" i="1"/>
  <c r="W217" i="1"/>
  <c r="W192" i="1"/>
  <c r="W196" i="1"/>
  <c r="W200" i="1"/>
  <c r="W204" i="1"/>
  <c r="W208" i="1"/>
  <c r="W212" i="1"/>
  <c r="W190" i="1"/>
  <c r="W203" i="1"/>
  <c r="W206" i="1"/>
  <c r="W216" i="1"/>
  <c r="W219" i="1"/>
  <c r="W191" i="1"/>
  <c r="W194" i="1"/>
  <c r="W207" i="1"/>
  <c r="W210" i="1"/>
  <c r="W218" i="1"/>
  <c r="W199" i="1"/>
  <c r="W202" i="1"/>
  <c r="W195" i="1"/>
  <c r="W198" i="1"/>
  <c r="W215" i="1"/>
  <c r="W211" i="1"/>
  <c r="W220" i="1"/>
  <c r="W214" i="1"/>
  <c r="W312" i="1"/>
  <c r="W316" i="1"/>
  <c r="W320" i="1"/>
  <c r="W324" i="1"/>
  <c r="W328" i="1"/>
  <c r="W332" i="1"/>
  <c r="W336" i="1"/>
  <c r="W311" i="1"/>
  <c r="W315" i="1"/>
  <c r="W319" i="1"/>
  <c r="W322" i="1"/>
  <c r="W337" i="1"/>
  <c r="W339" i="1"/>
  <c r="W326" i="1"/>
  <c r="W310" i="1"/>
  <c r="W313" i="1"/>
  <c r="W330" i="1"/>
  <c r="W325" i="1"/>
  <c r="W327" i="1"/>
  <c r="W334" i="1"/>
  <c r="W338" i="1"/>
  <c r="W318" i="1"/>
  <c r="W321" i="1"/>
  <c r="W329" i="1"/>
  <c r="W333" i="1"/>
  <c r="W314" i="1"/>
  <c r="W317" i="1"/>
  <c r="W323" i="1"/>
  <c r="W335" i="1"/>
  <c r="AB39" i="1"/>
  <c r="Y38" i="1"/>
  <c r="AB36" i="1"/>
  <c r="Y35" i="1"/>
  <c r="AB33" i="1"/>
  <c r="AB30" i="1"/>
  <c r="AA27" i="1"/>
  <c r="AA24" i="1"/>
  <c r="AA21" i="1"/>
  <c r="Z69" i="1"/>
  <c r="AB67" i="1"/>
  <c r="Y66" i="1"/>
  <c r="AB64" i="1"/>
  <c r="Y63" i="1"/>
  <c r="AB61" i="1"/>
  <c r="Y60" i="1"/>
  <c r="X57" i="1"/>
  <c r="AA55" i="1"/>
  <c r="X54" i="1"/>
  <c r="AA52" i="1"/>
  <c r="X51" i="1"/>
  <c r="AA49" i="1"/>
  <c r="X48" i="1"/>
  <c r="Z46" i="1"/>
  <c r="W45" i="1"/>
  <c r="Z43" i="1"/>
  <c r="W42" i="1"/>
  <c r="Z70" i="1"/>
  <c r="W99" i="1"/>
  <c r="Z97" i="1"/>
  <c r="AB95" i="1"/>
  <c r="Y94" i="1"/>
  <c r="AB92" i="1"/>
  <c r="Y91" i="1"/>
  <c r="AB89" i="1"/>
  <c r="Y88" i="1"/>
  <c r="AB86" i="1"/>
  <c r="X85" i="1"/>
  <c r="AA83" i="1"/>
  <c r="X82" i="1"/>
  <c r="AA80" i="1"/>
  <c r="X79" i="1"/>
  <c r="AA77" i="1"/>
  <c r="X76" i="1"/>
  <c r="Z74" i="1"/>
  <c r="W73" i="1"/>
  <c r="Z71" i="1"/>
  <c r="X128" i="1"/>
  <c r="Y126" i="1"/>
  <c r="Z124" i="1"/>
  <c r="Z122" i="1"/>
  <c r="AA120" i="1"/>
  <c r="X117" i="1"/>
  <c r="Y115" i="1"/>
  <c r="Z113" i="1"/>
  <c r="AA111" i="1"/>
  <c r="AA109" i="1"/>
  <c r="X106" i="1"/>
  <c r="X104" i="1"/>
  <c r="X102" i="1"/>
  <c r="W128" i="1"/>
  <c r="AB159" i="1"/>
  <c r="Z157" i="1"/>
  <c r="AB154" i="1"/>
  <c r="Y152" i="1"/>
  <c r="X150" i="1"/>
  <c r="AA147" i="1"/>
  <c r="Y145" i="1"/>
  <c r="AA142" i="1"/>
  <c r="X140" i="1"/>
  <c r="AB137" i="1"/>
  <c r="Z135" i="1"/>
  <c r="Z160" i="1"/>
  <c r="W167" i="1"/>
  <c r="AA164" i="1"/>
  <c r="AE429" i="1"/>
  <c r="Z428" i="1"/>
  <c r="W427" i="1"/>
  <c r="AF424" i="1"/>
  <c r="AD423" i="1"/>
  <c r="Z422" i="1"/>
  <c r="AJ420" i="1"/>
  <c r="AF419" i="1"/>
  <c r="AH417" i="1"/>
  <c r="AE415" i="1"/>
  <c r="AF413" i="1"/>
  <c r="AF411" i="1"/>
  <c r="AD409" i="1"/>
  <c r="AD407" i="1"/>
  <c r="AF405" i="1"/>
  <c r="AC403" i="1"/>
  <c r="AB401" i="1"/>
  <c r="AD399" i="1"/>
  <c r="Y397" i="1"/>
  <c r="AJ394" i="1"/>
  <c r="AF392" i="1"/>
  <c r="Z390" i="1"/>
  <c r="AJ387" i="1"/>
  <c r="AH385" i="1"/>
  <c r="AI380" i="1"/>
  <c r="AJ377" i="1"/>
  <c r="AB374" i="1"/>
  <c r="AG365" i="1"/>
  <c r="AD360" i="1"/>
  <c r="AH354" i="1"/>
  <c r="AF347" i="1"/>
  <c r="W331" i="1"/>
  <c r="AG370" i="1"/>
  <c r="AG374" i="1"/>
  <c r="AG378" i="1"/>
  <c r="AG382" i="1"/>
  <c r="AG386" i="1"/>
  <c r="AG390" i="1"/>
  <c r="AG394" i="1"/>
  <c r="AG375" i="1"/>
  <c r="AG377" i="1"/>
  <c r="AG392" i="1"/>
  <c r="AG399" i="1"/>
  <c r="AG383" i="1"/>
  <c r="AG385" i="1"/>
  <c r="AG398" i="1"/>
  <c r="AG373" i="1"/>
  <c r="AG380" i="1"/>
  <c r="AG387" i="1"/>
  <c r="AG381" i="1"/>
  <c r="AG376" i="1"/>
  <c r="AG396" i="1"/>
  <c r="AG397" i="1"/>
  <c r="AG384" i="1"/>
  <c r="AG391" i="1"/>
  <c r="AE340" i="1"/>
  <c r="AE344" i="1"/>
  <c r="AE341" i="1"/>
  <c r="AE343" i="1"/>
  <c r="AE349" i="1"/>
  <c r="AE353" i="1"/>
  <c r="AE357" i="1"/>
  <c r="AE361" i="1"/>
  <c r="AE365" i="1"/>
  <c r="AE369" i="1"/>
  <c r="AE348" i="1"/>
  <c r="AE345" i="1"/>
  <c r="AE351" i="1"/>
  <c r="AE366" i="1"/>
  <c r="AE368" i="1"/>
  <c r="AE355" i="1"/>
  <c r="AE346" i="1"/>
  <c r="AE359" i="1"/>
  <c r="AE363" i="1"/>
  <c r="AE347" i="1"/>
  <c r="AE350" i="1"/>
  <c r="AE352" i="1"/>
  <c r="AE342" i="1"/>
  <c r="AE364" i="1"/>
  <c r="AE367" i="1"/>
  <c r="AE358" i="1"/>
  <c r="AE354" i="1"/>
  <c r="AE362" i="1"/>
  <c r="Z281" i="1"/>
  <c r="Z285" i="1"/>
  <c r="Z289" i="1"/>
  <c r="Z280" i="1"/>
  <c r="Z284" i="1"/>
  <c r="Z288" i="1"/>
  <c r="Z292" i="1"/>
  <c r="Z296" i="1"/>
  <c r="Z300" i="1"/>
  <c r="Z304" i="1"/>
  <c r="Z308" i="1"/>
  <c r="Z283" i="1"/>
  <c r="Z287" i="1"/>
  <c r="Z297" i="1"/>
  <c r="Z286" i="1"/>
  <c r="Z298" i="1"/>
  <c r="Z299" i="1"/>
  <c r="Z309" i="1"/>
  <c r="Z282" i="1"/>
  <c r="Z301" i="1"/>
  <c r="Z291" i="1"/>
  <c r="Z302" i="1"/>
  <c r="Z303" i="1"/>
  <c r="Z293" i="1"/>
  <c r="Z294" i="1"/>
  <c r="Z305" i="1"/>
  <c r="Z290" i="1"/>
  <c r="Z295" i="1"/>
  <c r="Z306" i="1"/>
  <c r="Z307" i="1"/>
  <c r="Z62" i="1"/>
  <c r="AB79" i="1"/>
  <c r="AB73" i="1"/>
  <c r="W144" i="1"/>
  <c r="AC351" i="1"/>
  <c r="AJ199" i="1"/>
  <c r="AJ215" i="1"/>
  <c r="AJ218" i="1"/>
  <c r="AJ190" i="1"/>
  <c r="AJ193" i="1"/>
  <c r="AJ196" i="1"/>
  <c r="AJ206" i="1"/>
  <c r="AJ209" i="1"/>
  <c r="AJ212" i="1"/>
  <c r="AJ203" i="1"/>
  <c r="AJ217" i="1"/>
  <c r="AJ194" i="1"/>
  <c r="AJ197" i="1"/>
  <c r="AJ200" i="1"/>
  <c r="AJ210" i="1"/>
  <c r="AJ213" i="1"/>
  <c r="AJ195" i="1"/>
  <c r="AJ192" i="1"/>
  <c r="AJ191" i="1"/>
  <c r="AJ201" i="1"/>
  <c r="AJ211" i="1"/>
  <c r="AJ214" i="1"/>
  <c r="AJ204" i="1"/>
  <c r="AJ216" i="1"/>
  <c r="AJ202" i="1"/>
  <c r="AJ207" i="1"/>
  <c r="AJ205" i="1"/>
  <c r="AJ219" i="1"/>
  <c r="AJ198" i="1"/>
  <c r="AJ208" i="1"/>
  <c r="AB250" i="1"/>
  <c r="AB252" i="1"/>
  <c r="AB256" i="1"/>
  <c r="AB260" i="1"/>
  <c r="AB264" i="1"/>
  <c r="AB255" i="1"/>
  <c r="AB259" i="1"/>
  <c r="AB263" i="1"/>
  <c r="AB267" i="1"/>
  <c r="AB271" i="1"/>
  <c r="AB275" i="1"/>
  <c r="AB276" i="1"/>
  <c r="AB278" i="1"/>
  <c r="AB254" i="1"/>
  <c r="AB262" i="1"/>
  <c r="AB269" i="1"/>
  <c r="AB253" i="1"/>
  <c r="AB261" i="1"/>
  <c r="AB273" i="1"/>
  <c r="AB277" i="1"/>
  <c r="AB251" i="1"/>
  <c r="AB265" i="1"/>
  <c r="AB274" i="1"/>
  <c r="AB279" i="1"/>
  <c r="AB266" i="1"/>
  <c r="AB257" i="1"/>
  <c r="AB272" i="1"/>
  <c r="AB258" i="1"/>
  <c r="AB270" i="1"/>
  <c r="AB268" i="1"/>
  <c r="X131" i="1"/>
  <c r="X154" i="1"/>
  <c r="X157" i="1"/>
  <c r="X142" i="1"/>
  <c r="X145" i="1"/>
  <c r="X148" i="1"/>
  <c r="X151" i="1"/>
  <c r="X132" i="1"/>
  <c r="X135" i="1"/>
  <c r="X158" i="1"/>
  <c r="X252" i="1"/>
  <c r="X251" i="1"/>
  <c r="X254" i="1"/>
  <c r="X258" i="1"/>
  <c r="X262" i="1"/>
  <c r="X266" i="1"/>
  <c r="X253" i="1"/>
  <c r="X257" i="1"/>
  <c r="X261" i="1"/>
  <c r="X265" i="1"/>
  <c r="X269" i="1"/>
  <c r="X273" i="1"/>
  <c r="X277" i="1"/>
  <c r="X275" i="1"/>
  <c r="X260" i="1"/>
  <c r="X268" i="1"/>
  <c r="X259" i="1"/>
  <c r="X267" i="1"/>
  <c r="X270" i="1"/>
  <c r="X272" i="1"/>
  <c r="X279" i="1"/>
  <c r="X274" i="1"/>
  <c r="X276" i="1"/>
  <c r="X278" i="1"/>
  <c r="X256" i="1"/>
  <c r="X263" i="1"/>
  <c r="X250" i="1"/>
  <c r="X255" i="1"/>
  <c r="X271" i="1"/>
  <c r="X264" i="1"/>
  <c r="X375" i="1"/>
  <c r="X377" i="1"/>
  <c r="X390" i="1"/>
  <c r="X392" i="1"/>
  <c r="X383" i="1"/>
  <c r="X385" i="1"/>
  <c r="X398" i="1"/>
  <c r="X370" i="1"/>
  <c r="X372" i="1"/>
  <c r="X378" i="1"/>
  <c r="X371" i="1"/>
  <c r="X379" i="1"/>
  <c r="X393" i="1"/>
  <c r="X373" i="1"/>
  <c r="X380" i="1"/>
  <c r="X374" i="1"/>
  <c r="X381" i="1"/>
  <c r="X394" i="1"/>
  <c r="X388" i="1"/>
  <c r="X389" i="1"/>
  <c r="X395" i="1"/>
  <c r="X376" i="1"/>
  <c r="X382" i="1"/>
  <c r="X396" i="1"/>
  <c r="W12" i="1"/>
  <c r="W16" i="1"/>
  <c r="W20" i="1"/>
  <c r="W24" i="1"/>
  <c r="W28" i="1"/>
  <c r="W32" i="1"/>
  <c r="W36" i="1"/>
  <c r="W10" i="1"/>
  <c r="AA39" i="1"/>
  <c r="AA36" i="1"/>
  <c r="AA33" i="1"/>
  <c r="Z30" i="1"/>
  <c r="W29" i="1"/>
  <c r="Z27" i="1"/>
  <c r="W26" i="1"/>
  <c r="Z24" i="1"/>
  <c r="W23" i="1"/>
  <c r="Z21" i="1"/>
  <c r="AB19" i="1"/>
  <c r="Y18" i="1"/>
  <c r="AB16" i="1"/>
  <c r="Y15" i="1"/>
  <c r="AB13" i="1"/>
  <c r="Y12" i="1"/>
  <c r="AB40" i="1"/>
  <c r="X69" i="1"/>
  <c r="AA67" i="1"/>
  <c r="X66" i="1"/>
  <c r="AA64" i="1"/>
  <c r="X63" i="1"/>
  <c r="AA61" i="1"/>
  <c r="X60" i="1"/>
  <c r="Z58" i="1"/>
  <c r="W57" i="1"/>
  <c r="Z55" i="1"/>
  <c r="W54" i="1"/>
  <c r="Z52" i="1"/>
  <c r="W51" i="1"/>
  <c r="Z49" i="1"/>
  <c r="AB47" i="1"/>
  <c r="Y46" i="1"/>
  <c r="AB44" i="1"/>
  <c r="Y43" i="1"/>
  <c r="AB41" i="1"/>
  <c r="AB98" i="1"/>
  <c r="X97" i="1"/>
  <c r="AA95" i="1"/>
  <c r="X94" i="1"/>
  <c r="AA92" i="1"/>
  <c r="X91" i="1"/>
  <c r="X88" i="1"/>
  <c r="Z86" i="1"/>
  <c r="W85" i="1"/>
  <c r="Z83" i="1"/>
  <c r="W82" i="1"/>
  <c r="Z80" i="1"/>
  <c r="W79" i="1"/>
  <c r="Z77" i="1"/>
  <c r="AB75" i="1"/>
  <c r="Y74" i="1"/>
  <c r="AB72" i="1"/>
  <c r="AA129" i="1"/>
  <c r="X126" i="1"/>
  <c r="X124" i="1"/>
  <c r="Y122" i="1"/>
  <c r="Z120" i="1"/>
  <c r="AA118" i="1"/>
  <c r="X115" i="1"/>
  <c r="Y113" i="1"/>
  <c r="Z109" i="1"/>
  <c r="AA107" i="1"/>
  <c r="Z159" i="1"/>
  <c r="W157" i="1"/>
  <c r="AA154" i="1"/>
  <c r="X152" i="1"/>
  <c r="AB149" i="1"/>
  <c r="X147" i="1"/>
  <c r="AB144" i="1"/>
  <c r="Z142" i="1"/>
  <c r="W140" i="1"/>
  <c r="AA137" i="1"/>
  <c r="W135" i="1"/>
  <c r="Y160" i="1"/>
  <c r="AB166" i="1"/>
  <c r="AB161" i="1"/>
  <c r="AA429" i="1"/>
  <c r="Y428" i="1"/>
  <c r="AJ426" i="1"/>
  <c r="AH425" i="1"/>
  <c r="AD424" i="1"/>
  <c r="Z423" i="1"/>
  <c r="AC419" i="1"/>
  <c r="AB417" i="1"/>
  <c r="AD415" i="1"/>
  <c r="AA413" i="1"/>
  <c r="AB411" i="1"/>
  <c r="AB409" i="1"/>
  <c r="Z407" i="1"/>
  <c r="Z405" i="1"/>
  <c r="AB403" i="1"/>
  <c r="Y401" i="1"/>
  <c r="X399" i="1"/>
  <c r="X397" i="1"/>
  <c r="AA392" i="1"/>
  <c r="W390" i="1"/>
  <c r="AE387" i="1"/>
  <c r="AA385" i="1"/>
  <c r="Y383" i="1"/>
  <c r="AF380" i="1"/>
  <c r="Y377" i="1"/>
  <c r="AD364" i="1"/>
  <c r="Z359" i="1"/>
  <c r="AB353" i="1"/>
  <c r="AC345" i="1"/>
  <c r="AF285" i="1"/>
  <c r="AF181" i="1"/>
  <c r="AF172" i="1"/>
  <c r="AF175" i="1"/>
  <c r="AF178" i="1"/>
  <c r="AF188" i="1"/>
  <c r="AF169" i="1"/>
  <c r="AF185" i="1"/>
  <c r="AF176" i="1"/>
  <c r="AF179" i="1"/>
  <c r="AF182" i="1"/>
  <c r="AF177" i="1"/>
  <c r="AF171" i="1"/>
  <c r="AF174" i="1"/>
  <c r="AF173" i="1"/>
  <c r="AF170" i="1"/>
  <c r="AF187" i="1"/>
  <c r="AF180" i="1"/>
  <c r="AF183" i="1"/>
  <c r="AF184" i="1"/>
  <c r="AF186" i="1"/>
  <c r="AF189" i="1"/>
  <c r="Z169" i="1"/>
  <c r="Z170" i="1"/>
  <c r="Z186" i="1"/>
  <c r="Z177" i="1"/>
  <c r="Z180" i="1"/>
  <c r="Z183" i="1"/>
  <c r="Z174" i="1"/>
  <c r="Z171" i="1"/>
  <c r="Z181" i="1"/>
  <c r="Z184" i="1"/>
  <c r="Z187" i="1"/>
  <c r="Z182" i="1"/>
  <c r="Z173" i="1"/>
  <c r="Z176" i="1"/>
  <c r="Z179" i="1"/>
  <c r="Z178" i="1"/>
  <c r="Z185" i="1"/>
  <c r="Z188" i="1"/>
  <c r="Z172" i="1"/>
  <c r="Z175" i="1"/>
  <c r="Z189" i="1"/>
  <c r="Z163" i="1"/>
  <c r="Y104" i="1"/>
  <c r="Y103" i="1"/>
  <c r="Y108" i="1"/>
  <c r="Y116" i="1"/>
  <c r="Y124" i="1"/>
  <c r="AI310" i="1"/>
  <c r="AI314" i="1"/>
  <c r="AI318" i="1"/>
  <c r="AI322" i="1"/>
  <c r="AI326" i="1"/>
  <c r="AI330" i="1"/>
  <c r="AI334" i="1"/>
  <c r="AI338" i="1"/>
  <c r="AI313" i="1"/>
  <c r="AI317" i="1"/>
  <c r="AI321" i="1"/>
  <c r="AI312" i="1"/>
  <c r="AI315" i="1"/>
  <c r="AI327" i="1"/>
  <c r="AI329" i="1"/>
  <c r="AI331" i="1"/>
  <c r="AI333" i="1"/>
  <c r="AI316" i="1"/>
  <c r="AI319" i="1"/>
  <c r="AI335" i="1"/>
  <c r="AI337" i="1"/>
  <c r="AI332" i="1"/>
  <c r="AI324" i="1"/>
  <c r="AI320" i="1"/>
  <c r="AI328" i="1"/>
  <c r="AI311" i="1"/>
  <c r="AI336" i="1"/>
  <c r="AI323" i="1"/>
  <c r="AI339" i="1"/>
  <c r="AI342" i="1"/>
  <c r="AI344" i="1"/>
  <c r="AI347" i="1"/>
  <c r="AI351" i="1"/>
  <c r="AI355" i="1"/>
  <c r="AI359" i="1"/>
  <c r="AI363" i="1"/>
  <c r="AI367" i="1"/>
  <c r="AI346" i="1"/>
  <c r="AI341" i="1"/>
  <c r="AI343" i="1"/>
  <c r="AI352" i="1"/>
  <c r="AI354" i="1"/>
  <c r="AI369" i="1"/>
  <c r="AI356" i="1"/>
  <c r="AI358" i="1"/>
  <c r="AI345" i="1"/>
  <c r="AI348" i="1"/>
  <c r="AI360" i="1"/>
  <c r="AI362" i="1"/>
  <c r="AI340" i="1"/>
  <c r="AI364" i="1"/>
  <c r="AI366" i="1"/>
  <c r="AI349" i="1"/>
  <c r="AI353" i="1"/>
  <c r="AI365" i="1"/>
  <c r="AI368" i="1"/>
  <c r="AI350" i="1"/>
  <c r="AJ222" i="1"/>
  <c r="AJ226" i="1"/>
  <c r="AJ221" i="1"/>
  <c r="AJ230" i="1"/>
  <c r="AJ234" i="1"/>
  <c r="AJ238" i="1"/>
  <c r="AJ242" i="1"/>
  <c r="AJ246" i="1"/>
  <c r="AJ220" i="1"/>
  <c r="AJ229" i="1"/>
  <c r="AJ233" i="1"/>
  <c r="AJ237" i="1"/>
  <c r="AJ224" i="1"/>
  <c r="AJ241" i="1"/>
  <c r="AJ244" i="1"/>
  <c r="AJ223" i="1"/>
  <c r="AJ245" i="1"/>
  <c r="AJ247" i="1"/>
  <c r="AJ249" i="1"/>
  <c r="AJ228" i="1"/>
  <c r="AJ231" i="1"/>
  <c r="AJ232" i="1"/>
  <c r="AJ227" i="1"/>
  <c r="AJ225" i="1"/>
  <c r="AJ235" i="1"/>
  <c r="AJ240" i="1"/>
  <c r="AJ243" i="1"/>
  <c r="AJ239" i="1"/>
  <c r="AJ236" i="1"/>
  <c r="AJ248" i="1"/>
  <c r="AI371" i="1"/>
  <c r="AI375" i="1"/>
  <c r="AI379" i="1"/>
  <c r="AI383" i="1"/>
  <c r="AI387" i="1"/>
  <c r="AI391" i="1"/>
  <c r="AI395" i="1"/>
  <c r="AI384" i="1"/>
  <c r="AI386" i="1"/>
  <c r="AI377" i="1"/>
  <c r="AI392" i="1"/>
  <c r="AI394" i="1"/>
  <c r="AI399" i="1"/>
  <c r="AI372" i="1"/>
  <c r="AI373" i="1"/>
  <c r="AI393" i="1"/>
  <c r="AI374" i="1"/>
  <c r="AI388" i="1"/>
  <c r="AI382" i="1"/>
  <c r="AI389" i="1"/>
  <c r="AI396" i="1"/>
  <c r="AI376" i="1"/>
  <c r="AI390" i="1"/>
  <c r="AJ250" i="1"/>
  <c r="AJ252" i="1"/>
  <c r="AJ256" i="1"/>
  <c r="AJ260" i="1"/>
  <c r="AJ264" i="1"/>
  <c r="AJ255" i="1"/>
  <c r="AJ259" i="1"/>
  <c r="AJ263" i="1"/>
  <c r="AJ267" i="1"/>
  <c r="AJ271" i="1"/>
  <c r="AJ275" i="1"/>
  <c r="AJ251" i="1"/>
  <c r="AJ269" i="1"/>
  <c r="AJ278" i="1"/>
  <c r="AJ258" i="1"/>
  <c r="AJ266" i="1"/>
  <c r="AJ273" i="1"/>
  <c r="AJ257" i="1"/>
  <c r="AJ265" i="1"/>
  <c r="AJ277" i="1"/>
  <c r="AJ268" i="1"/>
  <c r="AJ270" i="1"/>
  <c r="AJ276" i="1"/>
  <c r="AJ274" i="1"/>
  <c r="AJ261" i="1"/>
  <c r="AJ279" i="1"/>
  <c r="AJ262" i="1"/>
  <c r="AJ272" i="1"/>
  <c r="AJ253" i="1"/>
  <c r="AJ254" i="1"/>
  <c r="AI171" i="1"/>
  <c r="AI175" i="1"/>
  <c r="AI179" i="1"/>
  <c r="AI183" i="1"/>
  <c r="AI187" i="1"/>
  <c r="AI170" i="1"/>
  <c r="AI174" i="1"/>
  <c r="AI178" i="1"/>
  <c r="AI182" i="1"/>
  <c r="AI186" i="1"/>
  <c r="AI177" i="1"/>
  <c r="AI180" i="1"/>
  <c r="AI181" i="1"/>
  <c r="AI184" i="1"/>
  <c r="AI169" i="1"/>
  <c r="AI189" i="1"/>
  <c r="AI185" i="1"/>
  <c r="AI188" i="1"/>
  <c r="AI172" i="1"/>
  <c r="AI173" i="1"/>
  <c r="AI176" i="1"/>
  <c r="AI400" i="1"/>
  <c r="AI404" i="1"/>
  <c r="AI408" i="1"/>
  <c r="AI412" i="1"/>
  <c r="AI416" i="1"/>
  <c r="AI420" i="1"/>
  <c r="AI424" i="1"/>
  <c r="AI428" i="1"/>
  <c r="AI403" i="1"/>
  <c r="AI407" i="1"/>
  <c r="AI411" i="1"/>
  <c r="AI415" i="1"/>
  <c r="AI419" i="1"/>
  <c r="AI423" i="1"/>
  <c r="AI427" i="1"/>
  <c r="AI402" i="1"/>
  <c r="AI405" i="1"/>
  <c r="AI418" i="1"/>
  <c r="AI421" i="1"/>
  <c r="AI406" i="1"/>
  <c r="AI409" i="1"/>
  <c r="AI410" i="1"/>
  <c r="AI413" i="1"/>
  <c r="AI426" i="1"/>
  <c r="AH281" i="1"/>
  <c r="AH285" i="1"/>
  <c r="AH289" i="1"/>
  <c r="AH280" i="1"/>
  <c r="AH284" i="1"/>
  <c r="AH288" i="1"/>
  <c r="AH292" i="1"/>
  <c r="AH296" i="1"/>
  <c r="AH300" i="1"/>
  <c r="AH304" i="1"/>
  <c r="AH283" i="1"/>
  <c r="AH287" i="1"/>
  <c r="AH291" i="1"/>
  <c r="AH301" i="1"/>
  <c r="AH309" i="1"/>
  <c r="AH302" i="1"/>
  <c r="AH303" i="1"/>
  <c r="AH290" i="1"/>
  <c r="AH293" i="1"/>
  <c r="AH286" i="1"/>
  <c r="AH294" i="1"/>
  <c r="AH295" i="1"/>
  <c r="AH305" i="1"/>
  <c r="AH306" i="1"/>
  <c r="AH307" i="1"/>
  <c r="AH282" i="1"/>
  <c r="AH297" i="1"/>
  <c r="AH308" i="1"/>
  <c r="AH298" i="1"/>
  <c r="AH299" i="1"/>
  <c r="AH402" i="1"/>
  <c r="AH405" i="1"/>
  <c r="AH408" i="1"/>
  <c r="AH418" i="1"/>
  <c r="AH421" i="1"/>
  <c r="AH424" i="1"/>
  <c r="AH415" i="1"/>
  <c r="AH403" i="1"/>
  <c r="AH419" i="1"/>
  <c r="AH400" i="1"/>
  <c r="AH410" i="1"/>
  <c r="AH413" i="1"/>
  <c r="AH416" i="1"/>
  <c r="AH407" i="1"/>
  <c r="AH423" i="1"/>
  <c r="AH429" i="1"/>
  <c r="AG220" i="1"/>
  <c r="AG224" i="1"/>
  <c r="AG228" i="1"/>
  <c r="AG226" i="1"/>
  <c r="AG229" i="1"/>
  <c r="AG221" i="1"/>
  <c r="AG222" i="1"/>
  <c r="AG223" i="1"/>
  <c r="AG232" i="1"/>
  <c r="AG236" i="1"/>
  <c r="AG240" i="1"/>
  <c r="AG244" i="1"/>
  <c r="AG227" i="1"/>
  <c r="AG230" i="1"/>
  <c r="AG231" i="1"/>
  <c r="AG249" i="1"/>
  <c r="AG233" i="1"/>
  <c r="AG234" i="1"/>
  <c r="AG235" i="1"/>
  <c r="AG243" i="1"/>
  <c r="AG246" i="1"/>
  <c r="AG248" i="1"/>
  <c r="AG225" i="1"/>
  <c r="AG238" i="1"/>
  <c r="AG241" i="1"/>
  <c r="AG247" i="1"/>
  <c r="AG237" i="1"/>
  <c r="AG239" i="1"/>
  <c r="AG242" i="1"/>
  <c r="AG245" i="1"/>
  <c r="AG341" i="1"/>
  <c r="AG345" i="1"/>
  <c r="AG346" i="1"/>
  <c r="AG350" i="1"/>
  <c r="AG354" i="1"/>
  <c r="AG358" i="1"/>
  <c r="AG362" i="1"/>
  <c r="AG366" i="1"/>
  <c r="AG343" i="1"/>
  <c r="AG349" i="1"/>
  <c r="AG340" i="1"/>
  <c r="AG342" i="1"/>
  <c r="AG344" i="1"/>
  <c r="AG348" i="1"/>
  <c r="AG360" i="1"/>
  <c r="AG364" i="1"/>
  <c r="AG351" i="1"/>
  <c r="AG353" i="1"/>
  <c r="AG368" i="1"/>
  <c r="AG355" i="1"/>
  <c r="AG357" i="1"/>
  <c r="AG356" i="1"/>
  <c r="AG359" i="1"/>
  <c r="AG363" i="1"/>
  <c r="AG367" i="1"/>
  <c r="AG352" i="1"/>
  <c r="AG361" i="1"/>
  <c r="AF254" i="1"/>
  <c r="AF258" i="1"/>
  <c r="AF262" i="1"/>
  <c r="AF266" i="1"/>
  <c r="AF253" i="1"/>
  <c r="AF257" i="1"/>
  <c r="AF261" i="1"/>
  <c r="AF265" i="1"/>
  <c r="AF269" i="1"/>
  <c r="AF273" i="1"/>
  <c r="AF277" i="1"/>
  <c r="AF250" i="1"/>
  <c r="AF251" i="1"/>
  <c r="AF268" i="1"/>
  <c r="AF256" i="1"/>
  <c r="AF264" i="1"/>
  <c r="AF270" i="1"/>
  <c r="AF272" i="1"/>
  <c r="AF255" i="1"/>
  <c r="AF263" i="1"/>
  <c r="AF274" i="1"/>
  <c r="AF276" i="1"/>
  <c r="AF279" i="1"/>
  <c r="AF278" i="1"/>
  <c r="AF260" i="1"/>
  <c r="AF271" i="1"/>
  <c r="AF252" i="1"/>
  <c r="AF267" i="1"/>
  <c r="AF275" i="1"/>
  <c r="AF259" i="1"/>
  <c r="AF379" i="1"/>
  <c r="AF381" i="1"/>
  <c r="AF394" i="1"/>
  <c r="AF396" i="1"/>
  <c r="AF370" i="1"/>
  <c r="AF372" i="1"/>
  <c r="AF387" i="1"/>
  <c r="AF389" i="1"/>
  <c r="AF374" i="1"/>
  <c r="AF399" i="1"/>
  <c r="AF388" i="1"/>
  <c r="AF395" i="1"/>
  <c r="AF375" i="1"/>
  <c r="AF376" i="1"/>
  <c r="AF383" i="1"/>
  <c r="AF397" i="1"/>
  <c r="AF377" i="1"/>
  <c r="AF384" i="1"/>
  <c r="AF390" i="1"/>
  <c r="AF391" i="1"/>
  <c r="AF371" i="1"/>
  <c r="AF378" i="1"/>
  <c r="AF385" i="1"/>
  <c r="AF398" i="1"/>
  <c r="AE193" i="1"/>
  <c r="AE197" i="1"/>
  <c r="AE201" i="1"/>
  <c r="AE205" i="1"/>
  <c r="AE209" i="1"/>
  <c r="AE213" i="1"/>
  <c r="AE192" i="1"/>
  <c r="AE196" i="1"/>
  <c r="AE200" i="1"/>
  <c r="AE204" i="1"/>
  <c r="AE208" i="1"/>
  <c r="AE212" i="1"/>
  <c r="AE191" i="1"/>
  <c r="AE194" i="1"/>
  <c r="AE207" i="1"/>
  <c r="AE210" i="1"/>
  <c r="AE216" i="1"/>
  <c r="AE219" i="1"/>
  <c r="AE195" i="1"/>
  <c r="AE198" i="1"/>
  <c r="AE211" i="1"/>
  <c r="AE214" i="1"/>
  <c r="AE218" i="1"/>
  <c r="AE203" i="1"/>
  <c r="AE206" i="1"/>
  <c r="AE199" i="1"/>
  <c r="AE202" i="1"/>
  <c r="AE190" i="1"/>
  <c r="AE217" i="1"/>
  <c r="AE215" i="1"/>
  <c r="AE312" i="1"/>
  <c r="AE316" i="1"/>
  <c r="AE320" i="1"/>
  <c r="AE324" i="1"/>
  <c r="AE328" i="1"/>
  <c r="AE332" i="1"/>
  <c r="AE336" i="1"/>
  <c r="AE311" i="1"/>
  <c r="AE315" i="1"/>
  <c r="AE319" i="1"/>
  <c r="AE310" i="1"/>
  <c r="AE313" i="1"/>
  <c r="AE326" i="1"/>
  <c r="AE330" i="1"/>
  <c r="AE314" i="1"/>
  <c r="AE317" i="1"/>
  <c r="AE334" i="1"/>
  <c r="AE329" i="1"/>
  <c r="AE331" i="1"/>
  <c r="AE323" i="1"/>
  <c r="AE327" i="1"/>
  <c r="AE335" i="1"/>
  <c r="AE322" i="1"/>
  <c r="AE339" i="1"/>
  <c r="AE338" i="1"/>
  <c r="AE318" i="1"/>
  <c r="AE321" i="1"/>
  <c r="AE325" i="1"/>
  <c r="AE337" i="1"/>
  <c r="AE333" i="1"/>
  <c r="AD251" i="1"/>
  <c r="AD253" i="1"/>
  <c r="AD257" i="1"/>
  <c r="AD261" i="1"/>
  <c r="AD265" i="1"/>
  <c r="AD252" i="1"/>
  <c r="AD256" i="1"/>
  <c r="AD260" i="1"/>
  <c r="AD264" i="1"/>
  <c r="AD268" i="1"/>
  <c r="AD272" i="1"/>
  <c r="AD276" i="1"/>
  <c r="AD270" i="1"/>
  <c r="AD250" i="1"/>
  <c r="AD274" i="1"/>
  <c r="AD279" i="1"/>
  <c r="AD255" i="1"/>
  <c r="AD263" i="1"/>
  <c r="AD254" i="1"/>
  <c r="AD262" i="1"/>
  <c r="AD278" i="1"/>
  <c r="AD269" i="1"/>
  <c r="AD271" i="1"/>
  <c r="AD273" i="1"/>
  <c r="AD275" i="1"/>
  <c r="AD277" i="1"/>
  <c r="AD266" i="1"/>
  <c r="AD267" i="1"/>
  <c r="AD258" i="1"/>
  <c r="AD259" i="1"/>
  <c r="AD370" i="1"/>
  <c r="AD372" i="1"/>
  <c r="AD385" i="1"/>
  <c r="AD387" i="1"/>
  <c r="AD378" i="1"/>
  <c r="AD380" i="1"/>
  <c r="AD393" i="1"/>
  <c r="AD395" i="1"/>
  <c r="AD375" i="1"/>
  <c r="AD381" i="1"/>
  <c r="AD382" i="1"/>
  <c r="AD376" i="1"/>
  <c r="AD389" i="1"/>
  <c r="AD396" i="1"/>
  <c r="AD371" i="1"/>
  <c r="AD377" i="1"/>
  <c r="AD391" i="1"/>
  <c r="AD392" i="1"/>
  <c r="AD398" i="1"/>
  <c r="AD379" i="1"/>
  <c r="AD386" i="1"/>
  <c r="AC192" i="1"/>
  <c r="AC196" i="1"/>
  <c r="AC200" i="1"/>
  <c r="AC204" i="1"/>
  <c r="AC208" i="1"/>
  <c r="AC212" i="1"/>
  <c r="AC216" i="1"/>
  <c r="AC191" i="1"/>
  <c r="AC195" i="1"/>
  <c r="AC199" i="1"/>
  <c r="AC203" i="1"/>
  <c r="AC207" i="1"/>
  <c r="AC211" i="1"/>
  <c r="AC215" i="1"/>
  <c r="AC198" i="1"/>
  <c r="AC201" i="1"/>
  <c r="AC214" i="1"/>
  <c r="AC218" i="1"/>
  <c r="AC202" i="1"/>
  <c r="AC205" i="1"/>
  <c r="AC217" i="1"/>
  <c r="AC194" i="1"/>
  <c r="AC197" i="1"/>
  <c r="AC219" i="1"/>
  <c r="AC190" i="1"/>
  <c r="AC193" i="1"/>
  <c r="AC209" i="1"/>
  <c r="AC210" i="1"/>
  <c r="AC213" i="1"/>
  <c r="AC206" i="1"/>
  <c r="AC311" i="1"/>
  <c r="AC315" i="1"/>
  <c r="AC319" i="1"/>
  <c r="AC323" i="1"/>
  <c r="AC327" i="1"/>
  <c r="AC331" i="1"/>
  <c r="AC335" i="1"/>
  <c r="AC339" i="1"/>
  <c r="AC310" i="1"/>
  <c r="AC314" i="1"/>
  <c r="AC318" i="1"/>
  <c r="AC317" i="1"/>
  <c r="AC320" i="1"/>
  <c r="AC332" i="1"/>
  <c r="AC334" i="1"/>
  <c r="AC336" i="1"/>
  <c r="AC338" i="1"/>
  <c r="AC321" i="1"/>
  <c r="AC325" i="1"/>
  <c r="AC322" i="1"/>
  <c r="AC337" i="1"/>
  <c r="AC313" i="1"/>
  <c r="AC316" i="1"/>
  <c r="AC326" i="1"/>
  <c r="AC330" i="1"/>
  <c r="AC329" i="1"/>
  <c r="AC312" i="1"/>
  <c r="AC333" i="1"/>
  <c r="AC328" i="1"/>
  <c r="AC324" i="1"/>
  <c r="AB282" i="1"/>
  <c r="AB286" i="1"/>
  <c r="AB290" i="1"/>
  <c r="AB281" i="1"/>
  <c r="AB285" i="1"/>
  <c r="AB289" i="1"/>
  <c r="AB293" i="1"/>
  <c r="AB297" i="1"/>
  <c r="AB301" i="1"/>
  <c r="AB305" i="1"/>
  <c r="AB280" i="1"/>
  <c r="AB284" i="1"/>
  <c r="AB288" i="1"/>
  <c r="AB295" i="1"/>
  <c r="AB296" i="1"/>
  <c r="AB306" i="1"/>
  <c r="AB307" i="1"/>
  <c r="AB308" i="1"/>
  <c r="AB298" i="1"/>
  <c r="AB299" i="1"/>
  <c r="AB300" i="1"/>
  <c r="AB309" i="1"/>
  <c r="AB287" i="1"/>
  <c r="AB292" i="1"/>
  <c r="AB302" i="1"/>
  <c r="AB304" i="1"/>
  <c r="AB294" i="1"/>
  <c r="AB291" i="1"/>
  <c r="AB283" i="1"/>
  <c r="AA74" i="1"/>
  <c r="AA78" i="1"/>
  <c r="AA82" i="1"/>
  <c r="AA86" i="1"/>
  <c r="AA90" i="1"/>
  <c r="AA94" i="1"/>
  <c r="AA98" i="1"/>
  <c r="AA191" i="1"/>
  <c r="AA195" i="1"/>
  <c r="AA199" i="1"/>
  <c r="AA203" i="1"/>
  <c r="AA207" i="1"/>
  <c r="AA211" i="1"/>
  <c r="AA215" i="1"/>
  <c r="AA190" i="1"/>
  <c r="AA194" i="1"/>
  <c r="AA198" i="1"/>
  <c r="AA202" i="1"/>
  <c r="AA206" i="1"/>
  <c r="AA210" i="1"/>
  <c r="AA214" i="1"/>
  <c r="AA192" i="1"/>
  <c r="AA205" i="1"/>
  <c r="AA208" i="1"/>
  <c r="AA217" i="1"/>
  <c r="AA193" i="1"/>
  <c r="AA196" i="1"/>
  <c r="AA209" i="1"/>
  <c r="AA212" i="1"/>
  <c r="AA220" i="1"/>
  <c r="AA218" i="1"/>
  <c r="AA213" i="1"/>
  <c r="AA197" i="1"/>
  <c r="AA200" i="1"/>
  <c r="AA219" i="1"/>
  <c r="AA201" i="1"/>
  <c r="AA204" i="1"/>
  <c r="AA216" i="1"/>
  <c r="AA310" i="1"/>
  <c r="AA314" i="1"/>
  <c r="AA318" i="1"/>
  <c r="AA322" i="1"/>
  <c r="AA326" i="1"/>
  <c r="AA330" i="1"/>
  <c r="AA334" i="1"/>
  <c r="AA338" i="1"/>
  <c r="AA313" i="1"/>
  <c r="AA317" i="1"/>
  <c r="AA321" i="1"/>
  <c r="AA311" i="1"/>
  <c r="AA323" i="1"/>
  <c r="AA325" i="1"/>
  <c r="AA327" i="1"/>
  <c r="AA329" i="1"/>
  <c r="AA312" i="1"/>
  <c r="AA315" i="1"/>
  <c r="AA331" i="1"/>
  <c r="AA333" i="1"/>
  <c r="AA328" i="1"/>
  <c r="AA335" i="1"/>
  <c r="AA316" i="1"/>
  <c r="AA319" i="1"/>
  <c r="AA339" i="1"/>
  <c r="AA337" i="1"/>
  <c r="AA324" i="1"/>
  <c r="AA332" i="1"/>
  <c r="Z143" i="1"/>
  <c r="Z146" i="1"/>
  <c r="Z149" i="1"/>
  <c r="Z152" i="1"/>
  <c r="Z131" i="1"/>
  <c r="Z134" i="1"/>
  <c r="Z137" i="1"/>
  <c r="Z140" i="1"/>
  <c r="Z147" i="1"/>
  <c r="Z150" i="1"/>
  <c r="Z153" i="1"/>
  <c r="Z156" i="1"/>
  <c r="Z255" i="1"/>
  <c r="Z259" i="1"/>
  <c r="Z263" i="1"/>
  <c r="Z267" i="1"/>
  <c r="Z251" i="1"/>
  <c r="Z254" i="1"/>
  <c r="Z258" i="1"/>
  <c r="Z262" i="1"/>
  <c r="Z266" i="1"/>
  <c r="Z270" i="1"/>
  <c r="Z274" i="1"/>
  <c r="Z269" i="1"/>
  <c r="Z271" i="1"/>
  <c r="Z273" i="1"/>
  <c r="Z253" i="1"/>
  <c r="Z261" i="1"/>
  <c r="Z275" i="1"/>
  <c r="Z277" i="1"/>
  <c r="Z252" i="1"/>
  <c r="Z260" i="1"/>
  <c r="Z268" i="1"/>
  <c r="Z272" i="1"/>
  <c r="Z279" i="1"/>
  <c r="Z265" i="1"/>
  <c r="Z256" i="1"/>
  <c r="Z257" i="1"/>
  <c r="Z278" i="1"/>
  <c r="Z250" i="1"/>
  <c r="Z264" i="1"/>
  <c r="Z276" i="1"/>
  <c r="Z384" i="1"/>
  <c r="Z386" i="1"/>
  <c r="Z371" i="1"/>
  <c r="Z375" i="1"/>
  <c r="Z377" i="1"/>
  <c r="Z392" i="1"/>
  <c r="Z394" i="1"/>
  <c r="Z397" i="1"/>
  <c r="Z398" i="1"/>
  <c r="Z370" i="1"/>
  <c r="Z378" i="1"/>
  <c r="Z385" i="1"/>
  <c r="Z391" i="1"/>
  <c r="Z372" i="1"/>
  <c r="Z379" i="1"/>
  <c r="Z373" i="1"/>
  <c r="Z393" i="1"/>
  <c r="Z399" i="1"/>
  <c r="Z374" i="1"/>
  <c r="Z380" i="1"/>
  <c r="Z381" i="1"/>
  <c r="Z387" i="1"/>
  <c r="Z388" i="1"/>
  <c r="Y73" i="1"/>
  <c r="Y77" i="1"/>
  <c r="Y81" i="1"/>
  <c r="Y85" i="1"/>
  <c r="Y89" i="1"/>
  <c r="Y93" i="1"/>
  <c r="Y97" i="1"/>
  <c r="Y190" i="1"/>
  <c r="Y194" i="1"/>
  <c r="Y198" i="1"/>
  <c r="Y202" i="1"/>
  <c r="Y206" i="1"/>
  <c r="Y210" i="1"/>
  <c r="Y214" i="1"/>
  <c r="Y193" i="1"/>
  <c r="Y197" i="1"/>
  <c r="Y201" i="1"/>
  <c r="Y205" i="1"/>
  <c r="Y209" i="1"/>
  <c r="Y213" i="1"/>
  <c r="Y196" i="1"/>
  <c r="Y199" i="1"/>
  <c r="Y212" i="1"/>
  <c r="Y215" i="1"/>
  <c r="Y220" i="1"/>
  <c r="Y200" i="1"/>
  <c r="Y203" i="1"/>
  <c r="Y216" i="1"/>
  <c r="Y219" i="1"/>
  <c r="Y208" i="1"/>
  <c r="Y211" i="1"/>
  <c r="Y217" i="1"/>
  <c r="Y204" i="1"/>
  <c r="Y207" i="1"/>
  <c r="Y195" i="1"/>
  <c r="Y191" i="1"/>
  <c r="Y192" i="1"/>
  <c r="Y218" i="1"/>
  <c r="Y313" i="1"/>
  <c r="Y317" i="1"/>
  <c r="Y321" i="1"/>
  <c r="Y325" i="1"/>
  <c r="Y329" i="1"/>
  <c r="Y333" i="1"/>
  <c r="Y337" i="1"/>
  <c r="Y312" i="1"/>
  <c r="Y316" i="1"/>
  <c r="Y320" i="1"/>
  <c r="Y315" i="1"/>
  <c r="Y318" i="1"/>
  <c r="Y331" i="1"/>
  <c r="Y335" i="1"/>
  <c r="Y319" i="1"/>
  <c r="Y322" i="1"/>
  <c r="Y324" i="1"/>
  <c r="Y339" i="1"/>
  <c r="Y310" i="1"/>
  <c r="Y334" i="1"/>
  <c r="Y336" i="1"/>
  <c r="Y311" i="1"/>
  <c r="Y326" i="1"/>
  <c r="Y330" i="1"/>
  <c r="Y338" i="1"/>
  <c r="Y328" i="1"/>
  <c r="Y332" i="1"/>
  <c r="Y327" i="1"/>
  <c r="Y323" i="1"/>
  <c r="W105" i="1"/>
  <c r="W113" i="1"/>
  <c r="W121" i="1"/>
  <c r="W129" i="1"/>
  <c r="W102" i="1"/>
  <c r="W111" i="1"/>
  <c r="W120" i="1"/>
  <c r="W100" i="1"/>
  <c r="W103" i="1"/>
  <c r="W112" i="1"/>
  <c r="W122" i="1"/>
  <c r="W108" i="1"/>
  <c r="W117" i="1"/>
  <c r="W126" i="1"/>
  <c r="W223" i="1"/>
  <c r="W227" i="1"/>
  <c r="W226" i="1"/>
  <c r="W229" i="1"/>
  <c r="W231" i="1"/>
  <c r="W235" i="1"/>
  <c r="W239" i="1"/>
  <c r="W243" i="1"/>
  <c r="W222" i="1"/>
  <c r="W225" i="1"/>
  <c r="W221" i="1"/>
  <c r="W224" i="1"/>
  <c r="W246" i="1"/>
  <c r="W248" i="1"/>
  <c r="W228" i="1"/>
  <c r="W240" i="1"/>
  <c r="W237" i="1"/>
  <c r="W249" i="1"/>
  <c r="W230" i="1"/>
  <c r="W242" i="1"/>
  <c r="W245" i="1"/>
  <c r="W232" i="1"/>
  <c r="W234" i="1"/>
  <c r="W247" i="1"/>
  <c r="W236" i="1"/>
  <c r="W238" i="1"/>
  <c r="W241" i="1"/>
  <c r="W244" i="1"/>
  <c r="W233" i="1"/>
  <c r="W340" i="1"/>
  <c r="W344" i="1"/>
  <c r="W349" i="1"/>
  <c r="W353" i="1"/>
  <c r="W357" i="1"/>
  <c r="W361" i="1"/>
  <c r="W365" i="1"/>
  <c r="W369" i="1"/>
  <c r="W341" i="1"/>
  <c r="W343" i="1"/>
  <c r="W345" i="1"/>
  <c r="W348" i="1"/>
  <c r="W362" i="1"/>
  <c r="W364" i="1"/>
  <c r="W351" i="1"/>
  <c r="W366" i="1"/>
  <c r="W368" i="1"/>
  <c r="W342" i="1"/>
  <c r="W355" i="1"/>
  <c r="W359" i="1"/>
  <c r="W346" i="1"/>
  <c r="W350" i="1"/>
  <c r="W352" i="1"/>
  <c r="W358" i="1"/>
  <c r="W354" i="1"/>
  <c r="W356" i="1"/>
  <c r="W347" i="1"/>
  <c r="W360" i="1"/>
  <c r="W363" i="1"/>
  <c r="AC10" i="1"/>
  <c r="Z39" i="1"/>
  <c r="W38" i="1"/>
  <c r="Z36" i="1"/>
  <c r="W35" i="1"/>
  <c r="AB31" i="1"/>
  <c r="Y30" i="1"/>
  <c r="AB28" i="1"/>
  <c r="Y27" i="1"/>
  <c r="AB25" i="1"/>
  <c r="Y24" i="1"/>
  <c r="X21" i="1"/>
  <c r="AA19" i="1"/>
  <c r="X18" i="1"/>
  <c r="AA16" i="1"/>
  <c r="X15" i="1"/>
  <c r="AA13" i="1"/>
  <c r="Z40" i="1"/>
  <c r="W69" i="1"/>
  <c r="Z67" i="1"/>
  <c r="W66" i="1"/>
  <c r="Z64" i="1"/>
  <c r="W63" i="1"/>
  <c r="AB59" i="1"/>
  <c r="Y58" i="1"/>
  <c r="AB56" i="1"/>
  <c r="Y55" i="1"/>
  <c r="AB53" i="1"/>
  <c r="Y52" i="1"/>
  <c r="X49" i="1"/>
  <c r="AA47" i="1"/>
  <c r="X46" i="1"/>
  <c r="AA44" i="1"/>
  <c r="AA41" i="1"/>
  <c r="X70" i="1"/>
  <c r="Z98" i="1"/>
  <c r="W97" i="1"/>
  <c r="Z95" i="1"/>
  <c r="W94" i="1"/>
  <c r="Z92" i="1"/>
  <c r="W91" i="1"/>
  <c r="AB87" i="1"/>
  <c r="Y86" i="1"/>
  <c r="AB84" i="1"/>
  <c r="Y83" i="1"/>
  <c r="AB81" i="1"/>
  <c r="Y80" i="1"/>
  <c r="X77" i="1"/>
  <c r="AA75" i="1"/>
  <c r="X74" i="1"/>
  <c r="AA72" i="1"/>
  <c r="Z129" i="1"/>
  <c r="AA127" i="1"/>
  <c r="AA125" i="1"/>
  <c r="X122" i="1"/>
  <c r="Y120" i="1"/>
  <c r="Z118" i="1"/>
  <c r="AA116" i="1"/>
  <c r="X111" i="1"/>
  <c r="Y109" i="1"/>
  <c r="Z107" i="1"/>
  <c r="AA105" i="1"/>
  <c r="AA103" i="1"/>
  <c r="AA101" i="1"/>
  <c r="W125" i="1"/>
  <c r="W110" i="1"/>
  <c r="X159" i="1"/>
  <c r="AB156" i="1"/>
  <c r="Z154" i="1"/>
  <c r="AB151" i="1"/>
  <c r="Y149" i="1"/>
  <c r="W147" i="1"/>
  <c r="Z144" i="1"/>
  <c r="Y142" i="1"/>
  <c r="AA139" i="1"/>
  <c r="X137" i="1"/>
  <c r="AB134" i="1"/>
  <c r="Y132" i="1"/>
  <c r="Z166" i="1"/>
  <c r="W164" i="1"/>
  <c r="AA161" i="1"/>
  <c r="Z429" i="1"/>
  <c r="AH426" i="1"/>
  <c r="AD425" i="1"/>
  <c r="AB424" i="1"/>
  <c r="AJ421" i="1"/>
  <c r="AF420" i="1"/>
  <c r="AB419" i="1"/>
  <c r="Y417" i="1"/>
  <c r="Z413" i="1"/>
  <c r="W411" i="1"/>
  <c r="AJ404" i="1"/>
  <c r="AJ402" i="1"/>
  <c r="AI398" i="1"/>
  <c r="AE396" i="1"/>
  <c r="AC394" i="1"/>
  <c r="AJ391" i="1"/>
  <c r="AG389" i="1"/>
  <c r="AC387" i="1"/>
  <c r="AJ384" i="1"/>
  <c r="AF382" i="1"/>
  <c r="AE380" i="1"/>
  <c r="AJ376" i="1"/>
  <c r="AD373" i="1"/>
  <c r="AF369" i="1"/>
  <c r="AB364" i="1"/>
  <c r="Y359" i="1"/>
  <c r="AA353" i="1"/>
  <c r="AB345" i="1"/>
  <c r="AH325" i="1"/>
  <c r="AE285" i="1"/>
  <c r="AE89" i="1"/>
  <c r="AD153" i="1"/>
  <c r="AC71" i="1"/>
  <c r="AI76" i="1"/>
  <c r="AC105" i="1"/>
  <c r="AH10" i="1"/>
  <c r="AD12" i="1"/>
  <c r="AH42" i="1"/>
  <c r="AI48" i="1"/>
  <c r="AG54" i="1"/>
  <c r="AD68" i="1"/>
  <c r="AD161" i="1"/>
  <c r="AG110" i="1"/>
  <c r="AF33" i="1"/>
  <c r="AI49" i="1"/>
  <c r="AG134" i="1"/>
  <c r="AF53" i="1"/>
  <c r="AF165" i="1"/>
  <c r="AE121" i="1"/>
  <c r="AI86" i="1"/>
  <c r="AH98" i="1"/>
  <c r="AC16" i="1"/>
  <c r="AI58" i="1"/>
  <c r="AG57" i="1"/>
  <c r="AC52" i="1"/>
  <c r="AE97" i="1"/>
  <c r="AC76" i="1"/>
  <c r="AI161" i="1"/>
  <c r="AH78" i="1"/>
  <c r="AH22" i="1"/>
  <c r="AG113" i="1"/>
  <c r="AD16" i="1"/>
  <c r="AD148" i="1"/>
  <c r="AE120" i="1"/>
  <c r="AI112" i="1"/>
  <c r="AH155" i="1"/>
  <c r="AG82" i="1"/>
  <c r="AG29" i="1"/>
  <c r="AF117" i="1"/>
  <c r="AE64" i="1"/>
  <c r="AD128" i="1"/>
  <c r="AE117" i="1"/>
  <c r="AD44" i="1"/>
  <c r="AG41" i="1"/>
  <c r="AG162" i="1"/>
  <c r="AF73" i="1"/>
  <c r="AE21" i="1"/>
  <c r="AE141" i="1"/>
  <c r="AD84" i="1"/>
  <c r="AC32" i="1"/>
  <c r="AC152" i="1"/>
  <c r="AI85" i="1"/>
  <c r="AC15" i="1"/>
  <c r="AG53" i="1"/>
  <c r="AE93" i="1"/>
  <c r="AC72" i="1"/>
  <c r="AE96" i="1"/>
  <c r="AH118" i="1"/>
  <c r="AI128" i="1"/>
  <c r="AE37" i="1"/>
  <c r="AH50" i="1"/>
  <c r="AE92" i="1"/>
  <c r="AH106" i="1"/>
  <c r="AD145" i="1"/>
  <c r="AF57" i="1"/>
  <c r="AC75" i="1"/>
  <c r="AC104" i="1"/>
  <c r="AH74" i="1"/>
  <c r="AG90" i="1"/>
  <c r="AG34" i="1"/>
  <c r="AF125" i="1"/>
  <c r="AE41" i="1"/>
  <c r="AD104" i="1"/>
  <c r="AI122" i="1"/>
  <c r="AE36" i="1"/>
  <c r="AC12" i="1"/>
  <c r="AG50" i="1"/>
  <c r="AF89" i="1"/>
  <c r="AC128" i="1"/>
  <c r="AH102" i="1"/>
  <c r="AC70" i="1"/>
  <c r="AI133" i="1"/>
  <c r="AC44" i="1"/>
  <c r="AI105" i="1"/>
  <c r="AH46" i="1"/>
  <c r="AE124" i="1"/>
  <c r="AG166" i="1"/>
  <c r="AE125" i="1"/>
  <c r="AJ10" i="1"/>
  <c r="AH18" i="1"/>
  <c r="AG118" i="1"/>
  <c r="AF13" i="1"/>
  <c r="AE71" i="1"/>
  <c r="AD11" i="1"/>
  <c r="AD141" i="1"/>
  <c r="AC74" i="1"/>
  <c r="AI66" i="1"/>
  <c r="AI104" i="1"/>
  <c r="AE33" i="1"/>
  <c r="AF61" i="1"/>
  <c r="AD70" i="1"/>
  <c r="AF85" i="1"/>
  <c r="AE145" i="1"/>
  <c r="AF166" i="1"/>
  <c r="AC47" i="1"/>
  <c r="AG85" i="1"/>
  <c r="AH134" i="1"/>
  <c r="AI163" i="1"/>
  <c r="AI164" i="1"/>
  <c r="AI165" i="1"/>
  <c r="AI166" i="1"/>
  <c r="AI160" i="1"/>
  <c r="AI167" i="1"/>
  <c r="AF132" i="1"/>
  <c r="AF136" i="1"/>
  <c r="AF140" i="1"/>
  <c r="AF144" i="1"/>
  <c r="AF148" i="1"/>
  <c r="AF152" i="1"/>
  <c r="AF156" i="1"/>
  <c r="AF130" i="1"/>
  <c r="AF131" i="1"/>
  <c r="AF135" i="1"/>
  <c r="AF139" i="1"/>
  <c r="AF143" i="1"/>
  <c r="AF147" i="1"/>
  <c r="AF151" i="1"/>
  <c r="AF155" i="1"/>
  <c r="AF159" i="1"/>
  <c r="AF146" i="1"/>
  <c r="AF149" i="1"/>
  <c r="AF150" i="1"/>
  <c r="AF153" i="1"/>
  <c r="AF154" i="1"/>
  <c r="AF157" i="1"/>
  <c r="AF158" i="1"/>
  <c r="AF133" i="1"/>
  <c r="AI141" i="1"/>
  <c r="AG10" i="1"/>
  <c r="AG25" i="1"/>
  <c r="AE61" i="1"/>
  <c r="AC43" i="1"/>
  <c r="AG81" i="1"/>
  <c r="AF113" i="1"/>
  <c r="AG106" i="1"/>
  <c r="AH161" i="1"/>
  <c r="AH165" i="1"/>
  <c r="AH164" i="1"/>
  <c r="AH168" i="1"/>
  <c r="AH163" i="1"/>
  <c r="AH166" i="1"/>
  <c r="AH167" i="1"/>
  <c r="AI65" i="1"/>
  <c r="AI42" i="1"/>
  <c r="AI84" i="1"/>
  <c r="AI121" i="1"/>
  <c r="AI158" i="1"/>
  <c r="AI140" i="1"/>
  <c r="AF10" i="1"/>
  <c r="AD36" i="1"/>
  <c r="AE32" i="1"/>
  <c r="AE29" i="1"/>
  <c r="AF25" i="1"/>
  <c r="AG21" i="1"/>
  <c r="AG18" i="1"/>
  <c r="AH14" i="1"/>
  <c r="AC11" i="1"/>
  <c r="AC68" i="1"/>
  <c r="AD64" i="1"/>
  <c r="AE60" i="1"/>
  <c r="AE57" i="1"/>
  <c r="AG49" i="1"/>
  <c r="AG46" i="1"/>
  <c r="AC99" i="1"/>
  <c r="AC96" i="1"/>
  <c r="AD92" i="1"/>
  <c r="AE88" i="1"/>
  <c r="AE85" i="1"/>
  <c r="AF81" i="1"/>
  <c r="AG77" i="1"/>
  <c r="AG74" i="1"/>
  <c r="AH100" i="1"/>
  <c r="AC127" i="1"/>
  <c r="AC124" i="1"/>
  <c r="AD120" i="1"/>
  <c r="AE116" i="1"/>
  <c r="AE113" i="1"/>
  <c r="AF109" i="1"/>
  <c r="AG105" i="1"/>
  <c r="AF102" i="1"/>
  <c r="AD152" i="1"/>
  <c r="AF142" i="1"/>
  <c r="AF134" i="1"/>
  <c r="AF29" i="1"/>
  <c r="AG22" i="1"/>
  <c r="AG78" i="1"/>
  <c r="AD124" i="1"/>
  <c r="AG109" i="1"/>
  <c r="AG102" i="1"/>
  <c r="AI10" i="1"/>
  <c r="AH41" i="1"/>
  <c r="AH45" i="1"/>
  <c r="AH49" i="1"/>
  <c r="AH53" i="1"/>
  <c r="AH57" i="1"/>
  <c r="AH61" i="1"/>
  <c r="AH65" i="1"/>
  <c r="AH69" i="1"/>
  <c r="AH44" i="1"/>
  <c r="AH48" i="1"/>
  <c r="AH52" i="1"/>
  <c r="AH56" i="1"/>
  <c r="AH60" i="1"/>
  <c r="AH64" i="1"/>
  <c r="AH68" i="1"/>
  <c r="AH43" i="1"/>
  <c r="AH47" i="1"/>
  <c r="AH51" i="1"/>
  <c r="AH55" i="1"/>
  <c r="AH59" i="1"/>
  <c r="AH63" i="1"/>
  <c r="AH67" i="1"/>
  <c r="AG133" i="1"/>
  <c r="AG137" i="1"/>
  <c r="AG141" i="1"/>
  <c r="AG145" i="1"/>
  <c r="AG149" i="1"/>
  <c r="AG153" i="1"/>
  <c r="AG157" i="1"/>
  <c r="AG132" i="1"/>
  <c r="AG136" i="1"/>
  <c r="AG140" i="1"/>
  <c r="AG144" i="1"/>
  <c r="AG148" i="1"/>
  <c r="AG152" i="1"/>
  <c r="AG156" i="1"/>
  <c r="AG130" i="1"/>
  <c r="AG131" i="1"/>
  <c r="AG135" i="1"/>
  <c r="AG139" i="1"/>
  <c r="AG143" i="1"/>
  <c r="AG147" i="1"/>
  <c r="AG151" i="1"/>
  <c r="AG155" i="1"/>
  <c r="AG159" i="1"/>
  <c r="AG142" i="1"/>
  <c r="AG146" i="1"/>
  <c r="AG150" i="1"/>
  <c r="AG154" i="1"/>
  <c r="AG158" i="1"/>
  <c r="AF44" i="1"/>
  <c r="AF48" i="1"/>
  <c r="AF52" i="1"/>
  <c r="AF56" i="1"/>
  <c r="AF60" i="1"/>
  <c r="AF64" i="1"/>
  <c r="AF68" i="1"/>
  <c r="AF43" i="1"/>
  <c r="AF47" i="1"/>
  <c r="AF51" i="1"/>
  <c r="AF55" i="1"/>
  <c r="AF59" i="1"/>
  <c r="AF63" i="1"/>
  <c r="AF67" i="1"/>
  <c r="AF42" i="1"/>
  <c r="AF46" i="1"/>
  <c r="AF50" i="1"/>
  <c r="AF54" i="1"/>
  <c r="AF58" i="1"/>
  <c r="AF62" i="1"/>
  <c r="AF66" i="1"/>
  <c r="AF40" i="1"/>
  <c r="AF164" i="1"/>
  <c r="AF168" i="1"/>
  <c r="AF163" i="1"/>
  <c r="AF167" i="1"/>
  <c r="AF161" i="1"/>
  <c r="AF160" i="1"/>
  <c r="AE101" i="1"/>
  <c r="AD43" i="1"/>
  <c r="AI64" i="1"/>
  <c r="AI41" i="1"/>
  <c r="AI78" i="1"/>
  <c r="AI120" i="1"/>
  <c r="AI157" i="1"/>
  <c r="AI134" i="1"/>
  <c r="AC39" i="1"/>
  <c r="AC36" i="1"/>
  <c r="AD32" i="1"/>
  <c r="AE28" i="1"/>
  <c r="AE25" i="1"/>
  <c r="AF21" i="1"/>
  <c r="AG17" i="1"/>
  <c r="AG14" i="1"/>
  <c r="AH40" i="1"/>
  <c r="AC67" i="1"/>
  <c r="AC64" i="1"/>
  <c r="AD60" i="1"/>
  <c r="AE56" i="1"/>
  <c r="AE53" i="1"/>
  <c r="AF49" i="1"/>
  <c r="AG45" i="1"/>
  <c r="AG42" i="1"/>
  <c r="AC95" i="1"/>
  <c r="AC92" i="1"/>
  <c r="AD88" i="1"/>
  <c r="AE84" i="1"/>
  <c r="AE81" i="1"/>
  <c r="AF77" i="1"/>
  <c r="AG73" i="1"/>
  <c r="AG100" i="1"/>
  <c r="AH126" i="1"/>
  <c r="AC123" i="1"/>
  <c r="AC120" i="1"/>
  <c r="AD116" i="1"/>
  <c r="AE112" i="1"/>
  <c r="AE109" i="1"/>
  <c r="AF105" i="1"/>
  <c r="AC130" i="1"/>
  <c r="AF141" i="1"/>
  <c r="AH131" i="1"/>
  <c r="AH162" i="1"/>
  <c r="AE65" i="1"/>
  <c r="AH13" i="1"/>
  <c r="AH17" i="1"/>
  <c r="AH21" i="1"/>
  <c r="AH25" i="1"/>
  <c r="AH29" i="1"/>
  <c r="AH33" i="1"/>
  <c r="AH37" i="1"/>
  <c r="AH12" i="1"/>
  <c r="AH16" i="1"/>
  <c r="AH20" i="1"/>
  <c r="AH24" i="1"/>
  <c r="AH28" i="1"/>
  <c r="AH32" i="1"/>
  <c r="AH36" i="1"/>
  <c r="AH11" i="1"/>
  <c r="AH15" i="1"/>
  <c r="AH19" i="1"/>
  <c r="AH23" i="1"/>
  <c r="AH27" i="1"/>
  <c r="AH31" i="1"/>
  <c r="AH35" i="1"/>
  <c r="AH39" i="1"/>
  <c r="AH73" i="1"/>
  <c r="AH77" i="1"/>
  <c r="AH81" i="1"/>
  <c r="AH85" i="1"/>
  <c r="AH89" i="1"/>
  <c r="AH93" i="1"/>
  <c r="AH97" i="1"/>
  <c r="AH72" i="1"/>
  <c r="AH76" i="1"/>
  <c r="AH80" i="1"/>
  <c r="AH84" i="1"/>
  <c r="AH88" i="1"/>
  <c r="AH92" i="1"/>
  <c r="AH96" i="1"/>
  <c r="AH70" i="1"/>
  <c r="AH71" i="1"/>
  <c r="AH75" i="1"/>
  <c r="AH79" i="1"/>
  <c r="AH83" i="1"/>
  <c r="AH87" i="1"/>
  <c r="AH91" i="1"/>
  <c r="AH95" i="1"/>
  <c r="AH99" i="1"/>
  <c r="AI70" i="1"/>
  <c r="AI77" i="1"/>
  <c r="AI114" i="1"/>
  <c r="AI156" i="1"/>
  <c r="AH38" i="1"/>
  <c r="AC35" i="1"/>
  <c r="AD28" i="1"/>
  <c r="AE24" i="1"/>
  <c r="AF17" i="1"/>
  <c r="AG13" i="1"/>
  <c r="AG40" i="1"/>
  <c r="AH66" i="1"/>
  <c r="AC63" i="1"/>
  <c r="AC60" i="1"/>
  <c r="AD56" i="1"/>
  <c r="AE52" i="1"/>
  <c r="AE49" i="1"/>
  <c r="AF45" i="1"/>
  <c r="AG98" i="1"/>
  <c r="AH94" i="1"/>
  <c r="AC91" i="1"/>
  <c r="AC88" i="1"/>
  <c r="AE80" i="1"/>
  <c r="AE77" i="1"/>
  <c r="AG129" i="1"/>
  <c r="AG126" i="1"/>
  <c r="AH122" i="1"/>
  <c r="AC119" i="1"/>
  <c r="AC116" i="1"/>
  <c r="AD112" i="1"/>
  <c r="AE108" i="1"/>
  <c r="AE105" i="1"/>
  <c r="AH159" i="1"/>
  <c r="AE149" i="1"/>
  <c r="AH160" i="1"/>
  <c r="AI135" i="1"/>
  <c r="AI143" i="1"/>
  <c r="AI151" i="1"/>
  <c r="AI159" i="1"/>
  <c r="AI136" i="1"/>
  <c r="AI144" i="1"/>
  <c r="AI152" i="1"/>
  <c r="AI130" i="1"/>
  <c r="AI137" i="1"/>
  <c r="AI145" i="1"/>
  <c r="AI153" i="1"/>
  <c r="AI138" i="1"/>
  <c r="AI146" i="1"/>
  <c r="AI154" i="1"/>
  <c r="AI131" i="1"/>
  <c r="AI139" i="1"/>
  <c r="AI147" i="1"/>
  <c r="AI155" i="1"/>
  <c r="AE68" i="1"/>
  <c r="AI43" i="1"/>
  <c r="AI51" i="1"/>
  <c r="AI59" i="1"/>
  <c r="AI67" i="1"/>
  <c r="AI44" i="1"/>
  <c r="AI52" i="1"/>
  <c r="AI60" i="1"/>
  <c r="AI68" i="1"/>
  <c r="AI45" i="1"/>
  <c r="AI53" i="1"/>
  <c r="AI61" i="1"/>
  <c r="AI69" i="1"/>
  <c r="AI46" i="1"/>
  <c r="AI54" i="1"/>
  <c r="AI62" i="1"/>
  <c r="AI40" i="1"/>
  <c r="AI47" i="1"/>
  <c r="AI55" i="1"/>
  <c r="AI63" i="1"/>
  <c r="AG44" i="1"/>
  <c r="AG48" i="1"/>
  <c r="AG52" i="1"/>
  <c r="AG56" i="1"/>
  <c r="AG60" i="1"/>
  <c r="AG64" i="1"/>
  <c r="AG68" i="1"/>
  <c r="AG43" i="1"/>
  <c r="AG47" i="1"/>
  <c r="AG51" i="1"/>
  <c r="AG55" i="1"/>
  <c r="AG59" i="1"/>
  <c r="AG63" i="1"/>
  <c r="AG67" i="1"/>
  <c r="AG161" i="1"/>
  <c r="AG165" i="1"/>
  <c r="AG164" i="1"/>
  <c r="AG168" i="1"/>
  <c r="AG163" i="1"/>
  <c r="AG167" i="1"/>
  <c r="AF72" i="1"/>
  <c r="AF76" i="1"/>
  <c r="AF80" i="1"/>
  <c r="AF84" i="1"/>
  <c r="AF88" i="1"/>
  <c r="AF92" i="1"/>
  <c r="AF96" i="1"/>
  <c r="AF70" i="1"/>
  <c r="AF71" i="1"/>
  <c r="AF75" i="1"/>
  <c r="AF79" i="1"/>
  <c r="AF83" i="1"/>
  <c r="AF87" i="1"/>
  <c r="AF91" i="1"/>
  <c r="AF95" i="1"/>
  <c r="AF99" i="1"/>
  <c r="AF74" i="1"/>
  <c r="AF78" i="1"/>
  <c r="AF82" i="1"/>
  <c r="AF86" i="1"/>
  <c r="AF90" i="1"/>
  <c r="AF94" i="1"/>
  <c r="AF98" i="1"/>
  <c r="AE10" i="1"/>
  <c r="AE11" i="1"/>
  <c r="AE15" i="1"/>
  <c r="AE19" i="1"/>
  <c r="AE23" i="1"/>
  <c r="AE27" i="1"/>
  <c r="AE31" i="1"/>
  <c r="AE35" i="1"/>
  <c r="AE39" i="1"/>
  <c r="AE14" i="1"/>
  <c r="AE18" i="1"/>
  <c r="AE22" i="1"/>
  <c r="AE26" i="1"/>
  <c r="AE30" i="1"/>
  <c r="AE34" i="1"/>
  <c r="AE38" i="1"/>
  <c r="AE132" i="1"/>
  <c r="AE136" i="1"/>
  <c r="AE140" i="1"/>
  <c r="AE144" i="1"/>
  <c r="AE148" i="1"/>
  <c r="AE152" i="1"/>
  <c r="AE156" i="1"/>
  <c r="AE130" i="1"/>
  <c r="AE131" i="1"/>
  <c r="AE135" i="1"/>
  <c r="AE139" i="1"/>
  <c r="AE143" i="1"/>
  <c r="AE147" i="1"/>
  <c r="AE151" i="1"/>
  <c r="AE155" i="1"/>
  <c r="AE159" i="1"/>
  <c r="AE134" i="1"/>
  <c r="AE138" i="1"/>
  <c r="AE142" i="1"/>
  <c r="AE146" i="1"/>
  <c r="AE150" i="1"/>
  <c r="AE154" i="1"/>
  <c r="AE158" i="1"/>
  <c r="AE153" i="1"/>
  <c r="AE157" i="1"/>
  <c r="AE133" i="1"/>
  <c r="AE137" i="1"/>
  <c r="AD71" i="1"/>
  <c r="AD75" i="1"/>
  <c r="AD79" i="1"/>
  <c r="AD83" i="1"/>
  <c r="AD87" i="1"/>
  <c r="AD91" i="1"/>
  <c r="AD95" i="1"/>
  <c r="AD99" i="1"/>
  <c r="AD74" i="1"/>
  <c r="AD78" i="1"/>
  <c r="AD82" i="1"/>
  <c r="AD86" i="1"/>
  <c r="AD90" i="1"/>
  <c r="AD94" i="1"/>
  <c r="AD98" i="1"/>
  <c r="AD73" i="1"/>
  <c r="AD77" i="1"/>
  <c r="AD81" i="1"/>
  <c r="AD85" i="1"/>
  <c r="AD89" i="1"/>
  <c r="AD93" i="1"/>
  <c r="AD97" i="1"/>
  <c r="AC14" i="1"/>
  <c r="AC18" i="1"/>
  <c r="AC22" i="1"/>
  <c r="AC26" i="1"/>
  <c r="AC30" i="1"/>
  <c r="AC34" i="1"/>
  <c r="AC38" i="1"/>
  <c r="AC13" i="1"/>
  <c r="AC17" i="1"/>
  <c r="AC21" i="1"/>
  <c r="AC25" i="1"/>
  <c r="AC29" i="1"/>
  <c r="AC33" i="1"/>
  <c r="AC37" i="1"/>
  <c r="AC131" i="1"/>
  <c r="AC135" i="1"/>
  <c r="AC139" i="1"/>
  <c r="AC143" i="1"/>
  <c r="AC147" i="1"/>
  <c r="AC151" i="1"/>
  <c r="AC155" i="1"/>
  <c r="AC159" i="1"/>
  <c r="AC134" i="1"/>
  <c r="AC138" i="1"/>
  <c r="AC142" i="1"/>
  <c r="AC146" i="1"/>
  <c r="AC150" i="1"/>
  <c r="AC154" i="1"/>
  <c r="AC158" i="1"/>
  <c r="AC133" i="1"/>
  <c r="AC137" i="1"/>
  <c r="AC141" i="1"/>
  <c r="AC145" i="1"/>
  <c r="AC149" i="1"/>
  <c r="AC153" i="1"/>
  <c r="AC157" i="1"/>
  <c r="AC132" i="1"/>
  <c r="AC136" i="1"/>
  <c r="AC140" i="1"/>
  <c r="AC144" i="1"/>
  <c r="AC148" i="1"/>
  <c r="AI57" i="1"/>
  <c r="AI94" i="1"/>
  <c r="AI113" i="1"/>
  <c r="AI150" i="1"/>
  <c r="AI132" i="1"/>
  <c r="AG38" i="1"/>
  <c r="AH34" i="1"/>
  <c r="AC31" i="1"/>
  <c r="AC28" i="1"/>
  <c r="AD24" i="1"/>
  <c r="AE20" i="1"/>
  <c r="AE17" i="1"/>
  <c r="AG69" i="1"/>
  <c r="AG66" i="1"/>
  <c r="AH62" i="1"/>
  <c r="AC59" i="1"/>
  <c r="AC56" i="1"/>
  <c r="AD52" i="1"/>
  <c r="AE48" i="1"/>
  <c r="AE45" i="1"/>
  <c r="AF41" i="1"/>
  <c r="AG97" i="1"/>
  <c r="AG94" i="1"/>
  <c r="AH90" i="1"/>
  <c r="AC87" i="1"/>
  <c r="AC84" i="1"/>
  <c r="AD80" i="1"/>
  <c r="AE76" i="1"/>
  <c r="AE73" i="1"/>
  <c r="AF129" i="1"/>
  <c r="AG125" i="1"/>
  <c r="AG122" i="1"/>
  <c r="AC115" i="1"/>
  <c r="AC112" i="1"/>
  <c r="AD108" i="1"/>
  <c r="AE104" i="1"/>
  <c r="AH158" i="1"/>
  <c r="AD149" i="1"/>
  <c r="AG138" i="1"/>
  <c r="AG160" i="1"/>
  <c r="AF162" i="1"/>
  <c r="AG26" i="1"/>
  <c r="AF12" i="1"/>
  <c r="AF16" i="1"/>
  <c r="AF20" i="1"/>
  <c r="AF24" i="1"/>
  <c r="AF28" i="1"/>
  <c r="AF32" i="1"/>
  <c r="AF36" i="1"/>
  <c r="AF11" i="1"/>
  <c r="AF15" i="1"/>
  <c r="AF19" i="1"/>
  <c r="AF23" i="1"/>
  <c r="AF27" i="1"/>
  <c r="AF31" i="1"/>
  <c r="AF35" i="1"/>
  <c r="AF39" i="1"/>
  <c r="AF14" i="1"/>
  <c r="AF18" i="1"/>
  <c r="AF22" i="1"/>
  <c r="AF26" i="1"/>
  <c r="AF30" i="1"/>
  <c r="AF34" i="1"/>
  <c r="AF38" i="1"/>
  <c r="AI71" i="1"/>
  <c r="AI79" i="1"/>
  <c r="AI87" i="1"/>
  <c r="AI95" i="1"/>
  <c r="AI72" i="1"/>
  <c r="AI80" i="1"/>
  <c r="AI88" i="1"/>
  <c r="AI96" i="1"/>
  <c r="AI73" i="1"/>
  <c r="AI81" i="1"/>
  <c r="AI89" i="1"/>
  <c r="AI97" i="1"/>
  <c r="AI74" i="1"/>
  <c r="AI82" i="1"/>
  <c r="AI90" i="1"/>
  <c r="AI98" i="1"/>
  <c r="AI75" i="1"/>
  <c r="AI83" i="1"/>
  <c r="AI91" i="1"/>
  <c r="AI99" i="1"/>
  <c r="AH101" i="1"/>
  <c r="AH105" i="1"/>
  <c r="AH109" i="1"/>
  <c r="AH113" i="1"/>
  <c r="AH117" i="1"/>
  <c r="AH121" i="1"/>
  <c r="AH125" i="1"/>
  <c r="AH129" i="1"/>
  <c r="AH104" i="1"/>
  <c r="AH108" i="1"/>
  <c r="AH112" i="1"/>
  <c r="AH116" i="1"/>
  <c r="AH120" i="1"/>
  <c r="AH124" i="1"/>
  <c r="AH128" i="1"/>
  <c r="AH103" i="1"/>
  <c r="AH107" i="1"/>
  <c r="AH111" i="1"/>
  <c r="AH115" i="1"/>
  <c r="AH119" i="1"/>
  <c r="AH123" i="1"/>
  <c r="AH127" i="1"/>
  <c r="AI56" i="1"/>
  <c r="AI93" i="1"/>
  <c r="AI100" i="1"/>
  <c r="AI149" i="1"/>
  <c r="AI168" i="1"/>
  <c r="AG37" i="1"/>
  <c r="AH30" i="1"/>
  <c r="AC27" i="1"/>
  <c r="AC24" i="1"/>
  <c r="AD20" i="1"/>
  <c r="AE16" i="1"/>
  <c r="AE13" i="1"/>
  <c r="AF69" i="1"/>
  <c r="AG65" i="1"/>
  <c r="AG62" i="1"/>
  <c r="AH58" i="1"/>
  <c r="AC55" i="1"/>
  <c r="AD48" i="1"/>
  <c r="AE44" i="1"/>
  <c r="AF97" i="1"/>
  <c r="AG93" i="1"/>
  <c r="AH86" i="1"/>
  <c r="AC83" i="1"/>
  <c r="AC80" i="1"/>
  <c r="AD76" i="1"/>
  <c r="AE72" i="1"/>
  <c r="AE129" i="1"/>
  <c r="AG121" i="1"/>
  <c r="AH114" i="1"/>
  <c r="AC111" i="1"/>
  <c r="AC108" i="1"/>
  <c r="AD156" i="1"/>
  <c r="AF138" i="1"/>
  <c r="AH133" i="1"/>
  <c r="AH137" i="1"/>
  <c r="AH141" i="1"/>
  <c r="AH145" i="1"/>
  <c r="AH149" i="1"/>
  <c r="AH153" i="1"/>
  <c r="AH157" i="1"/>
  <c r="AH132" i="1"/>
  <c r="AH136" i="1"/>
  <c r="AH140" i="1"/>
  <c r="AH144" i="1"/>
  <c r="AH148" i="1"/>
  <c r="AH152" i="1"/>
  <c r="AH156" i="1"/>
  <c r="AH130" i="1"/>
  <c r="AH135" i="1"/>
  <c r="AH138" i="1"/>
  <c r="AH139" i="1"/>
  <c r="AH142" i="1"/>
  <c r="AH143" i="1"/>
  <c r="AH146" i="1"/>
  <c r="AH147" i="1"/>
  <c r="AH150" i="1"/>
  <c r="AH151" i="1"/>
  <c r="AH154" i="1"/>
  <c r="AI142" i="1"/>
  <c r="AG101" i="1"/>
  <c r="AG104" i="1"/>
  <c r="AG108" i="1"/>
  <c r="AG112" i="1"/>
  <c r="AG116" i="1"/>
  <c r="AG120" i="1"/>
  <c r="AG124" i="1"/>
  <c r="AG128" i="1"/>
  <c r="AG103" i="1"/>
  <c r="AG107" i="1"/>
  <c r="AG111" i="1"/>
  <c r="AG115" i="1"/>
  <c r="AG119" i="1"/>
  <c r="AG123" i="1"/>
  <c r="AG127" i="1"/>
  <c r="AI107" i="1"/>
  <c r="AI115" i="1"/>
  <c r="AI123" i="1"/>
  <c r="AI108" i="1"/>
  <c r="AI116" i="1"/>
  <c r="AI124" i="1"/>
  <c r="AI101" i="1"/>
  <c r="AI109" i="1"/>
  <c r="AI117" i="1"/>
  <c r="AI125" i="1"/>
  <c r="AI102" i="1"/>
  <c r="AI110" i="1"/>
  <c r="AI118" i="1"/>
  <c r="AI126" i="1"/>
  <c r="AI103" i="1"/>
  <c r="AI111" i="1"/>
  <c r="AI119" i="1"/>
  <c r="AI127" i="1"/>
  <c r="AG72" i="1"/>
  <c r="AG76" i="1"/>
  <c r="AG80" i="1"/>
  <c r="AG84" i="1"/>
  <c r="AG88" i="1"/>
  <c r="AG92" i="1"/>
  <c r="AG96" i="1"/>
  <c r="AG70" i="1"/>
  <c r="AG71" i="1"/>
  <c r="AG75" i="1"/>
  <c r="AG79" i="1"/>
  <c r="AG83" i="1"/>
  <c r="AG87" i="1"/>
  <c r="AG91" i="1"/>
  <c r="AG95" i="1"/>
  <c r="AG99" i="1"/>
  <c r="AG12" i="1"/>
  <c r="AG16" i="1"/>
  <c r="AG20" i="1"/>
  <c r="AG24" i="1"/>
  <c r="AG28" i="1"/>
  <c r="AG32" i="1"/>
  <c r="AG36" i="1"/>
  <c r="AG11" i="1"/>
  <c r="AG15" i="1"/>
  <c r="AG19" i="1"/>
  <c r="AG23" i="1"/>
  <c r="AG27" i="1"/>
  <c r="AG31" i="1"/>
  <c r="AG35" i="1"/>
  <c r="AG39" i="1"/>
  <c r="AF104" i="1"/>
  <c r="AF108" i="1"/>
  <c r="AF112" i="1"/>
  <c r="AF116" i="1"/>
  <c r="AF120" i="1"/>
  <c r="AF124" i="1"/>
  <c r="AF128" i="1"/>
  <c r="AF103" i="1"/>
  <c r="AF107" i="1"/>
  <c r="AF111" i="1"/>
  <c r="AF115" i="1"/>
  <c r="AF119" i="1"/>
  <c r="AF123" i="1"/>
  <c r="AF127" i="1"/>
  <c r="AF101" i="1"/>
  <c r="AF106" i="1"/>
  <c r="AF110" i="1"/>
  <c r="AF114" i="1"/>
  <c r="AF118" i="1"/>
  <c r="AF122" i="1"/>
  <c r="AF126" i="1"/>
  <c r="AF100" i="1"/>
  <c r="AE43" i="1"/>
  <c r="AE47" i="1"/>
  <c r="AE51" i="1"/>
  <c r="AE55" i="1"/>
  <c r="AE59" i="1"/>
  <c r="AE63" i="1"/>
  <c r="AE67" i="1"/>
  <c r="AE42" i="1"/>
  <c r="AE46" i="1"/>
  <c r="AE50" i="1"/>
  <c r="AE54" i="1"/>
  <c r="AE58" i="1"/>
  <c r="AE62" i="1"/>
  <c r="AE66" i="1"/>
  <c r="AE40" i="1"/>
  <c r="AE164" i="1"/>
  <c r="AE168" i="1"/>
  <c r="AE163" i="1"/>
  <c r="AE167" i="1"/>
  <c r="AE162" i="1"/>
  <c r="AE166" i="1"/>
  <c r="AE160" i="1"/>
  <c r="AE161" i="1"/>
  <c r="AE165" i="1"/>
  <c r="AD103" i="1"/>
  <c r="AD107" i="1"/>
  <c r="AD111" i="1"/>
  <c r="AD115" i="1"/>
  <c r="AD119" i="1"/>
  <c r="AD123" i="1"/>
  <c r="AD127" i="1"/>
  <c r="AD101" i="1"/>
  <c r="AD106" i="1"/>
  <c r="AD110" i="1"/>
  <c r="AD114" i="1"/>
  <c r="AD118" i="1"/>
  <c r="AD122" i="1"/>
  <c r="AD126" i="1"/>
  <c r="AD100" i="1"/>
  <c r="AD102" i="1"/>
  <c r="AD105" i="1"/>
  <c r="AD109" i="1"/>
  <c r="AD113" i="1"/>
  <c r="AD117" i="1"/>
  <c r="AD121" i="1"/>
  <c r="AD125" i="1"/>
  <c r="AD129" i="1"/>
  <c r="AC42" i="1"/>
  <c r="AC46" i="1"/>
  <c r="AC50" i="1"/>
  <c r="AC54" i="1"/>
  <c r="AC58" i="1"/>
  <c r="AC62" i="1"/>
  <c r="AC66" i="1"/>
  <c r="AC40" i="1"/>
  <c r="AC41" i="1"/>
  <c r="AC45" i="1"/>
  <c r="AC49" i="1"/>
  <c r="AC53" i="1"/>
  <c r="AC57" i="1"/>
  <c r="AC61" i="1"/>
  <c r="AC65" i="1"/>
  <c r="AC69" i="1"/>
  <c r="AC161" i="1"/>
  <c r="AC163" i="1"/>
  <c r="AC167" i="1"/>
  <c r="AC162" i="1"/>
  <c r="AC166" i="1"/>
  <c r="AC160" i="1"/>
  <c r="AC165" i="1"/>
  <c r="AC164" i="1"/>
  <c r="AC168" i="1"/>
  <c r="AI50" i="1"/>
  <c r="AI92" i="1"/>
  <c r="AI129" i="1"/>
  <c r="AI106" i="1"/>
  <c r="AI148" i="1"/>
  <c r="AI162" i="1"/>
  <c r="AF37" i="1"/>
  <c r="AG33" i="1"/>
  <c r="AG30" i="1"/>
  <c r="AH26" i="1"/>
  <c r="AC23" i="1"/>
  <c r="AC20" i="1"/>
  <c r="AE12" i="1"/>
  <c r="AE69" i="1"/>
  <c r="AF65" i="1"/>
  <c r="AG61" i="1"/>
  <c r="AG58" i="1"/>
  <c r="AH54" i="1"/>
  <c r="AC51" i="1"/>
  <c r="AC48" i="1"/>
  <c r="AE70" i="1"/>
  <c r="AF93" i="1"/>
  <c r="AG89" i="1"/>
  <c r="AG86" i="1"/>
  <c r="AH82" i="1"/>
  <c r="AC79" i="1"/>
  <c r="AD72" i="1"/>
  <c r="AE128" i="1"/>
  <c r="AF121" i="1"/>
  <c r="AG117" i="1"/>
  <c r="AG114" i="1"/>
  <c r="AH110" i="1"/>
  <c r="AC107" i="1"/>
  <c r="AC156" i="1"/>
  <c r="AF145" i="1"/>
  <c r="AF137" i="1"/>
  <c r="AD37" i="1"/>
  <c r="AD33" i="1"/>
  <c r="AD29" i="1"/>
  <c r="AD25" i="1"/>
  <c r="AD21" i="1"/>
  <c r="AD17" i="1"/>
  <c r="AD13" i="1"/>
  <c r="AD69" i="1"/>
  <c r="AD65" i="1"/>
  <c r="AD61" i="1"/>
  <c r="AD57" i="1"/>
  <c r="AD53" i="1"/>
  <c r="AD49" i="1"/>
  <c r="AD45" i="1"/>
  <c r="AD41" i="1"/>
  <c r="AD144" i="1"/>
  <c r="AD131" i="1"/>
  <c r="AD135" i="1"/>
  <c r="AD139" i="1"/>
  <c r="AD143" i="1"/>
  <c r="AD147" i="1"/>
  <c r="AD151" i="1"/>
  <c r="AD155" i="1"/>
  <c r="AD159" i="1"/>
  <c r="AD134" i="1"/>
  <c r="AD138" i="1"/>
  <c r="AD142" i="1"/>
  <c r="AD146" i="1"/>
  <c r="AD150" i="1"/>
  <c r="AD154" i="1"/>
  <c r="AD158" i="1"/>
  <c r="AE98" i="1"/>
  <c r="AC97" i="1"/>
  <c r="AE94" i="1"/>
  <c r="AC93" i="1"/>
  <c r="AE90" i="1"/>
  <c r="AC89" i="1"/>
  <c r="AE86" i="1"/>
  <c r="AC85" i="1"/>
  <c r="AE82" i="1"/>
  <c r="AC81" i="1"/>
  <c r="AE78" i="1"/>
  <c r="AC77" i="1"/>
  <c r="AE74" i="1"/>
  <c r="AC73" i="1"/>
  <c r="AE100" i="1"/>
  <c r="AC129" i="1"/>
  <c r="AE126" i="1"/>
  <c r="AC125" i="1"/>
  <c r="AE122" i="1"/>
  <c r="AC121" i="1"/>
  <c r="AE118" i="1"/>
  <c r="AC117" i="1"/>
  <c r="AE114" i="1"/>
  <c r="AC113" i="1"/>
  <c r="AE110" i="1"/>
  <c r="AC109" i="1"/>
  <c r="AE106" i="1"/>
  <c r="AD140" i="1"/>
  <c r="AD137" i="1"/>
  <c r="AD168" i="1"/>
  <c r="AD165" i="1"/>
  <c r="AD38" i="1"/>
  <c r="AD34" i="1"/>
  <c r="AD30" i="1"/>
  <c r="AD26" i="1"/>
  <c r="AD22" i="1"/>
  <c r="AD18" i="1"/>
  <c r="AD14" i="1"/>
  <c r="AD40" i="1"/>
  <c r="AD66" i="1"/>
  <c r="AD62" i="1"/>
  <c r="AD58" i="1"/>
  <c r="AD54" i="1"/>
  <c r="AD50" i="1"/>
  <c r="AD46" i="1"/>
  <c r="AD42" i="1"/>
  <c r="AD136" i="1"/>
  <c r="AD133" i="1"/>
  <c r="AD164" i="1"/>
  <c r="AE102" i="1"/>
  <c r="AD163" i="1"/>
  <c r="AD167" i="1"/>
  <c r="AD162" i="1"/>
  <c r="AD166" i="1"/>
  <c r="AD160" i="1"/>
  <c r="AC103" i="1"/>
  <c r="AC102" i="1"/>
  <c r="AC101" i="1"/>
  <c r="AD10" i="1"/>
  <c r="AE99" i="1"/>
  <c r="AC98" i="1"/>
  <c r="AE95" i="1"/>
  <c r="AC94" i="1"/>
  <c r="AE91" i="1"/>
  <c r="AC90" i="1"/>
  <c r="AE87" i="1"/>
  <c r="AC86" i="1"/>
  <c r="AE83" i="1"/>
  <c r="AC82" i="1"/>
  <c r="AE79" i="1"/>
  <c r="AC78" i="1"/>
  <c r="AE75" i="1"/>
  <c r="AC100" i="1"/>
  <c r="AE127" i="1"/>
  <c r="AC126" i="1"/>
  <c r="AE123" i="1"/>
  <c r="AC122" i="1"/>
  <c r="AE119" i="1"/>
  <c r="AC118" i="1"/>
  <c r="AE115" i="1"/>
  <c r="AC114" i="1"/>
  <c r="AE111" i="1"/>
  <c r="AC110" i="1"/>
  <c r="AE107" i="1"/>
  <c r="AC106" i="1"/>
  <c r="AE103" i="1"/>
  <c r="AD132" i="1"/>
  <c r="AD39" i="1"/>
  <c r="AD35" i="1"/>
  <c r="AD31" i="1"/>
  <c r="AD27" i="1"/>
  <c r="AD23" i="1"/>
  <c r="AD19" i="1"/>
  <c r="AD15" i="1"/>
  <c r="AD67" i="1"/>
  <c r="AD63" i="1"/>
  <c r="AD59" i="1"/>
  <c r="AD55" i="1"/>
  <c r="AD51" i="1"/>
  <c r="AD47" i="1"/>
  <c r="AD130" i="1"/>
  <c r="AD157" i="1"/>
  <c r="AJ42" i="1"/>
  <c r="AI11" i="1"/>
  <c r="AJ101" i="1"/>
  <c r="AJ137" i="1"/>
  <c r="AJ165" i="1"/>
  <c r="AJ150" i="1"/>
  <c r="AJ142" i="1"/>
  <c r="AI30" i="1"/>
  <c r="AI33" i="1"/>
  <c r="AI25" i="1"/>
  <c r="AI17" i="1"/>
  <c r="AI32" i="1"/>
  <c r="AI24" i="1"/>
  <c r="AI16" i="1"/>
  <c r="AJ39" i="1"/>
  <c r="AI39" i="1"/>
  <c r="AI31" i="1"/>
  <c r="AI23" i="1"/>
  <c r="AI15" i="1"/>
  <c r="AI18" i="1"/>
  <c r="AI14" i="1"/>
  <c r="AJ94" i="1"/>
  <c r="AI37" i="1"/>
  <c r="AI29" i="1"/>
  <c r="AI21" i="1"/>
  <c r="AI13" i="1"/>
  <c r="AI26" i="1"/>
  <c r="AI22" i="1"/>
  <c r="AI36" i="1"/>
  <c r="AI28" i="1"/>
  <c r="AI20" i="1"/>
  <c r="AI12" i="1"/>
  <c r="AI34" i="1"/>
  <c r="AI38" i="1"/>
  <c r="AI35" i="1"/>
  <c r="AI27" i="1"/>
  <c r="AI19" i="1"/>
  <c r="AJ107" i="1"/>
  <c r="AJ135" i="1"/>
  <c r="AJ71" i="1"/>
  <c r="AJ163" i="1"/>
  <c r="AJ86" i="1"/>
  <c r="AJ162" i="1"/>
  <c r="AJ134" i="1"/>
  <c r="AJ78" i="1"/>
  <c r="AJ161" i="1"/>
  <c r="AJ158" i="1"/>
  <c r="AJ41" i="1"/>
  <c r="AJ122" i="1"/>
  <c r="AJ114" i="1"/>
  <c r="AJ64" i="1"/>
  <c r="AJ56" i="1"/>
  <c r="AJ93" i="1"/>
  <c r="AJ129" i="1"/>
  <c r="AJ113" i="1"/>
  <c r="AJ157" i="1"/>
  <c r="AJ133" i="1"/>
  <c r="AJ63" i="1"/>
  <c r="AJ55" i="1"/>
  <c r="AJ47" i="1"/>
  <c r="AJ70" i="1"/>
  <c r="AJ92" i="1"/>
  <c r="AJ84" i="1"/>
  <c r="AJ76" i="1"/>
  <c r="AJ128" i="1"/>
  <c r="AJ120" i="1"/>
  <c r="AJ112" i="1"/>
  <c r="AJ104" i="1"/>
  <c r="AJ156" i="1"/>
  <c r="AJ148" i="1"/>
  <c r="AJ140" i="1"/>
  <c r="AJ132" i="1"/>
  <c r="AJ168" i="1"/>
  <c r="AJ106" i="1"/>
  <c r="AJ48" i="1"/>
  <c r="AJ85" i="1"/>
  <c r="AJ105" i="1"/>
  <c r="AJ141" i="1"/>
  <c r="AJ62" i="1"/>
  <c r="AJ54" i="1"/>
  <c r="AJ46" i="1"/>
  <c r="AJ99" i="1"/>
  <c r="AJ91" i="1"/>
  <c r="AJ83" i="1"/>
  <c r="AJ75" i="1"/>
  <c r="AJ127" i="1"/>
  <c r="AJ119" i="1"/>
  <c r="AJ111" i="1"/>
  <c r="AJ103" i="1"/>
  <c r="AJ155" i="1"/>
  <c r="AJ147" i="1"/>
  <c r="AJ139" i="1"/>
  <c r="AJ131" i="1"/>
  <c r="AJ167" i="1"/>
  <c r="AJ49" i="1"/>
  <c r="AJ69" i="1"/>
  <c r="AJ77" i="1"/>
  <c r="AJ121" i="1"/>
  <c r="AJ149" i="1"/>
  <c r="AJ40" i="1"/>
  <c r="AJ61" i="1"/>
  <c r="AJ53" i="1"/>
  <c r="AJ45" i="1"/>
  <c r="AJ98" i="1"/>
  <c r="AJ90" i="1"/>
  <c r="AJ82" i="1"/>
  <c r="AJ74" i="1"/>
  <c r="AJ126" i="1"/>
  <c r="AJ118" i="1"/>
  <c r="AJ110" i="1"/>
  <c r="AJ102" i="1"/>
  <c r="AJ154" i="1"/>
  <c r="AJ146" i="1"/>
  <c r="AJ138" i="1"/>
  <c r="AJ160" i="1"/>
  <c r="AJ166" i="1"/>
  <c r="AJ65" i="1"/>
  <c r="AJ44" i="1"/>
  <c r="AJ67" i="1"/>
  <c r="AJ59" i="1"/>
  <c r="AJ51" i="1"/>
  <c r="AJ43" i="1"/>
  <c r="AJ96" i="1"/>
  <c r="AJ88" i="1"/>
  <c r="AJ80" i="1"/>
  <c r="AJ72" i="1"/>
  <c r="AJ124" i="1"/>
  <c r="AJ116" i="1"/>
  <c r="AJ108" i="1"/>
  <c r="AJ130" i="1"/>
  <c r="AJ152" i="1"/>
  <c r="AJ144" i="1"/>
  <c r="AJ136" i="1"/>
  <c r="AJ164" i="1"/>
  <c r="AJ57" i="1"/>
  <c r="AJ100" i="1"/>
  <c r="AJ68" i="1"/>
  <c r="AJ60" i="1"/>
  <c r="AJ52" i="1"/>
  <c r="AJ97" i="1"/>
  <c r="AJ89" i="1"/>
  <c r="AJ81" i="1"/>
  <c r="AJ73" i="1"/>
  <c r="AJ125" i="1"/>
  <c r="AJ117" i="1"/>
  <c r="AJ109" i="1"/>
  <c r="AJ153" i="1"/>
  <c r="AJ145" i="1"/>
  <c r="AJ19" i="1"/>
  <c r="AJ66" i="1"/>
  <c r="AJ58" i="1"/>
  <c r="AJ50" i="1"/>
  <c r="AJ95" i="1"/>
  <c r="AJ87" i="1"/>
  <c r="AJ79" i="1"/>
  <c r="AJ123" i="1"/>
  <c r="AJ115" i="1"/>
  <c r="AJ159" i="1"/>
  <c r="AJ151" i="1"/>
  <c r="AJ143" i="1"/>
  <c r="AJ34" i="1"/>
  <c r="AJ26" i="1"/>
  <c r="AJ18" i="1"/>
  <c r="AJ33" i="1"/>
  <c r="AJ25" i="1"/>
  <c r="AJ16" i="1"/>
  <c r="AJ32" i="1"/>
  <c r="AJ15" i="1"/>
  <c r="AJ31" i="1"/>
  <c r="AJ23" i="1"/>
  <c r="AJ14" i="1"/>
  <c r="AJ17" i="1"/>
  <c r="AJ38" i="1"/>
  <c r="AJ30" i="1"/>
  <c r="AJ22" i="1"/>
  <c r="AJ11" i="1"/>
  <c r="AJ24" i="1"/>
  <c r="AJ37" i="1"/>
  <c r="AJ29" i="1"/>
  <c r="AJ21" i="1"/>
  <c r="AJ36" i="1"/>
  <c r="AJ28" i="1"/>
  <c r="AJ20" i="1"/>
  <c r="AJ35" i="1"/>
  <c r="AJ27" i="1"/>
  <c r="AJ13" i="1"/>
  <c r="AJ12" i="1"/>
</calcChain>
</file>

<file path=xl/sharedStrings.xml><?xml version="1.0" encoding="utf-8"?>
<sst xmlns="http://schemas.openxmlformats.org/spreadsheetml/2006/main" count="494" uniqueCount="82">
  <si>
    <t>TEAM</t>
  </si>
  <si>
    <t>GP</t>
  </si>
  <si>
    <t>W</t>
  </si>
  <si>
    <t>L</t>
  </si>
  <si>
    <t>MIN</t>
  </si>
  <si>
    <t>OFFRTG</t>
  </si>
  <si>
    <t>DEFRTG</t>
  </si>
  <si>
    <t>NETRTG</t>
  </si>
  <si>
    <t>AST%</t>
  </si>
  <si>
    <t>AST/TO</t>
  </si>
  <si>
    <t>AST</t>
  </si>
  <si>
    <t>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</si>
  <si>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</si>
  <si>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</si>
  <si>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</si>
  <si>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</si>
  <si>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</si>
  <si>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</si>
  <si>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</si>
  <si>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</si>
  <si>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POSS</t>
  </si>
  <si>
    <t>Phoenix Suns</t>
  </si>
  <si>
    <t>Memphis Grizzlies</t>
  </si>
  <si>
    <t>Golden State Warriors</t>
  </si>
  <si>
    <t>Miami Heat</t>
  </si>
  <si>
    <t>Dallas Mavericks</t>
  </si>
  <si>
    <t>Boston Celtics</t>
  </si>
  <si>
    <t>Milwaukee Bucks</t>
  </si>
  <si>
    <t>Philadelphia 76ers</t>
  </si>
  <si>
    <t>Utah Jazz</t>
  </si>
  <si>
    <t>Denver Nuggets</t>
  </si>
  <si>
    <t>Toronto Raptors</t>
  </si>
  <si>
    <t>Chicago Bulls</t>
  </si>
  <si>
    <t>Minnesota Timberwolves</t>
  </si>
  <si>
    <t>Brooklyn Nets</t>
  </si>
  <si>
    <t>Cleveland Cavaliers</t>
  </si>
  <si>
    <t>Atlanta Hawks</t>
  </si>
  <si>
    <t>Charlotte Hornets</t>
  </si>
  <si>
    <t>LA Clippers</t>
  </si>
  <si>
    <t>New York Knicks</t>
  </si>
  <si>
    <t>New Orleans Pelicans</t>
  </si>
  <si>
    <t>Washington Wizards</t>
  </si>
  <si>
    <t>San Antonio Spurs</t>
  </si>
  <si>
    <t>Los Angeles Lakers</t>
  </si>
  <si>
    <t>Sacramento Kings</t>
  </si>
  <si>
    <t>Portland Trail Blazers</t>
  </si>
  <si>
    <t>Indiana Pacers</t>
  </si>
  <si>
    <t>Oklahoma City Thunder</t>
  </si>
  <si>
    <t>Detroit Pistons</t>
  </si>
  <si>
    <t>Orlando Magic</t>
  </si>
  <si>
    <t>Houston Rockets</t>
  </si>
  <si>
    <t>NBA DATASET</t>
  </si>
  <si>
    <t>Evan Kluger</t>
  </si>
  <si>
    <t>AI - NeuralNet Project</t>
  </si>
  <si>
    <t>Predict whether a team will win more than half their games based on their Advanced Statistics</t>
  </si>
  <si>
    <t>21-22</t>
  </si>
  <si>
    <t>20-21</t>
  </si>
  <si>
    <t>19-20</t>
  </si>
  <si>
    <t>18-19</t>
  </si>
  <si>
    <t>17-18</t>
  </si>
  <si>
    <t>16-17</t>
  </si>
  <si>
    <t>Los Angeles Clippers</t>
  </si>
  <si>
    <t>Charlotte Bobcats</t>
  </si>
  <si>
    <t>New Orleans Hornets</t>
  </si>
  <si>
    <t>New Jersey Nets</t>
  </si>
  <si>
    <t>15-16</t>
  </si>
  <si>
    <t>14-15</t>
  </si>
  <si>
    <t>13-14</t>
  </si>
  <si>
    <t>.12-13</t>
  </si>
  <si>
    <t>.11-12</t>
  </si>
  <si>
    <t>Raw Data From Past Years For Training and Testing</t>
  </si>
  <si>
    <t>.10-11</t>
  </si>
  <si>
    <t>.09-10</t>
  </si>
  <si>
    <t>.08-09</t>
  </si>
  <si>
    <t>WIN PERCENTAGE</t>
  </si>
  <si>
    <t>OFF RTG</t>
  </si>
  <si>
    <t>DEF RTG</t>
  </si>
  <si>
    <t>AST Percentage</t>
  </si>
  <si>
    <t>AST %</t>
  </si>
  <si>
    <t>FINAL DATA</t>
  </si>
  <si>
    <t>GATHERING MEANS PER SEAN</t>
  </si>
  <si>
    <t>MEAN OFFRTG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</si>
</sst>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B8F2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" fontId="1" fillId="0" borderId="0" xfId="0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3" fontId="1" fillId="2" borderId="0" xfId="0" applyNumberFormat="1" applyFont="1" applyFill="1"/>
    <xf numFmtId="3" fontId="0" fillId="2" borderId="0" xfId="0" applyNumberForma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8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D23E-DD05-4D57-A6B0-0454BAB834E0}">
  <dimension ref="A2:DS429"/>
  <sheetViews>
    <sheetView tabSelected="1" topLeftCell="U10" zoomScale="80" workbookViewId="0">
      <selection activeCell="W10" sqref="W10:AK429"/>
    </sheetView>
  </sheetViews>
  <sheetFormatPr defaultRowHeight="14.25" x14ac:dyDescent="0.45"/>
  <cols>
    <col min="2" max="2" width="21.19921875" customWidth="1"/>
    <col min="26" max="26" width="10.46484375" bestFit="1" customWidth="1"/>
    <col min="29" max="36" width="10.796875" bestFit="1" customWidth="1"/>
    <col min="37" max="38" width="16.06640625" customWidth="1"/>
    <col min="39" max="41" width="10.06640625" customWidth="1"/>
  </cols>
  <sheetData>
    <row r="2" spans="1:123" x14ac:dyDescent="0.45">
      <c r="B2" s="2" t="s">
        <v>52</v>
      </c>
    </row>
    <row r="3" spans="1:123" x14ac:dyDescent="0.45">
      <c r="B3" s="2" t="s">
        <v>53</v>
      </c>
      <c r="D3" s="12" t="s">
        <v>54</v>
      </c>
      <c r="E3" s="12"/>
      <c r="F3" s="12"/>
      <c r="G3" s="12"/>
      <c r="H3" s="12"/>
      <c r="I3" s="12"/>
      <c r="J3" s="12"/>
      <c r="K3" s="12"/>
      <c r="L3" s="12"/>
      <c r="M3" s="12"/>
    </row>
    <row r="4" spans="1:123" x14ac:dyDescent="0.45">
      <c r="B4" s="2" t="s">
        <v>51</v>
      </c>
      <c r="AT4" s="12" t="s">
        <v>80</v>
      </c>
      <c r="AU4" s="12"/>
      <c r="AV4" s="12"/>
    </row>
    <row r="5" spans="1:123" x14ac:dyDescent="0.45">
      <c r="B5" s="2"/>
    </row>
    <row r="6" spans="1:123" x14ac:dyDescent="0.45">
      <c r="B6" s="12" t="s">
        <v>70</v>
      </c>
      <c r="C6" s="12"/>
      <c r="D6" s="12"/>
      <c r="E6" s="12"/>
      <c r="F6" s="12"/>
      <c r="G6" s="12"/>
      <c r="W6" s="13" t="s">
        <v>79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BK6" s="12" t="s">
        <v>81</v>
      </c>
      <c r="BL6" s="12"/>
    </row>
    <row r="7" spans="1:123" x14ac:dyDescent="0.45"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123" x14ac:dyDescent="0.4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W8" s="7" t="s">
        <v>19</v>
      </c>
      <c r="X8" s="7" t="s">
        <v>18</v>
      </c>
      <c r="Y8" s="7" t="s">
        <v>16</v>
      </c>
      <c r="Z8" s="7" t="s">
        <v>14</v>
      </c>
      <c r="AA8" s="7" t="s">
        <v>10</v>
      </c>
      <c r="AB8" s="7" t="s">
        <v>9</v>
      </c>
      <c r="AC8" s="8" t="s">
        <v>20</v>
      </c>
      <c r="AD8" s="8" t="s">
        <v>17</v>
      </c>
      <c r="AE8" s="8" t="s">
        <v>15</v>
      </c>
      <c r="AF8" s="8" t="s">
        <v>13</v>
      </c>
      <c r="AG8" s="8" t="s">
        <v>12</v>
      </c>
      <c r="AH8" s="8" t="s">
        <v>78</v>
      </c>
      <c r="AI8" s="8" t="s">
        <v>76</v>
      </c>
      <c r="AJ8" s="8" t="s">
        <v>75</v>
      </c>
      <c r="AK8" s="8" t="s">
        <v>74</v>
      </c>
      <c r="AM8" s="2" t="s">
        <v>75</v>
      </c>
      <c r="AN8" s="2"/>
      <c r="AO8" s="2"/>
      <c r="AP8" s="2" t="s">
        <v>76</v>
      </c>
      <c r="AQ8" s="2"/>
      <c r="AR8" s="2"/>
      <c r="AS8" s="2" t="s">
        <v>77</v>
      </c>
      <c r="AT8" s="2"/>
      <c r="AV8" s="2" t="s">
        <v>12</v>
      </c>
      <c r="AW8" s="2"/>
      <c r="AX8" s="2"/>
      <c r="AY8" s="2" t="s">
        <v>13</v>
      </c>
      <c r="AZ8" s="2"/>
      <c r="BB8" s="2" t="s">
        <v>15</v>
      </c>
      <c r="BC8" s="2"/>
      <c r="BE8" s="2" t="s">
        <v>17</v>
      </c>
      <c r="BH8" s="2" t="s">
        <v>20</v>
      </c>
      <c r="CK8" s="2"/>
      <c r="CL8" s="2"/>
      <c r="CQ8" s="2"/>
      <c r="CT8" s="2"/>
      <c r="CX8" s="2"/>
    </row>
    <row r="9" spans="1:123" x14ac:dyDescent="0.45">
      <c r="L9" t="s">
        <v>11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8"/>
      <c r="CJ9" t="s">
        <v>9</v>
      </c>
      <c r="CM9" t="s">
        <v>10</v>
      </c>
      <c r="CP9" t="s">
        <v>14</v>
      </c>
      <c r="CS9" t="s">
        <v>16</v>
      </c>
      <c r="CV9" t="s">
        <v>18</v>
      </c>
      <c r="CY9" t="s">
        <v>19</v>
      </c>
    </row>
    <row r="10" spans="1:123" x14ac:dyDescent="0.45">
      <c r="A10" s="2" t="s">
        <v>55</v>
      </c>
      <c r="B10" s="2" t="s">
        <v>21</v>
      </c>
      <c r="C10" s="2">
        <v>82</v>
      </c>
      <c r="D10" s="2">
        <v>64</v>
      </c>
      <c r="E10" s="2">
        <v>18</v>
      </c>
      <c r="F10" s="2">
        <v>3946</v>
      </c>
      <c r="G10" s="2">
        <v>114.2</v>
      </c>
      <c r="H10" s="2">
        <v>106.8</v>
      </c>
      <c r="I10" s="2">
        <v>7.5</v>
      </c>
      <c r="J10" s="2">
        <v>62.7</v>
      </c>
      <c r="K10" s="2">
        <v>2.12</v>
      </c>
      <c r="L10" s="2">
        <v>19.5</v>
      </c>
      <c r="M10" s="2">
        <v>26.4</v>
      </c>
      <c r="N10" s="2">
        <v>72.8</v>
      </c>
      <c r="O10" s="2">
        <v>50.3</v>
      </c>
      <c r="P10" s="2">
        <v>12.9</v>
      </c>
      <c r="Q10" s="2">
        <v>54.9</v>
      </c>
      <c r="R10" s="2">
        <v>58.1</v>
      </c>
      <c r="S10" s="2">
        <v>100.26</v>
      </c>
      <c r="T10" s="2">
        <v>54.8</v>
      </c>
      <c r="U10" s="3">
        <v>8242</v>
      </c>
      <c r="V10" s="3"/>
      <c r="W10" s="9">
        <f t="shared" ref="W10:W39" si="0">(CY10-$DR$10)/$DS$10</f>
        <v>1.6838697756305476</v>
      </c>
      <c r="X10" s="9">
        <f t="shared" ref="X10:X39" si="1">(CV10-$DO$10)/$DP$10</f>
        <v>0.95172300464485471</v>
      </c>
      <c r="Y10" s="9">
        <f t="shared" ref="Y10:Y39" si="2">(CS10-$DL$10)/$DM$10</f>
        <v>1.0447051598826236</v>
      </c>
      <c r="Z10" s="9">
        <f>(CP10-$DI$10)/$DJ$10</f>
        <v>0.23158552960570128</v>
      </c>
      <c r="AA10" s="9">
        <f>(CM10-$DF$10)/$DG$10</f>
        <v>1.5386081941473149</v>
      </c>
      <c r="AB10" s="9">
        <f>(CJ10-$DC$10)/$DD$10</f>
        <v>1.8263395943117728</v>
      </c>
      <c r="AC10" s="9">
        <f>(BH10-$CF$10)/$CG$10</f>
        <v>0.74386225823778196</v>
      </c>
      <c r="AD10" s="9">
        <f>(BE10-$CC$10)/$CD$10</f>
        <v>0.91435286994449683</v>
      </c>
      <c r="AE10" s="9">
        <f>(BB10-$BZ$10)/$CA$10</f>
        <v>-1.0776598346931117</v>
      </c>
      <c r="AF10" s="9">
        <f>(AY10-$BW$10)/$BX$10</f>
        <v>0.22040165985875543</v>
      </c>
      <c r="AG10" s="9">
        <f>(AV10-$BT$10)/$BU$10</f>
        <v>-0.46746442584517905</v>
      </c>
      <c r="AH10" s="9">
        <f>(AS10-$BQ$10)/$BR$10</f>
        <v>0.66204120061390614</v>
      </c>
      <c r="AI10" s="9">
        <f>(AP10-$BN$10)/$BO$10</f>
        <v>-1.6945815227931467</v>
      </c>
      <c r="AJ10" s="9">
        <f>(AM10-$BK$10)/$BL$10</f>
        <v>0.89641134942160006</v>
      </c>
      <c r="AK10" s="10">
        <v>1</v>
      </c>
      <c r="AM10" s="2">
        <v>114.2</v>
      </c>
      <c r="AN10" s="2"/>
      <c r="AO10" s="2"/>
      <c r="AP10" s="2">
        <v>106.8</v>
      </c>
      <c r="AQ10" s="2"/>
      <c r="AR10" s="2"/>
      <c r="AS10" s="2">
        <v>62.7</v>
      </c>
      <c r="AT10" s="2"/>
      <c r="AV10" s="2">
        <v>26.4</v>
      </c>
      <c r="AW10" s="2"/>
      <c r="AX10" s="2"/>
      <c r="AY10" s="2">
        <v>72.8</v>
      </c>
      <c r="AZ10" s="2"/>
      <c r="BB10" s="2">
        <v>12.9</v>
      </c>
      <c r="BC10" s="2"/>
      <c r="BE10" s="2">
        <v>58.1</v>
      </c>
      <c r="BH10" s="3">
        <v>8242</v>
      </c>
      <c r="BJ10" s="2" t="s">
        <v>55</v>
      </c>
      <c r="BK10">
        <f>AVERAGE(AM10:AM39)</f>
        <v>111.38333333333334</v>
      </c>
      <c r="BL10">
        <f>_xlfn.STDEV.S(AM10:AM39)</f>
        <v>3.1421586400976373</v>
      </c>
      <c r="BN10">
        <f>AVERAGE(AP10:AP39)</f>
        <v>111.36000000000003</v>
      </c>
      <c r="BO10">
        <f>_xlfn.STDEV.S(AP10:AP39)</f>
        <v>2.6909298482635813</v>
      </c>
      <c r="BQ10">
        <f>AVERAGE(AS10:AS39)</f>
        <v>60.653333333333329</v>
      </c>
      <c r="BR10">
        <f>_xlfn.STDEV.S(AS10:AS39)</f>
        <v>3.091449089224076</v>
      </c>
      <c r="BT10">
        <f>AVERAGE(AV10:AV39)</f>
        <v>27.459999999999997</v>
      </c>
      <c r="BU10">
        <f>_xlfn.STDEV.S(AV10:AV39)</f>
        <v>2.2675522272812763</v>
      </c>
      <c r="BW10">
        <f>AVERAGE(AY10:AY39)</f>
        <v>72.509999999999991</v>
      </c>
      <c r="BX10">
        <f>_xlfn.STDEV.S(AY10:AY39)</f>
        <v>1.3157795643909986</v>
      </c>
      <c r="BZ10">
        <f>AVERAGE(BB10:BB39)</f>
        <v>13.856666666666667</v>
      </c>
      <c r="CA10">
        <f>_xlfn.STDEV.S(BB10:BB39)</f>
        <v>0.88772601137083273</v>
      </c>
      <c r="CC10">
        <f>AVERAGE(BE10:BE39)</f>
        <v>56.616666666666667</v>
      </c>
      <c r="CD10">
        <f>_xlfn.STDEV.S(BE10:BE39)</f>
        <v>1.622276674675255</v>
      </c>
      <c r="CF10">
        <f>AVERAGE(BH10:BH39)</f>
        <v>8143.8</v>
      </c>
      <c r="CG10">
        <f>_xlfn.STDEV.S(BH10:BH39)</f>
        <v>132.01368790054858</v>
      </c>
      <c r="CJ10" s="2">
        <v>2.12</v>
      </c>
      <c r="CK10" s="2"/>
      <c r="CL10" s="2"/>
      <c r="CM10" s="2">
        <v>19.5</v>
      </c>
      <c r="CP10" s="2">
        <v>50.3</v>
      </c>
      <c r="CQ10" s="2"/>
      <c r="CS10" s="2">
        <v>54.9</v>
      </c>
      <c r="CT10" s="2"/>
      <c r="CV10" s="2">
        <v>100.26</v>
      </c>
      <c r="CX10" s="2"/>
      <c r="CY10" s="2">
        <v>54.8</v>
      </c>
      <c r="DC10">
        <f>AVERAGE(CJ10:CJ39)</f>
        <v>1.7989999999999995</v>
      </c>
      <c r="DD10">
        <f>_xlfn.STDEV.S(CJ10:CJ39)</f>
        <v>0.17576139782533948</v>
      </c>
      <c r="DF10">
        <f>AVERAGE(CM10:CM39)</f>
        <v>17.940000000000005</v>
      </c>
      <c r="DG10">
        <f>_xlfn.STDEV.S(CM10:CM39)</f>
        <v>1.0139033484509261</v>
      </c>
      <c r="DI10">
        <f>AVERAGE(CP10:CP39)</f>
        <v>50.003333333333345</v>
      </c>
      <c r="DJ10">
        <f>_xlfn.STDEV.S(CP10:CP39)</f>
        <v>1.2810241951289394</v>
      </c>
      <c r="DL10">
        <f>AVERAGE(CS10:CS39)</f>
        <v>53.173333333333332</v>
      </c>
      <c r="DM10">
        <f>_xlfn.STDEV.S(CS10:CS39)</f>
        <v>1.6527789207633126</v>
      </c>
      <c r="DO10">
        <f>AVERAGE(CV10:CV39)</f>
        <v>98.754333333333321</v>
      </c>
      <c r="DP10">
        <f>_xlfn.STDEV.S(CV10:CV39)</f>
        <v>1.5820429466539367</v>
      </c>
      <c r="DR10">
        <f>AVERAGE(CY10:CY39)</f>
        <v>50.01</v>
      </c>
      <c r="DS10">
        <f>_xlfn.STDEV.S(CY10:CY39)</f>
        <v>2.8446380292123954</v>
      </c>
    </row>
    <row r="11" spans="1:123" x14ac:dyDescent="0.45">
      <c r="B11" t="s">
        <v>22</v>
      </c>
      <c r="C11">
        <v>82</v>
      </c>
      <c r="D11">
        <v>56</v>
      </c>
      <c r="E11">
        <v>26</v>
      </c>
      <c r="F11">
        <v>3956</v>
      </c>
      <c r="G11">
        <v>114.3</v>
      </c>
      <c r="H11">
        <v>108.9</v>
      </c>
      <c r="I11" s="2">
        <v>7.5</v>
      </c>
      <c r="J11">
        <v>59.7</v>
      </c>
      <c r="K11">
        <v>1.97</v>
      </c>
      <c r="L11">
        <v>17.899999999999999</v>
      </c>
      <c r="M11">
        <v>33.799999999999997</v>
      </c>
      <c r="N11">
        <v>72.599999999999994</v>
      </c>
      <c r="O11">
        <v>52.6</v>
      </c>
      <c r="P11">
        <v>13</v>
      </c>
      <c r="Q11">
        <v>52.2</v>
      </c>
      <c r="R11">
        <v>55.3</v>
      </c>
      <c r="S11">
        <v>100.52</v>
      </c>
      <c r="T11">
        <v>53</v>
      </c>
      <c r="U11" s="1">
        <v>8295</v>
      </c>
      <c r="V11" s="1"/>
      <c r="W11" s="9">
        <f t="shared" si="0"/>
        <v>1.0511003401117622</v>
      </c>
      <c r="X11" s="9">
        <f t="shared" si="1"/>
        <v>1.1160674685861769</v>
      </c>
      <c r="Y11" s="9">
        <f t="shared" si="2"/>
        <v>-0.58890715576394748</v>
      </c>
      <c r="Z11" s="9">
        <f t="shared" ref="Z11:Z39" si="3">(CP11-$DI$10)/$DJ$10</f>
        <v>2.0270239052005521</v>
      </c>
      <c r="AA11" s="9">
        <f t="shared" ref="AA11:AA39" si="4">(CM11-$DF$10)/$DG$10</f>
        <v>-3.9451492157629747E-2</v>
      </c>
      <c r="AB11" s="9">
        <f t="shared" ref="AB11:AB39" si="5">(CJ11-$DC$10)/$DD$10</f>
        <v>0.97290987734365564</v>
      </c>
      <c r="AC11" s="9">
        <f t="shared" ref="AC11:AC39" si="6">(BH11-$CF$10)/$CG$10</f>
        <v>1.1453357784679501</v>
      </c>
      <c r="AD11" s="9">
        <f t="shared" ref="AD11:AD39" si="7">(BE11-$CC$10)/$CD$10</f>
        <v>-0.81161659242264483</v>
      </c>
      <c r="AE11" s="9">
        <f t="shared" ref="AE11:AE39" si="8">(BB11-$BZ$10)/$CA$10</f>
        <v>-0.96501246521299588</v>
      </c>
      <c r="AF11" s="9">
        <f t="shared" ref="AF11:AF39" si="9">(AY11-$BW$10)/$BX$10</f>
        <v>6.8400515128580391E-2</v>
      </c>
      <c r="AG11" s="9">
        <f t="shared" ref="AG11:AG39" si="10">(AV11-$BT$10)/$BU$10</f>
        <v>2.7959664715645647</v>
      </c>
      <c r="AH11" s="9">
        <f t="shared" ref="AH11:AH39" si="11">(AS11-$BQ$10)/$BR$10</f>
        <v>-0.30837749735435671</v>
      </c>
      <c r="AI11" s="9">
        <f t="shared" ref="AI11:AI39" si="12">(AP11-$BN$10)/$BO$10</f>
        <v>-0.91418213729630493</v>
      </c>
      <c r="AJ11" s="9">
        <f t="shared" ref="AJ11:AJ38" si="13">(AM11-$BK$10)/$BL$10</f>
        <v>0.92823660443064915</v>
      </c>
      <c r="AK11" s="11">
        <v>1</v>
      </c>
      <c r="AM11">
        <v>114.3</v>
      </c>
      <c r="AP11">
        <v>108.9</v>
      </c>
      <c r="AS11">
        <v>59.7</v>
      </c>
      <c r="AV11">
        <v>33.799999999999997</v>
      </c>
      <c r="AY11">
        <v>72.599999999999994</v>
      </c>
      <c r="BB11">
        <v>13</v>
      </c>
      <c r="BE11">
        <v>55.3</v>
      </c>
      <c r="BH11" s="1">
        <v>8295</v>
      </c>
      <c r="BJ11" s="2" t="s">
        <v>56</v>
      </c>
      <c r="BK11">
        <f>AVERAGE(AM40:AM69)</f>
        <v>111.71333333333332</v>
      </c>
      <c r="BL11">
        <f>_xlfn.STDEV.S(AP40:AP69)</f>
        <v>2.3395377281867451</v>
      </c>
      <c r="BN11">
        <f>AVERAGE(AP40:AP69)</f>
        <v>111.69666666666667</v>
      </c>
      <c r="BO11">
        <f>_xlfn.STDEV.S(AP40:AP69)</f>
        <v>2.3395377281867451</v>
      </c>
      <c r="BQ11">
        <f>AVERAGE(AS40:AS69)</f>
        <v>60.183333333333323</v>
      </c>
      <c r="BR11">
        <f>_xlfn.STDEV.S(AS40:AS69)</f>
        <v>3.7232802865153771</v>
      </c>
      <c r="BT11">
        <f>AVERAGE(AV40:AV69)</f>
        <v>26.430000000000003</v>
      </c>
      <c r="BU11">
        <f>_xlfn.STDEV.S(AV40:AV69)</f>
        <v>1.8275949902196222</v>
      </c>
      <c r="BW11">
        <f>AVERAGE(AY40:AY69)</f>
        <v>73.566666666666663</v>
      </c>
      <c r="BX11">
        <f>_xlfn.STDEV.S(AY40:AY69)</f>
        <v>1.4690680445575806</v>
      </c>
      <c r="BZ11">
        <f>AVERAGE(BB40:BB69)</f>
        <v>13.783333333333333</v>
      </c>
      <c r="CA11">
        <f>_xlfn.STDEV.S(BB40:BB69)</f>
        <v>1.1212933829175629</v>
      </c>
      <c r="CC11">
        <f>AVERAGE(BE40:BE69)</f>
        <v>57.18</v>
      </c>
      <c r="CD11">
        <f>_xlfn.STDEV.S(BE40:BE69)</f>
        <v>1.8793615937333616</v>
      </c>
      <c r="CF11">
        <f>AVERAGE(BH40:BH69)</f>
        <v>7224.9</v>
      </c>
      <c r="CG11">
        <f>_xlfn.STDEV.S(BH40:BH69)</f>
        <v>135.63550293036263</v>
      </c>
      <c r="CJ11">
        <v>1.97</v>
      </c>
      <c r="CM11">
        <v>17.899999999999999</v>
      </c>
      <c r="CP11">
        <v>52.6</v>
      </c>
      <c r="CS11">
        <v>52.2</v>
      </c>
      <c r="CV11">
        <v>100.52</v>
      </c>
      <c r="CY11">
        <v>53</v>
      </c>
      <c r="DC11">
        <f>AVERAGE(CJ40:CJ69)</f>
        <v>1.8026666666666666</v>
      </c>
      <c r="DD11">
        <f>_xlfn.STDEV.S(CJ40:CJ69)</f>
        <v>0.17712129748561717</v>
      </c>
      <c r="DF11">
        <f>AVERAGE(CM40:CM69)</f>
        <v>17.983333333333334</v>
      </c>
      <c r="DG11">
        <f>_xlfn.STDEV.S(CM40:CM69)</f>
        <v>1.0786592358694365</v>
      </c>
      <c r="DI11">
        <f>AVERAGE(CP40:CP69)</f>
        <v>50.010000000000019</v>
      </c>
      <c r="DJ11">
        <f>_xlfn.STDEV.S(CP40:CP69)</f>
        <v>1.5627892835656336</v>
      </c>
      <c r="DL11">
        <f>AVERAGE(CS40:CS69)</f>
        <v>53.793333333333344</v>
      </c>
      <c r="DM11">
        <f>_xlfn.STDEV.S(CS40:CS69)</f>
        <v>1.9521753265900907</v>
      </c>
      <c r="DO11">
        <f>AVERAGE(CV40:CV69)</f>
        <v>99.750000000000014</v>
      </c>
      <c r="DP11">
        <f>_xlfn.STDEV.S(CV40:CV69)</f>
        <v>1.9238610602926465</v>
      </c>
      <c r="DR11">
        <f>AVERAGE(CY40:CY69)</f>
        <v>49.983333333333334</v>
      </c>
      <c r="DS11">
        <f>_xlfn.STDEV.S(CY40:CY69)</f>
        <v>2.6964962366046406</v>
      </c>
    </row>
    <row r="12" spans="1:123" x14ac:dyDescent="0.45">
      <c r="B12" t="s">
        <v>23</v>
      </c>
      <c r="C12">
        <v>82</v>
      </c>
      <c r="D12">
        <v>53</v>
      </c>
      <c r="E12">
        <v>29</v>
      </c>
      <c r="F12">
        <v>3946</v>
      </c>
      <c r="G12">
        <v>112.1</v>
      </c>
      <c r="H12">
        <v>106.6</v>
      </c>
      <c r="I12" s="2">
        <v>7.5</v>
      </c>
      <c r="J12">
        <v>66.900000000000006</v>
      </c>
      <c r="K12">
        <v>1.82</v>
      </c>
      <c r="L12">
        <v>19.5</v>
      </c>
      <c r="M12">
        <v>26.9</v>
      </c>
      <c r="N12">
        <v>73.599999999999994</v>
      </c>
      <c r="O12">
        <v>51</v>
      </c>
      <c r="P12">
        <v>15</v>
      </c>
      <c r="Q12">
        <v>55.2</v>
      </c>
      <c r="R12">
        <v>58.2</v>
      </c>
      <c r="S12">
        <v>98.74</v>
      </c>
      <c r="T12">
        <v>53.6</v>
      </c>
      <c r="U12" s="1">
        <v>8121</v>
      </c>
      <c r="V12" s="1"/>
      <c r="W12" s="9">
        <f t="shared" si="0"/>
        <v>1.2620234852846914</v>
      </c>
      <c r="X12" s="9">
        <f t="shared" si="1"/>
        <v>-9.0600153198377876E-3</v>
      </c>
      <c r="Y12" s="9">
        <f t="shared" si="2"/>
        <v>1.2262176393989122</v>
      </c>
      <c r="Z12" s="9">
        <f t="shared" si="3"/>
        <v>0.77802329609109189</v>
      </c>
      <c r="AA12" s="9">
        <f t="shared" si="4"/>
        <v>1.5386081941473149</v>
      </c>
      <c r="AB12" s="9">
        <f t="shared" si="5"/>
        <v>0.11948016037553957</v>
      </c>
      <c r="AC12" s="9">
        <f t="shared" si="6"/>
        <v>-0.17270936341977186</v>
      </c>
      <c r="AD12" s="9">
        <f t="shared" si="7"/>
        <v>0.97599463645760987</v>
      </c>
      <c r="AE12" s="9">
        <f t="shared" si="8"/>
        <v>1.2879349243893274</v>
      </c>
      <c r="AF12" s="9">
        <f t="shared" si="9"/>
        <v>0.82840623877944475</v>
      </c>
      <c r="AG12" s="9">
        <f t="shared" si="10"/>
        <v>-0.24696233818235847</v>
      </c>
      <c r="AH12" s="9">
        <f t="shared" si="11"/>
        <v>2.020627377769475</v>
      </c>
      <c r="AI12" s="9">
        <f t="shared" si="12"/>
        <v>-1.7689052737928466</v>
      </c>
      <c r="AJ12" s="9">
        <f t="shared" si="13"/>
        <v>0.22808099423152778</v>
      </c>
      <c r="AK12" s="11">
        <v>1</v>
      </c>
      <c r="AM12">
        <v>112.1</v>
      </c>
      <c r="AP12">
        <v>106.6</v>
      </c>
      <c r="AS12">
        <v>66.900000000000006</v>
      </c>
      <c r="AV12">
        <v>26.9</v>
      </c>
      <c r="AY12">
        <v>73.599999999999994</v>
      </c>
      <c r="BB12">
        <v>15</v>
      </c>
      <c r="BE12">
        <v>58.2</v>
      </c>
      <c r="BH12" s="1">
        <v>8121</v>
      </c>
      <c r="BK12">
        <f>AVERAGE(AM70:AM99)</f>
        <v>109.98333333333335</v>
      </c>
      <c r="BL12">
        <f>_xlfn.STDEV.S(AP70:AP99)</f>
        <v>3.0192181373527052</v>
      </c>
      <c r="BN12">
        <f>AVERAGE(AP70:AP99)</f>
        <v>110.15333333333336</v>
      </c>
      <c r="BO12">
        <f>_xlfn.STDEV.S(AP70:AP99)</f>
        <v>3.0192181373527052</v>
      </c>
      <c r="BQ12">
        <f>AVERAGE(AS70:AS99)</f>
        <v>59.710000000000008</v>
      </c>
      <c r="BR12">
        <f>_xlfn.STDEV.S(AS70:AS99)</f>
        <v>4.0031323942029751</v>
      </c>
      <c r="BT12">
        <f>AVERAGE(AV70:AV99)</f>
        <v>26.776666666666678</v>
      </c>
      <c r="BU12">
        <f>_xlfn.STDEV.S(AV70:AV99)</f>
        <v>1.6967887181446568</v>
      </c>
      <c r="BW12">
        <f>AVERAGE(AY70:AY99)</f>
        <v>73.173333333333332</v>
      </c>
      <c r="BX12">
        <f>_xlfn.STDEV.S(AY70:AY99)</f>
        <v>1.5714990281264252</v>
      </c>
      <c r="BZ12">
        <f>AVERAGE(BB70:BB99)</f>
        <v>14.333333333333336</v>
      </c>
      <c r="CA12">
        <f>_xlfn.STDEV.S(BB70:BB99)</f>
        <v>0.97497421127108708</v>
      </c>
      <c r="CC12">
        <f>AVERAGE(BE70:BE99)</f>
        <v>56.426666666666662</v>
      </c>
      <c r="CD12">
        <f>_xlfn.STDEV.S(BE70:BE99)</f>
        <v>1.4443548454380004</v>
      </c>
      <c r="CF12">
        <f>AVERAGE(BH70:BH99)</f>
        <v>7169.5333333333338</v>
      </c>
      <c r="CG12">
        <f>_xlfn.STDEV.S(BH70:BH99)</f>
        <v>383.31608756808754</v>
      </c>
      <c r="CJ12">
        <v>1.82</v>
      </c>
      <c r="CM12">
        <v>19.5</v>
      </c>
      <c r="CP12">
        <v>51</v>
      </c>
      <c r="CS12">
        <v>55.2</v>
      </c>
      <c r="CV12">
        <v>98.74</v>
      </c>
      <c r="CY12">
        <v>53.6</v>
      </c>
      <c r="DC12">
        <f>AVERAGE(CJ70:CJ99)</f>
        <v>1.6793333333333331</v>
      </c>
      <c r="DD12">
        <f>_xlfn.STDEV.S(CJ70:CJ99)</f>
        <v>0.15516250287634115</v>
      </c>
      <c r="DF12">
        <f>AVERAGE(CM70:CM99)</f>
        <v>17.513333333333332</v>
      </c>
      <c r="DG12">
        <f>_xlfn.STDEV.S(CM70:CM99)</f>
        <v>1.02308975348117</v>
      </c>
      <c r="DI12">
        <f>AVERAGE(CP70:CP99)</f>
        <v>49.969999999999992</v>
      </c>
      <c r="DJ12">
        <f>_xlfn.STDEV.S(CP70:CP99)</f>
        <v>1.3025571666586435</v>
      </c>
      <c r="DL12">
        <f>AVERAGE(CS70:CS99)</f>
        <v>52.833333333333343</v>
      </c>
      <c r="DM12">
        <f>_xlfn.STDEV.S(CS70:CS99)</f>
        <v>1.4147823844684733</v>
      </c>
      <c r="DO12">
        <f>AVERAGE(CV70:CV99)</f>
        <v>100.79466666666669</v>
      </c>
      <c r="DP12">
        <f>_xlfn.STDEV.S(CV70:CV99)</f>
        <v>2.1906064871649584</v>
      </c>
      <c r="DR12">
        <f>AVERAGE(CY70:CY99)</f>
        <v>49.906666666666666</v>
      </c>
      <c r="DS12">
        <f>_xlfn.STDEV.S(CY70:CY99)</f>
        <v>2.9161776273099331</v>
      </c>
    </row>
    <row r="13" spans="1:123" x14ac:dyDescent="0.45">
      <c r="B13" t="s">
        <v>24</v>
      </c>
      <c r="C13">
        <v>82</v>
      </c>
      <c r="D13">
        <v>53</v>
      </c>
      <c r="E13">
        <v>29</v>
      </c>
      <c r="F13">
        <v>3971</v>
      </c>
      <c r="G13">
        <v>113</v>
      </c>
      <c r="H13">
        <v>108.4</v>
      </c>
      <c r="I13" s="2">
        <v>7.5</v>
      </c>
      <c r="J13">
        <v>64.400000000000006</v>
      </c>
      <c r="K13">
        <v>1.75</v>
      </c>
      <c r="L13">
        <v>18.8</v>
      </c>
      <c r="M13">
        <v>27.8</v>
      </c>
      <c r="N13">
        <v>73.5</v>
      </c>
      <c r="O13">
        <v>51</v>
      </c>
      <c r="P13">
        <v>14.9</v>
      </c>
      <c r="Q13">
        <v>54.7</v>
      </c>
      <c r="R13">
        <v>58.4</v>
      </c>
      <c r="S13">
        <v>96.53</v>
      </c>
      <c r="T13">
        <v>52.9</v>
      </c>
      <c r="U13" s="1">
        <v>7987</v>
      </c>
      <c r="V13" s="1"/>
      <c r="W13" s="9">
        <f t="shared" si="0"/>
        <v>1.0159464825829403</v>
      </c>
      <c r="X13" s="9">
        <f t="shared" si="1"/>
        <v>-1.4059879588211208</v>
      </c>
      <c r="Y13" s="9">
        <f t="shared" si="2"/>
        <v>0.92369684020510223</v>
      </c>
      <c r="Z13" s="9">
        <f t="shared" si="3"/>
        <v>0.77802329609109189</v>
      </c>
      <c r="AA13" s="9">
        <f t="shared" si="4"/>
        <v>0.84820708138890288</v>
      </c>
      <c r="AB13" s="9">
        <f t="shared" si="5"/>
        <v>-0.2787870408762485</v>
      </c>
      <c r="AC13" s="9">
        <f t="shared" si="6"/>
        <v>-1.1877556221149141</v>
      </c>
      <c r="AD13" s="9">
        <f t="shared" si="7"/>
        <v>1.0992781694838314</v>
      </c>
      <c r="AE13" s="9">
        <f t="shared" si="8"/>
        <v>1.1752875549092117</v>
      </c>
      <c r="AF13" s="9">
        <f t="shared" si="9"/>
        <v>0.75240566641436268</v>
      </c>
      <c r="AG13" s="9">
        <f t="shared" si="10"/>
        <v>0.1499414196107195</v>
      </c>
      <c r="AH13" s="9">
        <f t="shared" si="11"/>
        <v>1.2119451294625894</v>
      </c>
      <c r="AI13" s="9">
        <f t="shared" si="12"/>
        <v>-1.0999915147955521</v>
      </c>
      <c r="AJ13" s="9">
        <f t="shared" si="13"/>
        <v>0.51450828931298798</v>
      </c>
      <c r="AK13" s="11">
        <v>1</v>
      </c>
      <c r="AM13">
        <v>113</v>
      </c>
      <c r="AP13">
        <v>108.4</v>
      </c>
      <c r="AS13">
        <v>64.400000000000006</v>
      </c>
      <c r="AV13">
        <v>27.8</v>
      </c>
      <c r="AY13">
        <v>73.5</v>
      </c>
      <c r="BB13">
        <v>14.9</v>
      </c>
      <c r="BE13">
        <v>58.4</v>
      </c>
      <c r="BH13" s="1">
        <v>7987</v>
      </c>
      <c r="BK13">
        <f>AVERAGE(AM100:AM129)</f>
        <v>109.72000000000001</v>
      </c>
      <c r="BL13">
        <f>_xlfn.STDEV.S(AP100:AP129)</f>
        <v>2.8434013143562344</v>
      </c>
      <c r="BN13">
        <f>AVERAGE(AP100:AP129)</f>
        <v>109.73</v>
      </c>
      <c r="BO13">
        <f>_xlfn.STDEV.S(AP100:AP129)</f>
        <v>2.8434013143562344</v>
      </c>
      <c r="BQ13">
        <f>AVERAGE(AS100:AS129)</f>
        <v>59.793333333333329</v>
      </c>
      <c r="BR13">
        <f>_xlfn.STDEV.S(AS100:AS129)</f>
        <v>3.7394387678969379</v>
      </c>
      <c r="BT13">
        <f>AVERAGE(AV100:AV129)</f>
        <v>27.13333333333334</v>
      </c>
      <c r="BU13">
        <f>_xlfn.STDEV.S(AV100:AV129)</f>
        <v>1.8111404929097776</v>
      </c>
      <c r="BW13">
        <f>AVERAGE(AY100:AY129)</f>
        <v>72.816666666666663</v>
      </c>
      <c r="BX13">
        <f>_xlfn.STDEV.S(AY100:AY129)</f>
        <v>1.6615496160021179</v>
      </c>
      <c r="BZ13">
        <f>AVERAGE(BB100:BB129)</f>
        <v>13.893333333333334</v>
      </c>
      <c r="CA13">
        <f>_xlfn.STDEV.S(BB100:BB129)</f>
        <v>0.87962897089442316</v>
      </c>
      <c r="CC13">
        <f>AVERAGE(BE100:BE129)</f>
        <v>55.956666666666678</v>
      </c>
      <c r="CD13">
        <f>_xlfn.STDEV.S(BE100:BE129)</f>
        <v>1.5062360792507865</v>
      </c>
      <c r="CF13">
        <f>AVERAGE(BH100:BH129)</f>
        <v>8310.8333333333339</v>
      </c>
      <c r="CG13">
        <f>_xlfn.STDEV.S(BH100:BH129)</f>
        <v>180.31697824574968</v>
      </c>
      <c r="CJ13">
        <v>1.75</v>
      </c>
      <c r="CM13">
        <v>18.8</v>
      </c>
      <c r="CP13">
        <v>51</v>
      </c>
      <c r="CS13">
        <v>54.7</v>
      </c>
      <c r="CV13">
        <v>96.53</v>
      </c>
      <c r="CY13">
        <v>52.9</v>
      </c>
      <c r="DC13">
        <f>AVERAGE(CJ100:CJ129)</f>
        <v>1.7526666666666666</v>
      </c>
      <c r="DD13">
        <f>_xlfn.STDEV.S(CJ100:CJ129)</f>
        <v>0.17921155545665984</v>
      </c>
      <c r="DF13">
        <f>AVERAGE(CM100:CM129)</f>
        <v>17.610000000000003</v>
      </c>
      <c r="DG13">
        <f>_xlfn.STDEV.S(CM100:CM129)</f>
        <v>1.1908704437482283</v>
      </c>
      <c r="DI13">
        <f>AVERAGE(CP100:CP129)</f>
        <v>49.99666666666667</v>
      </c>
      <c r="DJ13">
        <f>_xlfn.STDEV.S(CP100:CP129)</f>
        <v>1.4206563158681595</v>
      </c>
      <c r="DL13">
        <f>AVERAGE(CS100:CS129)</f>
        <v>52.416666666666657</v>
      </c>
      <c r="DM13">
        <f>_xlfn.STDEV.S(CS100:CS129)</f>
        <v>1.5245312073876514</v>
      </c>
      <c r="DO13">
        <f>AVERAGE(CV100:CV129)</f>
        <v>100.66033333333333</v>
      </c>
      <c r="DP13">
        <f>_xlfn.STDEV.S(CV100:CV129)</f>
        <v>2.1549085640788159</v>
      </c>
      <c r="DR13">
        <f>AVERAGE(CY100:CY129)</f>
        <v>49.986666666666672</v>
      </c>
      <c r="DS13">
        <f>_xlfn.STDEV.S(CY100:CY129)</f>
        <v>2.9854513126544</v>
      </c>
    </row>
    <row r="14" spans="1:123" x14ac:dyDescent="0.45">
      <c r="B14" t="s">
        <v>25</v>
      </c>
      <c r="C14">
        <v>82</v>
      </c>
      <c r="D14">
        <v>52</v>
      </c>
      <c r="E14">
        <v>30</v>
      </c>
      <c r="F14">
        <v>3951</v>
      </c>
      <c r="G14">
        <v>112.5</v>
      </c>
      <c r="H14">
        <v>109.1</v>
      </c>
      <c r="I14" s="2">
        <v>7.5</v>
      </c>
      <c r="J14">
        <v>59.5</v>
      </c>
      <c r="K14">
        <v>1.87</v>
      </c>
      <c r="L14">
        <v>17.8</v>
      </c>
      <c r="M14">
        <v>25.6</v>
      </c>
      <c r="N14">
        <v>73.3</v>
      </c>
      <c r="O14">
        <v>49.6</v>
      </c>
      <c r="P14">
        <v>13</v>
      </c>
      <c r="Q14">
        <v>53.8</v>
      </c>
      <c r="R14">
        <v>57.2</v>
      </c>
      <c r="S14">
        <v>95.64</v>
      </c>
      <c r="T14">
        <v>51.1</v>
      </c>
      <c r="U14" s="1">
        <v>7871</v>
      </c>
      <c r="V14" s="1"/>
      <c r="W14" s="9">
        <f t="shared" si="0"/>
        <v>0.38317704706415506</v>
      </c>
      <c r="X14" s="9">
        <f t="shared" si="1"/>
        <v>-1.968551700774128</v>
      </c>
      <c r="Y14" s="9">
        <f t="shared" si="2"/>
        <v>0.3791594016562409</v>
      </c>
      <c r="Z14" s="9">
        <f t="shared" si="3"/>
        <v>-0.31485223687968378</v>
      </c>
      <c r="AA14" s="9">
        <f t="shared" si="4"/>
        <v>-0.13808022255168659</v>
      </c>
      <c r="AB14" s="9">
        <f t="shared" si="5"/>
        <v>0.40395673269824534</v>
      </c>
      <c r="AC14" s="9">
        <f t="shared" si="6"/>
        <v>-2.0664523833733957</v>
      </c>
      <c r="AD14" s="9">
        <f t="shared" si="7"/>
        <v>0.35957697132648875</v>
      </c>
      <c r="AE14" s="9">
        <f t="shared" si="8"/>
        <v>-0.96501246521299588</v>
      </c>
      <c r="AF14" s="9">
        <f t="shared" si="9"/>
        <v>0.60040452168418756</v>
      </c>
      <c r="AG14" s="9">
        <f t="shared" si="10"/>
        <v>-0.82026776610569063</v>
      </c>
      <c r="AH14" s="9">
        <f t="shared" si="11"/>
        <v>-0.3730720772189085</v>
      </c>
      <c r="AI14" s="9">
        <f t="shared" si="12"/>
        <v>-0.83985838629661025</v>
      </c>
      <c r="AJ14" s="9">
        <f t="shared" si="13"/>
        <v>0.3553820142677333</v>
      </c>
      <c r="AK14" s="11">
        <v>1</v>
      </c>
      <c r="AM14">
        <v>112.5</v>
      </c>
      <c r="AP14">
        <v>109.1</v>
      </c>
      <c r="AS14">
        <v>59.5</v>
      </c>
      <c r="AV14">
        <v>25.6</v>
      </c>
      <c r="AY14">
        <v>73.3</v>
      </c>
      <c r="BB14">
        <v>13</v>
      </c>
      <c r="BE14">
        <v>57.2</v>
      </c>
      <c r="BH14" s="1">
        <v>7871</v>
      </c>
      <c r="BK14">
        <f>AVERAGE(AM130:AM159)</f>
        <v>107.84</v>
      </c>
      <c r="BL14">
        <f>_xlfn.STDEV.S(AP130:AP159)</f>
        <v>2.4564622725683622</v>
      </c>
      <c r="BN14">
        <f>AVERAGE(AP130:AP159)</f>
        <v>107.83999999999999</v>
      </c>
      <c r="BO14">
        <f>_xlfn.STDEV.S(AP130:AP159)</f>
        <v>2.4564622725683622</v>
      </c>
      <c r="BQ14">
        <f>AVERAGE(AS130:AS159)</f>
        <v>58.63666666666667</v>
      </c>
      <c r="BR14">
        <f>_xlfn.STDEV.S(AS130:AS159)</f>
        <v>3.8165233622647516</v>
      </c>
      <c r="BT14">
        <f>AVERAGE(AV130:AV159)</f>
        <v>26.729999999999997</v>
      </c>
      <c r="BU14">
        <f>_xlfn.STDEV.S(AV130:AV159)</f>
        <v>1.9910402756625354</v>
      </c>
      <c r="BW14">
        <f>AVERAGE(AY130:AY159)</f>
        <v>73.260000000000005</v>
      </c>
      <c r="BX14">
        <f>_xlfn.STDEV.S(AY130:AY159)</f>
        <v>1.4514202319298051</v>
      </c>
      <c r="BZ14">
        <f>AVERAGE(BB130:BB159)</f>
        <v>14.463333333333336</v>
      </c>
      <c r="CA14">
        <f>_xlfn.STDEV.S(BB130:BB159)</f>
        <v>0.89807584862585932</v>
      </c>
      <c r="CC14">
        <f>AVERAGE(BE130:BE159)</f>
        <v>55.620000000000012</v>
      </c>
      <c r="CD14">
        <f>_xlfn.STDEV.S(BE130:BE159)</f>
        <v>1.7701353932241528</v>
      </c>
      <c r="CF14">
        <f>AVERAGE(BH130:BH159)</f>
        <v>8085.333333333333</v>
      </c>
      <c r="CG14">
        <f>_xlfn.STDEV.S(BH130:BH159)</f>
        <v>145.24256366110652</v>
      </c>
      <c r="CJ14">
        <v>1.87</v>
      </c>
      <c r="CM14">
        <v>17.8</v>
      </c>
      <c r="CP14">
        <v>49.6</v>
      </c>
      <c r="CS14">
        <v>53.8</v>
      </c>
      <c r="CV14">
        <v>95.64</v>
      </c>
      <c r="CY14">
        <v>51.1</v>
      </c>
      <c r="DC14">
        <f>AVERAGE(CJ130:CJ159)</f>
        <v>1.6333333333333333</v>
      </c>
      <c r="DD14">
        <f>_xlfn.STDEV.S(CJ130:CJ159)</f>
        <v>0.12991597638296926</v>
      </c>
      <c r="DF14">
        <f>AVERAGE(CM130:CM159)</f>
        <v>17.263333333333335</v>
      </c>
      <c r="DG14">
        <f>_xlfn.STDEV.S(CM130:CM159)</f>
        <v>1.1251002509610613</v>
      </c>
      <c r="DI14">
        <f>AVERAGE(CP130:CP159)</f>
        <v>49.993333333333339</v>
      </c>
      <c r="DJ14">
        <f>_xlfn.STDEV.S(CP130:CP159)</f>
        <v>1.0859393941726641</v>
      </c>
      <c r="DL14">
        <f>AVERAGE(CS130:CS159)</f>
        <v>52.126666666666679</v>
      </c>
      <c r="DM14">
        <f>_xlfn.STDEV.S(CS130:CS159)</f>
        <v>1.6919552723633566</v>
      </c>
      <c r="DO14">
        <f>AVERAGE(CV130:CV159)</f>
        <v>98.028666666666666</v>
      </c>
      <c r="DP14">
        <f>_xlfn.STDEV.S(CV130:CV159)</f>
        <v>1.7044055153981228</v>
      </c>
      <c r="DR14">
        <f>AVERAGE(CY130:CY159)</f>
        <v>49.976666666666659</v>
      </c>
      <c r="DS14">
        <f>_xlfn.STDEV.S(CY130:CY159)</f>
        <v>2.8634056565605559</v>
      </c>
    </row>
    <row r="15" spans="1:123" x14ac:dyDescent="0.45">
      <c r="B15" t="s">
        <v>26</v>
      </c>
      <c r="C15">
        <v>82</v>
      </c>
      <c r="D15">
        <v>51</v>
      </c>
      <c r="E15">
        <v>31</v>
      </c>
      <c r="F15">
        <v>3981</v>
      </c>
      <c r="G15">
        <v>113.6</v>
      </c>
      <c r="H15">
        <v>106.2</v>
      </c>
      <c r="I15" s="2">
        <v>7.5</v>
      </c>
      <c r="J15">
        <v>60.9</v>
      </c>
      <c r="K15">
        <v>1.82</v>
      </c>
      <c r="L15">
        <v>18.2</v>
      </c>
      <c r="M15">
        <v>27.7</v>
      </c>
      <c r="N15">
        <v>72.5</v>
      </c>
      <c r="O15">
        <v>50.9</v>
      </c>
      <c r="P15">
        <v>13.9</v>
      </c>
      <c r="Q15">
        <v>54.2</v>
      </c>
      <c r="R15">
        <v>57.8</v>
      </c>
      <c r="S15">
        <v>97.26</v>
      </c>
      <c r="T15">
        <v>54.7</v>
      </c>
      <c r="U15" s="1">
        <v>8068</v>
      </c>
      <c r="V15" s="1"/>
      <c r="W15" s="9">
        <f t="shared" si="0"/>
        <v>1.6487159181017281</v>
      </c>
      <c r="X15" s="9">
        <f t="shared" si="1"/>
        <v>-0.94455927160123609</v>
      </c>
      <c r="Y15" s="9">
        <f t="shared" si="2"/>
        <v>0.62117604101129231</v>
      </c>
      <c r="Z15" s="9">
        <f t="shared" si="3"/>
        <v>0.69996075802174962</v>
      </c>
      <c r="AA15" s="9">
        <f t="shared" si="4"/>
        <v>0.2564346990245478</v>
      </c>
      <c r="AB15" s="9">
        <f t="shared" si="5"/>
        <v>0.11948016037553957</v>
      </c>
      <c r="AC15" s="9">
        <f t="shared" si="6"/>
        <v>-0.57418288364994008</v>
      </c>
      <c r="AD15" s="9">
        <f t="shared" si="7"/>
        <v>0.72942757040515793</v>
      </c>
      <c r="AE15" s="9">
        <f t="shared" si="8"/>
        <v>4.8813860108049965E-2</v>
      </c>
      <c r="AF15" s="9">
        <f t="shared" si="9"/>
        <v>-7.6000572365017317E-3</v>
      </c>
      <c r="AG15" s="9">
        <f t="shared" si="10"/>
        <v>0.10584100207815475</v>
      </c>
      <c r="AH15" s="9">
        <f t="shared" si="11"/>
        <v>7.9789981832947041E-2</v>
      </c>
      <c r="AI15" s="9">
        <f t="shared" si="12"/>
        <v>-1.9175527757922413</v>
      </c>
      <c r="AJ15" s="9">
        <f t="shared" si="13"/>
        <v>0.70545981936729174</v>
      </c>
      <c r="AK15" s="11">
        <v>1</v>
      </c>
      <c r="AM15">
        <v>113.6</v>
      </c>
      <c r="AP15">
        <v>106.2</v>
      </c>
      <c r="AS15">
        <v>60.9</v>
      </c>
      <c r="AV15">
        <v>27.7</v>
      </c>
      <c r="AY15">
        <v>72.5</v>
      </c>
      <c r="BB15">
        <v>13.9</v>
      </c>
      <c r="BE15">
        <v>57.8</v>
      </c>
      <c r="BH15" s="1">
        <v>8068</v>
      </c>
      <c r="BK15">
        <f>AVERAGE(AM160:AM189)</f>
        <v>108.15666666666665</v>
      </c>
      <c r="BL15">
        <f>_xlfn.STDEV.S(AP160:AP189)</f>
        <v>2.3535275553991259</v>
      </c>
      <c r="BN15">
        <f>AVERAGE(AP160:AP189)</f>
        <v>108.14333333333336</v>
      </c>
      <c r="BO15">
        <f>_xlfn.STDEV.S(AP160:AP189)</f>
        <v>2.3535275553991259</v>
      </c>
      <c r="BQ15">
        <f>AVERAGE(AS160:AS189)</f>
        <v>57.906666666666659</v>
      </c>
      <c r="BR15">
        <f>_xlfn.STDEV.S(AS160:AS189)</f>
        <v>4.7551013139308731</v>
      </c>
      <c r="BT15">
        <f>AVERAGE(AV160:AV189)</f>
        <v>27.556666666666661</v>
      </c>
      <c r="BU15">
        <f>_xlfn.STDEV.S(AV160:AV189)</f>
        <v>2.5159742520108601</v>
      </c>
      <c r="BW15">
        <f>AVERAGE(AY160:AY189)</f>
        <v>72.423333333333332</v>
      </c>
      <c r="BX15">
        <f>_xlfn.STDEV.S(AY160:AY189)</f>
        <v>1.6234665620704725</v>
      </c>
      <c r="BZ15">
        <f>AVERAGE(BB160:BB189)</f>
        <v>14.279999999999998</v>
      </c>
      <c r="CA15">
        <f>_xlfn.STDEV.S(BB160:BB189)</f>
        <v>1.1046609715514371</v>
      </c>
      <c r="CC15">
        <f>AVERAGE(BE160:BE189)</f>
        <v>55.24</v>
      </c>
      <c r="CD15">
        <f>_xlfn.STDEV.S(BE160:BE189)</f>
        <v>1.8225786960919614</v>
      </c>
      <c r="CF15">
        <f>AVERAGE(BH160:BH189)</f>
        <v>8004.7666666666664</v>
      </c>
      <c r="CG15">
        <f>_xlfn.STDEV.S(BH160:BH189)</f>
        <v>191.69996012687034</v>
      </c>
      <c r="CJ15">
        <v>1.82</v>
      </c>
      <c r="CM15">
        <v>18.2</v>
      </c>
      <c r="CP15">
        <v>50.9</v>
      </c>
      <c r="CS15">
        <v>54.2</v>
      </c>
      <c r="CV15">
        <v>97.26</v>
      </c>
      <c r="CY15">
        <v>54.7</v>
      </c>
      <c r="DC15">
        <f>AVERAGE(CJ160:CJ189)</f>
        <v>1.631666666666667</v>
      </c>
      <c r="DD15">
        <f>_xlfn.STDEV.S(CJ160:CJ189)</f>
        <v>0.18630866737816484</v>
      </c>
      <c r="DF15">
        <f>AVERAGE(CM160:CM189)</f>
        <v>17.006666666666668</v>
      </c>
      <c r="DG15">
        <f>_xlfn.STDEV.S(CM160:CM189)</f>
        <v>1.3253323157330907</v>
      </c>
      <c r="DI15">
        <f>AVERAGE(CP160:CP189)</f>
        <v>49.990000000000009</v>
      </c>
      <c r="DJ15">
        <f>_xlfn.STDEV.S(CP160:CP189)</f>
        <v>1.4103924618884363</v>
      </c>
      <c r="DL15">
        <f>AVERAGE(CS160:CS189)</f>
        <v>51.383333333333333</v>
      </c>
      <c r="DM15">
        <f>_xlfn.STDEV.S(CS160:CS189)</f>
        <v>1.8750785424162595</v>
      </c>
      <c r="DO15">
        <f>AVERAGE(CV160:CV189)</f>
        <v>96.962000000000018</v>
      </c>
      <c r="DP15">
        <f>_xlfn.STDEV.S(CV160:CV189)</f>
        <v>2.3517776108795836</v>
      </c>
      <c r="DR15">
        <f>AVERAGE(CY160:CY189)</f>
        <v>49.97</v>
      </c>
      <c r="DS15">
        <f>_xlfn.STDEV.S(CY160:CY189)</f>
        <v>2.7489370986644626</v>
      </c>
    </row>
    <row r="16" spans="1:123" x14ac:dyDescent="0.45">
      <c r="B16" t="s">
        <v>27</v>
      </c>
      <c r="C16">
        <v>82</v>
      </c>
      <c r="D16">
        <v>51</v>
      </c>
      <c r="E16">
        <v>31</v>
      </c>
      <c r="F16">
        <v>3951</v>
      </c>
      <c r="G16">
        <v>114.3</v>
      </c>
      <c r="H16">
        <v>111.1</v>
      </c>
      <c r="I16" s="2">
        <v>7.5</v>
      </c>
      <c r="J16">
        <v>57.2</v>
      </c>
      <c r="K16">
        <v>1.78</v>
      </c>
      <c r="L16">
        <v>17.3</v>
      </c>
      <c r="M16">
        <v>26.9</v>
      </c>
      <c r="N16">
        <v>74.7</v>
      </c>
      <c r="O16">
        <v>51.2</v>
      </c>
      <c r="P16">
        <v>13.3</v>
      </c>
      <c r="Q16">
        <v>54.6</v>
      </c>
      <c r="R16">
        <v>58</v>
      </c>
      <c r="S16">
        <v>100.59</v>
      </c>
      <c r="T16">
        <v>51.6</v>
      </c>
      <c r="U16" s="1">
        <v>8284</v>
      </c>
      <c r="V16" s="1"/>
      <c r="W16" s="9">
        <f t="shared" si="0"/>
        <v>0.55894633470826238</v>
      </c>
      <c r="X16" s="9">
        <f t="shared" si="1"/>
        <v>1.1603140550319235</v>
      </c>
      <c r="Y16" s="9">
        <f t="shared" si="2"/>
        <v>0.86319268036633934</v>
      </c>
      <c r="Z16" s="9">
        <f t="shared" si="3"/>
        <v>0.93414837222977654</v>
      </c>
      <c r="AA16" s="9">
        <f t="shared" si="4"/>
        <v>-0.63122387452198137</v>
      </c>
      <c r="AB16" s="9">
        <f t="shared" si="5"/>
        <v>-0.10810109748262503</v>
      </c>
      <c r="AC16" s="9">
        <f t="shared" si="6"/>
        <v>1.0620110855899907</v>
      </c>
      <c r="AD16" s="9">
        <f t="shared" si="7"/>
        <v>0.8527111034313839</v>
      </c>
      <c r="AE16" s="9">
        <f t="shared" si="8"/>
        <v>-0.62707035677264666</v>
      </c>
      <c r="AF16" s="9">
        <f t="shared" si="9"/>
        <v>1.664412534795402</v>
      </c>
      <c r="AG16" s="9">
        <f t="shared" si="10"/>
        <v>-0.24696233818235847</v>
      </c>
      <c r="AH16" s="9">
        <f t="shared" si="11"/>
        <v>-1.1170597456612426</v>
      </c>
      <c r="AI16" s="9">
        <f t="shared" si="12"/>
        <v>-9.6620876299621059E-2</v>
      </c>
      <c r="AJ16" s="9">
        <f t="shared" si="13"/>
        <v>0.92823660443064915</v>
      </c>
      <c r="AK16" s="11">
        <v>1</v>
      </c>
      <c r="AM16">
        <v>114.3</v>
      </c>
      <c r="AP16">
        <v>111.1</v>
      </c>
      <c r="AS16">
        <v>57.2</v>
      </c>
      <c r="AV16">
        <v>26.9</v>
      </c>
      <c r="AY16">
        <v>74.7</v>
      </c>
      <c r="BB16">
        <v>13.3</v>
      </c>
      <c r="BE16">
        <v>58</v>
      </c>
      <c r="BH16" s="1">
        <v>8284</v>
      </c>
      <c r="BK16">
        <f>AVERAGE(AM190:AM219)</f>
        <v>105.56000000000002</v>
      </c>
      <c r="BL16">
        <f>_xlfn.STDEV.S(AP190:AP219)</f>
        <v>2.8114891542326483</v>
      </c>
      <c r="BN16">
        <f>AVERAGE(AP190:AP219)</f>
        <v>105.53666666666666</v>
      </c>
      <c r="BO16">
        <f>_xlfn.STDEV.S(AP190:AP219)</f>
        <v>2.8114891542326483</v>
      </c>
      <c r="BQ16">
        <f>AVERAGE(AS190:AS219)</f>
        <v>58.20333333333334</v>
      </c>
      <c r="BR16">
        <f>_xlfn.STDEV.S(AS190:AS219)</f>
        <v>4.0109748865119919</v>
      </c>
      <c r="BT16">
        <f>AVERAGE(AV190:AV219)</f>
        <v>27.876666666666672</v>
      </c>
      <c r="BU16">
        <f>_xlfn.STDEV.S(AV190:AV219)</f>
        <v>2.5468957891754309</v>
      </c>
      <c r="BW16">
        <f>AVERAGE(AY190:AY219)</f>
        <v>72.11999999999999</v>
      </c>
      <c r="BX16">
        <f>_xlfn.STDEV.S(AY190:AY219)</f>
        <v>1.8176149586562687</v>
      </c>
      <c r="BZ16">
        <f>AVERAGE(BB190:BB219)</f>
        <v>14.783333333333331</v>
      </c>
      <c r="CA16">
        <f>_xlfn.STDEV.S(BB190:BB219)</f>
        <v>1.0760987434929596</v>
      </c>
      <c r="CC16">
        <f>AVERAGE(BE190:BE219)</f>
        <v>54.13</v>
      </c>
      <c r="CD16">
        <f>_xlfn.STDEV.S(BE190:BE219)</f>
        <v>1.6832132653207441</v>
      </c>
      <c r="CF16">
        <f>AVERAGE(BH190:BH219)</f>
        <v>7975.8666666666668</v>
      </c>
      <c r="CG16">
        <f>_xlfn.STDEV.S(BH190:BH219)</f>
        <v>170.29036730068529</v>
      </c>
      <c r="CJ16">
        <v>1.78</v>
      </c>
      <c r="CM16">
        <v>17.3</v>
      </c>
      <c r="CP16">
        <v>51.2</v>
      </c>
      <c r="CS16">
        <v>54.6</v>
      </c>
      <c r="CV16">
        <v>100.59</v>
      </c>
      <c r="CY16">
        <v>51.6</v>
      </c>
      <c r="DC16">
        <f>AVERAGE(CJ190:CJ219)</f>
        <v>1.5573333333333337</v>
      </c>
      <c r="DD16">
        <f>_xlfn.STDEV.S(CJ190:CJ219)</f>
        <v>0.17486809478778895</v>
      </c>
      <c r="DF16">
        <f>AVERAGE(CM190:CM219)</f>
        <v>16.813333333333336</v>
      </c>
      <c r="DG16">
        <f>_xlfn.STDEV.S(CM190:CM219)</f>
        <v>1.3143067750150932</v>
      </c>
      <c r="DI16">
        <f>AVERAGE(CP190:CP219)</f>
        <v>50.010000000000005</v>
      </c>
      <c r="DJ16">
        <f>_xlfn.STDEV.S(CP190:CP219)</f>
        <v>1.6208448201584518</v>
      </c>
      <c r="DL16">
        <f>AVERAGE(CS190:CS219)</f>
        <v>50.250000000000014</v>
      </c>
      <c r="DM16">
        <f>_xlfn.STDEV.S(CS190:CS219)</f>
        <v>1.9011339628830954</v>
      </c>
      <c r="DO16">
        <f>AVERAGE(CV190:CV219)</f>
        <v>96.540666666666667</v>
      </c>
      <c r="DP16">
        <f>_xlfn.STDEV.S(CV190:CV219)</f>
        <v>2.1494841936731177</v>
      </c>
      <c r="DR16">
        <f>AVERAGE(CY190:CY219)</f>
        <v>49.983333333333341</v>
      </c>
      <c r="DS16">
        <f>_xlfn.STDEV.S(CY190:CY219)</f>
        <v>3.4801985014069823</v>
      </c>
    </row>
    <row r="17" spans="2:123" x14ac:dyDescent="0.45">
      <c r="B17" t="s">
        <v>28</v>
      </c>
      <c r="C17">
        <v>82</v>
      </c>
      <c r="D17">
        <v>51</v>
      </c>
      <c r="E17">
        <v>31</v>
      </c>
      <c r="F17">
        <v>3961</v>
      </c>
      <c r="G17">
        <v>113</v>
      </c>
      <c r="H17">
        <v>110.2</v>
      </c>
      <c r="I17" s="2">
        <v>7.5</v>
      </c>
      <c r="J17">
        <v>60.2</v>
      </c>
      <c r="K17">
        <v>1.89</v>
      </c>
      <c r="L17">
        <v>17.899999999999999</v>
      </c>
      <c r="M17">
        <v>24.6</v>
      </c>
      <c r="N17">
        <v>72.400000000000006</v>
      </c>
      <c r="O17">
        <v>49</v>
      </c>
      <c r="P17">
        <v>12.9</v>
      </c>
      <c r="Q17">
        <v>53.4</v>
      </c>
      <c r="R17">
        <v>57.8</v>
      </c>
      <c r="S17">
        <v>96.71</v>
      </c>
      <c r="T17">
        <v>51.7</v>
      </c>
      <c r="U17" s="1">
        <v>7975</v>
      </c>
      <c r="V17" s="1"/>
      <c r="W17" s="9">
        <f t="shared" si="0"/>
        <v>0.59410019223708432</v>
      </c>
      <c r="X17" s="9">
        <f t="shared" si="1"/>
        <v>-1.2922110222463599</v>
      </c>
      <c r="Y17" s="9">
        <f t="shared" si="2"/>
        <v>0.13714276230119379</v>
      </c>
      <c r="Z17" s="9">
        <f t="shared" si="3"/>
        <v>-0.78322746529573206</v>
      </c>
      <c r="AA17" s="9">
        <f t="shared" si="4"/>
        <v>-3.9451492157629747E-2</v>
      </c>
      <c r="AB17" s="9">
        <f t="shared" si="5"/>
        <v>0.51774736162732637</v>
      </c>
      <c r="AC17" s="9">
        <f t="shared" si="6"/>
        <v>-1.2786552870726879</v>
      </c>
      <c r="AD17" s="9">
        <f t="shared" si="7"/>
        <v>0.72942757040515793</v>
      </c>
      <c r="AE17" s="9">
        <f t="shared" si="8"/>
        <v>-1.0776598346931117</v>
      </c>
      <c r="AF17" s="9">
        <f t="shared" si="9"/>
        <v>-8.3600629601583848E-2</v>
      </c>
      <c r="AG17" s="9">
        <f t="shared" si="10"/>
        <v>-1.2612719414313318</v>
      </c>
      <c r="AH17" s="9">
        <f t="shared" si="11"/>
        <v>-0.14664104769297959</v>
      </c>
      <c r="AI17" s="9">
        <f t="shared" si="12"/>
        <v>-0.43107775579826302</v>
      </c>
      <c r="AJ17" s="9">
        <f t="shared" si="13"/>
        <v>0.51450828931298798</v>
      </c>
      <c r="AK17" s="11">
        <v>1</v>
      </c>
      <c r="AM17">
        <v>113</v>
      </c>
      <c r="AP17">
        <v>110.2</v>
      </c>
      <c r="AS17">
        <v>60.2</v>
      </c>
      <c r="AV17">
        <v>24.6</v>
      </c>
      <c r="AY17">
        <v>72.400000000000006</v>
      </c>
      <c r="BB17">
        <v>12.9</v>
      </c>
      <c r="BE17">
        <v>57.8</v>
      </c>
      <c r="BH17" s="1">
        <v>7975</v>
      </c>
      <c r="BK17">
        <f>AVERAGE(AM220:AM249)</f>
        <v>104.74000000000002</v>
      </c>
      <c r="BL17">
        <f>_xlfn.STDEV.S(AP220:AP249)</f>
        <v>2.6153042063886218</v>
      </c>
      <c r="BN17">
        <f>AVERAGE(AP220:AP249)</f>
        <v>104.74666666666667</v>
      </c>
      <c r="BO17">
        <f>_xlfn.STDEV.S(AP220:AP249)</f>
        <v>2.6153042063886218</v>
      </c>
      <c r="BQ17">
        <f>AVERAGE(AS220:AS249)</f>
        <v>58.69666666666668</v>
      </c>
      <c r="BR17">
        <f>_xlfn.STDEV.S(AS220:AS249)</f>
        <v>3.6191524377699391</v>
      </c>
      <c r="BT17">
        <f>AVERAGE(AV220:AV249)</f>
        <v>29.193333333333328</v>
      </c>
      <c r="BU17">
        <f>_xlfn.STDEV.S(AV220:AV249)</f>
        <v>1.7751023930317733</v>
      </c>
      <c r="BW17">
        <f>AVERAGE(AY220:AY249)</f>
        <v>70.779999999999987</v>
      </c>
      <c r="BX17">
        <f>_xlfn.STDEV.S(AY220:AY249)</f>
        <v>1.7271463408636283</v>
      </c>
      <c r="BZ17">
        <f>AVERAGE(BB220:BB249)</f>
        <v>15.040000000000003</v>
      </c>
      <c r="CA17">
        <f>_xlfn.STDEV.S(BB220:BB249)</f>
        <v>1.3270657286946499</v>
      </c>
      <c r="CC17">
        <f>AVERAGE(BE220:BE249)</f>
        <v>53.413333333333334</v>
      </c>
      <c r="CD17">
        <f>_xlfn.STDEV.S(BE220:BE249)</f>
        <v>1.9016750027520362</v>
      </c>
      <c r="CF17">
        <f>AVERAGE(BH220:BH249)</f>
        <v>7829.8666666666668</v>
      </c>
      <c r="CG17">
        <f>_xlfn.STDEV.S(BH220:BH249)</f>
        <v>160.32805449287801</v>
      </c>
      <c r="CJ17">
        <v>1.89</v>
      </c>
      <c r="CM17">
        <v>17.899999999999999</v>
      </c>
      <c r="CP17">
        <v>49</v>
      </c>
      <c r="CS17">
        <v>53.4</v>
      </c>
      <c r="CV17">
        <v>96.71</v>
      </c>
      <c r="CY17">
        <v>51.7</v>
      </c>
      <c r="DC17">
        <f>AVERAGE(CJ220:CJ249)</f>
        <v>1.5483333333333331</v>
      </c>
      <c r="DD17">
        <f>_xlfn.STDEV.S(CJ220:CJ249)</f>
        <v>0.1956788948380942</v>
      </c>
      <c r="DF17">
        <f>AVERAGE(CM220:CM249)</f>
        <v>16.809999999999999</v>
      </c>
      <c r="DG17">
        <f>_xlfn.STDEV.S(CM220:CM249)</f>
        <v>1.1621472397663524</v>
      </c>
      <c r="DI17">
        <f>AVERAGE(CP220:CP249)</f>
        <v>49.993333333333347</v>
      </c>
      <c r="DJ17">
        <f>_xlfn.STDEV.S(CP220:CP249)</f>
        <v>1.2673440415057895</v>
      </c>
      <c r="DL17">
        <f>AVERAGE(CS220:CS249)</f>
        <v>49.596666666666671</v>
      </c>
      <c r="DM17">
        <f>_xlfn.STDEV.S(CS220:CS249)</f>
        <v>2.0418861012737008</v>
      </c>
      <c r="DO17">
        <f>AVERAGE(CV220:CV249)</f>
        <v>94.714999999999975</v>
      </c>
      <c r="DP17">
        <f>_xlfn.STDEV.S(CV220:CV249)</f>
        <v>1.9038866780243573</v>
      </c>
      <c r="DR17">
        <f>AVERAGE(CY220:CY249)</f>
        <v>49.939999999999991</v>
      </c>
      <c r="DS17">
        <f>_xlfn.STDEV.S(CY220:CY249)</f>
        <v>3.34051410455915</v>
      </c>
    </row>
    <row r="18" spans="2:123" x14ac:dyDescent="0.45">
      <c r="B18" t="s">
        <v>29</v>
      </c>
      <c r="C18">
        <v>82</v>
      </c>
      <c r="D18">
        <v>49</v>
      </c>
      <c r="E18">
        <v>33</v>
      </c>
      <c r="F18">
        <v>3946</v>
      </c>
      <c r="G18">
        <v>116.2</v>
      </c>
      <c r="H18">
        <v>110</v>
      </c>
      <c r="I18" s="2">
        <v>7.5</v>
      </c>
      <c r="J18">
        <v>55.2</v>
      </c>
      <c r="K18">
        <v>1.6</v>
      </c>
      <c r="L18">
        <v>16.7</v>
      </c>
      <c r="M18">
        <v>30</v>
      </c>
      <c r="N18">
        <v>73.8</v>
      </c>
      <c r="O18">
        <v>52.5</v>
      </c>
      <c r="P18">
        <v>14.3</v>
      </c>
      <c r="Q18">
        <v>55.5</v>
      </c>
      <c r="R18">
        <v>58.9</v>
      </c>
      <c r="S18">
        <v>97.5</v>
      </c>
      <c r="T18">
        <v>52.8</v>
      </c>
      <c r="U18" s="1">
        <v>8014</v>
      </c>
      <c r="V18" s="1"/>
      <c r="W18" s="9">
        <f t="shared" si="0"/>
        <v>0.98079262505411835</v>
      </c>
      <c r="X18" s="9">
        <f t="shared" si="1"/>
        <v>-0.79285668950155208</v>
      </c>
      <c r="Y18" s="9">
        <f t="shared" si="2"/>
        <v>1.4077301189151965</v>
      </c>
      <c r="Z18" s="9">
        <f t="shared" si="3"/>
        <v>1.9489613671312098</v>
      </c>
      <c r="AA18" s="9">
        <f t="shared" si="4"/>
        <v>-1.2229962568863364</v>
      </c>
      <c r="AB18" s="9">
        <f t="shared" si="5"/>
        <v>-1.1322167578443645</v>
      </c>
      <c r="AC18" s="9">
        <f t="shared" si="6"/>
        <v>-0.98323137595992272</v>
      </c>
      <c r="AD18" s="9">
        <f t="shared" si="7"/>
        <v>1.4074870020493919</v>
      </c>
      <c r="AE18" s="9">
        <f t="shared" si="8"/>
        <v>0.49940333802851505</v>
      </c>
      <c r="AF18" s="9">
        <f t="shared" si="9"/>
        <v>0.98040738350961976</v>
      </c>
      <c r="AG18" s="9">
        <f t="shared" si="10"/>
        <v>1.1201506053271297</v>
      </c>
      <c r="AH18" s="9">
        <f t="shared" si="11"/>
        <v>-1.764005544306751</v>
      </c>
      <c r="AI18" s="9">
        <f t="shared" si="12"/>
        <v>-0.50540150679796303</v>
      </c>
      <c r="AJ18" s="9">
        <f t="shared" si="13"/>
        <v>1.5329164496026186</v>
      </c>
      <c r="AK18" s="11">
        <v>1</v>
      </c>
      <c r="AM18">
        <v>116.2</v>
      </c>
      <c r="AP18">
        <v>110</v>
      </c>
      <c r="AS18">
        <v>55.2</v>
      </c>
      <c r="AV18">
        <v>30</v>
      </c>
      <c r="AY18">
        <v>73.8</v>
      </c>
      <c r="BB18">
        <v>14.3</v>
      </c>
      <c r="BE18">
        <v>58.9</v>
      </c>
      <c r="BH18" s="1">
        <v>8014</v>
      </c>
      <c r="BK18">
        <f>AVERAGE(AM250:AM279)</f>
        <v>105.68333333333334</v>
      </c>
      <c r="BL18">
        <f>_xlfn.STDEV.S(AP250:AP279)</f>
        <v>2.9261425708306792</v>
      </c>
      <c r="BN18">
        <f>AVERAGE(AP250:AP279)</f>
        <v>105.69</v>
      </c>
      <c r="BO18">
        <f>_xlfn.STDEV.S(AP250:AP279)</f>
        <v>2.9261425708306792</v>
      </c>
      <c r="BQ18">
        <f>AVERAGE(AS250:AS279)</f>
        <v>58.346666666666671</v>
      </c>
      <c r="BR18">
        <f>_xlfn.STDEV.S(AS250:AS279)</f>
        <v>3.7295403556427469</v>
      </c>
      <c r="BT18">
        <f>AVERAGE(AV250:AV279)</f>
        <v>29.366666666666674</v>
      </c>
      <c r="BU18">
        <f>_xlfn.STDEV.S(AV250:AV279)</f>
        <v>2.6097077829986408</v>
      </c>
      <c r="BW18">
        <f>AVERAGE(AY250:AY279)</f>
        <v>70.553333333333327</v>
      </c>
      <c r="BX18">
        <f>_xlfn.STDEV.S(AY250:AY279)</f>
        <v>1.4984436370225391</v>
      </c>
      <c r="BZ18">
        <f>AVERAGE(BB250:BB279)</f>
        <v>15.333333333333334</v>
      </c>
      <c r="CA18">
        <f>_xlfn.STDEV.S(BB250:BB279)</f>
        <v>0.8667550794867559</v>
      </c>
      <c r="CC18">
        <f>AVERAGE(BE250:BE279)</f>
        <v>54.1</v>
      </c>
      <c r="CD18">
        <f>_xlfn.STDEV.S(BE250:BE279)</f>
        <v>2.0280787579075579</v>
      </c>
      <c r="CF18">
        <f>AVERAGE(BH250:BH279)</f>
        <v>7836.4333333333334</v>
      </c>
      <c r="CG18">
        <f>_xlfn.STDEV.S(BH250:BH279)</f>
        <v>199.5715554559979</v>
      </c>
      <c r="CJ18">
        <v>1.6</v>
      </c>
      <c r="CM18">
        <v>16.7</v>
      </c>
      <c r="CP18">
        <v>52.5</v>
      </c>
      <c r="CS18">
        <v>55.5</v>
      </c>
      <c r="CV18">
        <v>97.5</v>
      </c>
      <c r="CY18">
        <v>52.8</v>
      </c>
      <c r="DC18">
        <f>AVERAGE(CJ250:CJ279)</f>
        <v>1.5083333333333331</v>
      </c>
      <c r="DD18">
        <f>_xlfn.STDEV.S(CJ250:CJ279)</f>
        <v>0.15505468075162979</v>
      </c>
      <c r="DF18">
        <f>AVERAGE(CM250:CM279)</f>
        <v>16.809999999999999</v>
      </c>
      <c r="DG18">
        <f>_xlfn.STDEV.S(CM250:CM279)</f>
        <v>1.0707232489593517</v>
      </c>
      <c r="DI18">
        <f>AVERAGE(CP250:CP279)</f>
        <v>49.986666666666665</v>
      </c>
      <c r="DJ18">
        <f>_xlfn.STDEV.S(CP250:CP279)</f>
        <v>1.5057895931538956</v>
      </c>
      <c r="DL18">
        <f>AVERAGE(CS250:CS279)</f>
        <v>50.126666666666679</v>
      </c>
      <c r="DM18">
        <f>_xlfn.STDEV.S(CS250:CS279)</f>
        <v>2.0956331169647853</v>
      </c>
      <c r="DO18">
        <f>AVERAGE(CV250:CV279)</f>
        <v>94.799333333333337</v>
      </c>
      <c r="DP18">
        <f>_xlfn.STDEV.S(CV250:CV279)</f>
        <v>2.5715940760458329</v>
      </c>
      <c r="DR18">
        <f>AVERAGE(CY250:CY279)</f>
        <v>50.006666666666661</v>
      </c>
      <c r="DS18">
        <f>_xlfn.STDEV.S(CY250:CY279)</f>
        <v>3.4247510187209058</v>
      </c>
    </row>
    <row r="19" spans="2:123" x14ac:dyDescent="0.45">
      <c r="B19" t="s">
        <v>30</v>
      </c>
      <c r="C19">
        <v>82</v>
      </c>
      <c r="D19">
        <v>48</v>
      </c>
      <c r="E19">
        <v>34</v>
      </c>
      <c r="F19">
        <v>3961</v>
      </c>
      <c r="G19">
        <v>113.8</v>
      </c>
      <c r="H19">
        <v>111.5</v>
      </c>
      <c r="I19" s="2">
        <v>7.5</v>
      </c>
      <c r="J19">
        <v>66.7</v>
      </c>
      <c r="K19">
        <v>1.92</v>
      </c>
      <c r="L19">
        <v>20</v>
      </c>
      <c r="M19">
        <v>26.8</v>
      </c>
      <c r="N19">
        <v>75.2</v>
      </c>
      <c r="O19">
        <v>51.5</v>
      </c>
      <c r="P19">
        <v>14.6</v>
      </c>
      <c r="Q19">
        <v>55.6</v>
      </c>
      <c r="R19">
        <v>59</v>
      </c>
      <c r="S19">
        <v>98.41</v>
      </c>
      <c r="T19">
        <v>51.6</v>
      </c>
      <c r="U19" s="1">
        <v>8123</v>
      </c>
      <c r="V19" s="1"/>
      <c r="W19" s="9">
        <f t="shared" si="0"/>
        <v>0.55894633470826238</v>
      </c>
      <c r="X19" s="9">
        <f t="shared" si="1"/>
        <v>-0.2176510657069067</v>
      </c>
      <c r="Y19" s="9">
        <f t="shared" si="2"/>
        <v>1.4682342787539593</v>
      </c>
      <c r="Z19" s="9">
        <f t="shared" si="3"/>
        <v>1.1683359864377978</v>
      </c>
      <c r="AA19" s="9">
        <f t="shared" si="4"/>
        <v>2.0317518461176096</v>
      </c>
      <c r="AB19" s="9">
        <f t="shared" si="5"/>
        <v>0.68843330502094979</v>
      </c>
      <c r="AC19" s="9">
        <f t="shared" si="6"/>
        <v>-0.15755941926014286</v>
      </c>
      <c r="AD19" s="9">
        <f t="shared" si="7"/>
        <v>1.469128768562505</v>
      </c>
      <c r="AE19" s="9">
        <f t="shared" si="8"/>
        <v>0.83734544646886233</v>
      </c>
      <c r="AF19" s="9">
        <f t="shared" si="9"/>
        <v>2.0444153966208343</v>
      </c>
      <c r="AG19" s="9">
        <f t="shared" si="10"/>
        <v>-0.29106275571492163</v>
      </c>
      <c r="AH19" s="9">
        <f t="shared" si="11"/>
        <v>1.9559327979049232</v>
      </c>
      <c r="AI19" s="9">
        <f t="shared" si="12"/>
        <v>5.2026625699778888E-2</v>
      </c>
      <c r="AJ19" s="9">
        <f t="shared" si="13"/>
        <v>0.76911032938539448</v>
      </c>
      <c r="AK19" s="11">
        <v>1</v>
      </c>
      <c r="AM19">
        <v>113.8</v>
      </c>
      <c r="AP19">
        <v>111.5</v>
      </c>
      <c r="AS19">
        <v>66.7</v>
      </c>
      <c r="AV19">
        <v>26.8</v>
      </c>
      <c r="AY19">
        <v>75.2</v>
      </c>
      <c r="BB19">
        <v>14.6</v>
      </c>
      <c r="BE19">
        <v>59</v>
      </c>
      <c r="BH19" s="1">
        <v>8123</v>
      </c>
      <c r="BK19">
        <f>AVERAGE(AM280:AM309)</f>
        <v>104.76</v>
      </c>
      <c r="BL19">
        <f>_xlfn.STDEV.S(AP280:AP309)</f>
        <v>2.9759186739598573</v>
      </c>
      <c r="BN19">
        <f>AVERAGE(AP280:AP309)</f>
        <v>104.76666666666667</v>
      </c>
      <c r="BO19">
        <f>_xlfn.STDEV.S(AP280:AP309)</f>
        <v>2.9759186739598573</v>
      </c>
      <c r="BQ19">
        <f>AVERAGE(AS280:AS309)</f>
        <v>59.586666666666659</v>
      </c>
      <c r="BR19">
        <f>_xlfn.STDEV.S(AS280:AS309)</f>
        <v>2.7461237048426721</v>
      </c>
      <c r="BT19">
        <f>AVERAGE(AV280:AV309)</f>
        <v>30.266666666666662</v>
      </c>
      <c r="BU19">
        <f>_xlfn.STDEV.S(AV280:AV309)</f>
        <v>2.9024761525449181</v>
      </c>
      <c r="BW19">
        <f>AVERAGE(AY280:AY309)</f>
        <v>69.666666666666671</v>
      </c>
      <c r="BX19">
        <f>_xlfn.STDEV.S(AY280:AY309)</f>
        <v>1.1152031926602168</v>
      </c>
      <c r="BZ19">
        <f>AVERAGE(BB280:BB309)</f>
        <v>15.530000000000001</v>
      </c>
      <c r="CA19">
        <f>_xlfn.STDEV.S(BB280:BB309)</f>
        <v>0.7688549479807506</v>
      </c>
      <c r="CC19">
        <f>AVERAGE(BE280:BE309)</f>
        <v>53.466666666666669</v>
      </c>
      <c r="CD19">
        <f>_xlfn.STDEV.S(BE280:BE309)</f>
        <v>2.1976999470972514</v>
      </c>
      <c r="CF19">
        <f>AVERAGE(BH280:BH309)</f>
        <v>7674.1</v>
      </c>
      <c r="CG19">
        <f>_xlfn.STDEV.S(BH280:BH309)</f>
        <v>177.08664351199619</v>
      </c>
      <c r="CJ19">
        <v>1.92</v>
      </c>
      <c r="CM19">
        <v>20</v>
      </c>
      <c r="CP19">
        <v>51.5</v>
      </c>
      <c r="CS19">
        <v>55.6</v>
      </c>
      <c r="CV19">
        <v>98.41</v>
      </c>
      <c r="CY19">
        <v>51.6</v>
      </c>
      <c r="DC19">
        <f>AVERAGE(CJ280:CJ309)</f>
        <v>1.5236666666666665</v>
      </c>
      <c r="DD19">
        <f>_xlfn.STDEV.S(CJ280:CJ309)</f>
        <v>0.10854788656699366</v>
      </c>
      <c r="DF19">
        <f>AVERAGE(CM280:CM309)</f>
        <v>17.103333333333335</v>
      </c>
      <c r="DG19">
        <f>_xlfn.STDEV.S(CM280:CM309)</f>
        <v>0.92007620873765505</v>
      </c>
      <c r="DI19">
        <f>AVERAGE(CP280:CP309)</f>
        <v>49.999999999999993</v>
      </c>
      <c r="DJ19">
        <f>_xlfn.STDEV.S(CP280:CP309)</f>
        <v>1.2924182092442857</v>
      </c>
      <c r="DL19">
        <f>AVERAGE(CS280:CS309)</f>
        <v>49.663333333333334</v>
      </c>
      <c r="DM19">
        <f>_xlfn.STDEV.S(CS280:CS309)</f>
        <v>2.2287283111804981</v>
      </c>
      <c r="DO19">
        <f>AVERAGE(CV280:CV309)</f>
        <v>92.944000000000003</v>
      </c>
      <c r="DP19">
        <f>_xlfn.STDEV.S(CV280:CV309)</f>
        <v>2.0606721367486909</v>
      </c>
      <c r="DR19">
        <f>AVERAGE(CY280:CY309)</f>
        <v>50.000000000000007</v>
      </c>
      <c r="DS19">
        <f>_xlfn.STDEV.S(CY280:CY309)</f>
        <v>3.4891951448178831</v>
      </c>
    </row>
    <row r="20" spans="2:123" x14ac:dyDescent="0.45">
      <c r="B20" t="s">
        <v>31</v>
      </c>
      <c r="C20">
        <v>82</v>
      </c>
      <c r="D20">
        <v>48</v>
      </c>
      <c r="E20">
        <v>34</v>
      </c>
      <c r="F20">
        <v>3971</v>
      </c>
      <c r="G20">
        <v>112.1</v>
      </c>
      <c r="H20">
        <v>109.9</v>
      </c>
      <c r="I20" s="2">
        <v>7.5</v>
      </c>
      <c r="J20">
        <v>54.3</v>
      </c>
      <c r="K20">
        <v>1.77</v>
      </c>
      <c r="L20">
        <v>16.100000000000001</v>
      </c>
      <c r="M20">
        <v>32.5</v>
      </c>
      <c r="N20">
        <v>71.400000000000006</v>
      </c>
      <c r="O20">
        <v>50.8</v>
      </c>
      <c r="P20">
        <v>12.8</v>
      </c>
      <c r="Q20">
        <v>51</v>
      </c>
      <c r="R20">
        <v>54.3</v>
      </c>
      <c r="S20">
        <v>96.63</v>
      </c>
      <c r="T20">
        <v>49.4</v>
      </c>
      <c r="U20" s="1">
        <v>8000</v>
      </c>
      <c r="V20" s="1"/>
      <c r="W20" s="9">
        <f t="shared" si="0"/>
        <v>-0.21443853092581069</v>
      </c>
      <c r="X20" s="9">
        <f t="shared" si="1"/>
        <v>-1.3427785496129212</v>
      </c>
      <c r="Y20" s="9">
        <f t="shared" si="2"/>
        <v>-1.314957073829093</v>
      </c>
      <c r="Z20" s="9">
        <f t="shared" si="3"/>
        <v>0.62189821995240724</v>
      </c>
      <c r="AA20" s="9">
        <f t="shared" si="4"/>
        <v>-1.8147686392506881</v>
      </c>
      <c r="AB20" s="9">
        <f t="shared" si="5"/>
        <v>-0.16499641194716619</v>
      </c>
      <c r="AC20" s="9">
        <f t="shared" si="6"/>
        <v>-1.0892809850773257</v>
      </c>
      <c r="AD20" s="9">
        <f t="shared" si="7"/>
        <v>-1.4280342575537659</v>
      </c>
      <c r="AE20" s="9">
        <f t="shared" si="8"/>
        <v>-1.1903072041732274</v>
      </c>
      <c r="AF20" s="9">
        <f t="shared" si="9"/>
        <v>-0.84360635325244826</v>
      </c>
      <c r="AG20" s="9">
        <f t="shared" si="10"/>
        <v>2.2226610436412324</v>
      </c>
      <c r="AH20" s="9">
        <f t="shared" si="11"/>
        <v>-2.0551311536972316</v>
      </c>
      <c r="AI20" s="9">
        <f t="shared" si="12"/>
        <v>-0.54256338229781031</v>
      </c>
      <c r="AJ20" s="9">
        <f t="shared" si="13"/>
        <v>0.22808099423152778</v>
      </c>
      <c r="AK20" s="11">
        <v>1</v>
      </c>
      <c r="AM20">
        <v>112.1</v>
      </c>
      <c r="AP20">
        <v>109.9</v>
      </c>
      <c r="AS20">
        <v>54.3</v>
      </c>
      <c r="AV20">
        <v>32.5</v>
      </c>
      <c r="AY20">
        <v>71.400000000000006</v>
      </c>
      <c r="BB20">
        <v>12.8</v>
      </c>
      <c r="BE20">
        <v>54.3</v>
      </c>
      <c r="BH20" s="1">
        <v>8000</v>
      </c>
      <c r="BK20">
        <f>AVERAGE(AM310:AM339)</f>
        <v>103.49666666666668</v>
      </c>
      <c r="BL20">
        <f>_xlfn.STDEV.S(AP310:AP339)</f>
        <v>3.186927320653302</v>
      </c>
      <c r="BN20">
        <f>AVERAGE(AP310:AP339)</f>
        <v>103.49333333333334</v>
      </c>
      <c r="BO20">
        <f>_xlfn.STDEV.S(AP310:AP339)</f>
        <v>3.186927320653302</v>
      </c>
      <c r="BQ20">
        <f>AVERAGE(AS310:AS339)</f>
        <v>57.526666666666664</v>
      </c>
      <c r="BR20">
        <f>_xlfn.STDEV.S(AS310:AS339)</f>
        <v>3.776052795266994</v>
      </c>
      <c r="BT20">
        <f>AVERAGE(AV310:AV339)</f>
        <v>30.586666666666662</v>
      </c>
      <c r="BU20">
        <f>_xlfn.STDEV.S(AV310:AV339)</f>
        <v>2.5243276104851113</v>
      </c>
      <c r="BW20">
        <f>AVERAGE(AY310:AY339)</f>
        <v>69.36999999999999</v>
      </c>
      <c r="BX20">
        <f>_xlfn.STDEV.S(AY310:AY339)</f>
        <v>1.52545075305629</v>
      </c>
      <c r="BZ20">
        <f>AVERAGE(BB310:BB339)</f>
        <v>15.676666666666668</v>
      </c>
      <c r="CA20">
        <f>_xlfn.STDEV.S(BB310:BB339)</f>
        <v>1.0552604951592179</v>
      </c>
      <c r="CC20">
        <f>AVERAGE(BE310:BE339)</f>
        <v>52.703333333333333</v>
      </c>
      <c r="CD20">
        <f>_xlfn.STDEV.S(BE310:BE339)</f>
        <v>1.7426660774431992</v>
      </c>
      <c r="CF20">
        <f>AVERAGE(BH310:BH339)</f>
        <v>6137.7333333333336</v>
      </c>
      <c r="CG20">
        <f>_xlfn.STDEV.S(BH310:BH339)</f>
        <v>112.57761562686379</v>
      </c>
      <c r="CJ20">
        <v>1.77</v>
      </c>
      <c r="CM20">
        <v>16.100000000000001</v>
      </c>
      <c r="CP20">
        <v>50.8</v>
      </c>
      <c r="CS20">
        <v>51</v>
      </c>
      <c r="CV20">
        <v>96.63</v>
      </c>
      <c r="CY20">
        <v>49.4</v>
      </c>
      <c r="DC20">
        <f>AVERAGE(CJ310:CJ339)</f>
        <v>1.4496666666666669</v>
      </c>
      <c r="DD20">
        <f>_xlfn.STDEV.S(CJ310:CJ339)</f>
        <v>0.18227458130113736</v>
      </c>
      <c r="DF20">
        <f>AVERAGE(CM310:CM339)</f>
        <v>16.410000000000004</v>
      </c>
      <c r="DG20">
        <f>_xlfn.STDEV.S(CM310:CM339)</f>
        <v>1.1241395176633608</v>
      </c>
      <c r="DI20">
        <f>AVERAGE(CP310:CP339)</f>
        <v>50.00333333333333</v>
      </c>
      <c r="DJ20">
        <f>_xlfn.STDEV.S(CP310:CP339)</f>
        <v>1.5484103825031914</v>
      </c>
      <c r="DL20">
        <f>AVERAGE(CS310:CS339)</f>
        <v>48.730000000000004</v>
      </c>
      <c r="DM20">
        <f>_xlfn.STDEV.S(CS310:CS339)</f>
        <v>1.8388808440518083</v>
      </c>
      <c r="DO20">
        <f>AVERAGE(CV310:CV339)</f>
        <v>92.249333333333354</v>
      </c>
      <c r="DP20">
        <f>_xlfn.STDEV.S(CV310:CV339)</f>
        <v>1.7138823307561584</v>
      </c>
      <c r="DR20">
        <f>AVERAGE(CY310:CY339)</f>
        <v>49.993333333333332</v>
      </c>
      <c r="DS20">
        <f>_xlfn.STDEV.S(CY310:CY339)</f>
        <v>3.6759172754690708</v>
      </c>
    </row>
    <row r="21" spans="2:123" x14ac:dyDescent="0.45">
      <c r="B21" t="s">
        <v>32</v>
      </c>
      <c r="C21">
        <v>82</v>
      </c>
      <c r="D21">
        <v>46</v>
      </c>
      <c r="E21">
        <v>36</v>
      </c>
      <c r="F21">
        <v>3946</v>
      </c>
      <c r="G21">
        <v>112.7</v>
      </c>
      <c r="H21">
        <v>113.2</v>
      </c>
      <c r="I21" s="2">
        <v>7.5</v>
      </c>
      <c r="J21">
        <v>57.2</v>
      </c>
      <c r="K21">
        <v>1.86</v>
      </c>
      <c r="L21">
        <v>17.8</v>
      </c>
      <c r="M21">
        <v>24.9</v>
      </c>
      <c r="N21">
        <v>73.5</v>
      </c>
      <c r="O21">
        <v>49.5</v>
      </c>
      <c r="P21">
        <v>13</v>
      </c>
      <c r="Q21">
        <v>54.1</v>
      </c>
      <c r="R21">
        <v>57.9</v>
      </c>
      <c r="S21">
        <v>98.76</v>
      </c>
      <c r="T21">
        <v>49.6</v>
      </c>
      <c r="U21" s="1">
        <v>8124</v>
      </c>
      <c r="V21" s="1"/>
      <c r="W21" s="9">
        <f t="shared" si="0"/>
        <v>-0.14413081586816678</v>
      </c>
      <c r="X21" s="9">
        <f t="shared" si="1"/>
        <v>3.5818665218092858E-3</v>
      </c>
      <c r="Y21" s="9">
        <f t="shared" si="2"/>
        <v>0.56067188117252942</v>
      </c>
      <c r="Z21" s="9">
        <f t="shared" si="3"/>
        <v>-0.3929147749490261</v>
      </c>
      <c r="AA21" s="9">
        <f t="shared" si="4"/>
        <v>-0.13808022255168659</v>
      </c>
      <c r="AB21" s="9">
        <f t="shared" si="5"/>
        <v>0.34706141823370418</v>
      </c>
      <c r="AC21" s="9">
        <f t="shared" si="6"/>
        <v>-0.14998444718032836</v>
      </c>
      <c r="AD21" s="9">
        <f t="shared" si="7"/>
        <v>0.79106933691827086</v>
      </c>
      <c r="AE21" s="9">
        <f t="shared" si="8"/>
        <v>-0.96501246521299588</v>
      </c>
      <c r="AF21" s="9">
        <f t="shared" si="9"/>
        <v>0.75240566641436268</v>
      </c>
      <c r="AG21" s="9">
        <f t="shared" si="10"/>
        <v>-1.1289706888336408</v>
      </c>
      <c r="AH21" s="9">
        <f t="shared" si="11"/>
        <v>-1.1170597456612426</v>
      </c>
      <c r="AI21" s="9">
        <f t="shared" si="12"/>
        <v>0.68377850919722072</v>
      </c>
      <c r="AJ21" s="9">
        <f t="shared" si="13"/>
        <v>0.41903252428583609</v>
      </c>
      <c r="AK21" s="11">
        <v>1</v>
      </c>
      <c r="AM21">
        <v>112.7</v>
      </c>
      <c r="AP21">
        <v>113.2</v>
      </c>
      <c r="AS21">
        <v>57.2</v>
      </c>
      <c r="AV21">
        <v>24.9</v>
      </c>
      <c r="AY21">
        <v>73.5</v>
      </c>
      <c r="BB21">
        <v>13</v>
      </c>
      <c r="BE21">
        <v>57.9</v>
      </c>
      <c r="BH21" s="1">
        <v>8124</v>
      </c>
      <c r="BK21">
        <f>AVERAGE(AM340:AM369)</f>
        <v>106.31333333333333</v>
      </c>
      <c r="BL21">
        <f>_xlfn.STDEV.S(AP340:AP369)</f>
        <v>3.3058655638783607</v>
      </c>
      <c r="BN21">
        <f>AVERAGE(AP340:AP369)</f>
        <v>106.27666666666666</v>
      </c>
      <c r="BO21">
        <f>_xlfn.STDEV.S(AP340:AP369)</f>
        <v>3.3058655638783607</v>
      </c>
      <c r="BQ21">
        <f>AVERAGE(AS340:AS369)</f>
        <v>57.719999999999992</v>
      </c>
      <c r="BR21">
        <f>_xlfn.STDEV.S(AS340:AS369)</f>
        <v>3.2425405110063386</v>
      </c>
      <c r="BT21">
        <f>AVERAGE(AV340:AV369)</f>
        <v>30.15666666666667</v>
      </c>
      <c r="BU21">
        <f>_xlfn.STDEV.S(AV340:AV369)</f>
        <v>2.2524597027790922</v>
      </c>
      <c r="BW21">
        <f>AVERAGE(AY340:AY369)</f>
        <v>69.776666666666671</v>
      </c>
      <c r="BX21">
        <f>_xlfn.STDEV.S(AY340:AY369)</f>
        <v>1.6370038513074432</v>
      </c>
      <c r="BZ21">
        <f>AVERAGE(BB340:BB369)</f>
        <v>15.216666666666665</v>
      </c>
      <c r="CA21">
        <f>_xlfn.STDEV.S(BB340:BB369)</f>
        <v>0.91917629292277969</v>
      </c>
      <c r="CC21">
        <f>AVERAGE(BE340:BE369)</f>
        <v>54.153333333333329</v>
      </c>
      <c r="CD21">
        <f>_xlfn.STDEV.S(BE340:BE369)</f>
        <v>1.7835905926806332</v>
      </c>
      <c r="CF21">
        <f>AVERAGE(BH340:BH369)</f>
        <v>7677.666666666667</v>
      </c>
      <c r="CG21">
        <f>_xlfn.STDEV.S(BH340:BH369)</f>
        <v>193.49299788334736</v>
      </c>
      <c r="CJ21">
        <v>1.86</v>
      </c>
      <c r="CM21">
        <v>17.8</v>
      </c>
      <c r="CP21">
        <v>49.5</v>
      </c>
      <c r="CS21">
        <v>54.1</v>
      </c>
      <c r="CV21">
        <v>98.76</v>
      </c>
      <c r="CY21">
        <v>49.6</v>
      </c>
      <c r="DC21">
        <f>AVERAGE(CJ340:CJ369)</f>
        <v>1.5173333333333334</v>
      </c>
      <c r="DD21">
        <f>_xlfn.STDEV.S(CJ340:CJ369)</f>
        <v>0.15172419017762948</v>
      </c>
      <c r="DF21">
        <f>AVERAGE(CM340:CM369)</f>
        <v>16.746666666666663</v>
      </c>
      <c r="DG21">
        <f>_xlfn.STDEV.S(CM340:CM369)</f>
        <v>1.0244370475377274</v>
      </c>
      <c r="DI21">
        <f>AVERAGE(CP340:CP369)</f>
        <v>49.989999999999995</v>
      </c>
      <c r="DJ21">
        <f>_xlfn.STDEV.S(CP340:CP369)</f>
        <v>1.2242802248527567</v>
      </c>
      <c r="DL21">
        <f>AVERAGE(CS340:CS369)</f>
        <v>49.853333333333325</v>
      </c>
      <c r="DM21">
        <f>_xlfn.STDEV.S(CS340:CS369)</f>
        <v>1.7779750848363567</v>
      </c>
      <c r="DO21">
        <f>AVERAGE(CV340:CV369)</f>
        <v>92.89800000000001</v>
      </c>
      <c r="DP21">
        <f>_xlfn.STDEV.S(CV340:CV369)</f>
        <v>2.3281906545938051</v>
      </c>
      <c r="DR21">
        <f>AVERAGE(CY340:CY369)</f>
        <v>50.036666666666662</v>
      </c>
      <c r="DS21">
        <f>_xlfn.STDEV.S(CY340:CY369)</f>
        <v>3.517393562179866</v>
      </c>
    </row>
    <row r="22" spans="2:123" x14ac:dyDescent="0.45">
      <c r="B22" t="s">
        <v>33</v>
      </c>
      <c r="C22">
        <v>82</v>
      </c>
      <c r="D22">
        <v>46</v>
      </c>
      <c r="E22">
        <v>36</v>
      </c>
      <c r="F22">
        <v>3956</v>
      </c>
      <c r="G22">
        <v>113.8</v>
      </c>
      <c r="H22">
        <v>111</v>
      </c>
      <c r="I22" s="2">
        <v>7.5</v>
      </c>
      <c r="J22">
        <v>61.7</v>
      </c>
      <c r="K22">
        <v>1.79</v>
      </c>
      <c r="L22">
        <v>18.100000000000001</v>
      </c>
      <c r="M22">
        <v>28.4</v>
      </c>
      <c r="N22">
        <v>70.599999999999994</v>
      </c>
      <c r="O22">
        <v>49</v>
      </c>
      <c r="P22">
        <v>14.1</v>
      </c>
      <c r="Q22">
        <v>53.9</v>
      </c>
      <c r="R22">
        <v>57.3</v>
      </c>
      <c r="S22">
        <v>101.47</v>
      </c>
      <c r="T22">
        <v>50.4</v>
      </c>
      <c r="U22" s="1">
        <v>8357</v>
      </c>
      <c r="V22" s="1"/>
      <c r="W22" s="9">
        <f t="shared" si="0"/>
        <v>0.13710004436240389</v>
      </c>
      <c r="X22" s="9">
        <f t="shared" si="1"/>
        <v>1.7165568560641074</v>
      </c>
      <c r="Y22" s="9">
        <f t="shared" si="2"/>
        <v>0.43966356149500374</v>
      </c>
      <c r="Z22" s="9">
        <f t="shared" si="3"/>
        <v>-0.78322746529573206</v>
      </c>
      <c r="AA22" s="9">
        <f t="shared" si="4"/>
        <v>0.15780596863049096</v>
      </c>
      <c r="AB22" s="9">
        <f t="shared" si="5"/>
        <v>-5.1205783018083879E-2</v>
      </c>
      <c r="AC22" s="9">
        <f t="shared" si="6"/>
        <v>1.6149840474164487</v>
      </c>
      <c r="AD22" s="9">
        <f t="shared" si="7"/>
        <v>0.42121873783959735</v>
      </c>
      <c r="AE22" s="9">
        <f t="shared" si="8"/>
        <v>0.2741085990682815</v>
      </c>
      <c r="AF22" s="9">
        <f t="shared" si="9"/>
        <v>-1.4516109321731483</v>
      </c>
      <c r="AG22" s="9">
        <f t="shared" si="10"/>
        <v>0.41454392480610325</v>
      </c>
      <c r="AH22" s="9">
        <f t="shared" si="11"/>
        <v>0.33856830129115184</v>
      </c>
      <c r="AI22" s="9">
        <f t="shared" si="12"/>
        <v>-0.13378275179946839</v>
      </c>
      <c r="AJ22" s="9">
        <f t="shared" si="13"/>
        <v>0.76911032938539448</v>
      </c>
      <c r="AK22" s="11">
        <v>1</v>
      </c>
      <c r="AM22">
        <v>113.8</v>
      </c>
      <c r="AP22">
        <v>111</v>
      </c>
      <c r="AS22">
        <v>61.7</v>
      </c>
      <c r="AV22">
        <v>28.4</v>
      </c>
      <c r="AY22">
        <v>70.599999999999994</v>
      </c>
      <c r="BB22">
        <v>14.1</v>
      </c>
      <c r="BE22">
        <v>57.3</v>
      </c>
      <c r="BH22" s="1">
        <v>8357</v>
      </c>
      <c r="BK22">
        <f>AVERAGE(AM370:AM399)</f>
        <v>106.58333333333334</v>
      </c>
      <c r="BL22">
        <f>_xlfn.STDEV.S(AP370:AP399)</f>
        <v>3.0264048699375312</v>
      </c>
      <c r="BN22">
        <f>AVERAGE(AP370:AP399)</f>
        <v>106.55333333333336</v>
      </c>
      <c r="BO22">
        <f>_xlfn.STDEV.S(AP370:AP399)</f>
        <v>3.0264048699375312</v>
      </c>
      <c r="BQ22">
        <f>AVERAGE(AS370:AS399)</f>
        <v>56.343333333333334</v>
      </c>
      <c r="BR22">
        <f>_xlfn.STDEV.S(AS370:AS399)</f>
        <v>3.7412595457286502</v>
      </c>
      <c r="BT22">
        <f>AVERAGE(AV370:AV399)</f>
        <v>30.126666666666665</v>
      </c>
      <c r="BU22">
        <f>_xlfn.STDEV.S(AV370:AV399)</f>
        <v>2.2958633464880109</v>
      </c>
      <c r="BW22">
        <f>AVERAGE(AY370:AY399)</f>
        <v>69.86666666666666</v>
      </c>
      <c r="BX22">
        <f>_xlfn.STDEV.S(AY370:AY399)</f>
        <v>1.4732870435334979</v>
      </c>
      <c r="BZ22">
        <f>AVERAGE(BB370:BB399)</f>
        <v>15.09</v>
      </c>
      <c r="CA22">
        <f>_xlfn.STDEV.S(BB370:BB399)</f>
        <v>0.97604055879548013</v>
      </c>
      <c r="CC22">
        <f>AVERAGE(BE370:BE399)</f>
        <v>54.296666666666674</v>
      </c>
      <c r="CD22">
        <f>_xlfn.STDEV.S(BE370:BE399)</f>
        <v>1.8841413178812059</v>
      </c>
      <c r="CF22">
        <f>AVERAGE(BH370:BH399)</f>
        <v>7728.2333333333336</v>
      </c>
      <c r="CG22">
        <f>_xlfn.STDEV.S(BH370:BH399)</f>
        <v>202.32283579729074</v>
      </c>
      <c r="CJ22">
        <v>1.79</v>
      </c>
      <c r="CM22">
        <v>18.100000000000001</v>
      </c>
      <c r="CP22">
        <v>49</v>
      </c>
      <c r="CS22">
        <v>53.9</v>
      </c>
      <c r="CV22">
        <v>101.47</v>
      </c>
      <c r="CY22">
        <v>50.4</v>
      </c>
      <c r="DC22">
        <f>AVERAGE(CJ370:CJ399)</f>
        <v>1.5019999999999998</v>
      </c>
      <c r="DD22">
        <f>_xlfn.STDEV.S(CJ370:CJ399)</f>
        <v>0.16244680827040439</v>
      </c>
      <c r="DF22">
        <f>AVERAGE(CM370:CM399)</f>
        <v>16.480000000000004</v>
      </c>
      <c r="DG22">
        <f>_xlfn.STDEV.S(CM370:CM399)</f>
        <v>1.1472305483356353</v>
      </c>
      <c r="DI22">
        <f>AVERAGE(CP370:CP399)</f>
        <v>50.013333333333321</v>
      </c>
      <c r="DJ22">
        <f>_xlfn.STDEV.S(CP370:CP399)</f>
        <v>1.5160596233688164</v>
      </c>
      <c r="DL22">
        <f>AVERAGE(CS370:CS399)</f>
        <v>50.093333333333334</v>
      </c>
      <c r="DM22">
        <f>_xlfn.STDEV.S(CS370:CS399)</f>
        <v>1.9687092451537949</v>
      </c>
      <c r="DO22">
        <f>AVERAGE(CV370:CV399)</f>
        <v>93.599000000000004</v>
      </c>
      <c r="DP22">
        <f>_xlfn.STDEV.S(CV370:CV399)</f>
        <v>2.5710354146624042</v>
      </c>
      <c r="DR22">
        <f>AVERAGE(CY370:CY399)</f>
        <v>50.040000000000006</v>
      </c>
      <c r="DS22">
        <f>_xlfn.STDEV.S(CY370:CY399)</f>
        <v>3.5603758034888635</v>
      </c>
    </row>
    <row r="23" spans="2:123" x14ac:dyDescent="0.45">
      <c r="B23" t="s">
        <v>34</v>
      </c>
      <c r="C23">
        <v>82</v>
      </c>
      <c r="D23">
        <v>44</v>
      </c>
      <c r="E23">
        <v>38</v>
      </c>
      <c r="F23">
        <v>3951</v>
      </c>
      <c r="G23">
        <v>113.2</v>
      </c>
      <c r="H23">
        <v>112.3</v>
      </c>
      <c r="I23" s="2">
        <v>7.5</v>
      </c>
      <c r="J23">
        <v>60.2</v>
      </c>
      <c r="K23">
        <v>1.8</v>
      </c>
      <c r="L23">
        <v>18.3</v>
      </c>
      <c r="M23">
        <v>28.1</v>
      </c>
      <c r="N23">
        <v>70.400000000000006</v>
      </c>
      <c r="O23">
        <v>49.9</v>
      </c>
      <c r="P23">
        <v>14.1</v>
      </c>
      <c r="Q23">
        <v>54</v>
      </c>
      <c r="R23">
        <v>57.6</v>
      </c>
      <c r="S23">
        <v>99.4</v>
      </c>
      <c r="T23">
        <v>51.2</v>
      </c>
      <c r="U23" s="1">
        <v>8177</v>
      </c>
      <c r="V23" s="1"/>
      <c r="W23" s="9">
        <f t="shared" si="0"/>
        <v>0.41833090459297706</v>
      </c>
      <c r="X23" s="9">
        <f t="shared" si="1"/>
        <v>0.408122085454309</v>
      </c>
      <c r="Y23" s="9">
        <f t="shared" si="2"/>
        <v>0.50016772133376664</v>
      </c>
      <c r="Z23" s="9">
        <f t="shared" si="3"/>
        <v>-8.0664622671662412E-2</v>
      </c>
      <c r="AA23" s="9">
        <f t="shared" si="4"/>
        <v>0.35506342941860813</v>
      </c>
      <c r="AB23" s="9">
        <f t="shared" si="5"/>
        <v>5.6895314464572733E-3</v>
      </c>
      <c r="AC23" s="9">
        <f t="shared" si="6"/>
        <v>0.25148907304983986</v>
      </c>
      <c r="AD23" s="9">
        <f t="shared" si="7"/>
        <v>0.6061440373789363</v>
      </c>
      <c r="AE23" s="9">
        <f t="shared" si="8"/>
        <v>0.2741085990682815</v>
      </c>
      <c r="AF23" s="9">
        <f t="shared" si="9"/>
        <v>-1.6036120769033126</v>
      </c>
      <c r="AG23" s="9">
        <f t="shared" si="10"/>
        <v>0.28224267220841215</v>
      </c>
      <c r="AH23" s="9">
        <f t="shared" si="11"/>
        <v>-0.14664104769297959</v>
      </c>
      <c r="AI23" s="9">
        <f t="shared" si="12"/>
        <v>0.3493216296985735</v>
      </c>
      <c r="AJ23" s="9">
        <f t="shared" si="13"/>
        <v>0.57815879933109071</v>
      </c>
      <c r="AK23" s="11">
        <v>1</v>
      </c>
      <c r="AM23">
        <v>113.2</v>
      </c>
      <c r="AP23">
        <v>112.3</v>
      </c>
      <c r="AS23">
        <v>60.2</v>
      </c>
      <c r="AV23">
        <v>28.1</v>
      </c>
      <c r="AY23">
        <v>70.400000000000006</v>
      </c>
      <c r="BB23">
        <v>14.1</v>
      </c>
      <c r="BE23">
        <v>57.6</v>
      </c>
      <c r="BH23" s="1">
        <v>8177</v>
      </c>
      <c r="BK23">
        <f>AVERAGE(AM400:AM429)</f>
        <v>106.98333333333335</v>
      </c>
      <c r="BL23">
        <f>_xlfn.STDEV.S(AP400:AP429)</f>
        <v>3.1132198655145595</v>
      </c>
      <c r="BN23">
        <f>AVERAGE(AP400:AP429)</f>
        <v>106.94</v>
      </c>
      <c r="BO23">
        <f>_xlfn.STDEV.S(AP400:AP429)</f>
        <v>3.1132198655145595</v>
      </c>
      <c r="BQ23">
        <f>AVERAGE(AS400:AS429)</f>
        <v>56.513333333333328</v>
      </c>
      <c r="BR23">
        <f>_xlfn.STDEV.S(AS400:AS429)</f>
        <v>2.7770901830976742</v>
      </c>
      <c r="BT23">
        <f>AVERAGE(AV400:AV429)</f>
        <v>30.256666666666668</v>
      </c>
      <c r="BU23">
        <f>_xlfn.STDEV.S(AV400:AV429)</f>
        <v>2.0886694879480237</v>
      </c>
      <c r="BW23">
        <f>AVERAGE(AY400:AY429)</f>
        <v>69.760000000000005</v>
      </c>
      <c r="BX23">
        <f>_xlfn.STDEV.S(AY400:AY429)</f>
        <v>1.7831781004518397</v>
      </c>
      <c r="BZ23">
        <f>AVERAGE(BB400:BB429)</f>
        <v>15.010000000000003</v>
      </c>
      <c r="CA23">
        <f>_xlfn.STDEV.S(BB400:BB429)</f>
        <v>1.1121120013057482</v>
      </c>
      <c r="CC23">
        <f>AVERAGE(BE400:BE429)</f>
        <v>54.440000000000005</v>
      </c>
      <c r="CD23">
        <f>_xlfn.STDEV.S(BE400:BE429)</f>
        <v>1.4789558292347964</v>
      </c>
      <c r="CF23">
        <f>AVERAGE(BH400:BH429)</f>
        <v>7660.8</v>
      </c>
      <c r="CG23">
        <f>_xlfn.STDEV.S(BH400:BH429)</f>
        <v>246.45156200315125</v>
      </c>
      <c r="CJ23">
        <v>1.8</v>
      </c>
      <c r="CM23">
        <v>18.3</v>
      </c>
      <c r="CP23">
        <v>49.9</v>
      </c>
      <c r="CS23">
        <v>54</v>
      </c>
      <c r="CV23">
        <v>99.4</v>
      </c>
      <c r="CY23">
        <v>51.2</v>
      </c>
      <c r="DC23">
        <f>AVERAGE(CJ400:CJ429)</f>
        <v>1.5039999999999998</v>
      </c>
      <c r="DD23">
        <f>_xlfn.STDEV.S(CJ400:CJ429)</f>
        <v>0.15096471384925089</v>
      </c>
      <c r="DF23">
        <f>AVERAGE(CM400:CM429)</f>
        <v>16.416666666666668</v>
      </c>
      <c r="DG23">
        <f>_xlfn.STDEV.S(CM400:CM429)</f>
        <v>0.84652772866711146</v>
      </c>
      <c r="DI23">
        <f>AVERAGE(CP400:CP429)</f>
        <v>49.999999999999993</v>
      </c>
      <c r="DJ23">
        <f>_xlfn.STDEV.S(CP400:CP429)</f>
        <v>1.3167357758670779</v>
      </c>
      <c r="DL23">
        <f>AVERAGE(CS400:CS429)</f>
        <v>49.98333333333332</v>
      </c>
      <c r="DM23">
        <f>_xlfn.STDEV.S(CS400:CS429)</f>
        <v>1.5989400224530932</v>
      </c>
      <c r="DO23">
        <f>AVERAGE(CV400:CV429)</f>
        <v>92.757333333333335</v>
      </c>
      <c r="DP23">
        <f>_xlfn.STDEV.S(CV400:CV429)</f>
        <v>3.0050060913740917</v>
      </c>
      <c r="DR23">
        <f>AVERAGE(CY400:CY429)</f>
        <v>50.053333333333327</v>
      </c>
      <c r="DS23">
        <f>_xlfn.STDEV.S(CY400:CY429)</f>
        <v>3.4870927851082527</v>
      </c>
    </row>
    <row r="24" spans="2:123" x14ac:dyDescent="0.45">
      <c r="B24" t="s">
        <v>35</v>
      </c>
      <c r="C24">
        <v>82</v>
      </c>
      <c r="D24">
        <v>44</v>
      </c>
      <c r="E24">
        <v>38</v>
      </c>
      <c r="F24">
        <v>3946</v>
      </c>
      <c r="G24">
        <v>111</v>
      </c>
      <c r="H24">
        <v>108.9</v>
      </c>
      <c r="I24" s="2">
        <v>7.5</v>
      </c>
      <c r="J24">
        <v>63.4</v>
      </c>
      <c r="K24">
        <v>1.75</v>
      </c>
      <c r="L24">
        <v>18.7</v>
      </c>
      <c r="M24">
        <v>27.7</v>
      </c>
      <c r="N24">
        <v>72.400000000000006</v>
      </c>
      <c r="O24">
        <v>50.6</v>
      </c>
      <c r="P24">
        <v>14.8</v>
      </c>
      <c r="Q24">
        <v>53.8</v>
      </c>
      <c r="R24">
        <v>57.1</v>
      </c>
      <c r="S24">
        <v>96.83</v>
      </c>
      <c r="T24">
        <v>51.7</v>
      </c>
      <c r="U24" s="1">
        <v>7964</v>
      </c>
      <c r="V24" s="1"/>
      <c r="W24" s="9">
        <f t="shared" si="0"/>
        <v>0.59410019223708432</v>
      </c>
      <c r="X24" s="9">
        <f t="shared" si="1"/>
        <v>-1.2163597311965135</v>
      </c>
      <c r="Y24" s="9">
        <f t="shared" si="2"/>
        <v>0.3791594016562409</v>
      </c>
      <c r="Z24" s="9">
        <f t="shared" si="3"/>
        <v>0.4657731438137282</v>
      </c>
      <c r="AA24" s="9">
        <f t="shared" si="4"/>
        <v>0.7495783509948426</v>
      </c>
      <c r="AB24" s="9">
        <f t="shared" si="5"/>
        <v>-0.2787870408762485</v>
      </c>
      <c r="AC24" s="9">
        <f t="shared" si="6"/>
        <v>-1.3619799799506476</v>
      </c>
      <c r="AD24" s="9">
        <f t="shared" si="7"/>
        <v>0.29793520481337576</v>
      </c>
      <c r="AE24" s="9">
        <f t="shared" si="8"/>
        <v>1.0626401854290959</v>
      </c>
      <c r="AF24" s="9">
        <f t="shared" si="9"/>
        <v>-8.3600629601583848E-2</v>
      </c>
      <c r="AG24" s="9">
        <f t="shared" si="10"/>
        <v>0.10584100207815475</v>
      </c>
      <c r="AH24" s="9">
        <f t="shared" si="11"/>
        <v>0.88847223013983279</v>
      </c>
      <c r="AI24" s="9">
        <f t="shared" si="12"/>
        <v>-0.91418213729630493</v>
      </c>
      <c r="AJ24" s="9">
        <f t="shared" si="13"/>
        <v>-0.12199681086803069</v>
      </c>
      <c r="AK24" s="11">
        <v>1</v>
      </c>
      <c r="AM24">
        <v>111</v>
      </c>
      <c r="AP24">
        <v>108.9</v>
      </c>
      <c r="AS24">
        <v>63.4</v>
      </c>
      <c r="AV24">
        <v>27.7</v>
      </c>
      <c r="AY24">
        <v>72.400000000000006</v>
      </c>
      <c r="BB24">
        <v>14.8</v>
      </c>
      <c r="BE24">
        <v>57.1</v>
      </c>
      <c r="BH24" s="1">
        <v>7964</v>
      </c>
      <c r="CJ24">
        <v>1.75</v>
      </c>
      <c r="CM24">
        <v>18.7</v>
      </c>
      <c r="CP24">
        <v>50.6</v>
      </c>
      <c r="CS24">
        <v>53.8</v>
      </c>
      <c r="CV24">
        <v>96.83</v>
      </c>
      <c r="CY24">
        <v>51.7</v>
      </c>
    </row>
    <row r="25" spans="2:123" x14ac:dyDescent="0.45">
      <c r="B25" t="s">
        <v>36</v>
      </c>
      <c r="C25">
        <v>82</v>
      </c>
      <c r="D25">
        <v>43</v>
      </c>
      <c r="E25">
        <v>39</v>
      </c>
      <c r="F25">
        <v>3941</v>
      </c>
      <c r="G25">
        <v>115.4</v>
      </c>
      <c r="H25">
        <v>113.7</v>
      </c>
      <c r="I25" s="2">
        <v>7.5</v>
      </c>
      <c r="J25">
        <v>59.3</v>
      </c>
      <c r="K25">
        <v>2.08</v>
      </c>
      <c r="L25">
        <v>18.100000000000001</v>
      </c>
      <c r="M25">
        <v>26.9</v>
      </c>
      <c r="N25">
        <v>73.099999999999994</v>
      </c>
      <c r="O25">
        <v>50.1</v>
      </c>
      <c r="P25">
        <v>12</v>
      </c>
      <c r="Q25">
        <v>54.3</v>
      </c>
      <c r="R25">
        <v>58.1</v>
      </c>
      <c r="S25">
        <v>98.67</v>
      </c>
      <c r="T25">
        <v>50.9</v>
      </c>
      <c r="U25" s="1">
        <v>8099</v>
      </c>
      <c r="V25" s="1"/>
      <c r="W25" s="9">
        <f t="shared" si="0"/>
        <v>0.31286933200651118</v>
      </c>
      <c r="X25" s="9">
        <f t="shared" si="1"/>
        <v>-5.3306601765575591E-2</v>
      </c>
      <c r="Y25" s="9">
        <f t="shared" si="2"/>
        <v>0.68168020085005088</v>
      </c>
      <c r="Z25" s="9">
        <f t="shared" si="3"/>
        <v>7.5460453467022209E-2</v>
      </c>
      <c r="AA25" s="9">
        <f t="shared" si="4"/>
        <v>0.15780596863049096</v>
      </c>
      <c r="AB25" s="9">
        <f t="shared" si="5"/>
        <v>1.5987583364536082</v>
      </c>
      <c r="AC25" s="9">
        <f t="shared" si="6"/>
        <v>-0.33935874917569075</v>
      </c>
      <c r="AD25" s="9">
        <f t="shared" si="7"/>
        <v>0.91435286994449683</v>
      </c>
      <c r="AE25" s="9">
        <f t="shared" si="8"/>
        <v>-2.0914861600141577</v>
      </c>
      <c r="AF25" s="9">
        <f t="shared" si="9"/>
        <v>0.44840337695401256</v>
      </c>
      <c r="AG25" s="9">
        <f t="shared" si="10"/>
        <v>-0.24696233818235847</v>
      </c>
      <c r="AH25" s="9">
        <f t="shared" si="11"/>
        <v>-0.4377666570834603</v>
      </c>
      <c r="AI25" s="9">
        <f t="shared" si="12"/>
        <v>0.86958788669646803</v>
      </c>
      <c r="AJ25" s="9">
        <f t="shared" si="13"/>
        <v>1.2783144095302121</v>
      </c>
      <c r="AK25" s="11">
        <v>1</v>
      </c>
      <c r="AM25">
        <v>115.4</v>
      </c>
      <c r="AP25">
        <v>113.7</v>
      </c>
      <c r="AS25">
        <v>59.3</v>
      </c>
      <c r="AV25">
        <v>26.9</v>
      </c>
      <c r="AY25">
        <v>73.099999999999994</v>
      </c>
      <c r="BB25">
        <v>12</v>
      </c>
      <c r="BE25">
        <v>58.1</v>
      </c>
      <c r="BH25" s="1">
        <v>8099</v>
      </c>
      <c r="CJ25">
        <v>2.08</v>
      </c>
      <c r="CM25">
        <v>18.100000000000001</v>
      </c>
      <c r="CP25">
        <v>50.1</v>
      </c>
      <c r="CS25">
        <v>54.3</v>
      </c>
      <c r="CV25">
        <v>98.67</v>
      </c>
      <c r="CY25">
        <v>50.9</v>
      </c>
    </row>
    <row r="26" spans="2:123" x14ac:dyDescent="0.45">
      <c r="B26" t="s">
        <v>37</v>
      </c>
      <c r="C26">
        <v>82</v>
      </c>
      <c r="D26">
        <v>43</v>
      </c>
      <c r="E26">
        <v>39</v>
      </c>
      <c r="F26">
        <v>3976</v>
      </c>
      <c r="G26">
        <v>113.6</v>
      </c>
      <c r="H26">
        <v>113.1</v>
      </c>
      <c r="I26" s="2">
        <v>7.5</v>
      </c>
      <c r="J26">
        <v>65.599999999999994</v>
      </c>
      <c r="K26">
        <v>2.12</v>
      </c>
      <c r="L26">
        <v>19.600000000000001</v>
      </c>
      <c r="M26">
        <v>27</v>
      </c>
      <c r="N26">
        <v>70.599999999999994</v>
      </c>
      <c r="O26">
        <v>48.6</v>
      </c>
      <c r="P26">
        <v>13.1</v>
      </c>
      <c r="Q26">
        <v>54.4</v>
      </c>
      <c r="R26">
        <v>57.2</v>
      </c>
      <c r="S26">
        <v>100.52</v>
      </c>
      <c r="T26">
        <v>50.4</v>
      </c>
      <c r="U26" s="1">
        <v>8322</v>
      </c>
      <c r="V26" s="1"/>
      <c r="W26" s="9">
        <f t="shared" si="0"/>
        <v>0.13710004436240389</v>
      </c>
      <c r="X26" s="9">
        <f t="shared" si="1"/>
        <v>1.1160674685861769</v>
      </c>
      <c r="Y26" s="9">
        <f t="shared" si="2"/>
        <v>0.74218436068881366</v>
      </c>
      <c r="Z26" s="9">
        <f t="shared" si="3"/>
        <v>-1.0954776175730958</v>
      </c>
      <c r="AA26" s="9">
        <f t="shared" si="4"/>
        <v>1.6372369245413751</v>
      </c>
      <c r="AB26" s="9">
        <f t="shared" si="5"/>
        <v>1.8263395943117728</v>
      </c>
      <c r="AC26" s="9">
        <f t="shared" si="6"/>
        <v>1.3498600246229415</v>
      </c>
      <c r="AD26" s="9">
        <f t="shared" si="7"/>
        <v>0.35957697132648875</v>
      </c>
      <c r="AE26" s="9">
        <f t="shared" si="8"/>
        <v>-0.85236509573288022</v>
      </c>
      <c r="AF26" s="9">
        <f t="shared" si="9"/>
        <v>-1.4516109321731483</v>
      </c>
      <c r="AG26" s="9">
        <f t="shared" si="10"/>
        <v>-0.20286192064979372</v>
      </c>
      <c r="AH26" s="9">
        <f t="shared" si="11"/>
        <v>1.6001126086498909</v>
      </c>
      <c r="AI26" s="9">
        <f t="shared" si="12"/>
        <v>0.6466166336973681</v>
      </c>
      <c r="AJ26" s="9">
        <f t="shared" si="13"/>
        <v>0.70545981936729174</v>
      </c>
      <c r="AK26" s="11">
        <v>1</v>
      </c>
      <c r="AM26">
        <v>113.6</v>
      </c>
      <c r="AP26">
        <v>113.1</v>
      </c>
      <c r="AS26">
        <v>65.599999999999994</v>
      </c>
      <c r="AV26">
        <v>27</v>
      </c>
      <c r="AY26">
        <v>70.599999999999994</v>
      </c>
      <c r="BB26">
        <v>13.1</v>
      </c>
      <c r="BE26">
        <v>57.2</v>
      </c>
      <c r="BH26" s="1">
        <v>8322</v>
      </c>
      <c r="CJ26">
        <v>2.12</v>
      </c>
      <c r="CM26">
        <v>19.600000000000001</v>
      </c>
      <c r="CP26">
        <v>48.6</v>
      </c>
      <c r="CS26">
        <v>54.4</v>
      </c>
      <c r="CV26">
        <v>100.52</v>
      </c>
      <c r="CY26">
        <v>50.4</v>
      </c>
    </row>
    <row r="27" spans="2:123" x14ac:dyDescent="0.45">
      <c r="B27" t="s">
        <v>38</v>
      </c>
      <c r="C27">
        <v>82</v>
      </c>
      <c r="D27">
        <v>42</v>
      </c>
      <c r="E27">
        <v>40</v>
      </c>
      <c r="F27">
        <v>3956</v>
      </c>
      <c r="G27">
        <v>109.5</v>
      </c>
      <c r="H27">
        <v>109.5</v>
      </c>
      <c r="I27" s="2">
        <v>7.5</v>
      </c>
      <c r="J27">
        <v>59.9</v>
      </c>
      <c r="K27">
        <v>1.75</v>
      </c>
      <c r="L27">
        <v>17.7</v>
      </c>
      <c r="M27">
        <v>25.4</v>
      </c>
      <c r="N27">
        <v>70.599999999999994</v>
      </c>
      <c r="O27">
        <v>48.6</v>
      </c>
      <c r="P27">
        <v>13.9</v>
      </c>
      <c r="Q27">
        <v>53.1</v>
      </c>
      <c r="R27">
        <v>56.4</v>
      </c>
      <c r="S27">
        <v>98.51</v>
      </c>
      <c r="T27">
        <v>50.2</v>
      </c>
      <c r="U27" s="1">
        <v>8121</v>
      </c>
      <c r="V27" s="1"/>
      <c r="W27" s="9">
        <f t="shared" si="0"/>
        <v>6.6792329304762463E-2</v>
      </c>
      <c r="X27" s="9">
        <f t="shared" si="1"/>
        <v>-0.15444165649869829</v>
      </c>
      <c r="Y27" s="9">
        <f t="shared" si="2"/>
        <v>-4.4369717215090462E-2</v>
      </c>
      <c r="Z27" s="9">
        <f t="shared" si="3"/>
        <v>-1.0954776175730958</v>
      </c>
      <c r="AA27" s="9">
        <f t="shared" si="4"/>
        <v>-0.23670895294574695</v>
      </c>
      <c r="AB27" s="9">
        <f t="shared" si="5"/>
        <v>-0.2787870408762485</v>
      </c>
      <c r="AC27" s="9">
        <f t="shared" si="6"/>
        <v>-0.17270936341977186</v>
      </c>
      <c r="AD27" s="9">
        <f t="shared" si="7"/>
        <v>-0.13355716077841073</v>
      </c>
      <c r="AE27" s="9">
        <f t="shared" si="8"/>
        <v>4.8813860108049965E-2</v>
      </c>
      <c r="AF27" s="9">
        <f t="shared" si="9"/>
        <v>-1.4516109321731483</v>
      </c>
      <c r="AG27" s="9">
        <f t="shared" si="10"/>
        <v>-0.90846860117082018</v>
      </c>
      <c r="AH27" s="9">
        <f t="shared" si="11"/>
        <v>-0.24368291748980725</v>
      </c>
      <c r="AI27" s="9">
        <f t="shared" si="12"/>
        <v>-0.69121088429721023</v>
      </c>
      <c r="AJ27" s="9">
        <f t="shared" si="13"/>
        <v>-0.59937563600379473</v>
      </c>
      <c r="AK27" s="11">
        <v>1</v>
      </c>
      <c r="AM27">
        <v>109.5</v>
      </c>
      <c r="AP27">
        <v>109.5</v>
      </c>
      <c r="AS27">
        <v>59.9</v>
      </c>
      <c r="AV27">
        <v>25.4</v>
      </c>
      <c r="AY27">
        <v>70.599999999999994</v>
      </c>
      <c r="BB27">
        <v>13.9</v>
      </c>
      <c r="BE27">
        <v>56.4</v>
      </c>
      <c r="BH27" s="1">
        <v>8121</v>
      </c>
      <c r="CJ27">
        <v>1.75</v>
      </c>
      <c r="CM27">
        <v>17.7</v>
      </c>
      <c r="CP27">
        <v>48.6</v>
      </c>
      <c r="CS27">
        <v>53.1</v>
      </c>
      <c r="CV27">
        <v>98.51</v>
      </c>
      <c r="CY27">
        <v>50.2</v>
      </c>
    </row>
    <row r="28" spans="2:123" x14ac:dyDescent="0.45">
      <c r="B28" t="s">
        <v>39</v>
      </c>
      <c r="C28">
        <v>82</v>
      </c>
      <c r="D28">
        <v>37</v>
      </c>
      <c r="E28">
        <v>45</v>
      </c>
      <c r="F28">
        <v>3956</v>
      </c>
      <c r="G28">
        <v>109.7</v>
      </c>
      <c r="H28">
        <v>110.2</v>
      </c>
      <c r="I28" s="2">
        <v>7.5</v>
      </c>
      <c r="J28">
        <v>58.1</v>
      </c>
      <c r="K28">
        <v>1.65</v>
      </c>
      <c r="L28">
        <v>16.399999999999999</v>
      </c>
      <c r="M28">
        <v>29.1</v>
      </c>
      <c r="N28">
        <v>74</v>
      </c>
      <c r="O28">
        <v>51.2</v>
      </c>
      <c r="P28">
        <v>13.7</v>
      </c>
      <c r="Q28">
        <v>51.3</v>
      </c>
      <c r="R28">
        <v>55</v>
      </c>
      <c r="S28">
        <v>96.42</v>
      </c>
      <c r="T28">
        <v>49.1</v>
      </c>
      <c r="U28" s="1">
        <v>7958</v>
      </c>
      <c r="V28" s="1"/>
      <c r="W28" s="9">
        <f t="shared" si="0"/>
        <v>-0.31990010351227405</v>
      </c>
      <c r="X28" s="9">
        <f t="shared" si="1"/>
        <v>-1.4755183089501438</v>
      </c>
      <c r="Y28" s="9">
        <f t="shared" si="2"/>
        <v>-1.1334445943128089</v>
      </c>
      <c r="Z28" s="9">
        <f t="shared" si="3"/>
        <v>0.93414837222977654</v>
      </c>
      <c r="AA28" s="9">
        <f t="shared" si="4"/>
        <v>-1.5188824480685139</v>
      </c>
      <c r="AB28" s="9">
        <f t="shared" si="5"/>
        <v>-0.84774018552165997</v>
      </c>
      <c r="AC28" s="9">
        <f t="shared" si="6"/>
        <v>-1.4074298124295344</v>
      </c>
      <c r="AD28" s="9">
        <f t="shared" si="7"/>
        <v>-0.9965418919619794</v>
      </c>
      <c r="AE28" s="9">
        <f t="shared" si="8"/>
        <v>-0.17648087885218358</v>
      </c>
      <c r="AF28" s="9">
        <f t="shared" si="9"/>
        <v>1.1324085282397949</v>
      </c>
      <c r="AG28" s="9">
        <f t="shared" si="10"/>
        <v>0.72324684753405333</v>
      </c>
      <c r="AH28" s="9">
        <f t="shared" si="11"/>
        <v>-0.82593413627076406</v>
      </c>
      <c r="AI28" s="9">
        <f t="shared" si="12"/>
        <v>-0.43107775579826302</v>
      </c>
      <c r="AJ28" s="9">
        <f t="shared" si="13"/>
        <v>-0.53572512598569189</v>
      </c>
      <c r="AK28" s="11">
        <v>0</v>
      </c>
      <c r="AM28">
        <v>109.7</v>
      </c>
      <c r="AP28">
        <v>110.2</v>
      </c>
      <c r="AS28">
        <v>58.1</v>
      </c>
      <c r="AV28">
        <v>29.1</v>
      </c>
      <c r="AY28">
        <v>74</v>
      </c>
      <c r="BB28">
        <v>13.7</v>
      </c>
      <c r="BE28">
        <v>55</v>
      </c>
      <c r="BH28" s="1">
        <v>7958</v>
      </c>
      <c r="CJ28">
        <v>1.65</v>
      </c>
      <c r="CM28">
        <v>16.399999999999999</v>
      </c>
      <c r="CP28">
        <v>51.2</v>
      </c>
      <c r="CS28">
        <v>51.3</v>
      </c>
      <c r="CV28">
        <v>96.42</v>
      </c>
      <c r="CY28">
        <v>49.1</v>
      </c>
    </row>
    <row r="29" spans="2:123" x14ac:dyDescent="0.45">
      <c r="B29" t="s">
        <v>40</v>
      </c>
      <c r="C29">
        <v>82</v>
      </c>
      <c r="D29">
        <v>36</v>
      </c>
      <c r="E29">
        <v>46</v>
      </c>
      <c r="F29">
        <v>3951</v>
      </c>
      <c r="G29">
        <v>111.2</v>
      </c>
      <c r="H29">
        <v>112</v>
      </c>
      <c r="I29" s="2">
        <v>7.5</v>
      </c>
      <c r="J29">
        <v>62.1</v>
      </c>
      <c r="K29">
        <v>1.78</v>
      </c>
      <c r="L29">
        <v>18.100000000000001</v>
      </c>
      <c r="M29">
        <v>30.6</v>
      </c>
      <c r="N29">
        <v>74.2</v>
      </c>
      <c r="O29">
        <v>51.8</v>
      </c>
      <c r="P29">
        <v>14.3</v>
      </c>
      <c r="Q29">
        <v>51.7</v>
      </c>
      <c r="R29">
        <v>55.7</v>
      </c>
      <c r="S29">
        <v>98.02</v>
      </c>
      <c r="T29">
        <v>50</v>
      </c>
      <c r="U29" s="1">
        <v>8060</v>
      </c>
      <c r="V29" s="1"/>
      <c r="W29" s="9">
        <f t="shared" si="0"/>
        <v>-3.5153857528814462E-3</v>
      </c>
      <c r="X29" s="9">
        <f t="shared" si="1"/>
        <v>-0.46416776161889889</v>
      </c>
      <c r="Y29" s="9">
        <f t="shared" si="2"/>
        <v>-0.89142795495775751</v>
      </c>
      <c r="Z29" s="9">
        <f t="shared" si="3"/>
        <v>1.4025236006458193</v>
      </c>
      <c r="AA29" s="9">
        <f t="shared" si="4"/>
        <v>0.15780596863049096</v>
      </c>
      <c r="AB29" s="9">
        <f t="shared" si="5"/>
        <v>-0.10810109748262503</v>
      </c>
      <c r="AC29" s="9">
        <f t="shared" si="6"/>
        <v>-0.63478266028845598</v>
      </c>
      <c r="AD29" s="9">
        <f t="shared" si="7"/>
        <v>-0.5650495263701929</v>
      </c>
      <c r="AE29" s="9">
        <f t="shared" si="8"/>
        <v>0.49940333802851505</v>
      </c>
      <c r="AF29" s="9">
        <f t="shared" si="9"/>
        <v>1.2844096729699699</v>
      </c>
      <c r="AG29" s="9">
        <f t="shared" si="10"/>
        <v>1.384753110522515</v>
      </c>
      <c r="AH29" s="9">
        <f t="shared" si="11"/>
        <v>0.4679574610202531</v>
      </c>
      <c r="AI29" s="9">
        <f t="shared" si="12"/>
        <v>0.23783600319902617</v>
      </c>
      <c r="AJ29" s="9">
        <f t="shared" si="13"/>
        <v>-5.8346300849927916E-2</v>
      </c>
      <c r="AK29" s="11">
        <v>0</v>
      </c>
      <c r="AM29">
        <v>111.2</v>
      </c>
      <c r="AP29">
        <v>112</v>
      </c>
      <c r="AS29">
        <v>62.1</v>
      </c>
      <c r="AV29">
        <v>30.6</v>
      </c>
      <c r="AY29">
        <v>74.2</v>
      </c>
      <c r="BB29">
        <v>14.3</v>
      </c>
      <c r="BE29">
        <v>55.7</v>
      </c>
      <c r="BH29" s="1">
        <v>8060</v>
      </c>
      <c r="CJ29">
        <v>1.78</v>
      </c>
      <c r="CM29">
        <v>18.100000000000001</v>
      </c>
      <c r="CP29">
        <v>51.8</v>
      </c>
      <c r="CS29">
        <v>51.7</v>
      </c>
      <c r="CV29">
        <v>98.02</v>
      </c>
      <c r="CY29">
        <v>50</v>
      </c>
    </row>
    <row r="30" spans="2:123" x14ac:dyDescent="0.45">
      <c r="B30" t="s">
        <v>41</v>
      </c>
      <c r="C30">
        <v>82</v>
      </c>
      <c r="D30">
        <v>35</v>
      </c>
      <c r="E30">
        <v>47</v>
      </c>
      <c r="F30">
        <v>3966</v>
      </c>
      <c r="G30">
        <v>110.2</v>
      </c>
      <c r="H30">
        <v>113.6</v>
      </c>
      <c r="I30" s="2">
        <v>7.5</v>
      </c>
      <c r="J30">
        <v>61.7</v>
      </c>
      <c r="K30">
        <v>1.91</v>
      </c>
      <c r="L30">
        <v>18.5</v>
      </c>
      <c r="M30">
        <v>24.7</v>
      </c>
      <c r="N30">
        <v>73.099999999999994</v>
      </c>
      <c r="O30">
        <v>49.4</v>
      </c>
      <c r="P30">
        <v>13.3</v>
      </c>
      <c r="Q30">
        <v>53.2</v>
      </c>
      <c r="R30">
        <v>56.8</v>
      </c>
      <c r="S30">
        <v>97.8</v>
      </c>
      <c r="T30">
        <v>49.6</v>
      </c>
      <c r="U30" s="1">
        <v>8079</v>
      </c>
      <c r="V30" s="1"/>
      <c r="W30" s="9">
        <f t="shared" si="0"/>
        <v>-0.14413081586816678</v>
      </c>
      <c r="X30" s="9">
        <f t="shared" si="1"/>
        <v>-0.60322846187694479</v>
      </c>
      <c r="Y30" s="9">
        <f t="shared" si="2"/>
        <v>1.6134442623672387E-2</v>
      </c>
      <c r="Z30" s="9">
        <f t="shared" si="3"/>
        <v>-0.47097731301836843</v>
      </c>
      <c r="AA30" s="9">
        <f t="shared" si="4"/>
        <v>0.55232089020672537</v>
      </c>
      <c r="AB30" s="9">
        <f t="shared" si="5"/>
        <v>0.63153799055640869</v>
      </c>
      <c r="AC30" s="9">
        <f t="shared" si="6"/>
        <v>-0.49085819077198062</v>
      </c>
      <c r="AD30" s="9">
        <f t="shared" si="7"/>
        <v>0.11300990527403681</v>
      </c>
      <c r="AE30" s="9">
        <f t="shared" si="8"/>
        <v>-0.62707035677264666</v>
      </c>
      <c r="AF30" s="9">
        <f t="shared" si="9"/>
        <v>0.44840337695401256</v>
      </c>
      <c r="AG30" s="9">
        <f t="shared" si="10"/>
        <v>-1.2171715238987686</v>
      </c>
      <c r="AH30" s="9">
        <f t="shared" si="11"/>
        <v>0.33856830129115184</v>
      </c>
      <c r="AI30" s="9">
        <f t="shared" si="12"/>
        <v>0.83242601119661541</v>
      </c>
      <c r="AJ30" s="9">
        <f t="shared" si="13"/>
        <v>-0.37659885094043727</v>
      </c>
      <c r="AK30" s="11">
        <v>0</v>
      </c>
      <c r="AM30">
        <v>110.2</v>
      </c>
      <c r="AP30">
        <v>113.6</v>
      </c>
      <c r="AS30">
        <v>61.7</v>
      </c>
      <c r="AV30">
        <v>24.7</v>
      </c>
      <c r="AY30">
        <v>73.099999999999994</v>
      </c>
      <c r="BB30">
        <v>13.3</v>
      </c>
      <c r="BE30">
        <v>56.8</v>
      </c>
      <c r="BH30" s="1">
        <v>8079</v>
      </c>
      <c r="CJ30">
        <v>1.91</v>
      </c>
      <c r="CM30">
        <v>18.5</v>
      </c>
      <c r="CP30">
        <v>49.4</v>
      </c>
      <c r="CS30">
        <v>53.2</v>
      </c>
      <c r="CV30">
        <v>97.8</v>
      </c>
      <c r="CY30">
        <v>49.6</v>
      </c>
    </row>
    <row r="31" spans="2:123" x14ac:dyDescent="0.45">
      <c r="B31" t="s">
        <v>42</v>
      </c>
      <c r="C31">
        <v>82</v>
      </c>
      <c r="D31">
        <v>34</v>
      </c>
      <c r="E31">
        <v>48</v>
      </c>
      <c r="F31">
        <v>3961</v>
      </c>
      <c r="G31">
        <v>111.9</v>
      </c>
      <c r="H31">
        <v>111.7</v>
      </c>
      <c r="I31" s="2">
        <v>7.5</v>
      </c>
      <c r="J31">
        <v>64.599999999999994</v>
      </c>
      <c r="K31">
        <v>2.19</v>
      </c>
      <c r="L31">
        <v>19.5</v>
      </c>
      <c r="M31">
        <v>28.1</v>
      </c>
      <c r="N31">
        <v>71.099999999999994</v>
      </c>
      <c r="O31">
        <v>49.4</v>
      </c>
      <c r="P31">
        <v>12.6</v>
      </c>
      <c r="Q31">
        <v>52.7</v>
      </c>
      <c r="R31">
        <v>55.6</v>
      </c>
      <c r="S31">
        <v>100.51</v>
      </c>
      <c r="T31">
        <v>51</v>
      </c>
      <c r="U31" s="1">
        <v>8290</v>
      </c>
      <c r="V31" s="1"/>
      <c r="W31" s="9">
        <f t="shared" si="0"/>
        <v>0.34802318953533312</v>
      </c>
      <c r="X31" s="9">
        <f t="shared" si="1"/>
        <v>1.1097465276653622</v>
      </c>
      <c r="Y31" s="9">
        <f t="shared" si="2"/>
        <v>-0.28638635657013756</v>
      </c>
      <c r="Z31" s="9">
        <f t="shared" si="3"/>
        <v>-0.47097731301836843</v>
      </c>
      <c r="AA31" s="9">
        <f t="shared" si="4"/>
        <v>1.5386081941473149</v>
      </c>
      <c r="AB31" s="9">
        <f t="shared" si="5"/>
        <v>2.2246067955635596</v>
      </c>
      <c r="AC31" s="9">
        <f t="shared" si="6"/>
        <v>1.1074609180688777</v>
      </c>
      <c r="AD31" s="9">
        <f t="shared" si="7"/>
        <v>-0.62669129288330583</v>
      </c>
      <c r="AE31" s="9">
        <f t="shared" si="8"/>
        <v>-1.415601943133461</v>
      </c>
      <c r="AF31" s="9">
        <f t="shared" si="9"/>
        <v>-1.0716080703477162</v>
      </c>
      <c r="AG31" s="9">
        <f t="shared" si="10"/>
        <v>0.28224267220841215</v>
      </c>
      <c r="AH31" s="9">
        <f t="shared" si="11"/>
        <v>1.2766397093271364</v>
      </c>
      <c r="AI31" s="9">
        <f t="shared" si="12"/>
        <v>0.12635037669947885</v>
      </c>
      <c r="AJ31" s="9">
        <f t="shared" si="13"/>
        <v>0.16443048421342951</v>
      </c>
      <c r="AK31" s="11">
        <v>0</v>
      </c>
      <c r="AM31">
        <v>111.9</v>
      </c>
      <c r="AP31">
        <v>111.7</v>
      </c>
      <c r="AS31">
        <v>64.599999999999994</v>
      </c>
      <c r="AV31">
        <v>28.1</v>
      </c>
      <c r="AY31">
        <v>71.099999999999994</v>
      </c>
      <c r="BB31">
        <v>12.6</v>
      </c>
      <c r="BE31">
        <v>55.6</v>
      </c>
      <c r="BH31" s="1">
        <v>8290</v>
      </c>
      <c r="CJ31">
        <v>2.19</v>
      </c>
      <c r="CM31">
        <v>19.5</v>
      </c>
      <c r="CP31">
        <v>49.4</v>
      </c>
      <c r="CS31">
        <v>52.7</v>
      </c>
      <c r="CV31">
        <v>100.51</v>
      </c>
      <c r="CY31">
        <v>51</v>
      </c>
    </row>
    <row r="32" spans="2:123" x14ac:dyDescent="0.45">
      <c r="B32" t="s">
        <v>43</v>
      </c>
      <c r="C32">
        <v>82</v>
      </c>
      <c r="D32">
        <v>33</v>
      </c>
      <c r="E32">
        <v>49</v>
      </c>
      <c r="F32">
        <v>3996</v>
      </c>
      <c r="G32">
        <v>110</v>
      </c>
      <c r="H32">
        <v>112.8</v>
      </c>
      <c r="I32" s="2">
        <v>7.5</v>
      </c>
      <c r="J32">
        <v>57.6</v>
      </c>
      <c r="K32">
        <v>1.65</v>
      </c>
      <c r="L32">
        <v>17.3</v>
      </c>
      <c r="M32">
        <v>25.6</v>
      </c>
      <c r="N32">
        <v>72</v>
      </c>
      <c r="O32">
        <v>49</v>
      </c>
      <c r="P32">
        <v>14.2</v>
      </c>
      <c r="Q32">
        <v>53.7</v>
      </c>
      <c r="R32">
        <v>56.7</v>
      </c>
      <c r="S32">
        <v>100.47</v>
      </c>
      <c r="T32">
        <v>48.2</v>
      </c>
      <c r="U32" s="1">
        <v>8360</v>
      </c>
      <c r="V32" s="1"/>
      <c r="W32" s="9">
        <f t="shared" si="0"/>
        <v>-0.63628482127166663</v>
      </c>
      <c r="X32" s="9">
        <f t="shared" si="1"/>
        <v>1.0844627639820772</v>
      </c>
      <c r="Y32" s="9">
        <f t="shared" si="2"/>
        <v>0.31865524181748234</v>
      </c>
      <c r="Z32" s="9">
        <f t="shared" si="3"/>
        <v>-0.78322746529573206</v>
      </c>
      <c r="AA32" s="9">
        <f t="shared" si="4"/>
        <v>-0.63122387452198137</v>
      </c>
      <c r="AB32" s="9">
        <f t="shared" si="5"/>
        <v>-0.84774018552165997</v>
      </c>
      <c r="AC32" s="9">
        <f t="shared" si="6"/>
        <v>1.6377089636558924</v>
      </c>
      <c r="AD32" s="9">
        <f t="shared" si="7"/>
        <v>5.1368138760928217E-2</v>
      </c>
      <c r="AE32" s="9">
        <f t="shared" si="8"/>
        <v>0.38675596854839728</v>
      </c>
      <c r="AF32" s="9">
        <f t="shared" si="9"/>
        <v>-0.38760291906193389</v>
      </c>
      <c r="AG32" s="9">
        <f t="shared" si="10"/>
        <v>-0.82026776610569063</v>
      </c>
      <c r="AH32" s="9">
        <f t="shared" si="11"/>
        <v>-0.98767058593214119</v>
      </c>
      <c r="AI32" s="9">
        <f t="shared" si="12"/>
        <v>0.53513100719782081</v>
      </c>
      <c r="AJ32" s="9">
        <f t="shared" si="13"/>
        <v>-0.44024936095854</v>
      </c>
      <c r="AK32" s="11">
        <v>0</v>
      </c>
      <c r="AM32">
        <v>110</v>
      </c>
      <c r="AP32">
        <v>112.8</v>
      </c>
      <c r="AS32">
        <v>57.6</v>
      </c>
      <c r="AV32">
        <v>25.6</v>
      </c>
      <c r="AY32">
        <v>72</v>
      </c>
      <c r="BB32">
        <v>14.2</v>
      </c>
      <c r="BE32">
        <v>56.7</v>
      </c>
      <c r="BH32" s="1">
        <v>8360</v>
      </c>
      <c r="CJ32">
        <v>1.65</v>
      </c>
      <c r="CM32">
        <v>17.3</v>
      </c>
      <c r="CP32">
        <v>49</v>
      </c>
      <c r="CS32">
        <v>53.7</v>
      </c>
      <c r="CV32">
        <v>100.47</v>
      </c>
      <c r="CY32">
        <v>48.2</v>
      </c>
    </row>
    <row r="33" spans="1:103" x14ac:dyDescent="0.45">
      <c r="B33" t="s">
        <v>44</v>
      </c>
      <c r="C33">
        <v>82</v>
      </c>
      <c r="D33">
        <v>30</v>
      </c>
      <c r="E33">
        <v>52</v>
      </c>
      <c r="F33">
        <v>3961</v>
      </c>
      <c r="G33">
        <v>109.6</v>
      </c>
      <c r="H33">
        <v>114.8</v>
      </c>
      <c r="I33" s="2">
        <v>7.5</v>
      </c>
      <c r="J33">
        <v>58.5</v>
      </c>
      <c r="K33">
        <v>1.68</v>
      </c>
      <c r="L33">
        <v>17.3</v>
      </c>
      <c r="M33">
        <v>25.9</v>
      </c>
      <c r="N33">
        <v>71.400000000000006</v>
      </c>
      <c r="O33">
        <v>48.4</v>
      </c>
      <c r="P33">
        <v>14</v>
      </c>
      <c r="Q33">
        <v>52.5</v>
      </c>
      <c r="R33">
        <v>56.1</v>
      </c>
      <c r="S33">
        <v>100.1</v>
      </c>
      <c r="T33">
        <v>47.3</v>
      </c>
      <c r="U33" s="1">
        <v>8252</v>
      </c>
      <c r="V33" s="1"/>
      <c r="W33" s="9">
        <f t="shared" si="0"/>
        <v>-0.95266953903106177</v>
      </c>
      <c r="X33" s="9">
        <f t="shared" si="1"/>
        <v>0.85058794991172304</v>
      </c>
      <c r="Y33" s="9">
        <f t="shared" si="2"/>
        <v>-0.40739467624766323</v>
      </c>
      <c r="Z33" s="9">
        <f t="shared" si="3"/>
        <v>-1.2516026937117803</v>
      </c>
      <c r="AA33" s="9">
        <f t="shared" si="4"/>
        <v>-0.63122387452198137</v>
      </c>
      <c r="AB33" s="9">
        <f t="shared" si="5"/>
        <v>-0.67705424212803655</v>
      </c>
      <c r="AC33" s="9">
        <f t="shared" si="6"/>
        <v>0.81961197903592697</v>
      </c>
      <c r="AD33" s="9">
        <f t="shared" si="7"/>
        <v>-0.3184824603177453</v>
      </c>
      <c r="AE33" s="9">
        <f t="shared" si="8"/>
        <v>0.16146122958816572</v>
      </c>
      <c r="AF33" s="9">
        <f t="shared" si="9"/>
        <v>-0.84360635325244826</v>
      </c>
      <c r="AG33" s="9">
        <f t="shared" si="10"/>
        <v>-0.68796651350799964</v>
      </c>
      <c r="AH33" s="9">
        <f t="shared" si="11"/>
        <v>-0.69654497654166281</v>
      </c>
      <c r="AI33" s="9">
        <f t="shared" si="12"/>
        <v>1.27836851719481</v>
      </c>
      <c r="AJ33" s="9">
        <f t="shared" si="13"/>
        <v>-0.56755038099474553</v>
      </c>
      <c r="AK33" s="11">
        <v>0</v>
      </c>
      <c r="AM33">
        <v>109.6</v>
      </c>
      <c r="AP33">
        <v>114.8</v>
      </c>
      <c r="AS33">
        <v>58.5</v>
      </c>
      <c r="AV33">
        <v>25.9</v>
      </c>
      <c r="AY33">
        <v>71.400000000000006</v>
      </c>
      <c r="BB33">
        <v>14</v>
      </c>
      <c r="BE33">
        <v>56.1</v>
      </c>
      <c r="BH33" s="1">
        <v>8252</v>
      </c>
      <c r="CJ33">
        <v>1.68</v>
      </c>
      <c r="CM33">
        <v>17.3</v>
      </c>
      <c r="CP33">
        <v>48.4</v>
      </c>
      <c r="CS33">
        <v>52.5</v>
      </c>
      <c r="CV33">
        <v>100.1</v>
      </c>
      <c r="CY33">
        <v>47.3</v>
      </c>
    </row>
    <row r="34" spans="1:103" x14ac:dyDescent="0.45">
      <c r="B34" t="s">
        <v>45</v>
      </c>
      <c r="C34">
        <v>82</v>
      </c>
      <c r="D34">
        <v>27</v>
      </c>
      <c r="E34">
        <v>55</v>
      </c>
      <c r="F34">
        <v>3946</v>
      </c>
      <c r="G34">
        <v>107.3</v>
      </c>
      <c r="H34">
        <v>116.3</v>
      </c>
      <c r="I34" s="2">
        <v>7.5</v>
      </c>
      <c r="J34">
        <v>59.5</v>
      </c>
      <c r="K34">
        <v>1.58</v>
      </c>
      <c r="L34">
        <v>17</v>
      </c>
      <c r="M34">
        <v>26.8</v>
      </c>
      <c r="N34">
        <v>72.099999999999994</v>
      </c>
      <c r="O34">
        <v>48.7</v>
      </c>
      <c r="P34">
        <v>14.6</v>
      </c>
      <c r="Q34">
        <v>51.5</v>
      </c>
      <c r="R34">
        <v>55</v>
      </c>
      <c r="S34">
        <v>98.74</v>
      </c>
      <c r="T34">
        <v>44.7</v>
      </c>
      <c r="U34" s="1">
        <v>8120</v>
      </c>
      <c r="V34" s="1"/>
      <c r="W34" s="9">
        <f t="shared" si="0"/>
        <v>-1.8666698347804178</v>
      </c>
      <c r="X34" s="9">
        <f t="shared" si="1"/>
        <v>-9.0600153198377876E-3</v>
      </c>
      <c r="Y34" s="9">
        <f t="shared" si="2"/>
        <v>-1.0124362746352831</v>
      </c>
      <c r="Z34" s="9">
        <f t="shared" si="3"/>
        <v>-1.0174150795037535</v>
      </c>
      <c r="AA34" s="9">
        <f t="shared" si="4"/>
        <v>-0.92711006570415888</v>
      </c>
      <c r="AB34" s="9">
        <f t="shared" si="5"/>
        <v>-1.2460073867734469</v>
      </c>
      <c r="AC34" s="9">
        <f t="shared" si="6"/>
        <v>-0.18028433549958633</v>
      </c>
      <c r="AD34" s="9">
        <f t="shared" si="7"/>
        <v>-0.9965418919619794</v>
      </c>
      <c r="AE34" s="9">
        <f t="shared" si="8"/>
        <v>0.83734544646886233</v>
      </c>
      <c r="AF34" s="9">
        <f t="shared" si="9"/>
        <v>-0.31160234669685177</v>
      </c>
      <c r="AG34" s="9">
        <f t="shared" si="10"/>
        <v>-0.29106275571492163</v>
      </c>
      <c r="AH34" s="9">
        <f t="shared" si="11"/>
        <v>-0.3730720772189085</v>
      </c>
      <c r="AI34" s="9">
        <f t="shared" si="12"/>
        <v>1.8357966496925517</v>
      </c>
      <c r="AJ34" s="9">
        <f t="shared" si="13"/>
        <v>-1.299531246202916</v>
      </c>
      <c r="AK34" s="11">
        <v>0</v>
      </c>
      <c r="AM34">
        <v>107.3</v>
      </c>
      <c r="AP34">
        <v>116.3</v>
      </c>
      <c r="AS34">
        <v>59.5</v>
      </c>
      <c r="AV34">
        <v>26.8</v>
      </c>
      <c r="AY34">
        <v>72.099999999999994</v>
      </c>
      <c r="BB34">
        <v>14.6</v>
      </c>
      <c r="BE34">
        <v>55</v>
      </c>
      <c r="BH34" s="1">
        <v>8120</v>
      </c>
      <c r="CJ34">
        <v>1.58</v>
      </c>
      <c r="CM34">
        <v>17</v>
      </c>
      <c r="CP34">
        <v>48.7</v>
      </c>
      <c r="CS34">
        <v>51.5</v>
      </c>
      <c r="CV34">
        <v>98.74</v>
      </c>
      <c r="CY34">
        <v>44.7</v>
      </c>
    </row>
    <row r="35" spans="1:103" x14ac:dyDescent="0.45">
      <c r="B35" t="s">
        <v>46</v>
      </c>
      <c r="C35">
        <v>82</v>
      </c>
      <c r="D35">
        <v>25</v>
      </c>
      <c r="E35">
        <v>57</v>
      </c>
      <c r="F35">
        <v>3976</v>
      </c>
      <c r="G35">
        <v>111.9</v>
      </c>
      <c r="H35">
        <v>115.5</v>
      </c>
      <c r="I35" s="2">
        <v>7.5</v>
      </c>
      <c r="J35">
        <v>61.2</v>
      </c>
      <c r="K35">
        <v>1.76</v>
      </c>
      <c r="L35">
        <v>18.100000000000001</v>
      </c>
      <c r="M35">
        <v>31</v>
      </c>
      <c r="N35">
        <v>72.5</v>
      </c>
      <c r="O35">
        <v>51.2</v>
      </c>
      <c r="P35">
        <v>14.5</v>
      </c>
      <c r="Q35">
        <v>53.1</v>
      </c>
      <c r="R35">
        <v>56.4</v>
      </c>
      <c r="S35">
        <v>98.55</v>
      </c>
      <c r="T35">
        <v>47.8</v>
      </c>
      <c r="U35" s="1">
        <v>8166</v>
      </c>
      <c r="V35" s="1"/>
      <c r="W35" s="9">
        <f t="shared" si="0"/>
        <v>-0.77690025138695451</v>
      </c>
      <c r="X35" s="9">
        <f t="shared" si="1"/>
        <v>-0.12915789281542212</v>
      </c>
      <c r="Y35" s="9">
        <f t="shared" si="2"/>
        <v>-4.4369717215090462E-2</v>
      </c>
      <c r="Z35" s="9">
        <f t="shared" si="3"/>
        <v>0.93414837222977654</v>
      </c>
      <c r="AA35" s="9">
        <f t="shared" si="4"/>
        <v>0.15780596863049096</v>
      </c>
      <c r="AB35" s="9">
        <f t="shared" si="5"/>
        <v>-0.22189172641170735</v>
      </c>
      <c r="AC35" s="9">
        <f t="shared" si="6"/>
        <v>0.1681643801718804</v>
      </c>
      <c r="AD35" s="9">
        <f t="shared" si="7"/>
        <v>-0.13355716077841073</v>
      </c>
      <c r="AE35" s="9">
        <f t="shared" si="8"/>
        <v>0.72469807698874655</v>
      </c>
      <c r="AF35" s="9">
        <f t="shared" si="9"/>
        <v>-7.6000572365017317E-3</v>
      </c>
      <c r="AG35" s="9">
        <f t="shared" si="10"/>
        <v>1.5611547806527708</v>
      </c>
      <c r="AH35" s="9">
        <f t="shared" si="11"/>
        <v>0.17683185162977472</v>
      </c>
      <c r="AI35" s="9">
        <f t="shared" si="12"/>
        <v>1.5385016456937572</v>
      </c>
      <c r="AJ35" s="9">
        <f t="shared" si="13"/>
        <v>0.16443048421342951</v>
      </c>
      <c r="AK35" s="11">
        <v>0</v>
      </c>
      <c r="AM35">
        <v>111.9</v>
      </c>
      <c r="AP35">
        <v>115.5</v>
      </c>
      <c r="AS35">
        <v>61.2</v>
      </c>
      <c r="AV35">
        <v>31</v>
      </c>
      <c r="AY35">
        <v>72.5</v>
      </c>
      <c r="BB35">
        <v>14.5</v>
      </c>
      <c r="BE35">
        <v>56.4</v>
      </c>
      <c r="BH35" s="1">
        <v>8166</v>
      </c>
      <c r="CJ35">
        <v>1.76</v>
      </c>
      <c r="CM35">
        <v>18.100000000000001</v>
      </c>
      <c r="CP35">
        <v>51.2</v>
      </c>
      <c r="CS35">
        <v>53.1</v>
      </c>
      <c r="CV35">
        <v>98.55</v>
      </c>
      <c r="CY35">
        <v>47.8</v>
      </c>
    </row>
    <row r="36" spans="1:103" x14ac:dyDescent="0.45">
      <c r="B36" t="s">
        <v>47</v>
      </c>
      <c r="C36">
        <v>82</v>
      </c>
      <c r="D36">
        <v>24</v>
      </c>
      <c r="E36">
        <v>58</v>
      </c>
      <c r="F36">
        <v>3961</v>
      </c>
      <c r="G36">
        <v>103.8</v>
      </c>
      <c r="H36">
        <v>111.7</v>
      </c>
      <c r="I36" s="2">
        <v>7.5</v>
      </c>
      <c r="J36">
        <v>58</v>
      </c>
      <c r="K36">
        <v>1.59</v>
      </c>
      <c r="L36">
        <v>16.399999999999999</v>
      </c>
      <c r="M36">
        <v>25.6</v>
      </c>
      <c r="N36">
        <v>72.7</v>
      </c>
      <c r="O36">
        <v>48.7</v>
      </c>
      <c r="P36">
        <v>14</v>
      </c>
      <c r="Q36">
        <v>49.7</v>
      </c>
      <c r="R36">
        <v>53</v>
      </c>
      <c r="S36">
        <v>99.39</v>
      </c>
      <c r="T36">
        <v>45.1</v>
      </c>
      <c r="U36" s="1">
        <v>8198</v>
      </c>
      <c r="V36" s="1"/>
      <c r="W36" s="9">
        <f t="shared" si="0"/>
        <v>-1.7260544046651325</v>
      </c>
      <c r="X36" s="9">
        <f t="shared" si="1"/>
        <v>0.40180114453348548</v>
      </c>
      <c r="Y36" s="9">
        <f t="shared" si="2"/>
        <v>-2.1015111517329972</v>
      </c>
      <c r="Z36" s="9">
        <f t="shared" si="3"/>
        <v>-1.0174150795037535</v>
      </c>
      <c r="AA36" s="9">
        <f t="shared" si="4"/>
        <v>-1.5188824480685139</v>
      </c>
      <c r="AB36" s="9">
        <f t="shared" si="5"/>
        <v>-1.1891120723089057</v>
      </c>
      <c r="AC36" s="9">
        <f t="shared" si="6"/>
        <v>0.41056348672594423</v>
      </c>
      <c r="AD36" s="9">
        <f t="shared" si="7"/>
        <v>-2.2293772222242216</v>
      </c>
      <c r="AE36" s="9">
        <f t="shared" si="8"/>
        <v>0.16146122958816572</v>
      </c>
      <c r="AF36" s="9">
        <f t="shared" si="9"/>
        <v>0.14440108749367331</v>
      </c>
      <c r="AG36" s="9">
        <f t="shared" si="10"/>
        <v>-0.82026776610569063</v>
      </c>
      <c r="AH36" s="9">
        <f t="shared" si="11"/>
        <v>-0.85828142620303993</v>
      </c>
      <c r="AI36" s="9">
        <f t="shared" si="12"/>
        <v>0.12635037669947885</v>
      </c>
      <c r="AJ36" s="9">
        <f t="shared" si="13"/>
        <v>-2.4134151715196985</v>
      </c>
      <c r="AK36" s="11">
        <v>0</v>
      </c>
      <c r="AM36">
        <v>103.8</v>
      </c>
      <c r="AP36">
        <v>111.7</v>
      </c>
      <c r="AS36">
        <v>58</v>
      </c>
      <c r="AV36">
        <v>25.6</v>
      </c>
      <c r="AY36">
        <v>72.7</v>
      </c>
      <c r="BB36">
        <v>14</v>
      </c>
      <c r="BE36">
        <v>53</v>
      </c>
      <c r="BH36" s="1">
        <v>8198</v>
      </c>
      <c r="CJ36">
        <v>1.59</v>
      </c>
      <c r="CM36">
        <v>16.399999999999999</v>
      </c>
      <c r="CP36">
        <v>48.7</v>
      </c>
      <c r="CS36">
        <v>49.7</v>
      </c>
      <c r="CV36">
        <v>99.39</v>
      </c>
      <c r="CY36">
        <v>45.1</v>
      </c>
    </row>
    <row r="37" spans="1:103" x14ac:dyDescent="0.45">
      <c r="B37" t="s">
        <v>48</v>
      </c>
      <c r="C37">
        <v>82</v>
      </c>
      <c r="D37">
        <v>23</v>
      </c>
      <c r="E37">
        <v>59</v>
      </c>
      <c r="F37">
        <v>3956</v>
      </c>
      <c r="G37">
        <v>105.6</v>
      </c>
      <c r="H37">
        <v>113.3</v>
      </c>
      <c r="I37" s="2">
        <v>7.5</v>
      </c>
      <c r="J37">
        <v>61.5</v>
      </c>
      <c r="K37">
        <v>1.65</v>
      </c>
      <c r="L37">
        <v>17.100000000000001</v>
      </c>
      <c r="M37">
        <v>27.6</v>
      </c>
      <c r="N37">
        <v>70.7</v>
      </c>
      <c r="O37">
        <v>48.1</v>
      </c>
      <c r="P37">
        <v>14.3</v>
      </c>
      <c r="Q37">
        <v>49.4</v>
      </c>
      <c r="R37">
        <v>53.3</v>
      </c>
      <c r="S37">
        <v>98.81</v>
      </c>
      <c r="T37">
        <v>45</v>
      </c>
      <c r="U37" s="1">
        <v>8141</v>
      </c>
      <c r="V37" s="1"/>
      <c r="W37" s="9">
        <f t="shared" si="0"/>
        <v>-1.7612082621939544</v>
      </c>
      <c r="X37" s="9">
        <f t="shared" si="1"/>
        <v>3.5186571125909005E-2</v>
      </c>
      <c r="Y37" s="9">
        <f t="shared" si="2"/>
        <v>-2.2830236312492858</v>
      </c>
      <c r="Z37" s="9">
        <f t="shared" si="3"/>
        <v>-1.4857903079198018</v>
      </c>
      <c r="AA37" s="9">
        <f t="shared" si="4"/>
        <v>-0.8284813353100986</v>
      </c>
      <c r="AB37" s="9">
        <f t="shared" si="5"/>
        <v>-0.84774018552165997</v>
      </c>
      <c r="AC37" s="9">
        <f t="shared" si="6"/>
        <v>-2.1209921823481963E-2</v>
      </c>
      <c r="AD37" s="9">
        <f t="shared" si="7"/>
        <v>-2.0444519226848867</v>
      </c>
      <c r="AE37" s="9">
        <f t="shared" si="8"/>
        <v>0.49940333802851505</v>
      </c>
      <c r="AF37" s="9">
        <f t="shared" si="9"/>
        <v>-1.3756103598080553</v>
      </c>
      <c r="AG37" s="9">
        <f t="shared" si="10"/>
        <v>6.1740584545591573E-2</v>
      </c>
      <c r="AH37" s="9">
        <f t="shared" si="11"/>
        <v>0.2738737214266001</v>
      </c>
      <c r="AI37" s="9">
        <f t="shared" si="12"/>
        <v>0.72094038469706812</v>
      </c>
      <c r="AJ37" s="9">
        <f t="shared" si="13"/>
        <v>-1.8405605813567829</v>
      </c>
      <c r="AK37" s="11">
        <v>0</v>
      </c>
      <c r="AM37">
        <v>105.6</v>
      </c>
      <c r="AP37">
        <v>113.3</v>
      </c>
      <c r="AS37">
        <v>61.5</v>
      </c>
      <c r="AV37">
        <v>27.6</v>
      </c>
      <c r="AY37">
        <v>70.7</v>
      </c>
      <c r="BB37">
        <v>14.3</v>
      </c>
      <c r="BE37">
        <v>53.3</v>
      </c>
      <c r="BH37" s="1">
        <v>8141</v>
      </c>
      <c r="CJ37">
        <v>1.65</v>
      </c>
      <c r="CM37">
        <v>17.100000000000001</v>
      </c>
      <c r="CP37">
        <v>48.1</v>
      </c>
      <c r="CS37">
        <v>49.4</v>
      </c>
      <c r="CV37">
        <v>98.81</v>
      </c>
      <c r="CY37">
        <v>45</v>
      </c>
    </row>
    <row r="38" spans="1:103" x14ac:dyDescent="0.45">
      <c r="B38" t="s">
        <v>49</v>
      </c>
      <c r="C38">
        <v>82</v>
      </c>
      <c r="D38">
        <v>22</v>
      </c>
      <c r="E38">
        <v>60</v>
      </c>
      <c r="F38">
        <v>3956</v>
      </c>
      <c r="G38">
        <v>103.9</v>
      </c>
      <c r="H38">
        <v>112.1</v>
      </c>
      <c r="I38" s="2">
        <v>7.5</v>
      </c>
      <c r="J38">
        <v>62</v>
      </c>
      <c r="K38">
        <v>1.64</v>
      </c>
      <c r="L38">
        <v>17.399999999999999</v>
      </c>
      <c r="M38">
        <v>24.9</v>
      </c>
      <c r="N38">
        <v>73.5</v>
      </c>
      <c r="O38">
        <v>49</v>
      </c>
      <c r="P38">
        <v>14.4</v>
      </c>
      <c r="Q38">
        <v>50.3</v>
      </c>
      <c r="R38">
        <v>53.8</v>
      </c>
      <c r="S38">
        <v>99.71</v>
      </c>
      <c r="T38">
        <v>45.8</v>
      </c>
      <c r="U38" s="1">
        <v>8223</v>
      </c>
      <c r="V38" s="1"/>
      <c r="W38" s="9">
        <f t="shared" si="0"/>
        <v>-1.4799774019633838</v>
      </c>
      <c r="X38" s="9">
        <f t="shared" si="1"/>
        <v>0.60407125399973083</v>
      </c>
      <c r="Y38" s="9">
        <f t="shared" si="2"/>
        <v>-1.7384861927004287</v>
      </c>
      <c r="Z38" s="9">
        <f t="shared" si="3"/>
        <v>-0.78322746529573206</v>
      </c>
      <c r="AA38" s="9">
        <f t="shared" si="4"/>
        <v>-0.53259514412792452</v>
      </c>
      <c r="AB38" s="9">
        <f t="shared" si="5"/>
        <v>-0.90463549998620119</v>
      </c>
      <c r="AC38" s="9">
        <f t="shared" si="6"/>
        <v>0.59993778872130654</v>
      </c>
      <c r="AD38" s="9">
        <f t="shared" si="7"/>
        <v>-1.7362430901193264</v>
      </c>
      <c r="AE38" s="9">
        <f t="shared" si="8"/>
        <v>0.61205070750863078</v>
      </c>
      <c r="AF38" s="9">
        <f t="shared" si="9"/>
        <v>0.75240566641436268</v>
      </c>
      <c r="AG38" s="9">
        <f t="shared" si="10"/>
        <v>-1.1289706888336408</v>
      </c>
      <c r="AH38" s="9">
        <f t="shared" si="11"/>
        <v>0.43561017108797723</v>
      </c>
      <c r="AI38" s="9">
        <f t="shared" si="12"/>
        <v>0.27499787869887354</v>
      </c>
      <c r="AJ38" s="9">
        <f t="shared" si="13"/>
        <v>-2.3815899165106451</v>
      </c>
      <c r="AK38" s="11">
        <v>0</v>
      </c>
      <c r="AM38">
        <v>103.9</v>
      </c>
      <c r="AP38">
        <v>112.1</v>
      </c>
      <c r="AS38">
        <v>62</v>
      </c>
      <c r="AV38">
        <v>24.9</v>
      </c>
      <c r="AY38">
        <v>73.5</v>
      </c>
      <c r="BB38">
        <v>14.4</v>
      </c>
      <c r="BE38">
        <v>53.8</v>
      </c>
      <c r="BH38" s="1">
        <v>8223</v>
      </c>
      <c r="CJ38">
        <v>1.64</v>
      </c>
      <c r="CM38">
        <v>17.399999999999999</v>
      </c>
      <c r="CP38">
        <v>49</v>
      </c>
      <c r="CS38">
        <v>50.3</v>
      </c>
      <c r="CV38">
        <v>99.71</v>
      </c>
      <c r="CY38">
        <v>45.8</v>
      </c>
    </row>
    <row r="39" spans="1:103" x14ac:dyDescent="0.45">
      <c r="B39" t="s">
        <v>50</v>
      </c>
      <c r="C39">
        <v>82</v>
      </c>
      <c r="D39">
        <v>20</v>
      </c>
      <c r="E39">
        <v>62</v>
      </c>
      <c r="F39">
        <v>3951</v>
      </c>
      <c r="G39">
        <v>108.1</v>
      </c>
      <c r="H39">
        <v>116.4</v>
      </c>
      <c r="I39" s="2">
        <v>7.5</v>
      </c>
      <c r="J39">
        <v>59.8</v>
      </c>
      <c r="K39">
        <v>1.43</v>
      </c>
      <c r="L39">
        <v>17.100000000000001</v>
      </c>
      <c r="M39">
        <v>26.5</v>
      </c>
      <c r="N39">
        <v>71</v>
      </c>
      <c r="O39">
        <v>48.5</v>
      </c>
      <c r="P39">
        <v>16.2</v>
      </c>
      <c r="Q39">
        <v>53.4</v>
      </c>
      <c r="R39">
        <v>56.5</v>
      </c>
      <c r="S39">
        <v>101.16</v>
      </c>
      <c r="T39">
        <v>45.1</v>
      </c>
      <c r="U39" s="1">
        <v>8323</v>
      </c>
      <c r="V39" s="1"/>
      <c r="W39" s="9">
        <f t="shared" si="0"/>
        <v>-1.7260544046651325</v>
      </c>
      <c r="X39" s="9">
        <f t="shared" si="1"/>
        <v>1.5206076875186765</v>
      </c>
      <c r="Y39" s="9">
        <f t="shared" si="2"/>
        <v>0.13714276230119379</v>
      </c>
      <c r="Z39" s="9">
        <f t="shared" si="3"/>
        <v>-1.1735401556424381</v>
      </c>
      <c r="AA39" s="9">
        <f t="shared" si="4"/>
        <v>-0.8284813353100986</v>
      </c>
      <c r="AB39" s="9">
        <f t="shared" si="5"/>
        <v>-2.0994371037415642</v>
      </c>
      <c r="AC39" s="9">
        <f t="shared" si="6"/>
        <v>1.3574349967027559</v>
      </c>
      <c r="AD39" s="9">
        <f t="shared" si="7"/>
        <v>-7.191539426529775E-2</v>
      </c>
      <c r="AE39" s="9">
        <f t="shared" si="8"/>
        <v>2.6397033581507205</v>
      </c>
      <c r="AF39" s="9">
        <f t="shared" si="9"/>
        <v>-1.1476086427127983</v>
      </c>
      <c r="AG39" s="9">
        <f t="shared" si="10"/>
        <v>-0.42336400831261428</v>
      </c>
      <c r="AH39" s="9">
        <f t="shared" si="11"/>
        <v>-0.27603020742208312</v>
      </c>
      <c r="AI39" s="9">
        <f t="shared" si="12"/>
        <v>1.8729585251924044</v>
      </c>
      <c r="AJ39" s="9">
        <f>(AM39-$BK$10)/$BL$10</f>
        <v>-1.0449292061305095</v>
      </c>
      <c r="AK39" s="11">
        <v>0</v>
      </c>
      <c r="AM39">
        <v>108.1</v>
      </c>
      <c r="AP39">
        <v>116.4</v>
      </c>
      <c r="AS39">
        <v>59.8</v>
      </c>
      <c r="AV39">
        <v>26.5</v>
      </c>
      <c r="AY39">
        <v>71</v>
      </c>
      <c r="BB39">
        <v>16.2</v>
      </c>
      <c r="BE39">
        <v>56.5</v>
      </c>
      <c r="BH39" s="1">
        <v>8323</v>
      </c>
      <c r="CJ39">
        <v>1.43</v>
      </c>
      <c r="CM39">
        <v>17.100000000000001</v>
      </c>
      <c r="CP39">
        <v>48.5</v>
      </c>
      <c r="CS39">
        <v>53.4</v>
      </c>
      <c r="CV39">
        <v>101.16</v>
      </c>
      <c r="CY39">
        <v>45.1</v>
      </c>
    </row>
    <row r="40" spans="1:103" x14ac:dyDescent="0.45">
      <c r="A40" s="2" t="s">
        <v>56</v>
      </c>
      <c r="B40" s="2" t="s">
        <v>29</v>
      </c>
      <c r="C40" s="2">
        <v>72</v>
      </c>
      <c r="D40" s="2">
        <v>52</v>
      </c>
      <c r="E40" s="2">
        <v>20</v>
      </c>
      <c r="F40" s="2">
        <v>3471</v>
      </c>
      <c r="G40" s="2">
        <v>116.5</v>
      </c>
      <c r="H40" s="2">
        <v>107.5</v>
      </c>
      <c r="I40" s="2">
        <v>7.5</v>
      </c>
      <c r="J40" s="2">
        <v>57.3</v>
      </c>
      <c r="K40" s="2">
        <v>1.66</v>
      </c>
      <c r="L40" s="2">
        <v>17.3</v>
      </c>
      <c r="M40" s="2">
        <v>28.4</v>
      </c>
      <c r="N40" s="2">
        <v>75.7</v>
      </c>
      <c r="O40" s="2">
        <v>52.9</v>
      </c>
      <c r="P40" s="2">
        <v>14.2</v>
      </c>
      <c r="Q40" s="2">
        <v>56.3</v>
      </c>
      <c r="R40" s="2">
        <v>59.7</v>
      </c>
      <c r="S40" s="2">
        <v>99.37</v>
      </c>
      <c r="T40" s="2">
        <v>54.2</v>
      </c>
      <c r="U40" s="3">
        <v>7193</v>
      </c>
      <c r="V40" s="3"/>
      <c r="W40" s="9">
        <f t="shared" ref="W40:W69" si="14">(CY40-$DR$11)/$DS$11</f>
        <v>1.5637576679788687</v>
      </c>
      <c r="X40" s="9">
        <f t="shared" ref="X40:X69" si="15">(CV40-$DO$11)/$DP$11</f>
        <v>-0.19751946117263078</v>
      </c>
      <c r="Y40" s="9">
        <f t="shared" ref="Y40:Y69" si="16">(CS40-$DL$11)/$DM$11</f>
        <v>1.2840376745489892</v>
      </c>
      <c r="Z40" s="9">
        <f t="shared" ref="Z40:Z69" si="17">(CP40-$DI$11)/$DJ$11</f>
        <v>1.8492576257025541</v>
      </c>
      <c r="AA40" s="9">
        <f t="shared" ref="AA40:AA69" si="18">(CM40-$DF$11)/$DG$11</f>
        <v>-0.63350250997716007</v>
      </c>
      <c r="AB40" s="9">
        <f t="shared" ref="AB40:AB69" si="19">(CJ40-$DC$11)/$DD$11</f>
        <v>-0.80547437655402065</v>
      </c>
      <c r="AC40" s="9">
        <f>(BH40-$CF$11)/$CG$11</f>
        <v>-0.23518915999727291</v>
      </c>
      <c r="AD40" s="9">
        <f>(BE40-$CC$11)/$CD$11</f>
        <v>1.3408808652910746</v>
      </c>
      <c r="AE40" s="9">
        <f>(BB40-$BZ$11)/$CA$11</f>
        <v>0.37159468968104958</v>
      </c>
      <c r="AF40" s="9">
        <f>(AY40-$BW$11)/$BX$11</f>
        <v>1.4521678156683391</v>
      </c>
      <c r="AG40" s="9">
        <f>(AV40-$BT$11)/$BU$11</f>
        <v>1.0779193478546689</v>
      </c>
      <c r="AH40" s="9">
        <f>(AS40-$BQ$11)/$BR$11</f>
        <v>-0.77440673584954334</v>
      </c>
      <c r="AI40" s="9">
        <f>(AP40-$BN$11)/$BO$11</f>
        <v>-1.7938016626555078</v>
      </c>
      <c r="AJ40" s="9">
        <f t="shared" ref="AJ40:AJ69" si="20">(AM40-$BK$11)/$BL$11</f>
        <v>2.0459882347683163</v>
      </c>
      <c r="AK40" s="11">
        <v>1</v>
      </c>
      <c r="AM40" s="2">
        <v>116.5</v>
      </c>
      <c r="AN40" s="2"/>
      <c r="AO40" s="2"/>
      <c r="AP40" s="2">
        <v>107.5</v>
      </c>
      <c r="AQ40" s="2"/>
      <c r="AR40" s="2"/>
      <c r="AS40" s="2">
        <v>57.3</v>
      </c>
      <c r="AT40" s="2"/>
      <c r="AV40" s="2">
        <v>28.4</v>
      </c>
      <c r="AW40" s="2"/>
      <c r="AX40" s="2"/>
      <c r="AY40" s="2">
        <v>75.7</v>
      </c>
      <c r="AZ40" s="2"/>
      <c r="BB40" s="2">
        <v>14.2</v>
      </c>
      <c r="BC40" s="2"/>
      <c r="BE40" s="2">
        <v>59.7</v>
      </c>
      <c r="BH40" s="3">
        <v>7193</v>
      </c>
      <c r="CJ40" s="2">
        <v>1.66</v>
      </c>
      <c r="CK40" s="2"/>
      <c r="CL40" s="2"/>
      <c r="CM40" s="2">
        <v>17.3</v>
      </c>
      <c r="CP40" s="2">
        <v>52.9</v>
      </c>
      <c r="CQ40" s="2"/>
      <c r="CS40" s="2">
        <v>56.3</v>
      </c>
      <c r="CT40" s="2"/>
      <c r="CV40" s="2">
        <v>99.37</v>
      </c>
      <c r="CX40" s="2"/>
      <c r="CY40" s="2">
        <v>54.2</v>
      </c>
    </row>
    <row r="41" spans="1:103" x14ac:dyDescent="0.45">
      <c r="B41" t="s">
        <v>21</v>
      </c>
      <c r="C41">
        <v>72</v>
      </c>
      <c r="D41">
        <v>51</v>
      </c>
      <c r="E41">
        <v>21</v>
      </c>
      <c r="F41">
        <v>3496</v>
      </c>
      <c r="G41">
        <v>116.3</v>
      </c>
      <c r="H41">
        <v>110.4</v>
      </c>
      <c r="I41" s="2">
        <v>7.5</v>
      </c>
      <c r="J41">
        <v>62.2</v>
      </c>
      <c r="K41">
        <v>2.15</v>
      </c>
      <c r="L41">
        <v>19.600000000000001</v>
      </c>
      <c r="M41">
        <v>24.8</v>
      </c>
      <c r="N41">
        <v>74.099999999999994</v>
      </c>
      <c r="O41">
        <v>50</v>
      </c>
      <c r="P41">
        <v>12.6</v>
      </c>
      <c r="Q41">
        <v>56.4</v>
      </c>
      <c r="R41">
        <v>59.7</v>
      </c>
      <c r="S41">
        <v>98</v>
      </c>
      <c r="T41">
        <v>53.4</v>
      </c>
      <c r="U41" s="1">
        <v>7137</v>
      </c>
      <c r="V41" s="1"/>
      <c r="W41" s="9">
        <f t="shared" si="14"/>
        <v>1.2670763712872242</v>
      </c>
      <c r="X41" s="9">
        <f t="shared" si="15"/>
        <v>-0.90962909750552068</v>
      </c>
      <c r="Y41" s="9">
        <f t="shared" si="16"/>
        <v>1.3352625817783381</v>
      </c>
      <c r="Z41" s="9">
        <f t="shared" si="17"/>
        <v>-6.3988153138620808E-3</v>
      </c>
      <c r="AA41" s="9">
        <f t="shared" si="18"/>
        <v>1.4987742309215739</v>
      </c>
      <c r="AB41" s="9">
        <f t="shared" si="19"/>
        <v>1.9609913560030119</v>
      </c>
      <c r="AC41" s="9">
        <f t="shared" ref="AC41:AC69" si="21">(BH41-$CF$11)/$CG$11</f>
        <v>-0.64806041265706704</v>
      </c>
      <c r="AD41" s="9">
        <f t="shared" ref="AD41:AD69" si="22">(BE41-$CC$11)/$CD$11</f>
        <v>1.3408808652910746</v>
      </c>
      <c r="AE41" s="9">
        <f t="shared" ref="AE41:AE69" si="23">(BB41-$BZ$11)/$CA$11</f>
        <v>-1.0553289186941825</v>
      </c>
      <c r="AF41" s="9">
        <f t="shared" ref="AF41:AF69" si="24">(AY41-$BW$11)/$BX$11</f>
        <v>0.36304195391708233</v>
      </c>
      <c r="AG41" s="9">
        <f t="shared" ref="AG41:AG69" si="25">(AV41-$BT$11)/$BU$11</f>
        <v>-0.89188250609295294</v>
      </c>
      <c r="AH41" s="9">
        <f t="shared" ref="AH41:AH69" si="26">(AS41-$BQ$11)/$BR$11</f>
        <v>0.5416370811433272</v>
      </c>
      <c r="AI41" s="9">
        <f t="shared" ref="AI41:AI69" si="27">(AP41-$BN$11)/$BO$11</f>
        <v>-0.5542405454908591</v>
      </c>
      <c r="AJ41" s="9">
        <f t="shared" si="20"/>
        <v>1.9605012611707535</v>
      </c>
      <c r="AK41" s="11">
        <v>1</v>
      </c>
      <c r="AM41">
        <v>116.3</v>
      </c>
      <c r="AP41">
        <v>110.4</v>
      </c>
      <c r="AS41">
        <v>62.2</v>
      </c>
      <c r="AV41">
        <v>24.8</v>
      </c>
      <c r="AY41">
        <v>74.099999999999994</v>
      </c>
      <c r="BB41">
        <v>12.6</v>
      </c>
      <c r="BE41">
        <v>59.7</v>
      </c>
      <c r="BH41" s="1">
        <v>7137</v>
      </c>
      <c r="CJ41">
        <v>2.15</v>
      </c>
      <c r="CM41">
        <v>19.600000000000001</v>
      </c>
      <c r="CP41">
        <v>50</v>
      </c>
      <c r="CS41">
        <v>56.4</v>
      </c>
      <c r="CV41">
        <v>98</v>
      </c>
      <c r="CY41">
        <v>53.4</v>
      </c>
    </row>
    <row r="42" spans="1:103" x14ac:dyDescent="0.45">
      <c r="B42" t="s">
        <v>28</v>
      </c>
      <c r="C42">
        <v>72</v>
      </c>
      <c r="D42">
        <v>49</v>
      </c>
      <c r="E42">
        <v>23</v>
      </c>
      <c r="F42">
        <v>3486</v>
      </c>
      <c r="G42">
        <v>112.5</v>
      </c>
      <c r="H42">
        <v>107</v>
      </c>
      <c r="I42" s="2">
        <v>7.5</v>
      </c>
      <c r="J42">
        <v>57.2</v>
      </c>
      <c r="K42">
        <v>1.64</v>
      </c>
      <c r="L42">
        <v>17.2</v>
      </c>
      <c r="M42">
        <v>27.7</v>
      </c>
      <c r="N42">
        <v>73.7</v>
      </c>
      <c r="O42">
        <v>51.1</v>
      </c>
      <c r="P42">
        <v>14.3</v>
      </c>
      <c r="Q42">
        <v>54.1</v>
      </c>
      <c r="R42">
        <v>57.9</v>
      </c>
      <c r="S42">
        <v>100.12</v>
      </c>
      <c r="T42">
        <v>53.6</v>
      </c>
      <c r="U42" s="1">
        <v>7272</v>
      </c>
      <c r="V42" s="1"/>
      <c r="W42" s="9">
        <f t="shared" si="14"/>
        <v>1.3412466954601361</v>
      </c>
      <c r="X42" s="9">
        <f t="shared" si="15"/>
        <v>0.19232158061544638</v>
      </c>
      <c r="Y42" s="9">
        <f t="shared" si="16"/>
        <v>0.15708971550333004</v>
      </c>
      <c r="Z42" s="9">
        <f t="shared" si="17"/>
        <v>0.69747086920960744</v>
      </c>
      <c r="AA42" s="9">
        <f t="shared" si="18"/>
        <v>-0.72621019436406287</v>
      </c>
      <c r="AB42" s="9">
        <f t="shared" si="19"/>
        <v>-0.91839134522981802</v>
      </c>
      <c r="AC42" s="9">
        <f t="shared" si="21"/>
        <v>0.34725421429065095</v>
      </c>
      <c r="AD42" s="9">
        <f t="shared" si="22"/>
        <v>0.38310881865459168</v>
      </c>
      <c r="AE42" s="9">
        <f t="shared" si="23"/>
        <v>0.46077741520450288</v>
      </c>
      <c r="AF42" s="9">
        <f t="shared" si="24"/>
        <v>9.0760488479275425E-2</v>
      </c>
      <c r="AG42" s="9">
        <f t="shared" si="25"/>
        <v>0.69490232069818714</v>
      </c>
      <c r="AH42" s="9">
        <f t="shared" si="26"/>
        <v>-0.80126477293102893</v>
      </c>
      <c r="AI42" s="9">
        <f t="shared" si="27"/>
        <v>-2.0075190966494123</v>
      </c>
      <c r="AJ42" s="9">
        <f t="shared" si="20"/>
        <v>0.33624876281708038</v>
      </c>
      <c r="AK42" s="11">
        <v>1</v>
      </c>
      <c r="AM42">
        <v>112.5</v>
      </c>
      <c r="AP42">
        <v>107</v>
      </c>
      <c r="AS42">
        <v>57.2</v>
      </c>
      <c r="AV42">
        <v>27.7</v>
      </c>
      <c r="AY42">
        <v>73.7</v>
      </c>
      <c r="BB42">
        <v>14.3</v>
      </c>
      <c r="BE42">
        <v>57.9</v>
      </c>
      <c r="BH42" s="1">
        <v>7272</v>
      </c>
      <c r="CJ42">
        <v>1.64</v>
      </c>
      <c r="CM42">
        <v>17.2</v>
      </c>
      <c r="CP42">
        <v>51.1</v>
      </c>
      <c r="CS42">
        <v>54.1</v>
      </c>
      <c r="CV42">
        <v>100.12</v>
      </c>
      <c r="CY42">
        <v>53.6</v>
      </c>
    </row>
    <row r="43" spans="1:103" x14ac:dyDescent="0.45">
      <c r="B43" t="s">
        <v>34</v>
      </c>
      <c r="C43">
        <v>72</v>
      </c>
      <c r="D43">
        <v>48</v>
      </c>
      <c r="E43">
        <v>24</v>
      </c>
      <c r="F43">
        <v>3481</v>
      </c>
      <c r="G43">
        <v>117.3</v>
      </c>
      <c r="H43">
        <v>113.1</v>
      </c>
      <c r="I43" s="2">
        <v>7.5</v>
      </c>
      <c r="J43">
        <v>62.1</v>
      </c>
      <c r="K43">
        <v>1.98</v>
      </c>
      <c r="L43">
        <v>19.3</v>
      </c>
      <c r="M43">
        <v>25.2</v>
      </c>
      <c r="N43">
        <v>72.599999999999994</v>
      </c>
      <c r="O43">
        <v>50.3</v>
      </c>
      <c r="P43">
        <v>13.4</v>
      </c>
      <c r="Q43">
        <v>57.5</v>
      </c>
      <c r="R43">
        <v>61</v>
      </c>
      <c r="S43">
        <v>100.27</v>
      </c>
      <c r="T43">
        <v>53.2</v>
      </c>
      <c r="U43" s="1">
        <v>7280</v>
      </c>
      <c r="V43" s="1"/>
      <c r="W43" s="9">
        <f t="shared" si="14"/>
        <v>1.1929060471143151</v>
      </c>
      <c r="X43" s="9">
        <f t="shared" si="15"/>
        <v>0.27028978897305739</v>
      </c>
      <c r="Y43" s="9">
        <f t="shared" si="16"/>
        <v>1.8987365613011695</v>
      </c>
      <c r="Z43" s="9">
        <f t="shared" si="17"/>
        <v>0.18556564410162754</v>
      </c>
      <c r="AA43" s="9">
        <f t="shared" si="18"/>
        <v>1.2206511777608688</v>
      </c>
      <c r="AB43" s="9">
        <f t="shared" si="19"/>
        <v>1.0011971222587357</v>
      </c>
      <c r="AC43" s="9">
        <f t="shared" si="21"/>
        <v>0.40623582181347873</v>
      </c>
      <c r="AD43" s="9">
        <f t="shared" si="22"/>
        <v>2.0326051211951981</v>
      </c>
      <c r="AE43" s="9">
        <f t="shared" si="23"/>
        <v>-0.34186711450656571</v>
      </c>
      <c r="AF43" s="9">
        <f t="shared" si="24"/>
        <v>-0.65801354147471536</v>
      </c>
      <c r="AG43" s="9">
        <f t="shared" si="25"/>
        <v>-0.67301563343210669</v>
      </c>
      <c r="AH43" s="9">
        <f t="shared" si="26"/>
        <v>0.51477904406183972</v>
      </c>
      <c r="AI43" s="9">
        <f t="shared" si="27"/>
        <v>0.59983359807622039</v>
      </c>
      <c r="AJ43" s="9">
        <f t="shared" si="20"/>
        <v>2.3879361291585623</v>
      </c>
      <c r="AK43" s="11">
        <v>1</v>
      </c>
      <c r="AM43">
        <v>117.3</v>
      </c>
      <c r="AP43">
        <v>113.1</v>
      </c>
      <c r="AS43">
        <v>62.1</v>
      </c>
      <c r="AV43">
        <v>25.2</v>
      </c>
      <c r="AY43">
        <v>72.599999999999994</v>
      </c>
      <c r="BB43">
        <v>13.4</v>
      </c>
      <c r="BE43">
        <v>61</v>
      </c>
      <c r="BH43" s="1">
        <v>7280</v>
      </c>
      <c r="CJ43">
        <v>1.98</v>
      </c>
      <c r="CM43">
        <v>19.3</v>
      </c>
      <c r="CP43">
        <v>50.3</v>
      </c>
      <c r="CS43">
        <v>57.5</v>
      </c>
      <c r="CV43">
        <v>100.27</v>
      </c>
      <c r="CY43">
        <v>53.2</v>
      </c>
    </row>
    <row r="44" spans="1:103" x14ac:dyDescent="0.45">
      <c r="B44" t="s">
        <v>30</v>
      </c>
      <c r="C44">
        <v>72</v>
      </c>
      <c r="D44">
        <v>47</v>
      </c>
      <c r="E44">
        <v>25</v>
      </c>
      <c r="F44">
        <v>3496</v>
      </c>
      <c r="G44">
        <v>116.3</v>
      </c>
      <c r="H44">
        <v>111.5</v>
      </c>
      <c r="I44" s="2">
        <v>7.5</v>
      </c>
      <c r="J44">
        <v>62.1</v>
      </c>
      <c r="K44">
        <v>1.99</v>
      </c>
      <c r="L44">
        <v>19.3</v>
      </c>
      <c r="M44">
        <v>29.2</v>
      </c>
      <c r="N44">
        <v>75.099999999999994</v>
      </c>
      <c r="O44">
        <v>52.2</v>
      </c>
      <c r="P44">
        <v>13.6</v>
      </c>
      <c r="Q44">
        <v>55.7</v>
      </c>
      <c r="R44">
        <v>58.8</v>
      </c>
      <c r="S44">
        <v>97.74</v>
      </c>
      <c r="T44">
        <v>52.5</v>
      </c>
      <c r="U44" s="1">
        <v>7123</v>
      </c>
      <c r="V44" s="1"/>
      <c r="W44" s="9">
        <f t="shared" si="14"/>
        <v>0.93330991250912643</v>
      </c>
      <c r="X44" s="9">
        <f t="shared" si="15"/>
        <v>-1.0447739919920569</v>
      </c>
      <c r="Y44" s="9">
        <f t="shared" si="16"/>
        <v>0.9766882311729026</v>
      </c>
      <c r="Z44" s="9">
        <f t="shared" si="17"/>
        <v>1.401340553733077</v>
      </c>
      <c r="AA44" s="9">
        <f t="shared" si="18"/>
        <v>1.2206511777608688</v>
      </c>
      <c r="AB44" s="9">
        <f t="shared" si="19"/>
        <v>1.0576556065966343</v>
      </c>
      <c r="AC44" s="9">
        <f t="shared" si="21"/>
        <v>-0.75127822582201564</v>
      </c>
      <c r="AD44" s="9">
        <f t="shared" si="22"/>
        <v>0.86199484197283127</v>
      </c>
      <c r="AE44" s="9">
        <f t="shared" si="23"/>
        <v>-0.16350166345966227</v>
      </c>
      <c r="AF44" s="9">
        <f t="shared" si="24"/>
        <v>1.0437456175116142</v>
      </c>
      <c r="AG44" s="9">
        <f t="shared" si="25"/>
        <v>1.5156530931763634</v>
      </c>
      <c r="AH44" s="9">
        <f t="shared" si="26"/>
        <v>0.51477904406183972</v>
      </c>
      <c r="AI44" s="9">
        <f t="shared" si="27"/>
        <v>-8.4062190704271622E-2</v>
      </c>
      <c r="AJ44" s="9">
        <f t="shared" si="20"/>
        <v>1.9605012611707535</v>
      </c>
      <c r="AK44" s="11">
        <v>1</v>
      </c>
      <c r="AM44">
        <v>116.3</v>
      </c>
      <c r="AP44">
        <v>111.5</v>
      </c>
      <c r="AS44">
        <v>62.1</v>
      </c>
      <c r="AV44">
        <v>29.2</v>
      </c>
      <c r="AY44">
        <v>75.099999999999994</v>
      </c>
      <c r="BB44">
        <v>13.6</v>
      </c>
      <c r="BE44">
        <v>58.8</v>
      </c>
      <c r="BH44" s="1">
        <v>7123</v>
      </c>
      <c r="CJ44">
        <v>1.99</v>
      </c>
      <c r="CM44">
        <v>19.3</v>
      </c>
      <c r="CP44">
        <v>52.2</v>
      </c>
      <c r="CS44">
        <v>55.7</v>
      </c>
      <c r="CV44">
        <v>97.74</v>
      </c>
      <c r="CY44">
        <v>52.5</v>
      </c>
    </row>
    <row r="45" spans="1:103" x14ac:dyDescent="0.45">
      <c r="B45" t="s">
        <v>38</v>
      </c>
      <c r="C45">
        <v>72</v>
      </c>
      <c r="D45">
        <v>47</v>
      </c>
      <c r="E45">
        <v>25</v>
      </c>
      <c r="F45">
        <v>3456</v>
      </c>
      <c r="G45">
        <v>116.7</v>
      </c>
      <c r="H45">
        <v>110.6</v>
      </c>
      <c r="I45" s="2">
        <v>7.5</v>
      </c>
      <c r="J45">
        <v>58.4</v>
      </c>
      <c r="K45">
        <v>1.85</v>
      </c>
      <c r="L45">
        <v>18.100000000000001</v>
      </c>
      <c r="M45">
        <v>27</v>
      </c>
      <c r="N45">
        <v>75.400000000000006</v>
      </c>
      <c r="O45">
        <v>51.8</v>
      </c>
      <c r="P45">
        <v>13.5</v>
      </c>
      <c r="Q45">
        <v>56.4</v>
      </c>
      <c r="R45">
        <v>59.9</v>
      </c>
      <c r="S45">
        <v>97.63</v>
      </c>
      <c r="T45">
        <v>53</v>
      </c>
      <c r="U45" s="1">
        <v>7036</v>
      </c>
      <c r="V45" s="1"/>
      <c r="W45" s="9">
        <f t="shared" si="14"/>
        <v>1.1187357229414032</v>
      </c>
      <c r="X45" s="9">
        <f t="shared" si="15"/>
        <v>-1.1019506781209745</v>
      </c>
      <c r="Y45" s="9">
        <f t="shared" si="16"/>
        <v>1.3352625817783381</v>
      </c>
      <c r="Z45" s="9">
        <f t="shared" si="17"/>
        <v>1.1453879411790846</v>
      </c>
      <c r="AA45" s="9">
        <f t="shared" si="18"/>
        <v>0.10815896511805213</v>
      </c>
      <c r="AB45" s="9">
        <f t="shared" si="19"/>
        <v>0.26723682586605413</v>
      </c>
      <c r="AC45" s="9">
        <f t="shared" si="21"/>
        <v>-1.3927032076327672</v>
      </c>
      <c r="AD45" s="9">
        <f t="shared" si="22"/>
        <v>1.4472999815840146</v>
      </c>
      <c r="AE45" s="9">
        <f t="shared" si="23"/>
        <v>-0.25268438898311396</v>
      </c>
      <c r="AF45" s="9">
        <f t="shared" si="24"/>
        <v>1.2479567165899814</v>
      </c>
      <c r="AG45" s="9">
        <f t="shared" si="25"/>
        <v>0.31188529354170519</v>
      </c>
      <c r="AH45" s="9">
        <f t="shared" si="26"/>
        <v>-0.47896832795318461</v>
      </c>
      <c r="AI45" s="9">
        <f t="shared" si="27"/>
        <v>-0.46875357189330213</v>
      </c>
      <c r="AJ45" s="9">
        <f t="shared" si="20"/>
        <v>2.1314752083658797</v>
      </c>
      <c r="AK45" s="11">
        <v>1</v>
      </c>
      <c r="AM45">
        <v>116.7</v>
      </c>
      <c r="AP45">
        <v>110.6</v>
      </c>
      <c r="AS45">
        <v>58.4</v>
      </c>
      <c r="AV45">
        <v>27</v>
      </c>
      <c r="AY45">
        <v>75.400000000000006</v>
      </c>
      <c r="BB45">
        <v>13.5</v>
      </c>
      <c r="BE45">
        <v>59.9</v>
      </c>
      <c r="BH45" s="1">
        <v>7036</v>
      </c>
      <c r="CJ45">
        <v>1.85</v>
      </c>
      <c r="CM45">
        <v>18.100000000000001</v>
      </c>
      <c r="CP45">
        <v>51.8</v>
      </c>
      <c r="CS45">
        <v>56.4</v>
      </c>
      <c r="CV45">
        <v>97.63</v>
      </c>
      <c r="CY45">
        <v>53</v>
      </c>
    </row>
    <row r="46" spans="1:103" x14ac:dyDescent="0.45">
      <c r="B46" t="s">
        <v>27</v>
      </c>
      <c r="C46">
        <v>72</v>
      </c>
      <c r="D46">
        <v>46</v>
      </c>
      <c r="E46">
        <v>26</v>
      </c>
      <c r="F46">
        <v>3466</v>
      </c>
      <c r="G46">
        <v>116.5</v>
      </c>
      <c r="H46">
        <v>110.7</v>
      </c>
      <c r="I46" s="2">
        <v>7.5</v>
      </c>
      <c r="J46">
        <v>56.9</v>
      </c>
      <c r="K46">
        <v>1.84</v>
      </c>
      <c r="L46">
        <v>18</v>
      </c>
      <c r="M46">
        <v>26.9</v>
      </c>
      <c r="N46">
        <v>75.5</v>
      </c>
      <c r="O46">
        <v>51.9</v>
      </c>
      <c r="P46">
        <v>13.4</v>
      </c>
      <c r="Q46">
        <v>56.6</v>
      </c>
      <c r="R46">
        <v>59.3</v>
      </c>
      <c r="S46">
        <v>102.85</v>
      </c>
      <c r="T46">
        <v>53.3</v>
      </c>
      <c r="U46" s="1">
        <v>7423</v>
      </c>
      <c r="V46" s="1"/>
      <c r="W46" s="9">
        <f t="shared" si="14"/>
        <v>1.2299912092007683</v>
      </c>
      <c r="X46" s="9">
        <f t="shared" si="15"/>
        <v>1.6113429727240418</v>
      </c>
      <c r="Y46" s="9">
        <f t="shared" si="16"/>
        <v>1.437712396237036</v>
      </c>
      <c r="Z46" s="9">
        <f t="shared" si="17"/>
        <v>1.2093760943175826</v>
      </c>
      <c r="AA46" s="9">
        <f t="shared" si="18"/>
        <v>1.5451280731149363E-2</v>
      </c>
      <c r="AB46" s="9">
        <f t="shared" si="19"/>
        <v>0.21077834152815547</v>
      </c>
      <c r="AC46" s="9">
        <f t="shared" si="21"/>
        <v>1.4605320562840245</v>
      </c>
      <c r="AD46" s="9">
        <f t="shared" si="22"/>
        <v>1.1280426327051871</v>
      </c>
      <c r="AE46" s="9">
        <f t="shared" si="23"/>
        <v>-0.34186711450656571</v>
      </c>
      <c r="AF46" s="9">
        <f t="shared" si="24"/>
        <v>1.3160270829494307</v>
      </c>
      <c r="AG46" s="9">
        <f t="shared" si="25"/>
        <v>0.25716857537649268</v>
      </c>
      <c r="AH46" s="9">
        <f t="shared" si="26"/>
        <v>-0.8818388841754915</v>
      </c>
      <c r="AI46" s="9">
        <f t="shared" si="27"/>
        <v>-0.4260100850945176</v>
      </c>
      <c r="AJ46" s="9">
        <f t="shared" si="20"/>
        <v>2.0459882347683163</v>
      </c>
      <c r="AK46" s="11">
        <v>1</v>
      </c>
      <c r="AM46">
        <v>116.5</v>
      </c>
      <c r="AP46">
        <v>110.7</v>
      </c>
      <c r="AS46">
        <v>56.9</v>
      </c>
      <c r="AV46">
        <v>26.9</v>
      </c>
      <c r="AY46">
        <v>75.5</v>
      </c>
      <c r="BB46">
        <v>13.4</v>
      </c>
      <c r="BE46">
        <v>59.3</v>
      </c>
      <c r="BH46" s="1">
        <v>7423</v>
      </c>
      <c r="CJ46">
        <v>1.84</v>
      </c>
      <c r="CM46">
        <v>18</v>
      </c>
      <c r="CP46">
        <v>51.9</v>
      </c>
      <c r="CS46">
        <v>56.6</v>
      </c>
      <c r="CV46">
        <v>102.85</v>
      </c>
      <c r="CY46">
        <v>53.3</v>
      </c>
    </row>
    <row r="47" spans="1:103" x14ac:dyDescent="0.45">
      <c r="B47" t="s">
        <v>25</v>
      </c>
      <c r="C47">
        <v>72</v>
      </c>
      <c r="D47">
        <v>42</v>
      </c>
      <c r="E47">
        <v>30</v>
      </c>
      <c r="F47">
        <v>3461</v>
      </c>
      <c r="G47">
        <v>114.6</v>
      </c>
      <c r="H47">
        <v>112.3</v>
      </c>
      <c r="I47" s="2">
        <v>7.5</v>
      </c>
      <c r="J47">
        <v>55.7</v>
      </c>
      <c r="K47">
        <v>1.9</v>
      </c>
      <c r="L47">
        <v>17.2</v>
      </c>
      <c r="M47">
        <v>25.3</v>
      </c>
      <c r="N47">
        <v>73.400000000000006</v>
      </c>
      <c r="O47">
        <v>49.6</v>
      </c>
      <c r="P47">
        <v>12.3</v>
      </c>
      <c r="Q47">
        <v>55</v>
      </c>
      <c r="R47">
        <v>58.2</v>
      </c>
      <c r="S47">
        <v>97.94</v>
      </c>
      <c r="T47">
        <v>51</v>
      </c>
      <c r="U47" s="1">
        <v>7062</v>
      </c>
      <c r="V47" s="1"/>
      <c r="W47" s="9">
        <f t="shared" si="14"/>
        <v>0.37703248121229588</v>
      </c>
      <c r="X47" s="9">
        <f t="shared" si="15"/>
        <v>-0.94081638084856811</v>
      </c>
      <c r="Y47" s="9">
        <f t="shared" si="16"/>
        <v>0.61811388056746341</v>
      </c>
      <c r="Z47" s="9">
        <f t="shared" si="17"/>
        <v>-0.26235142786784976</v>
      </c>
      <c r="AA47" s="9">
        <f t="shared" si="18"/>
        <v>-0.72621019436406287</v>
      </c>
      <c r="AB47" s="9">
        <f t="shared" si="19"/>
        <v>0.54952924755554622</v>
      </c>
      <c r="AC47" s="9">
        <f t="shared" si="21"/>
        <v>-1.201012983183577</v>
      </c>
      <c r="AD47" s="9">
        <f t="shared" si="22"/>
        <v>0.54273749309400743</v>
      </c>
      <c r="AE47" s="9">
        <f t="shared" si="23"/>
        <v>-1.3228770952645377</v>
      </c>
      <c r="AF47" s="9">
        <f t="shared" si="24"/>
        <v>-0.11345061059908219</v>
      </c>
      <c r="AG47" s="9">
        <f t="shared" si="25"/>
        <v>-0.61829891526689418</v>
      </c>
      <c r="AH47" s="9">
        <f t="shared" si="26"/>
        <v>-1.2041353291533359</v>
      </c>
      <c r="AI47" s="9">
        <f t="shared" si="27"/>
        <v>0.25788570368597435</v>
      </c>
      <c r="AJ47" s="9">
        <f t="shared" si="20"/>
        <v>1.233861985591477</v>
      </c>
      <c r="AK47" s="11">
        <v>1</v>
      </c>
      <c r="AM47">
        <v>114.6</v>
      </c>
      <c r="AP47">
        <v>112.3</v>
      </c>
      <c r="AS47">
        <v>55.7</v>
      </c>
      <c r="AV47">
        <v>25.3</v>
      </c>
      <c r="AY47">
        <v>73.400000000000006</v>
      </c>
      <c r="BB47">
        <v>12.3</v>
      </c>
      <c r="BE47">
        <v>58.2</v>
      </c>
      <c r="BH47" s="1">
        <v>7062</v>
      </c>
      <c r="CJ47">
        <v>1.9</v>
      </c>
      <c r="CM47">
        <v>17.2</v>
      </c>
      <c r="CP47">
        <v>49.6</v>
      </c>
      <c r="CS47">
        <v>55</v>
      </c>
      <c r="CV47">
        <v>97.94</v>
      </c>
      <c r="CY47">
        <v>51</v>
      </c>
    </row>
    <row r="48" spans="1:103" x14ac:dyDescent="0.45">
      <c r="B48" t="s">
        <v>43</v>
      </c>
      <c r="C48">
        <v>72</v>
      </c>
      <c r="D48">
        <v>42</v>
      </c>
      <c r="E48">
        <v>30</v>
      </c>
      <c r="F48">
        <v>3491</v>
      </c>
      <c r="G48">
        <v>109.8</v>
      </c>
      <c r="H48">
        <v>106.8</v>
      </c>
      <c r="I48" s="2">
        <v>7.5</v>
      </c>
      <c r="J48">
        <v>60.7</v>
      </c>
      <c r="K48">
        <v>1.62</v>
      </c>
      <c r="L48">
        <v>18</v>
      </c>
      <c r="M48">
        <v>26.9</v>
      </c>
      <c r="N48">
        <v>74.8</v>
      </c>
      <c r="O48">
        <v>51.1</v>
      </c>
      <c r="P48">
        <v>15.2</v>
      </c>
      <c r="Q48">
        <v>53.6</v>
      </c>
      <c r="R48">
        <v>56.9</v>
      </c>
      <c r="S48">
        <v>98.85</v>
      </c>
      <c r="T48">
        <v>51.7</v>
      </c>
      <c r="U48" s="1">
        <v>7184</v>
      </c>
      <c r="V48" s="1"/>
      <c r="W48" s="9">
        <f t="shared" si="14"/>
        <v>0.63662861581748453</v>
      </c>
      <c r="X48" s="9">
        <f t="shared" si="15"/>
        <v>-0.4678092501457029</v>
      </c>
      <c r="Y48" s="9">
        <f t="shared" si="16"/>
        <v>-9.9034820643411153E-2</v>
      </c>
      <c r="Z48" s="9">
        <f t="shared" si="17"/>
        <v>0.69747086920960744</v>
      </c>
      <c r="AA48" s="9">
        <f t="shared" si="18"/>
        <v>1.5451280731149363E-2</v>
      </c>
      <c r="AB48" s="9">
        <f t="shared" si="19"/>
        <v>-1.0313083139056141</v>
      </c>
      <c r="AC48" s="9">
        <f t="shared" si="21"/>
        <v>-0.3015434684604541</v>
      </c>
      <c r="AD48" s="9">
        <f t="shared" si="22"/>
        <v>-0.14898676281011983</v>
      </c>
      <c r="AE48" s="9">
        <f t="shared" si="23"/>
        <v>1.2634219449155699</v>
      </c>
      <c r="AF48" s="9">
        <f t="shared" si="24"/>
        <v>0.83953451843325655</v>
      </c>
      <c r="AG48" s="9">
        <f t="shared" si="25"/>
        <v>0.25716857537649268</v>
      </c>
      <c r="AH48" s="9">
        <f t="shared" si="26"/>
        <v>0.13876652492102037</v>
      </c>
      <c r="AI48" s="9">
        <f t="shared" si="27"/>
        <v>-2.0930060702469753</v>
      </c>
      <c r="AJ48" s="9">
        <f t="shared" si="20"/>
        <v>-0.8178253807500051</v>
      </c>
      <c r="AK48" s="11">
        <v>1</v>
      </c>
      <c r="AM48">
        <v>109.8</v>
      </c>
      <c r="AP48">
        <v>106.8</v>
      </c>
      <c r="AS48">
        <v>60.7</v>
      </c>
      <c r="AV48">
        <v>26.9</v>
      </c>
      <c r="AY48">
        <v>74.8</v>
      </c>
      <c r="BB48">
        <v>15.2</v>
      </c>
      <c r="BE48">
        <v>56.9</v>
      </c>
      <c r="BH48" s="1">
        <v>7184</v>
      </c>
      <c r="CJ48">
        <v>1.62</v>
      </c>
      <c r="CM48">
        <v>18</v>
      </c>
      <c r="CP48">
        <v>51.1</v>
      </c>
      <c r="CS48">
        <v>53.6</v>
      </c>
      <c r="CV48">
        <v>98.85</v>
      </c>
      <c r="CY48">
        <v>51.7</v>
      </c>
    </row>
    <row r="49" spans="2:103" x14ac:dyDescent="0.45">
      <c r="B49" t="s">
        <v>45</v>
      </c>
      <c r="C49">
        <v>72</v>
      </c>
      <c r="D49">
        <v>42</v>
      </c>
      <c r="E49">
        <v>30</v>
      </c>
      <c r="F49">
        <v>3461</v>
      </c>
      <c r="G49">
        <v>117.1</v>
      </c>
      <c r="H49">
        <v>115.3</v>
      </c>
      <c r="I49" s="2">
        <v>7.5</v>
      </c>
      <c r="J49">
        <v>51.5</v>
      </c>
      <c r="K49">
        <v>1.92</v>
      </c>
      <c r="L49">
        <v>15.9</v>
      </c>
      <c r="M49">
        <v>27.3</v>
      </c>
      <c r="N49">
        <v>73.099999999999994</v>
      </c>
      <c r="O49">
        <v>49.5</v>
      </c>
      <c r="P49">
        <v>11.2</v>
      </c>
      <c r="Q49">
        <v>54</v>
      </c>
      <c r="R49">
        <v>57.7</v>
      </c>
      <c r="S49">
        <v>98.97</v>
      </c>
      <c r="T49">
        <v>49.3</v>
      </c>
      <c r="U49" s="1">
        <v>7137</v>
      </c>
      <c r="V49" s="1"/>
      <c r="W49" s="9">
        <f t="shared" si="14"/>
        <v>-0.25341527425744642</v>
      </c>
      <c r="X49" s="9">
        <f t="shared" si="15"/>
        <v>-0.4054346834596082</v>
      </c>
      <c r="Y49" s="9">
        <f t="shared" si="16"/>
        <v>0.10586480827398108</v>
      </c>
      <c r="Z49" s="9">
        <f t="shared" si="17"/>
        <v>-0.3263395810063478</v>
      </c>
      <c r="AA49" s="9">
        <f t="shared" si="18"/>
        <v>-1.9314100913937806</v>
      </c>
      <c r="AB49" s="9">
        <f t="shared" si="19"/>
        <v>0.66244621623134359</v>
      </c>
      <c r="AC49" s="9">
        <f t="shared" si="21"/>
        <v>-0.64806041265706704</v>
      </c>
      <c r="AD49" s="9">
        <f t="shared" si="22"/>
        <v>0.27668970236165163</v>
      </c>
      <c r="AE49" s="9">
        <f t="shared" si="23"/>
        <v>-2.3038870760225114</v>
      </c>
      <c r="AF49" s="9">
        <f t="shared" si="24"/>
        <v>-0.3176617096774495</v>
      </c>
      <c r="AG49" s="9">
        <f t="shared" si="25"/>
        <v>0.47603544803734082</v>
      </c>
      <c r="AH49" s="9">
        <f t="shared" si="26"/>
        <v>-2.3321728865757958</v>
      </c>
      <c r="AI49" s="9">
        <f t="shared" si="27"/>
        <v>1.5401903076494015</v>
      </c>
      <c r="AJ49" s="9">
        <f t="shared" si="20"/>
        <v>2.3024491555609994</v>
      </c>
      <c r="AK49" s="11">
        <v>1</v>
      </c>
      <c r="AM49">
        <v>117.1</v>
      </c>
      <c r="AP49">
        <v>115.3</v>
      </c>
      <c r="AS49">
        <v>51.5</v>
      </c>
      <c r="AV49">
        <v>27.3</v>
      </c>
      <c r="AY49">
        <v>73.099999999999994</v>
      </c>
      <c r="BB49">
        <v>11.2</v>
      </c>
      <c r="BE49">
        <v>57.7</v>
      </c>
      <c r="BH49" s="1">
        <v>7137</v>
      </c>
      <c r="CJ49">
        <v>1.92</v>
      </c>
      <c r="CM49">
        <v>15.9</v>
      </c>
      <c r="CP49">
        <v>49.5</v>
      </c>
      <c r="CS49">
        <v>54</v>
      </c>
      <c r="CV49">
        <v>98.97</v>
      </c>
      <c r="CY49">
        <v>49.3</v>
      </c>
    </row>
    <row r="50" spans="2:103" x14ac:dyDescent="0.45">
      <c r="B50" t="s">
        <v>36</v>
      </c>
      <c r="C50">
        <v>72</v>
      </c>
      <c r="D50">
        <v>41</v>
      </c>
      <c r="E50">
        <v>31</v>
      </c>
      <c r="F50">
        <v>3481</v>
      </c>
      <c r="G50">
        <v>114.3</v>
      </c>
      <c r="H50">
        <v>112.1</v>
      </c>
      <c r="I50" s="2">
        <v>7.5</v>
      </c>
      <c r="J50">
        <v>59.1</v>
      </c>
      <c r="K50">
        <v>1.82</v>
      </c>
      <c r="L50">
        <v>17.600000000000001</v>
      </c>
      <c r="M50">
        <v>28.4</v>
      </c>
      <c r="N50">
        <v>74.2</v>
      </c>
      <c r="O50">
        <v>51.6</v>
      </c>
      <c r="P50">
        <v>13.3</v>
      </c>
      <c r="Q50">
        <v>53.9</v>
      </c>
      <c r="R50">
        <v>58.1</v>
      </c>
      <c r="S50">
        <v>98.68</v>
      </c>
      <c r="T50">
        <v>51.1</v>
      </c>
      <c r="U50" s="1">
        <v>7160</v>
      </c>
      <c r="V50" s="1"/>
      <c r="W50" s="9">
        <f t="shared" si="14"/>
        <v>0.41411764329875178</v>
      </c>
      <c r="X50" s="9">
        <f t="shared" si="15"/>
        <v>-0.55617321961766053</v>
      </c>
      <c r="Y50" s="9">
        <f t="shared" si="16"/>
        <v>5.4639901044632101E-2</v>
      </c>
      <c r="Z50" s="9">
        <f t="shared" si="17"/>
        <v>1.0174116349020932</v>
      </c>
      <c r="AA50" s="9">
        <f t="shared" si="18"/>
        <v>-0.35537945681645511</v>
      </c>
      <c r="AB50" s="9">
        <f t="shared" si="19"/>
        <v>9.7861372852358117E-2</v>
      </c>
      <c r="AC50" s="9">
        <f t="shared" si="21"/>
        <v>-0.47848829102893731</v>
      </c>
      <c r="AD50" s="9">
        <f t="shared" si="22"/>
        <v>0.48952793494753549</v>
      </c>
      <c r="AE50" s="9">
        <f t="shared" si="23"/>
        <v>-0.43104984003001739</v>
      </c>
      <c r="AF50" s="9">
        <f t="shared" si="24"/>
        <v>0.43111232027654134</v>
      </c>
      <c r="AG50" s="9">
        <f t="shared" si="25"/>
        <v>1.0779193478546689</v>
      </c>
      <c r="AH50" s="9">
        <f t="shared" si="26"/>
        <v>-0.290962068382774</v>
      </c>
      <c r="AI50" s="9">
        <f t="shared" si="27"/>
        <v>0.17239873008841136</v>
      </c>
      <c r="AJ50" s="9">
        <f t="shared" si="20"/>
        <v>1.1056315251951354</v>
      </c>
      <c r="AK50" s="11">
        <v>1</v>
      </c>
      <c r="AM50">
        <v>114.3</v>
      </c>
      <c r="AP50">
        <v>112.1</v>
      </c>
      <c r="AS50">
        <v>59.1</v>
      </c>
      <c r="AV50">
        <v>28.4</v>
      </c>
      <c r="AY50">
        <v>74.2</v>
      </c>
      <c r="BB50">
        <v>13.3</v>
      </c>
      <c r="BE50">
        <v>58.1</v>
      </c>
      <c r="BH50" s="1">
        <v>7160</v>
      </c>
      <c r="CJ50">
        <v>1.82</v>
      </c>
      <c r="CM50">
        <v>17.600000000000001</v>
      </c>
      <c r="CP50">
        <v>51.6</v>
      </c>
      <c r="CS50">
        <v>53.9</v>
      </c>
      <c r="CV50">
        <v>98.68</v>
      </c>
      <c r="CY50">
        <v>51.1</v>
      </c>
    </row>
    <row r="51" spans="2:103" x14ac:dyDescent="0.45">
      <c r="B51" t="s">
        <v>39</v>
      </c>
      <c r="C51">
        <v>72</v>
      </c>
      <c r="D51">
        <v>41</v>
      </c>
      <c r="E51">
        <v>31</v>
      </c>
      <c r="F51">
        <v>3486</v>
      </c>
      <c r="G51">
        <v>110.2</v>
      </c>
      <c r="H51">
        <v>107.8</v>
      </c>
      <c r="I51" s="2">
        <v>7.5</v>
      </c>
      <c r="J51">
        <v>54.3</v>
      </c>
      <c r="K51">
        <v>1.65</v>
      </c>
      <c r="L51">
        <v>16.3</v>
      </c>
      <c r="M51">
        <v>26.4</v>
      </c>
      <c r="N51">
        <v>73.8</v>
      </c>
      <c r="O51">
        <v>50.5</v>
      </c>
      <c r="P51">
        <v>13.3</v>
      </c>
      <c r="Q51">
        <v>52.4</v>
      </c>
      <c r="R51">
        <v>55.9</v>
      </c>
      <c r="S51">
        <v>96.32</v>
      </c>
      <c r="T51">
        <v>50.2</v>
      </c>
      <c r="U51" s="1">
        <v>6994</v>
      </c>
      <c r="V51" s="1"/>
      <c r="W51" s="9">
        <f t="shared" si="14"/>
        <v>8.0351184520653998E-2</v>
      </c>
      <c r="X51" s="9">
        <f t="shared" si="15"/>
        <v>-1.7828730311108172</v>
      </c>
      <c r="Y51" s="9">
        <f t="shared" si="16"/>
        <v>-0.7137337073955915</v>
      </c>
      <c r="Z51" s="9">
        <f t="shared" si="17"/>
        <v>0.31354195037862365</v>
      </c>
      <c r="AA51" s="9">
        <f t="shared" si="18"/>
        <v>-1.5605793538461745</v>
      </c>
      <c r="AB51" s="9">
        <f t="shared" si="19"/>
        <v>-0.86193286089191934</v>
      </c>
      <c r="AC51" s="9">
        <f t="shared" si="21"/>
        <v>-1.7023566471276128</v>
      </c>
      <c r="AD51" s="9">
        <f t="shared" si="22"/>
        <v>-0.68108234427483139</v>
      </c>
      <c r="AE51" s="9">
        <f t="shared" si="23"/>
        <v>-0.43104984003001739</v>
      </c>
      <c r="AF51" s="9">
        <f t="shared" si="24"/>
        <v>0.15883085483872475</v>
      </c>
      <c r="AG51" s="9">
        <f t="shared" si="25"/>
        <v>-1.6415015449566091E-2</v>
      </c>
      <c r="AH51" s="9">
        <f t="shared" si="26"/>
        <v>-1.5801478482941571</v>
      </c>
      <c r="AI51" s="9">
        <f t="shared" si="27"/>
        <v>-1.6655712022591662</v>
      </c>
      <c r="AJ51" s="9">
        <f t="shared" si="20"/>
        <v>-0.64685143355487917</v>
      </c>
      <c r="AK51" s="11">
        <v>1</v>
      </c>
      <c r="AM51">
        <v>110.2</v>
      </c>
      <c r="AP51">
        <v>107.8</v>
      </c>
      <c r="AS51">
        <v>54.3</v>
      </c>
      <c r="AV51">
        <v>26.4</v>
      </c>
      <c r="AY51">
        <v>73.8</v>
      </c>
      <c r="BB51">
        <v>13.3</v>
      </c>
      <c r="BE51">
        <v>55.9</v>
      </c>
      <c r="BH51" s="1">
        <v>6994</v>
      </c>
      <c r="CJ51">
        <v>1.65</v>
      </c>
      <c r="CM51">
        <v>16.3</v>
      </c>
      <c r="CP51">
        <v>50.5</v>
      </c>
      <c r="CS51">
        <v>52.4</v>
      </c>
      <c r="CV51">
        <v>96.32</v>
      </c>
      <c r="CY51">
        <v>50.2</v>
      </c>
    </row>
    <row r="52" spans="2:103" x14ac:dyDescent="0.45">
      <c r="B52" t="s">
        <v>24</v>
      </c>
      <c r="C52">
        <v>72</v>
      </c>
      <c r="D52">
        <v>40</v>
      </c>
      <c r="E52">
        <v>32</v>
      </c>
      <c r="F52">
        <v>3476</v>
      </c>
      <c r="G52">
        <v>110.6</v>
      </c>
      <c r="H52">
        <v>110.7</v>
      </c>
      <c r="I52" s="2">
        <v>7.5</v>
      </c>
      <c r="J52">
        <v>67.099999999999994</v>
      </c>
      <c r="K52">
        <v>1.87</v>
      </c>
      <c r="L52">
        <v>19.5</v>
      </c>
      <c r="M52">
        <v>24</v>
      </c>
      <c r="N52">
        <v>73.3</v>
      </c>
      <c r="O52">
        <v>49.1</v>
      </c>
      <c r="P52">
        <v>14.4</v>
      </c>
      <c r="Q52">
        <v>54.6</v>
      </c>
      <c r="R52">
        <v>58.1</v>
      </c>
      <c r="S52">
        <v>97.09</v>
      </c>
      <c r="T52">
        <v>50.9</v>
      </c>
      <c r="U52" s="1">
        <v>7036</v>
      </c>
      <c r="V52" s="1"/>
      <c r="W52" s="9">
        <f t="shared" si="14"/>
        <v>0.33994731912583998</v>
      </c>
      <c r="X52" s="9">
        <f t="shared" si="15"/>
        <v>-1.3826362282083859</v>
      </c>
      <c r="Y52" s="9">
        <f t="shared" si="16"/>
        <v>0.41321425165007125</v>
      </c>
      <c r="Z52" s="9">
        <f t="shared" si="17"/>
        <v>-0.58229219356033546</v>
      </c>
      <c r="AA52" s="9">
        <f t="shared" si="18"/>
        <v>1.4060665465346711</v>
      </c>
      <c r="AB52" s="9">
        <f t="shared" si="19"/>
        <v>0.3801537945418515</v>
      </c>
      <c r="AC52" s="9">
        <f t="shared" si="21"/>
        <v>-1.3927032076327672</v>
      </c>
      <c r="AD52" s="9">
        <f t="shared" si="22"/>
        <v>0.48952793494753549</v>
      </c>
      <c r="AE52" s="9">
        <f t="shared" si="23"/>
        <v>0.54996014072795463</v>
      </c>
      <c r="AF52" s="9">
        <f t="shared" si="24"/>
        <v>-0.18152097695854116</v>
      </c>
      <c r="AG52" s="9">
        <f t="shared" si="25"/>
        <v>-1.3296162514146475</v>
      </c>
      <c r="AH52" s="9">
        <f t="shared" si="26"/>
        <v>1.8576808981361941</v>
      </c>
      <c r="AI52" s="9">
        <f t="shared" si="27"/>
        <v>-0.4260100850945176</v>
      </c>
      <c r="AJ52" s="9">
        <f t="shared" si="20"/>
        <v>-0.47587748635975918</v>
      </c>
      <c r="AK52" s="11">
        <v>1</v>
      </c>
      <c r="AM52">
        <v>110.6</v>
      </c>
      <c r="AP52">
        <v>110.7</v>
      </c>
      <c r="AS52">
        <v>67.099999999999994</v>
      </c>
      <c r="AV52">
        <v>24</v>
      </c>
      <c r="AY52">
        <v>73.3</v>
      </c>
      <c r="BB52">
        <v>14.4</v>
      </c>
      <c r="BE52">
        <v>58.1</v>
      </c>
      <c r="BH52" s="1">
        <v>7036</v>
      </c>
      <c r="CJ52">
        <v>1.87</v>
      </c>
      <c r="CM52">
        <v>19.5</v>
      </c>
      <c r="CP52">
        <v>49.1</v>
      </c>
      <c r="CS52">
        <v>54.6</v>
      </c>
      <c r="CV52">
        <v>97.09</v>
      </c>
      <c r="CY52">
        <v>50.9</v>
      </c>
    </row>
    <row r="53" spans="2:103" x14ac:dyDescent="0.45">
      <c r="B53" t="s">
        <v>23</v>
      </c>
      <c r="C53">
        <v>72</v>
      </c>
      <c r="D53">
        <v>39</v>
      </c>
      <c r="E53">
        <v>33</v>
      </c>
      <c r="F53">
        <v>3461</v>
      </c>
      <c r="G53">
        <v>110.5</v>
      </c>
      <c r="H53">
        <v>109.4</v>
      </c>
      <c r="I53" s="2">
        <v>7.5</v>
      </c>
      <c r="J53">
        <v>67</v>
      </c>
      <c r="K53">
        <v>1.84</v>
      </c>
      <c r="L53">
        <v>19.600000000000001</v>
      </c>
      <c r="M53">
        <v>22.2</v>
      </c>
      <c r="N53">
        <v>72.7</v>
      </c>
      <c r="O53">
        <v>48</v>
      </c>
      <c r="P53">
        <v>14.6</v>
      </c>
      <c r="Q53">
        <v>55.1</v>
      </c>
      <c r="R53">
        <v>58.3</v>
      </c>
      <c r="S53">
        <v>102.81</v>
      </c>
      <c r="T53">
        <v>51</v>
      </c>
      <c r="U53" s="1">
        <v>7412</v>
      </c>
      <c r="V53" s="1"/>
      <c r="W53" s="9">
        <f t="shared" si="14"/>
        <v>0.37703248121229588</v>
      </c>
      <c r="X53" s="9">
        <f t="shared" si="15"/>
        <v>1.5905514504953486</v>
      </c>
      <c r="Y53" s="9">
        <f t="shared" si="16"/>
        <v>0.66933878779681244</v>
      </c>
      <c r="Z53" s="9">
        <f t="shared" si="17"/>
        <v>-1.2861618780838049</v>
      </c>
      <c r="AA53" s="9">
        <f t="shared" si="18"/>
        <v>1.4987742309215739</v>
      </c>
      <c r="AB53" s="9">
        <f t="shared" si="19"/>
        <v>0.21077834152815547</v>
      </c>
      <c r="AC53" s="9">
        <f t="shared" si="21"/>
        <v>1.3794323459401363</v>
      </c>
      <c r="AD53" s="9">
        <f t="shared" si="22"/>
        <v>0.59594705124047553</v>
      </c>
      <c r="AE53" s="9">
        <f t="shared" si="23"/>
        <v>0.72832559177485801</v>
      </c>
      <c r="AF53" s="9">
        <f t="shared" si="24"/>
        <v>-0.5899431751152564</v>
      </c>
      <c r="AG53" s="9">
        <f t="shared" si="25"/>
        <v>-2.3145171783884595</v>
      </c>
      <c r="AH53" s="9">
        <f t="shared" si="26"/>
        <v>1.8308228610547084</v>
      </c>
      <c r="AI53" s="9">
        <f t="shared" si="27"/>
        <v>-0.98167541347866816</v>
      </c>
      <c r="AJ53" s="9">
        <f t="shared" si="20"/>
        <v>-0.51862097315853761</v>
      </c>
      <c r="AK53" s="11">
        <v>1</v>
      </c>
      <c r="AM53">
        <v>110.5</v>
      </c>
      <c r="AP53">
        <v>109.4</v>
      </c>
      <c r="AS53">
        <v>67</v>
      </c>
      <c r="AV53">
        <v>22.2</v>
      </c>
      <c r="AY53">
        <v>72.7</v>
      </c>
      <c r="BB53">
        <v>14.6</v>
      </c>
      <c r="BE53">
        <v>58.3</v>
      </c>
      <c r="BH53" s="1">
        <v>7412</v>
      </c>
      <c r="CJ53">
        <v>1.84</v>
      </c>
      <c r="CM53">
        <v>19.600000000000001</v>
      </c>
      <c r="CP53">
        <v>48</v>
      </c>
      <c r="CS53">
        <v>55.1</v>
      </c>
      <c r="CV53">
        <v>102.81</v>
      </c>
      <c r="CY53">
        <v>51</v>
      </c>
    </row>
    <row r="54" spans="2:103" x14ac:dyDescent="0.45">
      <c r="B54" t="s">
        <v>22</v>
      </c>
      <c r="C54">
        <v>72</v>
      </c>
      <c r="D54">
        <v>38</v>
      </c>
      <c r="E54">
        <v>34</v>
      </c>
      <c r="F54">
        <v>3481</v>
      </c>
      <c r="G54">
        <v>111.7</v>
      </c>
      <c r="H54">
        <v>110.5</v>
      </c>
      <c r="I54" s="2">
        <v>7.5</v>
      </c>
      <c r="J54">
        <v>62.8</v>
      </c>
      <c r="K54">
        <v>2.0299999999999998</v>
      </c>
      <c r="L54">
        <v>18.899999999999999</v>
      </c>
      <c r="M54">
        <v>28.5</v>
      </c>
      <c r="N54">
        <v>73.599999999999994</v>
      </c>
      <c r="O54">
        <v>50.7</v>
      </c>
      <c r="P54">
        <v>13.1</v>
      </c>
      <c r="Q54">
        <v>52.8</v>
      </c>
      <c r="R54">
        <v>56</v>
      </c>
      <c r="S54">
        <v>100.77</v>
      </c>
      <c r="T54">
        <v>51.1</v>
      </c>
      <c r="U54" s="1">
        <v>7302</v>
      </c>
      <c r="V54" s="1"/>
      <c r="W54" s="9">
        <f t="shared" si="14"/>
        <v>0.41411764329875178</v>
      </c>
      <c r="X54" s="9">
        <f t="shared" si="15"/>
        <v>0.53018381683177551</v>
      </c>
      <c r="Y54" s="9">
        <f t="shared" si="16"/>
        <v>-0.50883407847819928</v>
      </c>
      <c r="Z54" s="9">
        <f t="shared" si="17"/>
        <v>0.44151825665561972</v>
      </c>
      <c r="AA54" s="9">
        <f t="shared" si="18"/>
        <v>0.84982044021326109</v>
      </c>
      <c r="AB54" s="9">
        <f t="shared" si="19"/>
        <v>1.2834895439482279</v>
      </c>
      <c r="AC54" s="9">
        <f t="shared" si="21"/>
        <v>0.56843524250125499</v>
      </c>
      <c r="AD54" s="9">
        <f t="shared" si="22"/>
        <v>-0.62787278612835939</v>
      </c>
      <c r="AE54" s="9">
        <f t="shared" si="23"/>
        <v>-0.60941529107692238</v>
      </c>
      <c r="AF54" s="9">
        <f t="shared" si="24"/>
        <v>2.2690122119816438E-2</v>
      </c>
      <c r="AG54" s="9">
        <f t="shared" si="25"/>
        <v>1.1326360660198815</v>
      </c>
      <c r="AH54" s="9">
        <f t="shared" si="26"/>
        <v>0.70278530363224845</v>
      </c>
      <c r="AI54" s="9">
        <f t="shared" si="27"/>
        <v>-0.51149705869208062</v>
      </c>
      <c r="AJ54" s="9">
        <f t="shared" si="20"/>
        <v>-5.6991315731656032E-3</v>
      </c>
      <c r="AK54" s="11">
        <v>1</v>
      </c>
      <c r="AM54">
        <v>111.7</v>
      </c>
      <c r="AP54">
        <v>110.5</v>
      </c>
      <c r="AS54">
        <v>62.8</v>
      </c>
      <c r="AV54">
        <v>28.5</v>
      </c>
      <c r="AY54">
        <v>73.599999999999994</v>
      </c>
      <c r="BB54">
        <v>13.1</v>
      </c>
      <c r="BE54">
        <v>56</v>
      </c>
      <c r="BH54" s="1">
        <v>7302</v>
      </c>
      <c r="CJ54">
        <v>2.0299999999999998</v>
      </c>
      <c r="CM54">
        <v>18.899999999999999</v>
      </c>
      <c r="CP54">
        <v>50.7</v>
      </c>
      <c r="CS54">
        <v>52.8</v>
      </c>
      <c r="CV54">
        <v>100.77</v>
      </c>
      <c r="CY54">
        <v>51.1</v>
      </c>
    </row>
    <row r="55" spans="2:103" x14ac:dyDescent="0.45">
      <c r="B55" t="s">
        <v>26</v>
      </c>
      <c r="C55">
        <v>72</v>
      </c>
      <c r="D55">
        <v>36</v>
      </c>
      <c r="E55">
        <v>36</v>
      </c>
      <c r="F55">
        <v>3476</v>
      </c>
      <c r="G55">
        <v>113.1</v>
      </c>
      <c r="H55">
        <v>111.8</v>
      </c>
      <c r="I55" s="2">
        <v>7.5</v>
      </c>
      <c r="J55">
        <v>56.6</v>
      </c>
      <c r="K55">
        <v>1.67</v>
      </c>
      <c r="L55">
        <v>17.100000000000001</v>
      </c>
      <c r="M55">
        <v>28.9</v>
      </c>
      <c r="N55">
        <v>73.7</v>
      </c>
      <c r="O55">
        <v>51</v>
      </c>
      <c r="P55">
        <v>14.1</v>
      </c>
      <c r="Q55">
        <v>54.3</v>
      </c>
      <c r="R55">
        <v>57.4</v>
      </c>
      <c r="S55">
        <v>98.94</v>
      </c>
      <c r="T55">
        <v>50.1</v>
      </c>
      <c r="U55" s="1">
        <v>7172</v>
      </c>
      <c r="V55" s="1"/>
      <c r="W55" s="9">
        <f t="shared" si="14"/>
        <v>4.3266022434198102E-2</v>
      </c>
      <c r="X55" s="9">
        <f t="shared" si="15"/>
        <v>-0.42102832513113186</v>
      </c>
      <c r="Y55" s="9">
        <f t="shared" si="16"/>
        <v>0.25953952996202434</v>
      </c>
      <c r="Z55" s="9">
        <f t="shared" si="17"/>
        <v>0.6334827160711094</v>
      </c>
      <c r="AA55" s="9">
        <f t="shared" si="18"/>
        <v>-0.81891787875096234</v>
      </c>
      <c r="AB55" s="9">
        <f t="shared" si="19"/>
        <v>-0.74901589221612197</v>
      </c>
      <c r="AC55" s="9">
        <f t="shared" si="21"/>
        <v>-0.3900158797446957</v>
      </c>
      <c r="AD55" s="9">
        <f t="shared" si="22"/>
        <v>0.11706102792223592</v>
      </c>
      <c r="AE55" s="9">
        <f t="shared" si="23"/>
        <v>0.28241196415759789</v>
      </c>
      <c r="AF55" s="9">
        <f t="shared" si="24"/>
        <v>9.0760488479275425E-2</v>
      </c>
      <c r="AG55" s="9">
        <f t="shared" si="25"/>
        <v>1.3515029386807278</v>
      </c>
      <c r="AH55" s="9">
        <f t="shared" si="26"/>
        <v>-0.96241299541995207</v>
      </c>
      <c r="AI55" s="9">
        <f t="shared" si="27"/>
        <v>4.416826969206987E-2</v>
      </c>
      <c r="AJ55" s="9">
        <f t="shared" si="20"/>
        <v>0.59270968360976339</v>
      </c>
      <c r="AK55" s="11">
        <v>1</v>
      </c>
      <c r="AM55">
        <v>113.1</v>
      </c>
      <c r="AP55">
        <v>111.8</v>
      </c>
      <c r="AS55">
        <v>56.6</v>
      </c>
      <c r="AV55">
        <v>28.9</v>
      </c>
      <c r="AY55">
        <v>73.7</v>
      </c>
      <c r="BB55">
        <v>14.1</v>
      </c>
      <c r="BE55">
        <v>57.4</v>
      </c>
      <c r="BH55" s="1">
        <v>7172</v>
      </c>
      <c r="CJ55">
        <v>1.67</v>
      </c>
      <c r="CM55">
        <v>17.100000000000001</v>
      </c>
      <c r="CP55">
        <v>51</v>
      </c>
      <c r="CS55">
        <v>54.3</v>
      </c>
      <c r="CV55">
        <v>98.94</v>
      </c>
      <c r="CY55">
        <v>50.1</v>
      </c>
    </row>
    <row r="56" spans="2:103" x14ac:dyDescent="0.45">
      <c r="B56" t="s">
        <v>46</v>
      </c>
      <c r="C56">
        <v>72</v>
      </c>
      <c r="D56">
        <v>34</v>
      </c>
      <c r="E56">
        <v>38</v>
      </c>
      <c r="F56">
        <v>3491</v>
      </c>
      <c r="G56">
        <v>111.9</v>
      </c>
      <c r="H56">
        <v>111.9</v>
      </c>
      <c r="I56" s="2">
        <v>7.5</v>
      </c>
      <c r="J56">
        <v>63.3</v>
      </c>
      <c r="K56">
        <v>2.02</v>
      </c>
      <c r="L56">
        <v>19.2</v>
      </c>
      <c r="M56">
        <v>24.7</v>
      </c>
      <c r="N56">
        <v>70.099999999999994</v>
      </c>
      <c r="O56">
        <v>47.6</v>
      </c>
      <c r="P56">
        <v>13.1</v>
      </c>
      <c r="Q56">
        <v>54.2</v>
      </c>
      <c r="R56">
        <v>57.5</v>
      </c>
      <c r="S56">
        <v>102.05</v>
      </c>
      <c r="T56">
        <v>50.2</v>
      </c>
      <c r="U56" s="1">
        <v>7419</v>
      </c>
      <c r="V56" s="1"/>
      <c r="W56" s="9">
        <f t="shared" si="14"/>
        <v>8.0351184520653998E-2</v>
      </c>
      <c r="X56" s="9">
        <f t="shared" si="15"/>
        <v>1.1955125281500945</v>
      </c>
      <c r="Y56" s="9">
        <f t="shared" si="16"/>
        <v>0.20831462273267901</v>
      </c>
      <c r="Z56" s="9">
        <f t="shared" si="17"/>
        <v>-1.5421144906377926</v>
      </c>
      <c r="AA56" s="9">
        <f t="shared" si="18"/>
        <v>1.127943493373966</v>
      </c>
      <c r="AB56" s="9">
        <f t="shared" si="19"/>
        <v>1.2270310596103304</v>
      </c>
      <c r="AC56" s="9">
        <f t="shared" si="21"/>
        <v>1.4310412525226106</v>
      </c>
      <c r="AD56" s="9">
        <f t="shared" si="22"/>
        <v>0.17027058606870785</v>
      </c>
      <c r="AE56" s="9">
        <f t="shared" si="23"/>
        <v>-0.60941529107692238</v>
      </c>
      <c r="AF56" s="9">
        <f t="shared" si="24"/>
        <v>-2.3597727004610451</v>
      </c>
      <c r="AG56" s="9">
        <f t="shared" si="25"/>
        <v>-0.94659922425816545</v>
      </c>
      <c r="AH56" s="9">
        <f t="shared" si="26"/>
        <v>0.8370754890396841</v>
      </c>
      <c r="AI56" s="9">
        <f t="shared" si="27"/>
        <v>8.6911756490854419E-2</v>
      </c>
      <c r="AJ56" s="9">
        <f t="shared" si="20"/>
        <v>7.9787842024397412E-2</v>
      </c>
      <c r="AK56" s="11">
        <v>0</v>
      </c>
      <c r="AM56">
        <v>111.9</v>
      </c>
      <c r="AP56">
        <v>111.9</v>
      </c>
      <c r="AS56">
        <v>63.3</v>
      </c>
      <c r="AV56">
        <v>24.7</v>
      </c>
      <c r="AY56">
        <v>70.099999999999994</v>
      </c>
      <c r="BB56">
        <v>13.1</v>
      </c>
      <c r="BE56">
        <v>57.5</v>
      </c>
      <c r="BH56" s="1">
        <v>7419</v>
      </c>
      <c r="CJ56">
        <v>2.02</v>
      </c>
      <c r="CM56">
        <v>19.2</v>
      </c>
      <c r="CP56">
        <v>47.6</v>
      </c>
      <c r="CS56">
        <v>54.2</v>
      </c>
      <c r="CV56">
        <v>102.05</v>
      </c>
      <c r="CY56">
        <v>50.2</v>
      </c>
    </row>
    <row r="57" spans="2:103" x14ac:dyDescent="0.45">
      <c r="B57" t="s">
        <v>41</v>
      </c>
      <c r="C57">
        <v>72</v>
      </c>
      <c r="D57">
        <v>34</v>
      </c>
      <c r="E57">
        <v>38</v>
      </c>
      <c r="F57">
        <v>3481</v>
      </c>
      <c r="G57">
        <v>110.7</v>
      </c>
      <c r="H57">
        <v>112.3</v>
      </c>
      <c r="I57" s="2">
        <v>7.5</v>
      </c>
      <c r="J57">
        <v>59</v>
      </c>
      <c r="K57">
        <v>1.77</v>
      </c>
      <c r="L57">
        <v>17.8</v>
      </c>
      <c r="M57">
        <v>25</v>
      </c>
      <c r="N57">
        <v>73.599999999999994</v>
      </c>
      <c r="O57">
        <v>49.4</v>
      </c>
      <c r="P57">
        <v>13.7</v>
      </c>
      <c r="Q57">
        <v>53.1</v>
      </c>
      <c r="R57">
        <v>56.9</v>
      </c>
      <c r="S57">
        <v>104.67</v>
      </c>
      <c r="T57">
        <v>49.6</v>
      </c>
      <c r="U57" s="1">
        <v>7585</v>
      </c>
      <c r="V57" s="1"/>
      <c r="W57" s="9">
        <f t="shared" si="14"/>
        <v>-0.14215978799807874</v>
      </c>
      <c r="X57" s="9">
        <f t="shared" si="15"/>
        <v>2.5573572341297797</v>
      </c>
      <c r="Y57" s="9">
        <f t="shared" si="16"/>
        <v>-0.35515935679015237</v>
      </c>
      <c r="Z57" s="9">
        <f t="shared" si="17"/>
        <v>-0.39032773414484584</v>
      </c>
      <c r="AA57" s="9">
        <f t="shared" si="18"/>
        <v>-0.16996408804265287</v>
      </c>
      <c r="AB57" s="9">
        <f t="shared" si="19"/>
        <v>-0.18443104883713526</v>
      </c>
      <c r="AC57" s="9">
        <f t="shared" si="21"/>
        <v>2.6549096086212862</v>
      </c>
      <c r="AD57" s="9">
        <f t="shared" si="22"/>
        <v>-0.14898676281011983</v>
      </c>
      <c r="AE57" s="9">
        <f t="shared" si="23"/>
        <v>-7.4318937936210555E-2</v>
      </c>
      <c r="AF57" s="9">
        <f t="shared" si="24"/>
        <v>2.2690122119816438E-2</v>
      </c>
      <c r="AG57" s="9">
        <f t="shared" si="25"/>
        <v>-0.78244906976252981</v>
      </c>
      <c r="AH57" s="9">
        <f t="shared" si="26"/>
        <v>-0.31782010546426148</v>
      </c>
      <c r="AI57" s="9">
        <f t="shared" si="27"/>
        <v>0.25788570368597435</v>
      </c>
      <c r="AJ57" s="9">
        <f t="shared" si="20"/>
        <v>-0.43313399956097459</v>
      </c>
      <c r="AK57" s="11">
        <v>0</v>
      </c>
      <c r="AM57">
        <v>110.7</v>
      </c>
      <c r="AP57">
        <v>112.3</v>
      </c>
      <c r="AS57">
        <v>59</v>
      </c>
      <c r="AV57">
        <v>25</v>
      </c>
      <c r="AY57">
        <v>73.599999999999994</v>
      </c>
      <c r="BB57">
        <v>13.7</v>
      </c>
      <c r="BE57">
        <v>56.9</v>
      </c>
      <c r="BH57" s="1">
        <v>7585</v>
      </c>
      <c r="CJ57">
        <v>1.77</v>
      </c>
      <c r="CM57">
        <v>17.8</v>
      </c>
      <c r="CP57">
        <v>49.4</v>
      </c>
      <c r="CS57">
        <v>53.1</v>
      </c>
      <c r="CV57">
        <v>104.67</v>
      </c>
      <c r="CY57">
        <v>49.6</v>
      </c>
    </row>
    <row r="58" spans="2:103" x14ac:dyDescent="0.45">
      <c r="B58" t="s">
        <v>37</v>
      </c>
      <c r="C58">
        <v>72</v>
      </c>
      <c r="D58">
        <v>33</v>
      </c>
      <c r="E58">
        <v>39</v>
      </c>
      <c r="F58">
        <v>3471</v>
      </c>
      <c r="G58">
        <v>110.1</v>
      </c>
      <c r="H58">
        <v>112</v>
      </c>
      <c r="I58" s="2">
        <v>7.5</v>
      </c>
      <c r="J58">
        <v>67.2</v>
      </c>
      <c r="K58">
        <v>1.81</v>
      </c>
      <c r="L58">
        <v>19.2</v>
      </c>
      <c r="M58">
        <v>27.6</v>
      </c>
      <c r="N58">
        <v>72.2</v>
      </c>
      <c r="O58">
        <v>49.6</v>
      </c>
      <c r="P58">
        <v>14.9</v>
      </c>
      <c r="Q58">
        <v>53.2</v>
      </c>
      <c r="R58">
        <v>56.4</v>
      </c>
      <c r="S58">
        <v>99</v>
      </c>
      <c r="T58">
        <v>48.9</v>
      </c>
      <c r="U58" s="1">
        <v>7159</v>
      </c>
      <c r="V58" s="1"/>
      <c r="W58" s="9">
        <f t="shared" si="14"/>
        <v>-0.40175592260326737</v>
      </c>
      <c r="X58" s="9">
        <f t="shared" si="15"/>
        <v>-0.38984104178808454</v>
      </c>
      <c r="Y58" s="9">
        <f t="shared" si="16"/>
        <v>-0.3039344495608034</v>
      </c>
      <c r="Z58" s="9">
        <f t="shared" si="17"/>
        <v>-0.26235142786784976</v>
      </c>
      <c r="AA58" s="9">
        <f t="shared" si="18"/>
        <v>1.127943493373966</v>
      </c>
      <c r="AB58" s="9">
        <f t="shared" si="19"/>
        <v>4.1402888514459446E-2</v>
      </c>
      <c r="AC58" s="9">
        <f t="shared" si="21"/>
        <v>-0.48586099196929078</v>
      </c>
      <c r="AD58" s="9">
        <f t="shared" si="22"/>
        <v>-0.41503455354247559</v>
      </c>
      <c r="AE58" s="9">
        <f t="shared" si="23"/>
        <v>0.99587376834521468</v>
      </c>
      <c r="AF58" s="9">
        <f t="shared" si="24"/>
        <v>-0.93029500691252232</v>
      </c>
      <c r="AG58" s="9">
        <f t="shared" si="25"/>
        <v>0.64018560253297652</v>
      </c>
      <c r="AH58" s="9">
        <f t="shared" si="26"/>
        <v>1.8845389352176833</v>
      </c>
      <c r="AI58" s="9">
        <f t="shared" si="27"/>
        <v>0.12965524328963288</v>
      </c>
      <c r="AJ58" s="9">
        <f t="shared" si="20"/>
        <v>-0.68959492035366365</v>
      </c>
      <c r="AK58" s="11">
        <v>0</v>
      </c>
      <c r="AM58">
        <v>110.1</v>
      </c>
      <c r="AP58">
        <v>112</v>
      </c>
      <c r="AS58">
        <v>67.2</v>
      </c>
      <c r="AV58">
        <v>27.6</v>
      </c>
      <c r="AY58">
        <v>72.2</v>
      </c>
      <c r="BB58">
        <v>14.9</v>
      </c>
      <c r="BE58">
        <v>56.4</v>
      </c>
      <c r="BH58" s="1">
        <v>7159</v>
      </c>
      <c r="CJ58">
        <v>1.81</v>
      </c>
      <c r="CM58">
        <v>19.2</v>
      </c>
      <c r="CP58">
        <v>49.6</v>
      </c>
      <c r="CS58">
        <v>53.2</v>
      </c>
      <c r="CV58">
        <v>99</v>
      </c>
      <c r="CY58">
        <v>48.9</v>
      </c>
    </row>
    <row r="59" spans="2:103" x14ac:dyDescent="0.45">
      <c r="B59" t="s">
        <v>42</v>
      </c>
      <c r="C59">
        <v>72</v>
      </c>
      <c r="D59">
        <v>33</v>
      </c>
      <c r="E59">
        <v>39</v>
      </c>
      <c r="F59">
        <v>3496</v>
      </c>
      <c r="G59">
        <v>110.5</v>
      </c>
      <c r="H59">
        <v>112</v>
      </c>
      <c r="I59" s="2">
        <v>7.5</v>
      </c>
      <c r="J59">
        <v>58.4</v>
      </c>
      <c r="K59">
        <v>2.14</v>
      </c>
      <c r="L59">
        <v>17.899999999999999</v>
      </c>
      <c r="M59">
        <v>24.3</v>
      </c>
      <c r="N59">
        <v>73.3</v>
      </c>
      <c r="O59">
        <v>48.5</v>
      </c>
      <c r="P59">
        <v>11.3</v>
      </c>
      <c r="Q59">
        <v>51.7</v>
      </c>
      <c r="R59">
        <v>55.4</v>
      </c>
      <c r="S59">
        <v>99.45</v>
      </c>
      <c r="T59">
        <v>49.3</v>
      </c>
      <c r="U59" s="1">
        <v>7236</v>
      </c>
      <c r="V59" s="1"/>
      <c r="W59" s="9">
        <f t="shared" si="14"/>
        <v>-0.25341527425744642</v>
      </c>
      <c r="X59" s="9">
        <f t="shared" si="15"/>
        <v>-0.15593641671523678</v>
      </c>
      <c r="Y59" s="9">
        <f t="shared" si="16"/>
        <v>-1.0723080580010269</v>
      </c>
      <c r="Z59" s="9">
        <f t="shared" si="17"/>
        <v>-0.96622111239131925</v>
      </c>
      <c r="AA59" s="9">
        <f t="shared" si="18"/>
        <v>-7.7256403655753397E-2</v>
      </c>
      <c r="AB59" s="9">
        <f t="shared" si="19"/>
        <v>1.9045328716651144</v>
      </c>
      <c r="AC59" s="9">
        <f t="shared" si="21"/>
        <v>8.1836980437926171E-2</v>
      </c>
      <c r="AD59" s="9">
        <f t="shared" si="22"/>
        <v>-0.94713013500718712</v>
      </c>
      <c r="AE59" s="9">
        <f t="shared" si="23"/>
        <v>-2.214704350499058</v>
      </c>
      <c r="AF59" s="9">
        <f t="shared" si="24"/>
        <v>-0.18152097695854116</v>
      </c>
      <c r="AG59" s="9">
        <f t="shared" si="25"/>
        <v>-1.1654660969190118</v>
      </c>
      <c r="AH59" s="9">
        <f t="shared" si="26"/>
        <v>-0.47896832795318461</v>
      </c>
      <c r="AI59" s="9">
        <f t="shared" si="27"/>
        <v>0.12965524328963288</v>
      </c>
      <c r="AJ59" s="9">
        <f t="shared" si="20"/>
        <v>-0.51862097315853761</v>
      </c>
      <c r="AK59" s="11">
        <v>0</v>
      </c>
      <c r="AM59">
        <v>110.5</v>
      </c>
      <c r="AP59">
        <v>112</v>
      </c>
      <c r="AS59">
        <v>58.4</v>
      </c>
      <c r="AV59">
        <v>24.3</v>
      </c>
      <c r="AY59">
        <v>73.3</v>
      </c>
      <c r="BB59">
        <v>11.3</v>
      </c>
      <c r="BE59">
        <v>55.4</v>
      </c>
      <c r="BH59" s="1">
        <v>7236</v>
      </c>
      <c r="CJ59">
        <v>2.14</v>
      </c>
      <c r="CM59">
        <v>17.899999999999999</v>
      </c>
      <c r="CP59">
        <v>48.5</v>
      </c>
      <c r="CS59">
        <v>51.7</v>
      </c>
      <c r="CV59">
        <v>99.45</v>
      </c>
      <c r="CY59">
        <v>49.3</v>
      </c>
    </row>
    <row r="60" spans="2:103" x14ac:dyDescent="0.45">
      <c r="B60" t="s">
        <v>32</v>
      </c>
      <c r="C60">
        <v>72</v>
      </c>
      <c r="D60">
        <v>31</v>
      </c>
      <c r="E60">
        <v>41</v>
      </c>
      <c r="F60">
        <v>3476</v>
      </c>
      <c r="G60">
        <v>110.4</v>
      </c>
      <c r="H60">
        <v>111.5</v>
      </c>
      <c r="I60" s="2">
        <v>7.5</v>
      </c>
      <c r="J60">
        <v>63.5</v>
      </c>
      <c r="K60">
        <v>1.77</v>
      </c>
      <c r="L60">
        <v>19.2</v>
      </c>
      <c r="M60">
        <v>26.7</v>
      </c>
      <c r="N60">
        <v>76.7</v>
      </c>
      <c r="O60">
        <v>51.9</v>
      </c>
      <c r="P60">
        <v>15.1</v>
      </c>
      <c r="Q60">
        <v>54.7</v>
      </c>
      <c r="R60">
        <v>57.5</v>
      </c>
      <c r="S60">
        <v>99.58</v>
      </c>
      <c r="T60">
        <v>49.9</v>
      </c>
      <c r="U60" s="1">
        <v>7220</v>
      </c>
      <c r="V60" s="1"/>
      <c r="W60" s="9">
        <f t="shared" si="14"/>
        <v>-3.0904301738713686E-2</v>
      </c>
      <c r="X60" s="9">
        <f t="shared" si="15"/>
        <v>-8.836396947197242E-2</v>
      </c>
      <c r="Y60" s="9">
        <f t="shared" si="16"/>
        <v>0.46443915887942022</v>
      </c>
      <c r="Z60" s="9">
        <f t="shared" si="17"/>
        <v>1.2093760943175826</v>
      </c>
      <c r="AA60" s="9">
        <f t="shared" si="18"/>
        <v>1.127943493373966</v>
      </c>
      <c r="AB60" s="9">
        <f t="shared" si="19"/>
        <v>-0.18443104883713526</v>
      </c>
      <c r="AC60" s="9">
        <f t="shared" si="21"/>
        <v>-3.6126234607729305E-2</v>
      </c>
      <c r="AD60" s="9">
        <f t="shared" si="22"/>
        <v>0.17027058606870785</v>
      </c>
      <c r="AE60" s="9">
        <f t="shared" si="23"/>
        <v>1.1742392193921181</v>
      </c>
      <c r="AF60" s="9">
        <f t="shared" si="24"/>
        <v>2.1328714792628709</v>
      </c>
      <c r="AG60" s="9">
        <f t="shared" si="25"/>
        <v>0.14773513904606955</v>
      </c>
      <c r="AH60" s="9">
        <f t="shared" si="26"/>
        <v>0.89079156320265906</v>
      </c>
      <c r="AI60" s="9">
        <f t="shared" si="27"/>
        <v>-8.4062190704271622E-2</v>
      </c>
      <c r="AJ60" s="9">
        <f t="shared" si="20"/>
        <v>-0.5613644599573161</v>
      </c>
      <c r="AK60" s="11">
        <v>0</v>
      </c>
      <c r="AM60">
        <v>110.4</v>
      </c>
      <c r="AP60">
        <v>111.5</v>
      </c>
      <c r="AS60">
        <v>63.5</v>
      </c>
      <c r="AV60">
        <v>26.7</v>
      </c>
      <c r="AY60">
        <v>76.7</v>
      </c>
      <c r="BB60">
        <v>15.1</v>
      </c>
      <c r="BE60">
        <v>57.5</v>
      </c>
      <c r="BH60" s="1">
        <v>7220</v>
      </c>
      <c r="CJ60">
        <v>1.77</v>
      </c>
      <c r="CM60">
        <v>19.2</v>
      </c>
      <c r="CP60">
        <v>51.9</v>
      </c>
      <c r="CS60">
        <v>54.7</v>
      </c>
      <c r="CV60">
        <v>99.58</v>
      </c>
      <c r="CY60">
        <v>49.9</v>
      </c>
    </row>
    <row r="61" spans="2:103" x14ac:dyDescent="0.45">
      <c r="B61" t="s">
        <v>40</v>
      </c>
      <c r="C61">
        <v>72</v>
      </c>
      <c r="D61">
        <v>31</v>
      </c>
      <c r="E61">
        <v>41</v>
      </c>
      <c r="F61">
        <v>3486</v>
      </c>
      <c r="G61">
        <v>113</v>
      </c>
      <c r="H61">
        <v>113.3</v>
      </c>
      <c r="I61" s="2">
        <v>7.5</v>
      </c>
      <c r="J61">
        <v>61.2</v>
      </c>
      <c r="K61">
        <v>1.78</v>
      </c>
      <c r="L61">
        <v>18.3</v>
      </c>
      <c r="M61">
        <v>30.2</v>
      </c>
      <c r="N61">
        <v>75.5</v>
      </c>
      <c r="O61">
        <v>52.7</v>
      </c>
      <c r="P61">
        <v>14.4</v>
      </c>
      <c r="Q61">
        <v>53.7</v>
      </c>
      <c r="R61">
        <v>57</v>
      </c>
      <c r="S61">
        <v>100.54</v>
      </c>
      <c r="T61">
        <v>50.8</v>
      </c>
      <c r="U61" s="1">
        <v>7303</v>
      </c>
      <c r="V61" s="1"/>
      <c r="W61" s="9">
        <f t="shared" si="14"/>
        <v>0.30286215703938413</v>
      </c>
      <c r="X61" s="9">
        <f t="shared" si="15"/>
        <v>0.41063256401677045</v>
      </c>
      <c r="Y61" s="9">
        <f t="shared" si="16"/>
        <v>-4.780991341406219E-2</v>
      </c>
      <c r="Z61" s="9">
        <f t="shared" si="17"/>
        <v>1.7212813194255625</v>
      </c>
      <c r="AA61" s="9">
        <f t="shared" si="18"/>
        <v>0.29357433389185439</v>
      </c>
      <c r="AB61" s="9">
        <f t="shared" si="19"/>
        <v>-0.12797256449923658</v>
      </c>
      <c r="AC61" s="9">
        <f t="shared" si="21"/>
        <v>0.57580794344160846</v>
      </c>
      <c r="AD61" s="9">
        <f t="shared" si="22"/>
        <v>-9.5777204663647919E-2</v>
      </c>
      <c r="AE61" s="9">
        <f t="shared" si="23"/>
        <v>0.54996014072795463</v>
      </c>
      <c r="AF61" s="9">
        <f t="shared" si="24"/>
        <v>1.3160270829494307</v>
      </c>
      <c r="AG61" s="9">
        <f t="shared" si="25"/>
        <v>2.0628202748284807</v>
      </c>
      <c r="AH61" s="9">
        <f t="shared" si="26"/>
        <v>0.27305671032845596</v>
      </c>
      <c r="AI61" s="9">
        <f t="shared" si="27"/>
        <v>0.68532057167378335</v>
      </c>
      <c r="AJ61" s="9">
        <f t="shared" si="20"/>
        <v>0.54996619681098491</v>
      </c>
      <c r="AK61" s="11">
        <v>0</v>
      </c>
      <c r="AM61">
        <v>113</v>
      </c>
      <c r="AP61">
        <v>113.3</v>
      </c>
      <c r="AS61">
        <v>61.2</v>
      </c>
      <c r="AV61">
        <v>30.2</v>
      </c>
      <c r="AY61">
        <v>75.5</v>
      </c>
      <c r="BB61">
        <v>14.4</v>
      </c>
      <c r="BE61">
        <v>57</v>
      </c>
      <c r="BH61" s="1">
        <v>7303</v>
      </c>
      <c r="CJ61">
        <v>1.78</v>
      </c>
      <c r="CM61">
        <v>18.3</v>
      </c>
      <c r="CP61">
        <v>52.7</v>
      </c>
      <c r="CS61">
        <v>53.7</v>
      </c>
      <c r="CV61">
        <v>100.54</v>
      </c>
      <c r="CY61">
        <v>50.8</v>
      </c>
    </row>
    <row r="62" spans="2:103" x14ac:dyDescent="0.45">
      <c r="B62" t="s">
        <v>44</v>
      </c>
      <c r="C62">
        <v>72</v>
      </c>
      <c r="D62">
        <v>31</v>
      </c>
      <c r="E62">
        <v>41</v>
      </c>
      <c r="F62">
        <v>3461</v>
      </c>
      <c r="G62">
        <v>112.7</v>
      </c>
      <c r="H62">
        <v>116.5</v>
      </c>
      <c r="I62" s="2">
        <v>7.5</v>
      </c>
      <c r="J62">
        <v>59.9</v>
      </c>
      <c r="K62">
        <v>1.91</v>
      </c>
      <c r="L62">
        <v>18.399999999999999</v>
      </c>
      <c r="M62">
        <v>25.3</v>
      </c>
      <c r="N62">
        <v>71.3</v>
      </c>
      <c r="O62">
        <v>48.2</v>
      </c>
      <c r="P62">
        <v>13.3</v>
      </c>
      <c r="Q62">
        <v>54.9</v>
      </c>
      <c r="R62">
        <v>57.8</v>
      </c>
      <c r="S62">
        <v>100.71</v>
      </c>
      <c r="T62">
        <v>48.1</v>
      </c>
      <c r="U62" s="1">
        <v>7266</v>
      </c>
      <c r="V62" s="1"/>
      <c r="W62" s="9">
        <f t="shared" si="14"/>
        <v>-0.69843721929490921</v>
      </c>
      <c r="X62" s="9">
        <f t="shared" si="15"/>
        <v>0.49899653348872813</v>
      </c>
      <c r="Y62" s="9">
        <f t="shared" si="16"/>
        <v>0.5668889733381145</v>
      </c>
      <c r="Z62" s="9">
        <f t="shared" si="17"/>
        <v>-1.1581855718068088</v>
      </c>
      <c r="AA62" s="9">
        <f t="shared" si="18"/>
        <v>0.38628201827875386</v>
      </c>
      <c r="AB62" s="9">
        <f t="shared" si="19"/>
        <v>0.6059877318934449</v>
      </c>
      <c r="AC62" s="9">
        <f t="shared" si="21"/>
        <v>0.30301800864853018</v>
      </c>
      <c r="AD62" s="9">
        <f t="shared" si="22"/>
        <v>0.3298992605081198</v>
      </c>
      <c r="AE62" s="9">
        <f t="shared" si="23"/>
        <v>-0.43104984003001739</v>
      </c>
      <c r="AF62" s="9">
        <f t="shared" si="24"/>
        <v>-1.5429283041476047</v>
      </c>
      <c r="AG62" s="9">
        <f t="shared" si="25"/>
        <v>-0.61829891526689418</v>
      </c>
      <c r="AH62" s="9">
        <f t="shared" si="26"/>
        <v>-7.609777173087777E-2</v>
      </c>
      <c r="AI62" s="9">
        <f t="shared" si="27"/>
        <v>2.0531121492347735</v>
      </c>
      <c r="AJ62" s="9">
        <f t="shared" si="20"/>
        <v>0.4217357364146434</v>
      </c>
      <c r="AK62" s="11">
        <v>0</v>
      </c>
      <c r="AM62">
        <v>112.7</v>
      </c>
      <c r="AP62">
        <v>116.5</v>
      </c>
      <c r="AS62">
        <v>59.9</v>
      </c>
      <c r="AV62">
        <v>25.3</v>
      </c>
      <c r="AY62">
        <v>71.3</v>
      </c>
      <c r="BB62">
        <v>13.3</v>
      </c>
      <c r="BE62">
        <v>57.8</v>
      </c>
      <c r="BH62" s="1">
        <v>7266</v>
      </c>
      <c r="CJ62">
        <v>1.91</v>
      </c>
      <c r="CM62">
        <v>18.399999999999999</v>
      </c>
      <c r="CP62">
        <v>48.2</v>
      </c>
      <c r="CS62">
        <v>54.9</v>
      </c>
      <c r="CV62">
        <v>100.71</v>
      </c>
      <c r="CY62">
        <v>48.1</v>
      </c>
    </row>
    <row r="63" spans="2:103" x14ac:dyDescent="0.45">
      <c r="B63" t="s">
        <v>31</v>
      </c>
      <c r="C63">
        <v>72</v>
      </c>
      <c r="D63">
        <v>27</v>
      </c>
      <c r="E63">
        <v>45</v>
      </c>
      <c r="F63">
        <v>3461</v>
      </c>
      <c r="G63">
        <v>111.6</v>
      </c>
      <c r="H63">
        <v>112</v>
      </c>
      <c r="I63" s="2">
        <v>7.5</v>
      </c>
      <c r="J63">
        <v>60.7</v>
      </c>
      <c r="K63">
        <v>1.82</v>
      </c>
      <c r="L63">
        <v>17.7</v>
      </c>
      <c r="M63">
        <v>25.6</v>
      </c>
      <c r="N63">
        <v>71.599999999999994</v>
      </c>
      <c r="O63">
        <v>47.9</v>
      </c>
      <c r="P63">
        <v>13.3</v>
      </c>
      <c r="Q63">
        <v>52.9</v>
      </c>
      <c r="R63">
        <v>56.7</v>
      </c>
      <c r="S63">
        <v>99.57</v>
      </c>
      <c r="T63">
        <v>48.6</v>
      </c>
      <c r="U63" s="1">
        <v>7177</v>
      </c>
      <c r="V63" s="1"/>
      <c r="W63" s="9">
        <f t="shared" si="14"/>
        <v>-0.51301140886263241</v>
      </c>
      <c r="X63" s="9">
        <f t="shared" si="15"/>
        <v>-9.3561850029149449E-2</v>
      </c>
      <c r="Y63" s="9">
        <f t="shared" si="16"/>
        <v>-0.45760917124885031</v>
      </c>
      <c r="Z63" s="9">
        <f t="shared" si="17"/>
        <v>-1.3501500312223029</v>
      </c>
      <c r="AA63" s="9">
        <f t="shared" si="18"/>
        <v>-0.26267177242955564</v>
      </c>
      <c r="AB63" s="9">
        <f t="shared" si="19"/>
        <v>9.7861372852358117E-2</v>
      </c>
      <c r="AC63" s="9">
        <f t="shared" si="21"/>
        <v>-0.3531523750429284</v>
      </c>
      <c r="AD63" s="9">
        <f t="shared" si="22"/>
        <v>-0.25540587910305984</v>
      </c>
      <c r="AE63" s="9">
        <f t="shared" si="23"/>
        <v>-0.43104984003001739</v>
      </c>
      <c r="AF63" s="9">
        <f t="shared" si="24"/>
        <v>-1.3387172050692473</v>
      </c>
      <c r="AG63" s="9">
        <f t="shared" si="25"/>
        <v>-0.45414876077125854</v>
      </c>
      <c r="AH63" s="9">
        <f t="shared" si="26"/>
        <v>0.13876652492102037</v>
      </c>
      <c r="AI63" s="9">
        <f t="shared" si="27"/>
        <v>0.12965524328963288</v>
      </c>
      <c r="AJ63" s="9">
        <f t="shared" si="20"/>
        <v>-4.8442618371950151E-2</v>
      </c>
      <c r="AK63" s="11">
        <v>0</v>
      </c>
      <c r="AM63">
        <v>111.6</v>
      </c>
      <c r="AP63">
        <v>112</v>
      </c>
      <c r="AS63">
        <v>60.7</v>
      </c>
      <c r="AV63">
        <v>25.6</v>
      </c>
      <c r="AY63">
        <v>71.599999999999994</v>
      </c>
      <c r="BB63">
        <v>13.3</v>
      </c>
      <c r="BE63">
        <v>56.7</v>
      </c>
      <c r="BH63" s="1">
        <v>7177</v>
      </c>
      <c r="CJ63">
        <v>1.82</v>
      </c>
      <c r="CM63">
        <v>17.7</v>
      </c>
      <c r="CP63">
        <v>47.9</v>
      </c>
      <c r="CS63">
        <v>52.9</v>
      </c>
      <c r="CV63">
        <v>99.57</v>
      </c>
      <c r="CY63">
        <v>48.6</v>
      </c>
    </row>
    <row r="64" spans="2:103" x14ac:dyDescent="0.45">
      <c r="B64" t="s">
        <v>33</v>
      </c>
      <c r="C64">
        <v>72</v>
      </c>
      <c r="D64">
        <v>23</v>
      </c>
      <c r="E64">
        <v>49</v>
      </c>
      <c r="F64">
        <v>3481</v>
      </c>
      <c r="G64">
        <v>109.3</v>
      </c>
      <c r="H64">
        <v>114.5</v>
      </c>
      <c r="I64" s="2">
        <v>7.5</v>
      </c>
      <c r="J64">
        <v>63</v>
      </c>
      <c r="K64">
        <v>1.8</v>
      </c>
      <c r="L64">
        <v>18</v>
      </c>
      <c r="M64">
        <v>27.1</v>
      </c>
      <c r="N64">
        <v>71.7</v>
      </c>
      <c r="O64">
        <v>48.4</v>
      </c>
      <c r="P64">
        <v>13.9</v>
      </c>
      <c r="Q64">
        <v>52</v>
      </c>
      <c r="R64">
        <v>55.5</v>
      </c>
      <c r="S64">
        <v>101.96</v>
      </c>
      <c r="T64">
        <v>46.9</v>
      </c>
      <c r="U64" s="1">
        <v>7389</v>
      </c>
      <c r="V64" s="1"/>
      <c r="W64" s="9">
        <f t="shared" si="14"/>
        <v>-1.1434591643323748</v>
      </c>
      <c r="X64" s="9">
        <f t="shared" si="15"/>
        <v>1.1487316031355232</v>
      </c>
      <c r="Y64" s="9">
        <f t="shared" si="16"/>
        <v>-0.91863333631298372</v>
      </c>
      <c r="Z64" s="9">
        <f t="shared" si="17"/>
        <v>-1.0302092655298172</v>
      </c>
      <c r="AA64" s="9">
        <f t="shared" si="18"/>
        <v>1.5451280731149363E-2</v>
      </c>
      <c r="AB64" s="9">
        <f t="shared" si="19"/>
        <v>-1.5055595823439228E-2</v>
      </c>
      <c r="AC64" s="9">
        <f t="shared" si="21"/>
        <v>1.2098602243120067</v>
      </c>
      <c r="AD64" s="9">
        <f t="shared" si="22"/>
        <v>-0.89392057686071524</v>
      </c>
      <c r="AE64" s="9">
        <f t="shared" si="23"/>
        <v>0.10404651311069445</v>
      </c>
      <c r="AF64" s="9">
        <f t="shared" si="24"/>
        <v>-1.2706468387097882</v>
      </c>
      <c r="AG64" s="9">
        <f t="shared" si="25"/>
        <v>0.36660201170691775</v>
      </c>
      <c r="AH64" s="9">
        <f t="shared" si="26"/>
        <v>0.75650137779522342</v>
      </c>
      <c r="AI64" s="9">
        <f t="shared" si="27"/>
        <v>1.1982424132591554</v>
      </c>
      <c r="AJ64" s="9">
        <f t="shared" si="20"/>
        <v>-1.0315428147439096</v>
      </c>
      <c r="AK64" s="11">
        <v>0</v>
      </c>
      <c r="AM64">
        <v>109.3</v>
      </c>
      <c r="AP64">
        <v>114.5</v>
      </c>
      <c r="AS64">
        <v>63</v>
      </c>
      <c r="AV64">
        <v>27.1</v>
      </c>
      <c r="AY64">
        <v>71.7</v>
      </c>
      <c r="BB64">
        <v>13.9</v>
      </c>
      <c r="BE64">
        <v>55.5</v>
      </c>
      <c r="BH64" s="1">
        <v>7389</v>
      </c>
      <c r="CJ64">
        <v>1.8</v>
      </c>
      <c r="CM64">
        <v>18</v>
      </c>
      <c r="CP64">
        <v>48.4</v>
      </c>
      <c r="CS64">
        <v>52</v>
      </c>
      <c r="CV64">
        <v>101.96</v>
      </c>
      <c r="CY64">
        <v>46.9</v>
      </c>
    </row>
    <row r="65" spans="1:103" x14ac:dyDescent="0.45">
      <c r="B65" t="s">
        <v>35</v>
      </c>
      <c r="C65">
        <v>72</v>
      </c>
      <c r="D65">
        <v>22</v>
      </c>
      <c r="E65">
        <v>50</v>
      </c>
      <c r="F65">
        <v>3486</v>
      </c>
      <c r="G65">
        <v>105.2</v>
      </c>
      <c r="H65">
        <v>113.5</v>
      </c>
      <c r="I65" s="2">
        <v>7.5</v>
      </c>
      <c r="J65">
        <v>61.8</v>
      </c>
      <c r="K65">
        <v>1.54</v>
      </c>
      <c r="L65">
        <v>17.5</v>
      </c>
      <c r="M65">
        <v>28</v>
      </c>
      <c r="N65">
        <v>72.900000000000006</v>
      </c>
      <c r="O65">
        <v>49.9</v>
      </c>
      <c r="P65">
        <v>15.7</v>
      </c>
      <c r="Q65">
        <v>50.8</v>
      </c>
      <c r="R65">
        <v>54.3</v>
      </c>
      <c r="S65">
        <v>97.96</v>
      </c>
      <c r="T65">
        <v>46</v>
      </c>
      <c r="U65" s="1">
        <v>7107</v>
      </c>
      <c r="V65" s="1"/>
      <c r="W65" s="9">
        <f t="shared" si="14"/>
        <v>-1.4772256231104726</v>
      </c>
      <c r="X65" s="9">
        <f t="shared" si="15"/>
        <v>-0.93042061973422141</v>
      </c>
      <c r="Y65" s="9">
        <f t="shared" si="16"/>
        <v>-1.533332223065164</v>
      </c>
      <c r="Z65" s="9">
        <f t="shared" si="17"/>
        <v>-7.038696845236013E-2</v>
      </c>
      <c r="AA65" s="9">
        <f t="shared" si="18"/>
        <v>-0.44808714120335785</v>
      </c>
      <c r="AB65" s="9">
        <f t="shared" si="19"/>
        <v>-1.4829761886088035</v>
      </c>
      <c r="AC65" s="9">
        <f t="shared" si="21"/>
        <v>-0.86924144086767108</v>
      </c>
      <c r="AD65" s="9">
        <f t="shared" si="22"/>
        <v>-1.5324352746183705</v>
      </c>
      <c r="AE65" s="9">
        <f t="shared" si="23"/>
        <v>1.7093355725328301</v>
      </c>
      <c r="AF65" s="9">
        <f t="shared" si="24"/>
        <v>-0.45380244239634809</v>
      </c>
      <c r="AG65" s="9">
        <f t="shared" si="25"/>
        <v>0.85905247519382277</v>
      </c>
      <c r="AH65" s="9">
        <f t="shared" si="26"/>
        <v>0.43420493281737721</v>
      </c>
      <c r="AI65" s="9">
        <f t="shared" si="27"/>
        <v>0.77080754527134643</v>
      </c>
      <c r="AJ65" s="9">
        <f t="shared" si="20"/>
        <v>-2.7840257734939242</v>
      </c>
      <c r="AK65" s="11">
        <v>0</v>
      </c>
      <c r="AM65">
        <v>105.2</v>
      </c>
      <c r="AP65">
        <v>113.5</v>
      </c>
      <c r="AS65">
        <v>61.8</v>
      </c>
      <c r="AV65">
        <v>28</v>
      </c>
      <c r="AY65">
        <v>72.900000000000006</v>
      </c>
      <c r="BB65">
        <v>15.7</v>
      </c>
      <c r="BE65">
        <v>54.3</v>
      </c>
      <c r="BH65" s="1">
        <v>7107</v>
      </c>
      <c r="CJ65">
        <v>1.54</v>
      </c>
      <c r="CM65">
        <v>17.5</v>
      </c>
      <c r="CP65">
        <v>49.9</v>
      </c>
      <c r="CS65">
        <v>50.8</v>
      </c>
      <c r="CV65">
        <v>97.96</v>
      </c>
      <c r="CY65">
        <v>46</v>
      </c>
    </row>
    <row r="66" spans="1:103" x14ac:dyDescent="0.45">
      <c r="B66" t="s">
        <v>47</v>
      </c>
      <c r="C66">
        <v>72</v>
      </c>
      <c r="D66">
        <v>22</v>
      </c>
      <c r="E66">
        <v>50</v>
      </c>
      <c r="F66">
        <v>3471</v>
      </c>
      <c r="G66">
        <v>102.8</v>
      </c>
      <c r="H66">
        <v>113.4</v>
      </c>
      <c r="I66" s="2">
        <v>7.5</v>
      </c>
      <c r="J66">
        <v>56.8</v>
      </c>
      <c r="K66">
        <v>1.37</v>
      </c>
      <c r="L66">
        <v>16.100000000000001</v>
      </c>
      <c r="M66">
        <v>25.4</v>
      </c>
      <c r="N66">
        <v>74.2</v>
      </c>
      <c r="O66">
        <v>49.4</v>
      </c>
      <c r="P66">
        <v>15.8</v>
      </c>
      <c r="Q66">
        <v>50.9</v>
      </c>
      <c r="R66">
        <v>53.9</v>
      </c>
      <c r="S66">
        <v>101.61</v>
      </c>
      <c r="T66">
        <v>44.2</v>
      </c>
      <c r="U66" s="1">
        <v>7353</v>
      </c>
      <c r="V66" s="1"/>
      <c r="W66" s="9">
        <f t="shared" si="14"/>
        <v>-2.1447585406666683</v>
      </c>
      <c r="X66" s="9">
        <f t="shared" si="15"/>
        <v>0.9668057836344236</v>
      </c>
      <c r="Y66" s="9">
        <f t="shared" si="16"/>
        <v>-1.4821073158358151</v>
      </c>
      <c r="Z66" s="9">
        <f t="shared" si="17"/>
        <v>-0.39032773414484584</v>
      </c>
      <c r="AA66" s="9">
        <f t="shared" si="18"/>
        <v>-1.7459947226199768</v>
      </c>
      <c r="AB66" s="9">
        <f t="shared" si="19"/>
        <v>-2.44277042235308</v>
      </c>
      <c r="AC66" s="9">
        <f t="shared" si="21"/>
        <v>0.94444299045928182</v>
      </c>
      <c r="AD66" s="9">
        <f t="shared" si="22"/>
        <v>-1.7452735072042544</v>
      </c>
      <c r="AE66" s="9">
        <f t="shared" si="23"/>
        <v>1.7985182980562833</v>
      </c>
      <c r="AF66" s="9">
        <f t="shared" si="24"/>
        <v>0.43111232027654134</v>
      </c>
      <c r="AG66" s="9">
        <f t="shared" si="25"/>
        <v>-0.56358219710168367</v>
      </c>
      <c r="AH66" s="9">
        <f t="shared" si="26"/>
        <v>-0.90869692125697898</v>
      </c>
      <c r="AI66" s="9">
        <f t="shared" si="27"/>
        <v>0.72806405847256794</v>
      </c>
      <c r="AJ66" s="9">
        <f t="shared" si="20"/>
        <v>-3.8098694566646683</v>
      </c>
      <c r="AK66" s="11">
        <v>0</v>
      </c>
      <c r="AM66">
        <v>102.8</v>
      </c>
      <c r="AP66">
        <v>113.4</v>
      </c>
      <c r="AS66">
        <v>56.8</v>
      </c>
      <c r="AV66">
        <v>25.4</v>
      </c>
      <c r="AY66">
        <v>74.2</v>
      </c>
      <c r="BB66">
        <v>15.8</v>
      </c>
      <c r="BE66">
        <v>53.9</v>
      </c>
      <c r="BH66" s="1">
        <v>7353</v>
      </c>
      <c r="CJ66">
        <v>1.37</v>
      </c>
      <c r="CM66">
        <v>16.100000000000001</v>
      </c>
      <c r="CP66">
        <v>49.4</v>
      </c>
      <c r="CS66">
        <v>50.9</v>
      </c>
      <c r="CV66">
        <v>101.61</v>
      </c>
      <c r="CY66">
        <v>44.2</v>
      </c>
    </row>
    <row r="67" spans="1:103" x14ac:dyDescent="0.45">
      <c r="B67" t="s">
        <v>49</v>
      </c>
      <c r="C67">
        <v>72</v>
      </c>
      <c r="D67">
        <v>21</v>
      </c>
      <c r="E67">
        <v>51</v>
      </c>
      <c r="F67">
        <v>3466</v>
      </c>
      <c r="G67">
        <v>104.6</v>
      </c>
      <c r="H67">
        <v>113.9</v>
      </c>
      <c r="I67" s="2">
        <v>7.5</v>
      </c>
      <c r="J67">
        <v>57</v>
      </c>
      <c r="K67">
        <v>1.7</v>
      </c>
      <c r="L67">
        <v>16.3</v>
      </c>
      <c r="M67">
        <v>25.2</v>
      </c>
      <c r="N67">
        <v>74.400000000000006</v>
      </c>
      <c r="O67">
        <v>48.8</v>
      </c>
      <c r="P67">
        <v>12.9</v>
      </c>
      <c r="Q67">
        <v>49</v>
      </c>
      <c r="R67">
        <v>52.7</v>
      </c>
      <c r="S67">
        <v>99.17</v>
      </c>
      <c r="T67">
        <v>45</v>
      </c>
      <c r="U67" s="1">
        <v>7158</v>
      </c>
      <c r="V67" s="1"/>
      <c r="W67" s="9">
        <f t="shared" si="14"/>
        <v>-1.8480772439750262</v>
      </c>
      <c r="X67" s="9">
        <f t="shared" si="15"/>
        <v>-0.30147707231611948</v>
      </c>
      <c r="Y67" s="9">
        <f t="shared" si="16"/>
        <v>-2.455380553193431</v>
      </c>
      <c r="Z67" s="9">
        <f t="shared" si="17"/>
        <v>-0.77425665297582957</v>
      </c>
      <c r="AA67" s="9">
        <f t="shared" si="18"/>
        <v>-1.5605793538461745</v>
      </c>
      <c r="AB67" s="9">
        <f t="shared" si="19"/>
        <v>-0.57964043920242603</v>
      </c>
      <c r="AC67" s="9">
        <f t="shared" si="21"/>
        <v>-0.49323369290964425</v>
      </c>
      <c r="AD67" s="9">
        <f t="shared" si="22"/>
        <v>-2.3837882049619061</v>
      </c>
      <c r="AE67" s="9">
        <f t="shared" si="23"/>
        <v>-0.78778074212382576</v>
      </c>
      <c r="AF67" s="9">
        <f t="shared" si="24"/>
        <v>0.56725305299544959</v>
      </c>
      <c r="AG67" s="9">
        <f t="shared" si="25"/>
        <v>-0.67301563343210669</v>
      </c>
      <c r="AH67" s="9">
        <f t="shared" si="26"/>
        <v>-0.85498084709400402</v>
      </c>
      <c r="AI67" s="9">
        <f t="shared" si="27"/>
        <v>0.94178149246647247</v>
      </c>
      <c r="AJ67" s="9">
        <f t="shared" si="20"/>
        <v>-3.0404866942866131</v>
      </c>
      <c r="AK67" s="11">
        <v>0</v>
      </c>
      <c r="AM67">
        <v>104.6</v>
      </c>
      <c r="AP67">
        <v>113.9</v>
      </c>
      <c r="AS67">
        <v>57</v>
      </c>
      <c r="AV67">
        <v>25.2</v>
      </c>
      <c r="AY67">
        <v>74.400000000000006</v>
      </c>
      <c r="BB67">
        <v>12.9</v>
      </c>
      <c r="BE67">
        <v>52.7</v>
      </c>
      <c r="BH67" s="1">
        <v>7158</v>
      </c>
      <c r="CJ67">
        <v>1.7</v>
      </c>
      <c r="CM67">
        <v>16.3</v>
      </c>
      <c r="CP67">
        <v>48.8</v>
      </c>
      <c r="CS67">
        <v>49</v>
      </c>
      <c r="CV67">
        <v>99.17</v>
      </c>
      <c r="CY67">
        <v>45</v>
      </c>
    </row>
    <row r="68" spans="1:103" x14ac:dyDescent="0.45">
      <c r="B68" t="s">
        <v>48</v>
      </c>
      <c r="C68">
        <v>72</v>
      </c>
      <c r="D68">
        <v>20</v>
      </c>
      <c r="E68">
        <v>52</v>
      </c>
      <c r="F68">
        <v>3486</v>
      </c>
      <c r="G68">
        <v>107.6</v>
      </c>
      <c r="H68">
        <v>112.2</v>
      </c>
      <c r="I68" s="2">
        <v>7.5</v>
      </c>
      <c r="J68">
        <v>62.6</v>
      </c>
      <c r="K68">
        <v>1.62</v>
      </c>
      <c r="L68">
        <v>17.8</v>
      </c>
      <c r="M68">
        <v>26.7</v>
      </c>
      <c r="N68">
        <v>72.5</v>
      </c>
      <c r="O68">
        <v>49.3</v>
      </c>
      <c r="P68">
        <v>15.1</v>
      </c>
      <c r="Q68">
        <v>51.9</v>
      </c>
      <c r="R68">
        <v>55.6</v>
      </c>
      <c r="S68">
        <v>98.19</v>
      </c>
      <c r="T68">
        <v>47.3</v>
      </c>
      <c r="U68" s="1">
        <v>7132</v>
      </c>
      <c r="V68" s="1"/>
      <c r="W68" s="9">
        <f t="shared" si="14"/>
        <v>-0.99511851598655376</v>
      </c>
      <c r="X68" s="9">
        <f t="shared" si="15"/>
        <v>-0.81086936691920908</v>
      </c>
      <c r="Y68" s="9">
        <f t="shared" si="16"/>
        <v>-0.96985824354233274</v>
      </c>
      <c r="Z68" s="9">
        <f t="shared" si="17"/>
        <v>-0.45431588728334388</v>
      </c>
      <c r="AA68" s="9">
        <f t="shared" si="18"/>
        <v>-0.16996408804265287</v>
      </c>
      <c r="AB68" s="9">
        <f t="shared" si="19"/>
        <v>-1.0313083139056141</v>
      </c>
      <c r="AC68" s="9">
        <f t="shared" si="21"/>
        <v>-0.6849239173588344</v>
      </c>
      <c r="AD68" s="9">
        <f t="shared" si="22"/>
        <v>-0.84071101871424325</v>
      </c>
      <c r="AE68" s="9">
        <f t="shared" si="23"/>
        <v>1.1742392193921181</v>
      </c>
      <c r="AF68" s="9">
        <f t="shared" si="24"/>
        <v>-0.72608390783416465</v>
      </c>
      <c r="AG68" s="9">
        <f t="shared" si="25"/>
        <v>0.14773513904606955</v>
      </c>
      <c r="AH68" s="9">
        <f t="shared" si="26"/>
        <v>0.64906922946927537</v>
      </c>
      <c r="AI68" s="9">
        <f t="shared" si="27"/>
        <v>0.2151422168871959</v>
      </c>
      <c r="AJ68" s="9">
        <f t="shared" si="20"/>
        <v>-1.7581820903231862</v>
      </c>
      <c r="AK68" s="11">
        <v>0</v>
      </c>
      <c r="AM68">
        <v>107.6</v>
      </c>
      <c r="AP68">
        <v>112.2</v>
      </c>
      <c r="AS68">
        <v>62.6</v>
      </c>
      <c r="AV68">
        <v>26.7</v>
      </c>
      <c r="AY68">
        <v>72.5</v>
      </c>
      <c r="BB68">
        <v>15.1</v>
      </c>
      <c r="BE68">
        <v>55.6</v>
      </c>
      <c r="BH68" s="1">
        <v>7132</v>
      </c>
      <c r="CJ68">
        <v>1.62</v>
      </c>
      <c r="CM68">
        <v>17.8</v>
      </c>
      <c r="CP68">
        <v>49.3</v>
      </c>
      <c r="CS68">
        <v>51.9</v>
      </c>
      <c r="CV68">
        <v>98.19</v>
      </c>
      <c r="CY68">
        <v>47.3</v>
      </c>
    </row>
    <row r="69" spans="1:103" x14ac:dyDescent="0.45">
      <c r="B69" t="s">
        <v>50</v>
      </c>
      <c r="C69">
        <v>72</v>
      </c>
      <c r="D69">
        <v>17</v>
      </c>
      <c r="E69">
        <v>55</v>
      </c>
      <c r="F69">
        <v>3461</v>
      </c>
      <c r="G69">
        <v>107</v>
      </c>
      <c r="H69">
        <v>114.4</v>
      </c>
      <c r="I69" s="2">
        <v>7.5</v>
      </c>
      <c r="J69">
        <v>60.1</v>
      </c>
      <c r="K69">
        <v>1.6</v>
      </c>
      <c r="L69">
        <v>17.2</v>
      </c>
      <c r="M69">
        <v>24</v>
      </c>
      <c r="N69">
        <v>72.3</v>
      </c>
      <c r="O69">
        <v>47.4</v>
      </c>
      <c r="P69">
        <v>14.5</v>
      </c>
      <c r="Q69">
        <v>52.1</v>
      </c>
      <c r="R69">
        <v>55.3</v>
      </c>
      <c r="S69">
        <v>101.69</v>
      </c>
      <c r="T69">
        <v>45.1</v>
      </c>
      <c r="U69" s="1">
        <v>7320</v>
      </c>
      <c r="V69" s="1"/>
      <c r="W69" s="9">
        <f t="shared" si="14"/>
        <v>-1.8109920818885703</v>
      </c>
      <c r="X69" s="9">
        <f t="shared" si="15"/>
        <v>1.0083888280918176</v>
      </c>
      <c r="Y69" s="9">
        <f t="shared" si="16"/>
        <v>-0.8674084290836348</v>
      </c>
      <c r="Z69" s="9">
        <f t="shared" si="17"/>
        <v>-1.6700907969147887</v>
      </c>
      <c r="AA69" s="9">
        <f t="shared" si="18"/>
        <v>-0.72621019436406287</v>
      </c>
      <c r="AB69" s="9">
        <f t="shared" si="19"/>
        <v>-1.1442252825814114</v>
      </c>
      <c r="AC69" s="9">
        <f t="shared" si="21"/>
        <v>0.70114385942761737</v>
      </c>
      <c r="AD69" s="9">
        <f t="shared" si="22"/>
        <v>-1.000339693153659</v>
      </c>
      <c r="AE69" s="9">
        <f t="shared" si="23"/>
        <v>0.63914286625140626</v>
      </c>
      <c r="AF69" s="9">
        <f t="shared" si="24"/>
        <v>-0.86222464055307302</v>
      </c>
      <c r="AG69" s="9">
        <f t="shared" si="25"/>
        <v>-1.3296162514146475</v>
      </c>
      <c r="AH69" s="9">
        <f t="shared" si="26"/>
        <v>-2.2381697567902755E-2</v>
      </c>
      <c r="AI69" s="9">
        <f t="shared" si="27"/>
        <v>1.155498926460377</v>
      </c>
      <c r="AJ69" s="9">
        <f t="shared" si="20"/>
        <v>-2.0146430111158691</v>
      </c>
      <c r="AK69" s="11">
        <v>0</v>
      </c>
      <c r="AM69">
        <v>107</v>
      </c>
      <c r="AP69">
        <v>114.4</v>
      </c>
      <c r="AS69">
        <v>60.1</v>
      </c>
      <c r="AV69">
        <v>24</v>
      </c>
      <c r="AY69">
        <v>72.3</v>
      </c>
      <c r="BB69">
        <v>14.5</v>
      </c>
      <c r="BE69">
        <v>55.3</v>
      </c>
      <c r="BH69" s="1">
        <v>7320</v>
      </c>
      <c r="CJ69">
        <v>1.6</v>
      </c>
      <c r="CM69">
        <v>17.2</v>
      </c>
      <c r="CP69">
        <v>47.4</v>
      </c>
      <c r="CS69">
        <v>52.1</v>
      </c>
      <c r="CV69">
        <v>101.69</v>
      </c>
      <c r="CY69">
        <v>45.1</v>
      </c>
    </row>
    <row r="70" spans="1:103" x14ac:dyDescent="0.45">
      <c r="A70" s="2" t="s">
        <v>57</v>
      </c>
      <c r="B70" s="2" t="s">
        <v>27</v>
      </c>
      <c r="C70" s="2">
        <v>73</v>
      </c>
      <c r="D70" s="2">
        <v>56</v>
      </c>
      <c r="E70" s="2">
        <v>17</v>
      </c>
      <c r="F70" s="2">
        <v>3519</v>
      </c>
      <c r="G70" s="2">
        <v>111.9</v>
      </c>
      <c r="H70" s="2">
        <v>102.5</v>
      </c>
      <c r="I70" s="2">
        <v>7.5</v>
      </c>
      <c r="J70" s="2">
        <v>59.8</v>
      </c>
      <c r="K70" s="2">
        <v>1.71</v>
      </c>
      <c r="L70" s="2">
        <v>18</v>
      </c>
      <c r="M70" s="2">
        <v>24.1</v>
      </c>
      <c r="N70" s="2">
        <v>77.5</v>
      </c>
      <c r="O70" s="2">
        <v>52.4</v>
      </c>
      <c r="P70" s="2">
        <v>14.2</v>
      </c>
      <c r="Q70" s="2">
        <v>55.2</v>
      </c>
      <c r="R70" s="2">
        <v>58.3</v>
      </c>
      <c r="S70" s="2">
        <v>105.51</v>
      </c>
      <c r="T70" s="2">
        <v>56.2</v>
      </c>
      <c r="U70" s="3">
        <v>7739</v>
      </c>
      <c r="V70" s="3"/>
      <c r="W70" s="9">
        <f t="shared" ref="W70:W99" si="28">(CY70-$DR$12)/$DS$12</f>
        <v>2.1580761317131101</v>
      </c>
      <c r="X70" s="9">
        <f t="shared" ref="X70:X99" si="29">(CV70-$DO$12)/$DP$12</f>
        <v>2.1525241347366841</v>
      </c>
      <c r="Y70" s="9">
        <f t="shared" ref="Y70:Y99" si="30">(CS70-$DL$12)/$DM$12</f>
        <v>1.672813213288491</v>
      </c>
      <c r="Z70" s="9">
        <f t="shared" ref="Z70:Z99" si="31">(CP70-$DI$12)/$DJ$12</f>
        <v>1.8655611148595586</v>
      </c>
      <c r="AA70" s="9">
        <f t="shared" ref="AA70:AA99" si="32">(CM70-$DF$12)/$DG$12</f>
        <v>0.47568325751551499</v>
      </c>
      <c r="AB70" s="9">
        <f t="shared" ref="AB70:AB99" si="33">(CJ70-$DC$12)/$DD$12</f>
        <v>0.1976422531099995</v>
      </c>
      <c r="AC70" s="9">
        <f>(BH70-$CF$12)/$CG$12</f>
        <v>1.4856320544217003</v>
      </c>
      <c r="AD70" s="9">
        <f>(BE70-$CC$12)/$CD$12</f>
        <v>1.2970035301576095</v>
      </c>
      <c r="AE70" s="9">
        <f>(BB70-$BZ$12)/$CA$12</f>
        <v>-0.13675575393887388</v>
      </c>
      <c r="AF70" s="9">
        <f>(AY70-$BW$12)/$BX$12</f>
        <v>2.7532098901931952</v>
      </c>
      <c r="AG70" s="9">
        <f>(AV70-$BT$12)/$BU$12</f>
        <v>-1.5774896650618122</v>
      </c>
      <c r="AH70" s="9">
        <f>(AS70-$BQ$12)/$BR$12</f>
        <v>2.2482394069784001E-2</v>
      </c>
      <c r="AI70" s="9">
        <f>(AP70-$BN$12)/$BO$12</f>
        <v>-2.534872601170818</v>
      </c>
      <c r="AJ70" s="9">
        <f t="shared" ref="AJ70:AJ99" si="34">(AM70-$BK$12)/$BL$12</f>
        <v>0.63482218888205899</v>
      </c>
      <c r="AK70" s="11">
        <v>1</v>
      </c>
      <c r="AM70" s="2">
        <v>111.9</v>
      </c>
      <c r="AN70" s="2"/>
      <c r="AO70" s="2"/>
      <c r="AP70" s="2">
        <v>102.5</v>
      </c>
      <c r="AQ70" s="2"/>
      <c r="AR70" s="2"/>
      <c r="AS70" s="2">
        <v>59.8</v>
      </c>
      <c r="AT70" s="2"/>
      <c r="AV70" s="2">
        <v>24.1</v>
      </c>
      <c r="AW70" s="2"/>
      <c r="AX70" s="2"/>
      <c r="AY70" s="2">
        <v>77.5</v>
      </c>
      <c r="AZ70" s="2"/>
      <c r="BB70" s="2">
        <v>14.2</v>
      </c>
      <c r="BC70" s="2"/>
      <c r="BE70" s="2">
        <v>58.3</v>
      </c>
      <c r="BH70" s="3">
        <v>7739</v>
      </c>
      <c r="CJ70" s="2">
        <v>1.71</v>
      </c>
      <c r="CK70" s="2"/>
      <c r="CL70" s="2"/>
      <c r="CM70" s="2">
        <v>18</v>
      </c>
      <c r="CP70" s="2">
        <v>52.4</v>
      </c>
      <c r="CQ70" s="2"/>
      <c r="CS70" s="2">
        <v>55.2</v>
      </c>
      <c r="CT70" s="2"/>
      <c r="CV70" s="2">
        <v>105.51</v>
      </c>
      <c r="CX70" s="2"/>
      <c r="CY70" s="2">
        <v>56.2</v>
      </c>
    </row>
    <row r="71" spans="1:103" x14ac:dyDescent="0.45">
      <c r="B71" t="s">
        <v>31</v>
      </c>
      <c r="C71">
        <v>72</v>
      </c>
      <c r="D71">
        <v>53</v>
      </c>
      <c r="E71">
        <v>19</v>
      </c>
      <c r="F71">
        <v>3476</v>
      </c>
      <c r="G71">
        <v>110.8</v>
      </c>
      <c r="H71">
        <v>104.7</v>
      </c>
      <c r="I71" s="2">
        <v>7.5</v>
      </c>
      <c r="J71">
        <v>62.7</v>
      </c>
      <c r="K71">
        <v>1.7</v>
      </c>
      <c r="L71">
        <v>18.100000000000001</v>
      </c>
      <c r="M71">
        <v>25.6</v>
      </c>
      <c r="N71">
        <v>72.099999999999994</v>
      </c>
      <c r="O71">
        <v>49.6</v>
      </c>
      <c r="P71">
        <v>14.6</v>
      </c>
      <c r="Q71">
        <v>53.6</v>
      </c>
      <c r="R71">
        <v>57.4</v>
      </c>
      <c r="S71">
        <v>101.19</v>
      </c>
      <c r="T71">
        <v>53</v>
      </c>
      <c r="U71" s="1">
        <v>7328</v>
      </c>
      <c r="V71" s="1"/>
      <c r="W71" s="9">
        <f t="shared" si="28"/>
        <v>1.060749285079325</v>
      </c>
      <c r="X71" s="9">
        <f t="shared" si="29"/>
        <v>0.18046752607080285</v>
      </c>
      <c r="Y71" s="9">
        <f t="shared" si="30"/>
        <v>0.54189723810753521</v>
      </c>
      <c r="Z71" s="9">
        <f t="shared" si="31"/>
        <v>-0.28405663065762005</v>
      </c>
      <c r="AA71" s="9">
        <f t="shared" si="32"/>
        <v>0.57342639262144379</v>
      </c>
      <c r="AB71" s="9">
        <f t="shared" si="33"/>
        <v>0.13319369231326084</v>
      </c>
      <c r="AC71" s="9">
        <f t="shared" ref="AC71:AC99" si="35">(BH71-$CF$12)/$CG$12</f>
        <v>0.41340990322645454</v>
      </c>
      <c r="AD71" s="9">
        <f t="shared" ref="AD71:AD99" si="36">(BE71-$CC$12)/$CD$12</f>
        <v>0.67388795517085909</v>
      </c>
      <c r="AE71" s="9">
        <f t="shared" ref="AE71:AE99" si="37">(BB71-$BZ$12)/$CA$12</f>
        <v>0.27351150787773865</v>
      </c>
      <c r="AF71" s="9">
        <f t="shared" ref="AF71:AF99" si="38">(AY71-$BW$12)/$BX$12</f>
        <v>-0.6829996800017043</v>
      </c>
      <c r="AG71" s="9">
        <f t="shared" ref="AG71:AG99" si="39">(AV71-$BT$12)/$BU$12</f>
        <v>-0.69346681415544498</v>
      </c>
      <c r="AH71" s="9">
        <f t="shared" ref="AH71:AH99" si="40">(AS71-$BQ$12)/$BR$12</f>
        <v>0.7469150918740235</v>
      </c>
      <c r="AI71" s="9">
        <f t="shared" ref="AI71:AI99" si="41">(AP71-$BN$12)/$BO$12</f>
        <v>-1.8062071321931461</v>
      </c>
      <c r="AJ71" s="9">
        <f t="shared" si="34"/>
        <v>0.27048945439322047</v>
      </c>
      <c r="AK71" s="11">
        <v>1</v>
      </c>
      <c r="AM71">
        <v>110.8</v>
      </c>
      <c r="AP71">
        <v>104.7</v>
      </c>
      <c r="AS71">
        <v>62.7</v>
      </c>
      <c r="AV71">
        <v>25.6</v>
      </c>
      <c r="AY71">
        <v>72.099999999999994</v>
      </c>
      <c r="BB71">
        <v>14.6</v>
      </c>
      <c r="BE71">
        <v>57.4</v>
      </c>
      <c r="BH71" s="1">
        <v>7328</v>
      </c>
      <c r="CJ71">
        <v>1.7</v>
      </c>
      <c r="CM71">
        <v>18.100000000000001</v>
      </c>
      <c r="CP71">
        <v>49.6</v>
      </c>
      <c r="CS71">
        <v>53.6</v>
      </c>
      <c r="CV71">
        <v>101.19</v>
      </c>
      <c r="CY71">
        <v>53</v>
      </c>
    </row>
    <row r="72" spans="1:103" x14ac:dyDescent="0.45">
      <c r="B72" t="s">
        <v>43</v>
      </c>
      <c r="C72">
        <v>71</v>
      </c>
      <c r="D72">
        <v>52</v>
      </c>
      <c r="E72">
        <v>19</v>
      </c>
      <c r="F72">
        <v>3418</v>
      </c>
      <c r="G72">
        <v>111.7</v>
      </c>
      <c r="H72">
        <v>106.1</v>
      </c>
      <c r="I72" s="2">
        <v>7.5</v>
      </c>
      <c r="J72">
        <v>60</v>
      </c>
      <c r="K72">
        <v>1.67</v>
      </c>
      <c r="L72">
        <v>18</v>
      </c>
      <c r="M72">
        <v>28.3</v>
      </c>
      <c r="N72">
        <v>73.7</v>
      </c>
      <c r="O72">
        <v>51.2</v>
      </c>
      <c r="P72">
        <v>14.9</v>
      </c>
      <c r="Q72">
        <v>54.2</v>
      </c>
      <c r="R72">
        <v>57.3</v>
      </c>
      <c r="S72">
        <v>101.2</v>
      </c>
      <c r="T72">
        <v>53.9</v>
      </c>
      <c r="U72" s="1">
        <v>7211</v>
      </c>
      <c r="V72" s="1"/>
      <c r="W72" s="9">
        <f t="shared" si="28"/>
        <v>1.3693724606950763</v>
      </c>
      <c r="X72" s="9">
        <f t="shared" si="29"/>
        <v>0.18503247192419842</v>
      </c>
      <c r="Y72" s="9">
        <f t="shared" si="30"/>
        <v>0.96599072880039427</v>
      </c>
      <c r="Z72" s="9">
        <f t="shared" si="31"/>
        <v>0.94429636678077011</v>
      </c>
      <c r="AA72" s="9">
        <f t="shared" si="32"/>
        <v>0.47568325751551499</v>
      </c>
      <c r="AB72" s="9">
        <f t="shared" si="33"/>
        <v>-6.0151990076955125E-2</v>
      </c>
      <c r="AC72" s="9">
        <f t="shared" si="35"/>
        <v>0.10817877989350137</v>
      </c>
      <c r="AD72" s="9">
        <f t="shared" si="36"/>
        <v>0.60465289128344124</v>
      </c>
      <c r="AE72" s="9">
        <f t="shared" si="37"/>
        <v>0.58121195424019845</v>
      </c>
      <c r="AF72" s="9">
        <f t="shared" si="38"/>
        <v>0.33513648894493692</v>
      </c>
      <c r="AG72" s="9">
        <f t="shared" si="39"/>
        <v>0.89777431747601566</v>
      </c>
      <c r="AH72" s="9">
        <f t="shared" si="40"/>
        <v>7.2443269780421829E-2</v>
      </c>
      <c r="AI72" s="9">
        <f t="shared" si="41"/>
        <v>-1.3425109246619036</v>
      </c>
      <c r="AJ72" s="9">
        <f t="shared" si="34"/>
        <v>0.56857987352045147</v>
      </c>
      <c r="AK72" s="11">
        <v>1</v>
      </c>
      <c r="AM72">
        <v>111.7</v>
      </c>
      <c r="AP72">
        <v>106.1</v>
      </c>
      <c r="AS72">
        <v>60</v>
      </c>
      <c r="AV72">
        <v>28.3</v>
      </c>
      <c r="AY72">
        <v>73.7</v>
      </c>
      <c r="BB72">
        <v>14.9</v>
      </c>
      <c r="BE72">
        <v>57.3</v>
      </c>
      <c r="BH72" s="1">
        <v>7211</v>
      </c>
      <c r="CJ72">
        <v>1.67</v>
      </c>
      <c r="CM72">
        <v>18</v>
      </c>
      <c r="CP72">
        <v>51.2</v>
      </c>
      <c r="CS72">
        <v>54.2</v>
      </c>
      <c r="CV72">
        <v>101.2</v>
      </c>
      <c r="CY72">
        <v>53.9</v>
      </c>
    </row>
    <row r="73" spans="1:103" x14ac:dyDescent="0.45">
      <c r="B73" t="s">
        <v>38</v>
      </c>
      <c r="C73">
        <v>72</v>
      </c>
      <c r="D73">
        <v>49</v>
      </c>
      <c r="E73">
        <v>23</v>
      </c>
      <c r="F73">
        <v>3476</v>
      </c>
      <c r="G73">
        <v>113.3</v>
      </c>
      <c r="H73">
        <v>106.9</v>
      </c>
      <c r="I73" s="2">
        <v>7.5</v>
      </c>
      <c r="J73">
        <v>57.1</v>
      </c>
      <c r="K73">
        <v>1.63</v>
      </c>
      <c r="L73">
        <v>16.899999999999999</v>
      </c>
      <c r="M73">
        <v>27.8</v>
      </c>
      <c r="N73">
        <v>73.7</v>
      </c>
      <c r="O73">
        <v>51.5</v>
      </c>
      <c r="P73">
        <v>14.2</v>
      </c>
      <c r="Q73">
        <v>53.5</v>
      </c>
      <c r="R73">
        <v>57.7</v>
      </c>
      <c r="S73">
        <v>102.16</v>
      </c>
      <c r="T73">
        <v>53.2</v>
      </c>
      <c r="U73" s="1">
        <v>7396</v>
      </c>
      <c r="V73" s="1"/>
      <c r="W73" s="9">
        <f t="shared" si="28"/>
        <v>1.1293322129939374</v>
      </c>
      <c r="X73" s="9">
        <f t="shared" si="29"/>
        <v>0.62326727384994618</v>
      </c>
      <c r="Y73" s="9">
        <f t="shared" si="30"/>
        <v>0.47121498965872449</v>
      </c>
      <c r="Z73" s="9">
        <f t="shared" si="31"/>
        <v>1.1746125538004659</v>
      </c>
      <c r="AA73" s="9">
        <f t="shared" si="32"/>
        <v>-0.59949122864968829</v>
      </c>
      <c r="AB73" s="9">
        <f t="shared" si="33"/>
        <v>-0.31794623326390975</v>
      </c>
      <c r="AC73" s="9">
        <f t="shared" si="35"/>
        <v>0.59080918858235898</v>
      </c>
      <c r="AD73" s="9">
        <f t="shared" si="36"/>
        <v>0.88159314683311241</v>
      </c>
      <c r="AE73" s="9">
        <f t="shared" si="37"/>
        <v>-0.13675575393887388</v>
      </c>
      <c r="AF73" s="9">
        <f t="shared" si="38"/>
        <v>0.33513648894493692</v>
      </c>
      <c r="AG73" s="9">
        <f t="shared" si="39"/>
        <v>0.60310003384055988</v>
      </c>
      <c r="AH73" s="9">
        <f t="shared" si="40"/>
        <v>-0.65198942802381588</v>
      </c>
      <c r="AI73" s="9">
        <f t="shared" si="41"/>
        <v>-1.0775416632154737</v>
      </c>
      <c r="AJ73" s="9">
        <f t="shared" si="34"/>
        <v>1.0985183964133014</v>
      </c>
      <c r="AK73" s="11">
        <v>1</v>
      </c>
      <c r="AM73">
        <v>113.3</v>
      </c>
      <c r="AP73">
        <v>106.9</v>
      </c>
      <c r="AS73">
        <v>57.1</v>
      </c>
      <c r="AV73">
        <v>27.8</v>
      </c>
      <c r="AY73">
        <v>73.7</v>
      </c>
      <c r="BB73">
        <v>14.2</v>
      </c>
      <c r="BE73">
        <v>57.7</v>
      </c>
      <c r="BH73" s="1">
        <v>7396</v>
      </c>
      <c r="CJ73">
        <v>1.63</v>
      </c>
      <c r="CM73">
        <v>16.899999999999999</v>
      </c>
      <c r="CP73">
        <v>51.5</v>
      </c>
      <c r="CS73">
        <v>53.5</v>
      </c>
      <c r="CV73">
        <v>102.16</v>
      </c>
      <c r="CY73">
        <v>53.2</v>
      </c>
    </row>
    <row r="74" spans="1:103" x14ac:dyDescent="0.45">
      <c r="B74" t="s">
        <v>26</v>
      </c>
      <c r="C74">
        <v>72</v>
      </c>
      <c r="D74">
        <v>48</v>
      </c>
      <c r="E74">
        <v>24</v>
      </c>
      <c r="F74">
        <v>3486</v>
      </c>
      <c r="G74">
        <v>112.8</v>
      </c>
      <c r="H74">
        <v>106.5</v>
      </c>
      <c r="I74" s="2">
        <v>7.5</v>
      </c>
      <c r="J74">
        <v>55.7</v>
      </c>
      <c r="K74">
        <v>1.66</v>
      </c>
      <c r="L74">
        <v>16.7</v>
      </c>
      <c r="M74">
        <v>28.3</v>
      </c>
      <c r="N74">
        <v>73.099999999999994</v>
      </c>
      <c r="O74">
        <v>50.9</v>
      </c>
      <c r="P74">
        <v>13.7</v>
      </c>
      <c r="Q74">
        <v>53.1</v>
      </c>
      <c r="R74">
        <v>57</v>
      </c>
      <c r="S74">
        <v>99.92</v>
      </c>
      <c r="T74">
        <v>53.1</v>
      </c>
      <c r="U74" s="1">
        <v>7255</v>
      </c>
      <c r="V74" s="1"/>
      <c r="W74" s="9">
        <f t="shared" si="28"/>
        <v>1.0950407490366312</v>
      </c>
      <c r="X74" s="9">
        <f t="shared" si="29"/>
        <v>-0.39928059731013632</v>
      </c>
      <c r="Y74" s="9">
        <f t="shared" si="30"/>
        <v>0.18848599586348677</v>
      </c>
      <c r="Z74" s="9">
        <f t="shared" si="31"/>
        <v>0.71398017976106887</v>
      </c>
      <c r="AA74" s="9">
        <f t="shared" si="32"/>
        <v>-0.79497749886154245</v>
      </c>
      <c r="AB74" s="9">
        <f t="shared" si="33"/>
        <v>-0.12460055087369377</v>
      </c>
      <c r="AC74" s="9">
        <f t="shared" si="35"/>
        <v>0.22296655277085128</v>
      </c>
      <c r="AD74" s="9">
        <f t="shared" si="36"/>
        <v>0.39694769962119275</v>
      </c>
      <c r="AE74" s="9">
        <f t="shared" si="37"/>
        <v>-0.64958983120963909</v>
      </c>
      <c r="AF74" s="9">
        <f t="shared" si="38"/>
        <v>-4.6664574410056912E-2</v>
      </c>
      <c r="AG74" s="9">
        <f t="shared" si="39"/>
        <v>0.89777431747601566</v>
      </c>
      <c r="AH74" s="9">
        <f t="shared" si="40"/>
        <v>-1.0017155579982753</v>
      </c>
      <c r="AI74" s="9">
        <f t="shared" si="41"/>
        <v>-1.2100262939386885</v>
      </c>
      <c r="AJ74" s="9">
        <f t="shared" si="34"/>
        <v>0.93291260800928533</v>
      </c>
      <c r="AK74" s="11">
        <v>1</v>
      </c>
      <c r="AM74">
        <v>112.8</v>
      </c>
      <c r="AP74">
        <v>106.5</v>
      </c>
      <c r="AS74">
        <v>55.7</v>
      </c>
      <c r="AV74">
        <v>28.3</v>
      </c>
      <c r="AY74">
        <v>73.099999999999994</v>
      </c>
      <c r="BB74">
        <v>13.7</v>
      </c>
      <c r="BE74">
        <v>57</v>
      </c>
      <c r="BH74" s="1">
        <v>7255</v>
      </c>
      <c r="CJ74">
        <v>1.66</v>
      </c>
      <c r="CM74">
        <v>16.7</v>
      </c>
      <c r="CP74">
        <v>50.9</v>
      </c>
      <c r="CS74">
        <v>53.1</v>
      </c>
      <c r="CV74">
        <v>99.92</v>
      </c>
      <c r="CY74">
        <v>53.1</v>
      </c>
    </row>
    <row r="75" spans="1:103" x14ac:dyDescent="0.45">
      <c r="B75" t="s">
        <v>30</v>
      </c>
      <c r="C75">
        <v>73</v>
      </c>
      <c r="D75">
        <v>46</v>
      </c>
      <c r="E75">
        <v>27</v>
      </c>
      <c r="F75">
        <v>3549</v>
      </c>
      <c r="G75">
        <v>112.6</v>
      </c>
      <c r="H75">
        <v>110.4</v>
      </c>
      <c r="I75" s="2">
        <v>7.5</v>
      </c>
      <c r="J75">
        <v>63.6</v>
      </c>
      <c r="K75">
        <v>1.94</v>
      </c>
      <c r="L75">
        <v>19.100000000000001</v>
      </c>
      <c r="M75">
        <v>29.4</v>
      </c>
      <c r="N75">
        <v>72.5</v>
      </c>
      <c r="O75">
        <v>50.9</v>
      </c>
      <c r="P75">
        <v>13.9</v>
      </c>
      <c r="Q75">
        <v>53.5</v>
      </c>
      <c r="R75">
        <v>56.7</v>
      </c>
      <c r="S75">
        <v>97.64</v>
      </c>
      <c r="T75">
        <v>51.7</v>
      </c>
      <c r="U75" s="1">
        <v>7217</v>
      </c>
      <c r="V75" s="1"/>
      <c r="W75" s="9">
        <f t="shared" si="28"/>
        <v>0.61496025363435103</v>
      </c>
      <c r="X75" s="9">
        <f t="shared" si="29"/>
        <v>-1.4400882518837945</v>
      </c>
      <c r="Y75" s="9">
        <f t="shared" si="30"/>
        <v>0.47121498965872449</v>
      </c>
      <c r="Z75" s="9">
        <f t="shared" si="31"/>
        <v>0.71398017976106887</v>
      </c>
      <c r="AA75" s="9">
        <f t="shared" si="32"/>
        <v>1.5508577436807183</v>
      </c>
      <c r="AB75" s="9">
        <f t="shared" si="33"/>
        <v>1.6799591514349872</v>
      </c>
      <c r="AC75" s="9">
        <f t="shared" si="35"/>
        <v>0.12383165801314</v>
      </c>
      <c r="AD75" s="9">
        <f t="shared" si="36"/>
        <v>0.18924250795894429</v>
      </c>
      <c r="AE75" s="9">
        <f t="shared" si="37"/>
        <v>-0.44445620030133187</v>
      </c>
      <c r="AF75" s="9">
        <f t="shared" si="38"/>
        <v>-0.42846563776504171</v>
      </c>
      <c r="AG75" s="9">
        <f t="shared" si="39"/>
        <v>1.5460577414740171</v>
      </c>
      <c r="AH75" s="9">
        <f t="shared" si="40"/>
        <v>0.9717390325718902</v>
      </c>
      <c r="AI75" s="9">
        <f t="shared" si="41"/>
        <v>8.1698855612639579E-2</v>
      </c>
      <c r="AJ75" s="9">
        <f t="shared" si="34"/>
        <v>0.86667029264767781</v>
      </c>
      <c r="AK75" s="11">
        <v>1</v>
      </c>
      <c r="AM75">
        <v>112.6</v>
      </c>
      <c r="AP75">
        <v>110.4</v>
      </c>
      <c r="AS75">
        <v>63.6</v>
      </c>
      <c r="AV75">
        <v>29.4</v>
      </c>
      <c r="AY75">
        <v>72.5</v>
      </c>
      <c r="BB75">
        <v>13.9</v>
      </c>
      <c r="BE75">
        <v>56.7</v>
      </c>
      <c r="BH75" s="1">
        <v>7217</v>
      </c>
      <c r="CJ75">
        <v>1.94</v>
      </c>
      <c r="CM75">
        <v>19.100000000000001</v>
      </c>
      <c r="CP75">
        <v>50.9</v>
      </c>
      <c r="CS75">
        <v>53.5</v>
      </c>
      <c r="CV75">
        <v>97.64</v>
      </c>
      <c r="CY75">
        <v>51.7</v>
      </c>
    </row>
    <row r="76" spans="1:103" x14ac:dyDescent="0.45">
      <c r="B76" t="s">
        <v>46</v>
      </c>
      <c r="C76">
        <v>73</v>
      </c>
      <c r="D76">
        <v>45</v>
      </c>
      <c r="E76">
        <v>28</v>
      </c>
      <c r="F76">
        <v>3524</v>
      </c>
      <c r="G76">
        <v>109.5</v>
      </c>
      <c r="H76">
        <v>107.5</v>
      </c>
      <c r="I76" s="2">
        <v>7.5</v>
      </c>
      <c r="J76">
        <v>61.4</v>
      </c>
      <c r="K76">
        <v>1.95</v>
      </c>
      <c r="L76">
        <v>18.899999999999999</v>
      </c>
      <c r="M76">
        <v>24.3</v>
      </c>
      <c r="N76">
        <v>71.8</v>
      </c>
      <c r="O76">
        <v>48.7</v>
      </c>
      <c r="P76">
        <v>13.2</v>
      </c>
      <c r="Q76">
        <v>53.4</v>
      </c>
      <c r="R76">
        <v>56.5</v>
      </c>
      <c r="S76">
        <v>99.41</v>
      </c>
      <c r="T76">
        <v>52</v>
      </c>
      <c r="U76" s="1">
        <v>7299</v>
      </c>
      <c r="V76" s="1"/>
      <c r="W76" s="9">
        <f t="shared" si="28"/>
        <v>0.71783464550626741</v>
      </c>
      <c r="X76" s="9">
        <f t="shared" si="29"/>
        <v>-0.63209283583319364</v>
      </c>
      <c r="Y76" s="9">
        <f t="shared" si="30"/>
        <v>0.40053274120991378</v>
      </c>
      <c r="Z76" s="9">
        <f t="shared" si="31"/>
        <v>-0.97500519171671274</v>
      </c>
      <c r="AA76" s="9">
        <f t="shared" si="32"/>
        <v>1.3553714734688604</v>
      </c>
      <c r="AB76" s="9">
        <f t="shared" si="33"/>
        <v>1.7444077122317259</v>
      </c>
      <c r="AC76" s="9">
        <f t="shared" si="35"/>
        <v>0.33775432564820118</v>
      </c>
      <c r="AD76" s="9">
        <f t="shared" si="36"/>
        <v>5.0772380184108686E-2</v>
      </c>
      <c r="AE76" s="9">
        <f t="shared" si="37"/>
        <v>-1.1624239084804042</v>
      </c>
      <c r="AF76" s="9">
        <f t="shared" si="38"/>
        <v>-0.87390021167919674</v>
      </c>
      <c r="AG76" s="9">
        <f t="shared" si="39"/>
        <v>-1.4596199516076305</v>
      </c>
      <c r="AH76" s="9">
        <f t="shared" si="40"/>
        <v>0.42216939975488127</v>
      </c>
      <c r="AI76" s="9">
        <f t="shared" si="41"/>
        <v>-0.87881471713065629</v>
      </c>
      <c r="AJ76" s="9">
        <f t="shared" si="34"/>
        <v>-0.16008559545722068</v>
      </c>
      <c r="AK76" s="11">
        <v>1</v>
      </c>
      <c r="AM76">
        <v>109.5</v>
      </c>
      <c r="AP76">
        <v>107.5</v>
      </c>
      <c r="AS76">
        <v>61.4</v>
      </c>
      <c r="AV76">
        <v>24.3</v>
      </c>
      <c r="AY76">
        <v>71.8</v>
      </c>
      <c r="BB76">
        <v>13.2</v>
      </c>
      <c r="BE76">
        <v>56.5</v>
      </c>
      <c r="BH76" s="1">
        <v>7299</v>
      </c>
      <c r="CJ76">
        <v>1.95</v>
      </c>
      <c r="CM76">
        <v>18.899999999999999</v>
      </c>
      <c r="CP76">
        <v>48.7</v>
      </c>
      <c r="CS76">
        <v>53.4</v>
      </c>
      <c r="CV76">
        <v>99.41</v>
      </c>
      <c r="CY76">
        <v>52</v>
      </c>
    </row>
    <row r="77" spans="1:103" x14ac:dyDescent="0.45">
      <c r="B77" t="s">
        <v>50</v>
      </c>
      <c r="C77">
        <v>72</v>
      </c>
      <c r="D77">
        <v>44</v>
      </c>
      <c r="E77">
        <v>28</v>
      </c>
      <c r="F77">
        <v>3476</v>
      </c>
      <c r="G77">
        <v>112.5</v>
      </c>
      <c r="H77">
        <v>109.8</v>
      </c>
      <c r="I77" s="2">
        <v>7.5</v>
      </c>
      <c r="J77">
        <v>53</v>
      </c>
      <c r="K77">
        <v>1.47</v>
      </c>
      <c r="L77">
        <v>15.5</v>
      </c>
      <c r="M77">
        <v>24.9</v>
      </c>
      <c r="N77">
        <v>71.3</v>
      </c>
      <c r="O77">
        <v>48</v>
      </c>
      <c r="P77">
        <v>14</v>
      </c>
      <c r="Q77">
        <v>53.7</v>
      </c>
      <c r="R77">
        <v>57.8</v>
      </c>
      <c r="S77">
        <v>104.04</v>
      </c>
      <c r="T77">
        <v>49.4</v>
      </c>
      <c r="U77" s="1">
        <v>7539</v>
      </c>
      <c r="V77" s="1"/>
      <c r="W77" s="9">
        <f t="shared" si="28"/>
        <v>-0.17374341738368287</v>
      </c>
      <c r="X77" s="9">
        <f t="shared" si="29"/>
        <v>1.481477094287879</v>
      </c>
      <c r="Y77" s="9">
        <f t="shared" si="30"/>
        <v>0.61257948655634586</v>
      </c>
      <c r="Z77" s="9">
        <f t="shared" si="31"/>
        <v>-1.5124096280960102</v>
      </c>
      <c r="AA77" s="9">
        <f t="shared" si="32"/>
        <v>-1.9678951201326711</v>
      </c>
      <c r="AB77" s="9">
        <f t="shared" si="33"/>
        <v>-1.3491232060117269</v>
      </c>
      <c r="AC77" s="9">
        <f t="shared" si="35"/>
        <v>0.96386945043374617</v>
      </c>
      <c r="AD77" s="9">
        <f t="shared" si="36"/>
        <v>0.95082821072052537</v>
      </c>
      <c r="AE77" s="9">
        <f t="shared" si="37"/>
        <v>-0.34188938484717923</v>
      </c>
      <c r="AF77" s="9">
        <f t="shared" si="38"/>
        <v>-1.1920677644750204</v>
      </c>
      <c r="AG77" s="9">
        <f t="shared" si="39"/>
        <v>-1.1060108112450848</v>
      </c>
      <c r="AH77" s="9">
        <f t="shared" si="40"/>
        <v>-1.676187380091877</v>
      </c>
      <c r="AI77" s="9">
        <f t="shared" si="41"/>
        <v>-0.11702809047218268</v>
      </c>
      <c r="AJ77" s="9">
        <f t="shared" si="34"/>
        <v>0.83354913496687655</v>
      </c>
      <c r="AK77" s="11">
        <v>1</v>
      </c>
      <c r="AM77">
        <v>112.5</v>
      </c>
      <c r="AP77">
        <v>109.8</v>
      </c>
      <c r="AS77">
        <v>53</v>
      </c>
      <c r="AV77">
        <v>24.9</v>
      </c>
      <c r="AY77">
        <v>71.3</v>
      </c>
      <c r="BB77">
        <v>14</v>
      </c>
      <c r="BE77">
        <v>57.8</v>
      </c>
      <c r="BH77" s="1">
        <v>7539</v>
      </c>
      <c r="CJ77">
        <v>1.47</v>
      </c>
      <c r="CM77">
        <v>15.5</v>
      </c>
      <c r="CP77">
        <v>48</v>
      </c>
      <c r="CS77">
        <v>53.7</v>
      </c>
      <c r="CV77">
        <v>104.04</v>
      </c>
      <c r="CY77">
        <v>49.4</v>
      </c>
    </row>
    <row r="78" spans="1:103" x14ac:dyDescent="0.45">
      <c r="B78" t="s">
        <v>24</v>
      </c>
      <c r="C78">
        <v>73</v>
      </c>
      <c r="D78">
        <v>44</v>
      </c>
      <c r="E78">
        <v>29</v>
      </c>
      <c r="F78">
        <v>3549</v>
      </c>
      <c r="G78">
        <v>111.9</v>
      </c>
      <c r="H78">
        <v>109.3</v>
      </c>
      <c r="I78" s="2">
        <v>7.5</v>
      </c>
      <c r="J78">
        <v>65.7</v>
      </c>
      <c r="K78">
        <v>1.74</v>
      </c>
      <c r="L78">
        <v>18.8</v>
      </c>
      <c r="M78">
        <v>25.7</v>
      </c>
      <c r="N78">
        <v>75.3</v>
      </c>
      <c r="O78">
        <v>51.2</v>
      </c>
      <c r="P78">
        <v>14.9</v>
      </c>
      <c r="Q78">
        <v>54.7</v>
      </c>
      <c r="R78">
        <v>58.7</v>
      </c>
      <c r="S78">
        <v>98.7</v>
      </c>
      <c r="T78">
        <v>52.5</v>
      </c>
      <c r="U78" s="1">
        <v>7306</v>
      </c>
      <c r="V78" s="1"/>
      <c r="W78" s="9">
        <f t="shared" si="28"/>
        <v>0.88929196529279619</v>
      </c>
      <c r="X78" s="9">
        <f t="shared" si="29"/>
        <v>-0.95620399142411061</v>
      </c>
      <c r="Y78" s="9">
        <f t="shared" si="30"/>
        <v>1.3194019710444427</v>
      </c>
      <c r="Z78" s="9">
        <f t="shared" si="31"/>
        <v>0.94429636678077011</v>
      </c>
      <c r="AA78" s="9">
        <f t="shared" si="32"/>
        <v>1.2576283383629352</v>
      </c>
      <c r="AB78" s="9">
        <f t="shared" si="33"/>
        <v>0.39098793550021549</v>
      </c>
      <c r="AC78" s="9">
        <f t="shared" si="35"/>
        <v>0.35601601678777961</v>
      </c>
      <c r="AD78" s="9">
        <f t="shared" si="36"/>
        <v>1.5739437857072807</v>
      </c>
      <c r="AE78" s="9">
        <f t="shared" si="37"/>
        <v>0.58121195424019845</v>
      </c>
      <c r="AF78" s="9">
        <f t="shared" si="38"/>
        <v>1.353272657891569</v>
      </c>
      <c r="AG78" s="9">
        <f t="shared" si="39"/>
        <v>-0.63453195742835511</v>
      </c>
      <c r="AH78" s="9">
        <f t="shared" si="40"/>
        <v>1.4963282275335801</v>
      </c>
      <c r="AI78" s="9">
        <f t="shared" si="41"/>
        <v>-0.2826338788761989</v>
      </c>
      <c r="AJ78" s="9">
        <f t="shared" si="34"/>
        <v>0.63482218888205899</v>
      </c>
      <c r="AK78" s="11">
        <v>1</v>
      </c>
      <c r="AM78">
        <v>111.9</v>
      </c>
      <c r="AP78">
        <v>109.3</v>
      </c>
      <c r="AS78">
        <v>65.7</v>
      </c>
      <c r="AV78">
        <v>25.7</v>
      </c>
      <c r="AY78">
        <v>75.3</v>
      </c>
      <c r="BB78">
        <v>14.9</v>
      </c>
      <c r="BE78">
        <v>58.7</v>
      </c>
      <c r="BH78" s="1">
        <v>7306</v>
      </c>
      <c r="CJ78">
        <v>1.74</v>
      </c>
      <c r="CM78">
        <v>18.8</v>
      </c>
      <c r="CP78">
        <v>51.2</v>
      </c>
      <c r="CS78">
        <v>54.7</v>
      </c>
      <c r="CV78">
        <v>98.7</v>
      </c>
      <c r="CY78">
        <v>52.5</v>
      </c>
    </row>
    <row r="79" spans="1:103" x14ac:dyDescent="0.45">
      <c r="B79" t="s">
        <v>47</v>
      </c>
      <c r="C79">
        <v>72</v>
      </c>
      <c r="D79">
        <v>44</v>
      </c>
      <c r="E79">
        <v>28</v>
      </c>
      <c r="F79">
        <v>3486</v>
      </c>
      <c r="G79">
        <v>110.1</v>
      </c>
      <c r="H79">
        <v>108.1</v>
      </c>
      <c r="I79" s="2">
        <v>7.5</v>
      </c>
      <c r="J79">
        <v>54.3</v>
      </c>
      <c r="K79">
        <v>1.58</v>
      </c>
      <c r="L79">
        <v>16.3</v>
      </c>
      <c r="M79">
        <v>24.1</v>
      </c>
      <c r="N79">
        <v>72.8</v>
      </c>
      <c r="O79">
        <v>49.2</v>
      </c>
      <c r="P79">
        <v>13.7</v>
      </c>
      <c r="Q79">
        <v>53</v>
      </c>
      <c r="R79">
        <v>57.3</v>
      </c>
      <c r="S79">
        <v>99.42</v>
      </c>
      <c r="T79">
        <v>51.9</v>
      </c>
      <c r="U79" s="1">
        <v>7218</v>
      </c>
      <c r="V79" s="1"/>
      <c r="W79" s="9">
        <f t="shared" si="28"/>
        <v>0.6835431815489611</v>
      </c>
      <c r="X79" s="9">
        <f t="shared" si="29"/>
        <v>-0.62752788997979814</v>
      </c>
      <c r="Y79" s="9">
        <f t="shared" si="30"/>
        <v>0.1178037474146761</v>
      </c>
      <c r="Z79" s="9">
        <f t="shared" si="31"/>
        <v>-0.59114488001721621</v>
      </c>
      <c r="AA79" s="9">
        <f t="shared" si="32"/>
        <v>-1.1859500392852509</v>
      </c>
      <c r="AB79" s="9">
        <f t="shared" si="33"/>
        <v>-0.64018903724760157</v>
      </c>
      <c r="AC79" s="9">
        <f t="shared" si="35"/>
        <v>0.12644047103307976</v>
      </c>
      <c r="AD79" s="9">
        <f t="shared" si="36"/>
        <v>0.60465289128344124</v>
      </c>
      <c r="AE79" s="9">
        <f t="shared" si="37"/>
        <v>-0.64958983120963909</v>
      </c>
      <c r="AF79" s="9">
        <f t="shared" si="38"/>
        <v>-0.23756510608754933</v>
      </c>
      <c r="AG79" s="9">
        <f t="shared" si="39"/>
        <v>-1.5774896650618122</v>
      </c>
      <c r="AH79" s="9">
        <f t="shared" si="40"/>
        <v>-1.3514416879727364</v>
      </c>
      <c r="AI79" s="9">
        <f t="shared" si="41"/>
        <v>-0.68008777104583873</v>
      </c>
      <c r="AJ79" s="9">
        <f t="shared" si="34"/>
        <v>3.8641350627596875E-2</v>
      </c>
      <c r="AK79" s="11">
        <v>1</v>
      </c>
      <c r="AM79">
        <v>110.1</v>
      </c>
      <c r="AP79">
        <v>108.1</v>
      </c>
      <c r="AS79">
        <v>54.3</v>
      </c>
      <c r="AV79">
        <v>24.1</v>
      </c>
      <c r="AY79">
        <v>72.8</v>
      </c>
      <c r="BB79">
        <v>13.7</v>
      </c>
      <c r="BE79">
        <v>57.3</v>
      </c>
      <c r="BH79" s="1">
        <v>7218</v>
      </c>
      <c r="CJ79">
        <v>1.58</v>
      </c>
      <c r="CM79">
        <v>16.3</v>
      </c>
      <c r="CP79">
        <v>49.2</v>
      </c>
      <c r="CS79">
        <v>53</v>
      </c>
      <c r="CV79">
        <v>99.42</v>
      </c>
      <c r="CY79">
        <v>51.9</v>
      </c>
    </row>
    <row r="80" spans="1:103" x14ac:dyDescent="0.45">
      <c r="B80" t="s">
        <v>29</v>
      </c>
      <c r="C80">
        <v>72</v>
      </c>
      <c r="D80">
        <v>44</v>
      </c>
      <c r="E80">
        <v>28</v>
      </c>
      <c r="F80">
        <v>3471</v>
      </c>
      <c r="G80">
        <v>111.8</v>
      </c>
      <c r="H80">
        <v>109.3</v>
      </c>
      <c r="I80" s="2">
        <v>7.5</v>
      </c>
      <c r="J80">
        <v>56</v>
      </c>
      <c r="K80">
        <v>1.48</v>
      </c>
      <c r="L80">
        <v>16.8</v>
      </c>
      <c r="M80">
        <v>26.1</v>
      </c>
      <c r="N80">
        <v>74.599999999999994</v>
      </c>
      <c r="O80">
        <v>51.2</v>
      </c>
      <c r="P80">
        <v>15.2</v>
      </c>
      <c r="Q80">
        <v>54.9</v>
      </c>
      <c r="R80">
        <v>58.5</v>
      </c>
      <c r="S80">
        <v>99.15</v>
      </c>
      <c r="T80">
        <v>51.3</v>
      </c>
      <c r="U80" s="1">
        <v>7169</v>
      </c>
      <c r="V80" s="1"/>
      <c r="W80" s="9">
        <f t="shared" si="28"/>
        <v>0.47779439780512606</v>
      </c>
      <c r="X80" s="9">
        <f t="shared" si="29"/>
        <v>-0.75078142802141368</v>
      </c>
      <c r="Y80" s="9">
        <f t="shared" si="30"/>
        <v>1.4607664679420589</v>
      </c>
      <c r="Z80" s="9">
        <f t="shared" si="31"/>
        <v>0.94429636678077011</v>
      </c>
      <c r="AA80" s="9">
        <f t="shared" si="32"/>
        <v>-0.69723436375561365</v>
      </c>
      <c r="AB80" s="9">
        <f t="shared" si="33"/>
        <v>-1.2846746452149882</v>
      </c>
      <c r="AC80" s="9">
        <f t="shared" si="35"/>
        <v>-1.3913669439689848E-3</v>
      </c>
      <c r="AD80" s="9">
        <f t="shared" si="36"/>
        <v>1.435473657932445</v>
      </c>
      <c r="AE80" s="9">
        <f t="shared" si="37"/>
        <v>0.88891240060265653</v>
      </c>
      <c r="AF80" s="9">
        <f t="shared" si="38"/>
        <v>0.90783808397741417</v>
      </c>
      <c r="AG80" s="9">
        <f t="shared" si="39"/>
        <v>-0.39879253051998925</v>
      </c>
      <c r="AH80" s="9">
        <f t="shared" si="40"/>
        <v>-0.92677424443232037</v>
      </c>
      <c r="AI80" s="9">
        <f t="shared" si="41"/>
        <v>-0.2826338788761989</v>
      </c>
      <c r="AJ80" s="9">
        <f t="shared" si="34"/>
        <v>0.60170103120125285</v>
      </c>
      <c r="AK80" s="11">
        <v>1</v>
      </c>
      <c r="AM80">
        <v>111.8</v>
      </c>
      <c r="AP80">
        <v>109.3</v>
      </c>
      <c r="AS80">
        <v>56</v>
      </c>
      <c r="AV80">
        <v>26.1</v>
      </c>
      <c r="AY80">
        <v>74.599999999999994</v>
      </c>
      <c r="BB80">
        <v>15.2</v>
      </c>
      <c r="BE80">
        <v>58.5</v>
      </c>
      <c r="BH80" s="1">
        <v>7169</v>
      </c>
      <c r="CJ80">
        <v>1.48</v>
      </c>
      <c r="CM80">
        <v>16.8</v>
      </c>
      <c r="CP80">
        <v>51.2</v>
      </c>
      <c r="CS80">
        <v>54.9</v>
      </c>
      <c r="CV80">
        <v>99.15</v>
      </c>
      <c r="CY80">
        <v>51.3</v>
      </c>
    </row>
    <row r="81" spans="2:103" x14ac:dyDescent="0.45">
      <c r="B81" t="s">
        <v>25</v>
      </c>
      <c r="C81">
        <v>75</v>
      </c>
      <c r="D81">
        <v>43</v>
      </c>
      <c r="E81">
        <v>32</v>
      </c>
      <c r="F81">
        <v>3635</v>
      </c>
      <c r="G81">
        <v>115.9</v>
      </c>
      <c r="H81">
        <v>111.2</v>
      </c>
      <c r="I81" s="2">
        <v>7.5</v>
      </c>
      <c r="J81">
        <v>59.2</v>
      </c>
      <c r="K81">
        <v>1.94</v>
      </c>
      <c r="L81">
        <v>17.7</v>
      </c>
      <c r="M81">
        <v>27.5</v>
      </c>
      <c r="N81">
        <v>74</v>
      </c>
      <c r="O81">
        <v>50.9</v>
      </c>
      <c r="P81">
        <v>12.6</v>
      </c>
      <c r="Q81">
        <v>54.5</v>
      </c>
      <c r="R81">
        <v>58.1</v>
      </c>
      <c r="S81">
        <v>99.89</v>
      </c>
      <c r="T81">
        <v>52.1</v>
      </c>
      <c r="U81" s="1">
        <v>7569</v>
      </c>
      <c r="V81" s="1"/>
      <c r="W81" s="9">
        <f t="shared" si="28"/>
        <v>0.75212610946357361</v>
      </c>
      <c r="X81" s="9">
        <f t="shared" si="29"/>
        <v>-0.41297543487031652</v>
      </c>
      <c r="Y81" s="9">
        <f t="shared" si="30"/>
        <v>1.1780374741468211</v>
      </c>
      <c r="Z81" s="9">
        <f t="shared" si="31"/>
        <v>0.71398017976106887</v>
      </c>
      <c r="AA81" s="9">
        <f t="shared" si="32"/>
        <v>0.18245385219773197</v>
      </c>
      <c r="AB81" s="9">
        <f t="shared" si="33"/>
        <v>1.6799591514349872</v>
      </c>
      <c r="AC81" s="9">
        <f t="shared" si="35"/>
        <v>1.0421338410319392</v>
      </c>
      <c r="AD81" s="9">
        <f t="shared" si="36"/>
        <v>1.1585334023827787</v>
      </c>
      <c r="AE81" s="9">
        <f t="shared" si="37"/>
        <v>-1.7778248012053222</v>
      </c>
      <c r="AF81" s="9">
        <f t="shared" si="38"/>
        <v>0.5260370206224293</v>
      </c>
      <c r="AG81" s="9">
        <f t="shared" si="39"/>
        <v>0.426295463659286</v>
      </c>
      <c r="AH81" s="9">
        <f t="shared" si="40"/>
        <v>-0.12740023306212592</v>
      </c>
      <c r="AI81" s="9">
        <f t="shared" si="41"/>
        <v>0.34666811705906453</v>
      </c>
      <c r="AJ81" s="9">
        <f t="shared" si="34"/>
        <v>1.9596684961141886</v>
      </c>
      <c r="AK81" s="11">
        <v>1</v>
      </c>
      <c r="AM81">
        <v>115.9</v>
      </c>
      <c r="AP81">
        <v>111.2</v>
      </c>
      <c r="AS81">
        <v>59.2</v>
      </c>
      <c r="AV81">
        <v>27.5</v>
      </c>
      <c r="AY81">
        <v>74</v>
      </c>
      <c r="BB81">
        <v>12.6</v>
      </c>
      <c r="BE81">
        <v>58.1</v>
      </c>
      <c r="BH81" s="1">
        <v>7569</v>
      </c>
      <c r="CJ81">
        <v>1.94</v>
      </c>
      <c r="CM81">
        <v>17.7</v>
      </c>
      <c r="CP81">
        <v>50.9</v>
      </c>
      <c r="CS81">
        <v>54.5</v>
      </c>
      <c r="CV81">
        <v>99.89</v>
      </c>
      <c r="CY81">
        <v>52.1</v>
      </c>
    </row>
    <row r="82" spans="2:103" x14ac:dyDescent="0.45">
      <c r="B82" t="s">
        <v>28</v>
      </c>
      <c r="C82">
        <v>73</v>
      </c>
      <c r="D82">
        <v>43</v>
      </c>
      <c r="E82">
        <v>30</v>
      </c>
      <c r="F82">
        <v>3519</v>
      </c>
      <c r="G82">
        <v>110.7</v>
      </c>
      <c r="H82">
        <v>108.4</v>
      </c>
      <c r="I82" s="2">
        <v>7.5</v>
      </c>
      <c r="J82">
        <v>62.8</v>
      </c>
      <c r="K82">
        <v>1.82</v>
      </c>
      <c r="L82">
        <v>18.5</v>
      </c>
      <c r="M82">
        <v>28.1</v>
      </c>
      <c r="N82">
        <v>75.3</v>
      </c>
      <c r="O82">
        <v>51.6</v>
      </c>
      <c r="P82">
        <v>14.2</v>
      </c>
      <c r="Q82">
        <v>53.4</v>
      </c>
      <c r="R82">
        <v>56.6</v>
      </c>
      <c r="S82">
        <v>99.59</v>
      </c>
      <c r="T82">
        <v>52.3</v>
      </c>
      <c r="U82" s="1">
        <v>7304</v>
      </c>
      <c r="V82" s="1"/>
      <c r="W82" s="9">
        <f t="shared" si="28"/>
        <v>0.82070903737818368</v>
      </c>
      <c r="X82" s="9">
        <f t="shared" si="29"/>
        <v>-0.54992381047211225</v>
      </c>
      <c r="Y82" s="9">
        <f t="shared" si="30"/>
        <v>0.40053274120991378</v>
      </c>
      <c r="Z82" s="9">
        <f t="shared" si="31"/>
        <v>1.2513846161403663</v>
      </c>
      <c r="AA82" s="9">
        <f t="shared" si="32"/>
        <v>0.96439893304515212</v>
      </c>
      <c r="AB82" s="9">
        <f t="shared" si="33"/>
        <v>0.90657642187412468</v>
      </c>
      <c r="AC82" s="9">
        <f t="shared" si="35"/>
        <v>0.35079839074790004</v>
      </c>
      <c r="AD82" s="9">
        <f t="shared" si="36"/>
        <v>0.12000744407152648</v>
      </c>
      <c r="AE82" s="9">
        <f t="shared" si="37"/>
        <v>-0.13675575393887388</v>
      </c>
      <c r="AF82" s="9">
        <f t="shared" si="38"/>
        <v>1.353272657891569</v>
      </c>
      <c r="AG82" s="9">
        <f t="shared" si="39"/>
        <v>0.77990460402183381</v>
      </c>
      <c r="AH82" s="9">
        <f t="shared" si="40"/>
        <v>0.77189552972934061</v>
      </c>
      <c r="AI82" s="9">
        <f t="shared" si="41"/>
        <v>-0.58072429800342518</v>
      </c>
      <c r="AJ82" s="9">
        <f t="shared" si="34"/>
        <v>0.23736829671241913</v>
      </c>
      <c r="AK82" s="11">
        <v>1</v>
      </c>
      <c r="AM82">
        <v>110.7</v>
      </c>
      <c r="AP82">
        <v>108.4</v>
      </c>
      <c r="AS82">
        <v>62.8</v>
      </c>
      <c r="AV82">
        <v>28.1</v>
      </c>
      <c r="AY82">
        <v>75.3</v>
      </c>
      <c r="BB82">
        <v>14.2</v>
      </c>
      <c r="BE82">
        <v>56.6</v>
      </c>
      <c r="BH82" s="1">
        <v>7304</v>
      </c>
      <c r="CJ82">
        <v>1.82</v>
      </c>
      <c r="CM82">
        <v>18.5</v>
      </c>
      <c r="CP82">
        <v>51.6</v>
      </c>
      <c r="CS82">
        <v>53.4</v>
      </c>
      <c r="CV82">
        <v>99.59</v>
      </c>
      <c r="CY82">
        <v>52.3</v>
      </c>
    </row>
    <row r="83" spans="2:103" x14ac:dyDescent="0.45">
      <c r="B83" t="s">
        <v>34</v>
      </c>
      <c r="C83">
        <v>72</v>
      </c>
      <c r="D83">
        <v>35</v>
      </c>
      <c r="E83">
        <v>37</v>
      </c>
      <c r="F83">
        <v>3496</v>
      </c>
      <c r="G83">
        <v>108.7</v>
      </c>
      <c r="H83">
        <v>109.2</v>
      </c>
      <c r="I83" s="2">
        <v>7.5</v>
      </c>
      <c r="J83">
        <v>60.6</v>
      </c>
      <c r="K83">
        <v>1.6</v>
      </c>
      <c r="L83">
        <v>17.3</v>
      </c>
      <c r="M83">
        <v>28</v>
      </c>
      <c r="N83">
        <v>73.599999999999994</v>
      </c>
      <c r="O83">
        <v>51.1</v>
      </c>
      <c r="P83">
        <v>14.8</v>
      </c>
      <c r="Q83">
        <v>52</v>
      </c>
      <c r="R83">
        <v>55.4</v>
      </c>
      <c r="S83">
        <v>101.7</v>
      </c>
      <c r="T83">
        <v>50</v>
      </c>
      <c r="U83" s="1">
        <v>7404</v>
      </c>
      <c r="V83" s="1"/>
      <c r="W83" s="9">
        <f t="shared" si="28"/>
        <v>3.2005366360152172E-2</v>
      </c>
      <c r="X83" s="9">
        <f t="shared" si="29"/>
        <v>0.41327976459386023</v>
      </c>
      <c r="Y83" s="9">
        <f t="shared" si="30"/>
        <v>-0.58901873707342067</v>
      </c>
      <c r="Z83" s="9">
        <f t="shared" si="31"/>
        <v>0.8675243044408697</v>
      </c>
      <c r="AA83" s="9">
        <f t="shared" si="32"/>
        <v>-0.20851868822597641</v>
      </c>
      <c r="AB83" s="9">
        <f t="shared" si="33"/>
        <v>-0.51129191565412424</v>
      </c>
      <c r="AC83" s="9">
        <f t="shared" si="35"/>
        <v>0.61167969274187706</v>
      </c>
      <c r="AD83" s="9">
        <f t="shared" si="36"/>
        <v>-0.71081332257747731</v>
      </c>
      <c r="AE83" s="9">
        <f t="shared" si="37"/>
        <v>0.47864513878604581</v>
      </c>
      <c r="AF83" s="9">
        <f t="shared" si="38"/>
        <v>0.27150297838576676</v>
      </c>
      <c r="AG83" s="9">
        <f t="shared" si="39"/>
        <v>0.72096974729474173</v>
      </c>
      <c r="AH83" s="9">
        <f t="shared" si="40"/>
        <v>0.22232589691233351</v>
      </c>
      <c r="AI83" s="9">
        <f t="shared" si="41"/>
        <v>-0.31575503655700021</v>
      </c>
      <c r="AJ83" s="9">
        <f t="shared" si="34"/>
        <v>-0.42505485690364564</v>
      </c>
      <c r="AK83" s="11">
        <v>0</v>
      </c>
      <c r="AM83">
        <v>108.7</v>
      </c>
      <c r="AP83">
        <v>109.2</v>
      </c>
      <c r="AS83">
        <v>60.6</v>
      </c>
      <c r="AV83">
        <v>28</v>
      </c>
      <c r="AY83">
        <v>73.599999999999994</v>
      </c>
      <c r="BB83">
        <v>14.8</v>
      </c>
      <c r="BE83">
        <v>55.4</v>
      </c>
      <c r="BH83" s="1">
        <v>7404</v>
      </c>
      <c r="CJ83">
        <v>1.6</v>
      </c>
      <c r="CM83">
        <v>17.3</v>
      </c>
      <c r="CP83">
        <v>51.1</v>
      </c>
      <c r="CS83">
        <v>52</v>
      </c>
      <c r="CV83">
        <v>101.7</v>
      </c>
      <c r="CY83">
        <v>50</v>
      </c>
    </row>
    <row r="84" spans="2:103" x14ac:dyDescent="0.45">
      <c r="B84" t="s">
        <v>45</v>
      </c>
      <c r="C84">
        <v>74</v>
      </c>
      <c r="D84">
        <v>35</v>
      </c>
      <c r="E84">
        <v>39</v>
      </c>
      <c r="F84">
        <v>3567</v>
      </c>
      <c r="G84">
        <v>113.2</v>
      </c>
      <c r="H84">
        <v>114.3</v>
      </c>
      <c r="I84" s="2">
        <v>7.5</v>
      </c>
      <c r="J84">
        <v>48.8</v>
      </c>
      <c r="K84">
        <v>1.61</v>
      </c>
      <c r="L84">
        <v>15.2</v>
      </c>
      <c r="M84">
        <v>26.6</v>
      </c>
      <c r="N84">
        <v>71.2</v>
      </c>
      <c r="O84">
        <v>49.2</v>
      </c>
      <c r="P84">
        <v>12.6</v>
      </c>
      <c r="Q84">
        <v>53.3</v>
      </c>
      <c r="R84">
        <v>57</v>
      </c>
      <c r="S84">
        <v>101.17</v>
      </c>
      <c r="T84">
        <v>48.6</v>
      </c>
      <c r="U84" s="1">
        <v>7519</v>
      </c>
      <c r="V84" s="1"/>
      <c r="W84" s="9">
        <f t="shared" si="28"/>
        <v>-0.44807512904212798</v>
      </c>
      <c r="X84" s="9">
        <f t="shared" si="29"/>
        <v>0.17133763436401819</v>
      </c>
      <c r="Y84" s="9">
        <f t="shared" si="30"/>
        <v>0.32985049276110312</v>
      </c>
      <c r="Z84" s="9">
        <f t="shared" si="31"/>
        <v>-0.59114488001721621</v>
      </c>
      <c r="AA84" s="9">
        <f t="shared" si="32"/>
        <v>-2.2611245254504539</v>
      </c>
      <c r="AB84" s="9">
        <f t="shared" si="33"/>
        <v>-0.44684335485738563</v>
      </c>
      <c r="AC84" s="9">
        <f t="shared" si="35"/>
        <v>0.91169319003495075</v>
      </c>
      <c r="AD84" s="9">
        <f t="shared" si="36"/>
        <v>0.39694769962119275</v>
      </c>
      <c r="AE84" s="9">
        <f t="shared" si="37"/>
        <v>-1.7778248012053222</v>
      </c>
      <c r="AF84" s="9">
        <f t="shared" si="38"/>
        <v>-1.2557012750341816</v>
      </c>
      <c r="AG84" s="9">
        <f t="shared" si="39"/>
        <v>-0.10411824688453351</v>
      </c>
      <c r="AH84" s="9">
        <f t="shared" si="40"/>
        <v>-2.7253657700152569</v>
      </c>
      <c r="AI84" s="9">
        <f t="shared" si="41"/>
        <v>1.373424005163963</v>
      </c>
      <c r="AJ84" s="9">
        <f t="shared" si="34"/>
        <v>1.0653972387325001</v>
      </c>
      <c r="AK84" s="11">
        <v>0</v>
      </c>
      <c r="AM84">
        <v>113.2</v>
      </c>
      <c r="AP84">
        <v>114.3</v>
      </c>
      <c r="AS84">
        <v>48.8</v>
      </c>
      <c r="AV84">
        <v>26.6</v>
      </c>
      <c r="AY84">
        <v>71.2</v>
      </c>
      <c r="BB84">
        <v>12.6</v>
      </c>
      <c r="BE84">
        <v>57</v>
      </c>
      <c r="BH84" s="1">
        <v>7519</v>
      </c>
      <c r="CJ84">
        <v>1.61</v>
      </c>
      <c r="CM84">
        <v>15.2</v>
      </c>
      <c r="CP84">
        <v>49.2</v>
      </c>
      <c r="CS84">
        <v>53.3</v>
      </c>
      <c r="CV84">
        <v>101.17</v>
      </c>
      <c r="CY84">
        <v>48.6</v>
      </c>
    </row>
    <row r="85" spans="2:103" x14ac:dyDescent="0.45">
      <c r="B85" t="s">
        <v>22</v>
      </c>
      <c r="C85">
        <v>73</v>
      </c>
      <c r="D85">
        <v>34</v>
      </c>
      <c r="E85">
        <v>39</v>
      </c>
      <c r="F85">
        <v>3514</v>
      </c>
      <c r="G85">
        <v>108.7</v>
      </c>
      <c r="H85">
        <v>109.7</v>
      </c>
      <c r="I85" s="2">
        <v>7.5</v>
      </c>
      <c r="J85">
        <v>63.3</v>
      </c>
      <c r="K85">
        <v>1.77</v>
      </c>
      <c r="L85">
        <v>18.7</v>
      </c>
      <c r="M85">
        <v>27.1</v>
      </c>
      <c r="N85">
        <v>73.3</v>
      </c>
      <c r="O85">
        <v>50.6</v>
      </c>
      <c r="P85">
        <v>14.7</v>
      </c>
      <c r="Q85">
        <v>52.8</v>
      </c>
      <c r="R85">
        <v>56.1</v>
      </c>
      <c r="S85">
        <v>103.31</v>
      </c>
      <c r="T85">
        <v>50.7</v>
      </c>
      <c r="U85" s="1">
        <v>7562</v>
      </c>
      <c r="V85" s="1"/>
      <c r="W85" s="9">
        <f t="shared" si="28"/>
        <v>0.27204561406129346</v>
      </c>
      <c r="X85" s="9">
        <f t="shared" si="29"/>
        <v>1.1482360469901709</v>
      </c>
      <c r="Y85" s="9">
        <f t="shared" si="30"/>
        <v>-2.3560749482945263E-2</v>
      </c>
      <c r="Z85" s="9">
        <f t="shared" si="31"/>
        <v>0.48366399274137312</v>
      </c>
      <c r="AA85" s="9">
        <f t="shared" si="32"/>
        <v>1.1598852032570064</v>
      </c>
      <c r="AB85" s="9">
        <f t="shared" si="33"/>
        <v>0.58433361789043148</v>
      </c>
      <c r="AC85" s="9">
        <f t="shared" si="35"/>
        <v>1.0238721498923609</v>
      </c>
      <c r="AD85" s="9">
        <f t="shared" si="36"/>
        <v>-0.2261678753655576</v>
      </c>
      <c r="AE85" s="9">
        <f t="shared" si="37"/>
        <v>0.37607832333189128</v>
      </c>
      <c r="AF85" s="9">
        <f t="shared" si="38"/>
        <v>8.0602446708274364E-2</v>
      </c>
      <c r="AG85" s="9">
        <f t="shared" si="39"/>
        <v>0.19055603675092225</v>
      </c>
      <c r="AH85" s="9">
        <f t="shared" si="40"/>
        <v>0.89679771900593341</v>
      </c>
      <c r="AI85" s="9">
        <f t="shared" si="41"/>
        <v>-0.15014924815298403</v>
      </c>
      <c r="AJ85" s="9">
        <f t="shared" si="34"/>
        <v>-0.42505485690364564</v>
      </c>
      <c r="AK85" s="11">
        <v>0</v>
      </c>
      <c r="AM85">
        <v>108.7</v>
      </c>
      <c r="AP85">
        <v>109.7</v>
      </c>
      <c r="AS85">
        <v>63.3</v>
      </c>
      <c r="AV85">
        <v>27.1</v>
      </c>
      <c r="AY85">
        <v>73.3</v>
      </c>
      <c r="BB85">
        <v>14.7</v>
      </c>
      <c r="BE85">
        <v>56.1</v>
      </c>
      <c r="BH85" s="1">
        <v>7562</v>
      </c>
      <c r="CJ85">
        <v>1.77</v>
      </c>
      <c r="CM85">
        <v>18.7</v>
      </c>
      <c r="CP85">
        <v>50.6</v>
      </c>
      <c r="CS85">
        <v>52.8</v>
      </c>
      <c r="CV85">
        <v>103.31</v>
      </c>
      <c r="CY85">
        <v>50.7</v>
      </c>
    </row>
    <row r="86" spans="2:103" x14ac:dyDescent="0.45">
      <c r="B86" t="s">
        <v>21</v>
      </c>
      <c r="C86">
        <v>73</v>
      </c>
      <c r="D86">
        <v>34</v>
      </c>
      <c r="E86">
        <v>39</v>
      </c>
      <c r="F86">
        <v>3519</v>
      </c>
      <c r="G86">
        <v>111.3</v>
      </c>
      <c r="H86">
        <v>110.8</v>
      </c>
      <c r="I86" s="2">
        <v>7.5</v>
      </c>
      <c r="J86">
        <v>66.099999999999994</v>
      </c>
      <c r="K86">
        <v>1.84</v>
      </c>
      <c r="L86">
        <v>19.2</v>
      </c>
      <c r="M86">
        <v>26.1</v>
      </c>
      <c r="N86">
        <v>73.400000000000006</v>
      </c>
      <c r="O86">
        <v>49.8</v>
      </c>
      <c r="P86">
        <v>14.5</v>
      </c>
      <c r="Q86">
        <v>53.2</v>
      </c>
      <c r="R86">
        <v>57.6</v>
      </c>
      <c r="S86">
        <v>101.74</v>
      </c>
      <c r="T86">
        <v>51.2</v>
      </c>
      <c r="U86" s="1">
        <v>7449</v>
      </c>
      <c r="V86" s="1"/>
      <c r="W86" s="9">
        <f t="shared" si="28"/>
        <v>0.44350293384782224</v>
      </c>
      <c r="X86" s="9">
        <f t="shared" si="29"/>
        <v>0.43153954800742955</v>
      </c>
      <c r="Y86" s="9">
        <f t="shared" si="30"/>
        <v>0.25916824431229746</v>
      </c>
      <c r="Z86" s="9">
        <f t="shared" si="31"/>
        <v>-0.13051250597782468</v>
      </c>
      <c r="AA86" s="9">
        <f t="shared" si="32"/>
        <v>1.6486008787866435</v>
      </c>
      <c r="AB86" s="9">
        <f t="shared" si="33"/>
        <v>1.0354735434676021</v>
      </c>
      <c r="AC86" s="9">
        <f t="shared" si="35"/>
        <v>0.7290762786391668</v>
      </c>
      <c r="AD86" s="9">
        <f t="shared" si="36"/>
        <v>0.81235808294569467</v>
      </c>
      <c r="AE86" s="9">
        <f t="shared" si="37"/>
        <v>0.17094469242358595</v>
      </c>
      <c r="AF86" s="9">
        <f t="shared" si="38"/>
        <v>0.14423595726744454</v>
      </c>
      <c r="AG86" s="9">
        <f t="shared" si="39"/>
        <v>-0.39879253051998925</v>
      </c>
      <c r="AH86" s="9">
        <f t="shared" si="40"/>
        <v>1.5962499789548523</v>
      </c>
      <c r="AI86" s="9">
        <f t="shared" si="41"/>
        <v>0.21418348633584972</v>
      </c>
      <c r="AJ86" s="9">
        <f t="shared" si="34"/>
        <v>0.43609524279723672</v>
      </c>
      <c r="AK86" s="11">
        <v>0</v>
      </c>
      <c r="AM86">
        <v>111.3</v>
      </c>
      <c r="AP86">
        <v>110.8</v>
      </c>
      <c r="AS86">
        <v>66.099999999999994</v>
      </c>
      <c r="AV86">
        <v>26.1</v>
      </c>
      <c r="AY86">
        <v>73.400000000000006</v>
      </c>
      <c r="BB86">
        <v>14.5</v>
      </c>
      <c r="BE86">
        <v>57.6</v>
      </c>
      <c r="BH86" s="1">
        <v>7449</v>
      </c>
      <c r="CJ86">
        <v>1.84</v>
      </c>
      <c r="CM86">
        <v>19.2</v>
      </c>
      <c r="CP86">
        <v>49.8</v>
      </c>
      <c r="CS86">
        <v>53.2</v>
      </c>
      <c r="CV86">
        <v>101.74</v>
      </c>
      <c r="CY86">
        <v>51.2</v>
      </c>
    </row>
    <row r="87" spans="2:103" x14ac:dyDescent="0.45">
      <c r="B87" t="s">
        <v>49</v>
      </c>
      <c r="C87">
        <v>73</v>
      </c>
      <c r="D87">
        <v>33</v>
      </c>
      <c r="E87">
        <v>40</v>
      </c>
      <c r="F87">
        <v>3514</v>
      </c>
      <c r="G87">
        <v>107.9</v>
      </c>
      <c r="H87">
        <v>109.2</v>
      </c>
      <c r="I87" s="2">
        <v>7.5</v>
      </c>
      <c r="J87">
        <v>60.8</v>
      </c>
      <c r="K87">
        <v>1.86</v>
      </c>
      <c r="L87">
        <v>17.5</v>
      </c>
      <c r="M87">
        <v>26.7</v>
      </c>
      <c r="N87">
        <v>74.900000000000006</v>
      </c>
      <c r="O87">
        <v>50</v>
      </c>
      <c r="P87">
        <v>12.9</v>
      </c>
      <c r="Q87">
        <v>50.6</v>
      </c>
      <c r="R87">
        <v>54.4</v>
      </c>
      <c r="S87">
        <v>98.99</v>
      </c>
      <c r="T87">
        <v>49.6</v>
      </c>
      <c r="U87" s="1">
        <v>7255</v>
      </c>
      <c r="V87" s="1"/>
      <c r="W87" s="9">
        <f t="shared" si="28"/>
        <v>-0.10516048946907038</v>
      </c>
      <c r="X87" s="9">
        <f t="shared" si="29"/>
        <v>-0.82382056167571038</v>
      </c>
      <c r="Y87" s="9">
        <f t="shared" si="30"/>
        <v>-1.5785702153567551</v>
      </c>
      <c r="Z87" s="9">
        <f t="shared" si="31"/>
        <v>2.3031618701976123E-2</v>
      </c>
      <c r="AA87" s="9">
        <f t="shared" si="32"/>
        <v>-1.3032418014122223E-2</v>
      </c>
      <c r="AB87" s="9">
        <f t="shared" si="33"/>
        <v>1.1643706650610792</v>
      </c>
      <c r="AC87" s="9">
        <f t="shared" si="35"/>
        <v>0.22296655277085128</v>
      </c>
      <c r="AD87" s="9">
        <f t="shared" si="36"/>
        <v>-1.4031639614516453</v>
      </c>
      <c r="AE87" s="9">
        <f t="shared" si="37"/>
        <v>-1.4701243548428622</v>
      </c>
      <c r="AF87" s="9">
        <f t="shared" si="38"/>
        <v>1.0987386156549157</v>
      </c>
      <c r="AG87" s="9">
        <f t="shared" si="39"/>
        <v>-4.5183390157443611E-2</v>
      </c>
      <c r="AH87" s="9">
        <f t="shared" si="40"/>
        <v>0.27228677262296958</v>
      </c>
      <c r="AI87" s="9">
        <f t="shared" si="41"/>
        <v>-0.31575503655700021</v>
      </c>
      <c r="AJ87" s="9">
        <f t="shared" si="34"/>
        <v>-0.6900241183500706</v>
      </c>
      <c r="AK87" s="11">
        <v>0</v>
      </c>
      <c r="AM87">
        <v>107.9</v>
      </c>
      <c r="AP87">
        <v>109.2</v>
      </c>
      <c r="AS87">
        <v>60.8</v>
      </c>
      <c r="AV87">
        <v>26.7</v>
      </c>
      <c r="AY87">
        <v>74.900000000000006</v>
      </c>
      <c r="BB87">
        <v>12.9</v>
      </c>
      <c r="BE87">
        <v>54.4</v>
      </c>
      <c r="BH87" s="1">
        <v>7255</v>
      </c>
      <c r="CJ87">
        <v>1.86</v>
      </c>
      <c r="CM87">
        <v>17.5</v>
      </c>
      <c r="CP87">
        <v>50</v>
      </c>
      <c r="CS87">
        <v>50.6</v>
      </c>
      <c r="CV87">
        <v>98.99</v>
      </c>
      <c r="CY87">
        <v>49.6</v>
      </c>
    </row>
    <row r="88" spans="2:103" x14ac:dyDescent="0.45">
      <c r="B88" t="s">
        <v>42</v>
      </c>
      <c r="C88">
        <v>71</v>
      </c>
      <c r="D88">
        <v>32</v>
      </c>
      <c r="E88">
        <v>39</v>
      </c>
      <c r="F88">
        <v>3443</v>
      </c>
      <c r="G88">
        <v>111.7</v>
      </c>
      <c r="H88">
        <v>112.6</v>
      </c>
      <c r="I88" s="2">
        <v>7.5</v>
      </c>
      <c r="J88">
        <v>58.5</v>
      </c>
      <c r="K88">
        <v>1.96</v>
      </c>
      <c r="L88">
        <v>17.899999999999999</v>
      </c>
      <c r="M88">
        <v>23.3</v>
      </c>
      <c r="N88">
        <v>75.099999999999994</v>
      </c>
      <c r="O88">
        <v>49.5</v>
      </c>
      <c r="P88">
        <v>12.3</v>
      </c>
      <c r="Q88">
        <v>53.1</v>
      </c>
      <c r="R88">
        <v>57.2</v>
      </c>
      <c r="S88">
        <v>101.14</v>
      </c>
      <c r="T88">
        <v>50.2</v>
      </c>
      <c r="U88" s="1">
        <v>7249</v>
      </c>
      <c r="V88" s="1"/>
      <c r="W88" s="9">
        <f t="shared" si="28"/>
        <v>0.10058829427476466</v>
      </c>
      <c r="X88" s="9">
        <f t="shared" si="29"/>
        <v>0.15764279680383797</v>
      </c>
      <c r="Y88" s="9">
        <f t="shared" si="30"/>
        <v>0.18848599586348677</v>
      </c>
      <c r="Z88" s="9">
        <f t="shared" si="31"/>
        <v>-0.36082869299752046</v>
      </c>
      <c r="AA88" s="9">
        <f t="shared" si="32"/>
        <v>0.37794012240958613</v>
      </c>
      <c r="AB88" s="9">
        <f t="shared" si="33"/>
        <v>1.8088562730284645</v>
      </c>
      <c r="AC88" s="9">
        <f t="shared" si="35"/>
        <v>0.20731367465121267</v>
      </c>
      <c r="AD88" s="9">
        <f t="shared" si="36"/>
        <v>0.53541782739602839</v>
      </c>
      <c r="AE88" s="9">
        <f t="shared" si="37"/>
        <v>-2.0855252475677801</v>
      </c>
      <c r="AF88" s="9">
        <f t="shared" si="38"/>
        <v>1.2260056367732379</v>
      </c>
      <c r="AG88" s="9">
        <f t="shared" si="39"/>
        <v>-2.0489685188785418</v>
      </c>
      <c r="AH88" s="9">
        <f t="shared" si="40"/>
        <v>-0.30226329804935653</v>
      </c>
      <c r="AI88" s="9">
        <f t="shared" si="41"/>
        <v>0.81036432459030705</v>
      </c>
      <c r="AJ88" s="9">
        <f t="shared" si="34"/>
        <v>0.56857987352045147</v>
      </c>
      <c r="AK88" s="11">
        <v>0</v>
      </c>
      <c r="AM88">
        <v>111.7</v>
      </c>
      <c r="AP88">
        <v>112.6</v>
      </c>
      <c r="AS88">
        <v>58.5</v>
      </c>
      <c r="AV88">
        <v>23.3</v>
      </c>
      <c r="AY88">
        <v>75.099999999999994</v>
      </c>
      <c r="BB88">
        <v>12.3</v>
      </c>
      <c r="BE88">
        <v>57.2</v>
      </c>
      <c r="BH88" s="1">
        <v>7249</v>
      </c>
      <c r="CJ88">
        <v>1.96</v>
      </c>
      <c r="CM88">
        <v>17.899999999999999</v>
      </c>
      <c r="CP88">
        <v>49.5</v>
      </c>
      <c r="CS88">
        <v>53.1</v>
      </c>
      <c r="CV88">
        <v>101.14</v>
      </c>
      <c r="CY88">
        <v>50.2</v>
      </c>
    </row>
    <row r="89" spans="2:103" x14ac:dyDescent="0.45">
      <c r="B89" t="s">
        <v>44</v>
      </c>
      <c r="C89">
        <v>72</v>
      </c>
      <c r="D89">
        <v>31</v>
      </c>
      <c r="E89">
        <v>41</v>
      </c>
      <c r="F89">
        <v>3491</v>
      </c>
      <c r="G89">
        <v>109.5</v>
      </c>
      <c r="H89">
        <v>111.4</v>
      </c>
      <c r="I89" s="2">
        <v>7.5</v>
      </c>
      <c r="J89">
        <v>58.2</v>
      </c>
      <c r="K89">
        <v>1.64</v>
      </c>
      <c r="L89">
        <v>17.399999999999999</v>
      </c>
      <c r="M89">
        <v>25.8</v>
      </c>
      <c r="N89">
        <v>73.599999999999994</v>
      </c>
      <c r="O89">
        <v>49.2</v>
      </c>
      <c r="P89">
        <v>14.4</v>
      </c>
      <c r="Q89">
        <v>53.4</v>
      </c>
      <c r="R89">
        <v>56.6</v>
      </c>
      <c r="S89">
        <v>99.6</v>
      </c>
      <c r="T89">
        <v>47.9</v>
      </c>
      <c r="U89" s="1">
        <v>7239</v>
      </c>
      <c r="V89" s="1"/>
      <c r="W89" s="9">
        <f t="shared" si="28"/>
        <v>-0.68811537674326928</v>
      </c>
      <c r="X89" s="9">
        <f t="shared" si="29"/>
        <v>-0.54535886461872318</v>
      </c>
      <c r="Y89" s="9">
        <f t="shared" si="30"/>
        <v>0.40053274120991378</v>
      </c>
      <c r="Z89" s="9">
        <f t="shared" si="31"/>
        <v>-0.59114488001721621</v>
      </c>
      <c r="AA89" s="9">
        <f t="shared" si="32"/>
        <v>-0.11077555312005105</v>
      </c>
      <c r="AB89" s="9">
        <f t="shared" si="33"/>
        <v>-0.25349767246717109</v>
      </c>
      <c r="AC89" s="9">
        <f t="shared" si="35"/>
        <v>0.18122554445181496</v>
      </c>
      <c r="AD89" s="9">
        <f t="shared" si="36"/>
        <v>0.12000744407152648</v>
      </c>
      <c r="AE89" s="9">
        <f t="shared" si="37"/>
        <v>6.8377876969433288E-2</v>
      </c>
      <c r="AF89" s="9">
        <f t="shared" si="38"/>
        <v>0.27150297838576676</v>
      </c>
      <c r="AG89" s="9">
        <f t="shared" si="39"/>
        <v>-0.57559710070126313</v>
      </c>
      <c r="AH89" s="9">
        <f t="shared" si="40"/>
        <v>-0.37720461161531144</v>
      </c>
      <c r="AI89" s="9">
        <f t="shared" si="41"/>
        <v>0.41291043242067199</v>
      </c>
      <c r="AJ89" s="9">
        <f t="shared" si="34"/>
        <v>-0.16008559545722068</v>
      </c>
      <c r="AK89" s="11">
        <v>0</v>
      </c>
      <c r="AM89">
        <v>109.5</v>
      </c>
      <c r="AP89">
        <v>111.4</v>
      </c>
      <c r="AS89">
        <v>58.2</v>
      </c>
      <c r="AV89">
        <v>25.8</v>
      </c>
      <c r="AY89">
        <v>73.599999999999994</v>
      </c>
      <c r="BB89">
        <v>14.4</v>
      </c>
      <c r="BE89">
        <v>56.6</v>
      </c>
      <c r="BH89" s="1">
        <v>7239</v>
      </c>
      <c r="CJ89">
        <v>1.64</v>
      </c>
      <c r="CM89">
        <v>17.399999999999999</v>
      </c>
      <c r="CP89">
        <v>49.2</v>
      </c>
      <c r="CS89">
        <v>53.4</v>
      </c>
      <c r="CV89">
        <v>99.6</v>
      </c>
      <c r="CY89">
        <v>47.9</v>
      </c>
    </row>
    <row r="90" spans="2:103" x14ac:dyDescent="0.45">
      <c r="B90" t="s">
        <v>40</v>
      </c>
      <c r="C90">
        <v>72</v>
      </c>
      <c r="D90">
        <v>30</v>
      </c>
      <c r="E90">
        <v>42</v>
      </c>
      <c r="F90">
        <v>3486</v>
      </c>
      <c r="G90">
        <v>110.5</v>
      </c>
      <c r="H90">
        <v>111.8</v>
      </c>
      <c r="I90" s="2">
        <v>7.5</v>
      </c>
      <c r="J90">
        <v>63</v>
      </c>
      <c r="K90">
        <v>1.64</v>
      </c>
      <c r="L90">
        <v>18.399999999999999</v>
      </c>
      <c r="M90">
        <v>28.7</v>
      </c>
      <c r="N90">
        <v>72.900000000000006</v>
      </c>
      <c r="O90">
        <v>50.8</v>
      </c>
      <c r="P90">
        <v>15.6</v>
      </c>
      <c r="Q90">
        <v>53.9</v>
      </c>
      <c r="R90">
        <v>56.8</v>
      </c>
      <c r="S90">
        <v>103.89</v>
      </c>
      <c r="T90">
        <v>49.5</v>
      </c>
      <c r="U90" s="1">
        <v>7548</v>
      </c>
      <c r="V90" s="1"/>
      <c r="W90" s="9">
        <f t="shared" si="28"/>
        <v>-0.13945195342637662</v>
      </c>
      <c r="X90" s="9">
        <f t="shared" si="29"/>
        <v>1.4130029064869778</v>
      </c>
      <c r="Y90" s="9">
        <f t="shared" si="30"/>
        <v>0.75394398345396219</v>
      </c>
      <c r="Z90" s="9">
        <f t="shared" si="31"/>
        <v>0.63720811742116845</v>
      </c>
      <c r="AA90" s="9">
        <f t="shared" si="32"/>
        <v>0.86665579793922332</v>
      </c>
      <c r="AB90" s="9">
        <f t="shared" si="33"/>
        <v>-0.25349767246717109</v>
      </c>
      <c r="AC90" s="9">
        <f t="shared" si="35"/>
        <v>0.98734876761320411</v>
      </c>
      <c r="AD90" s="9">
        <f t="shared" si="36"/>
        <v>0.25847757184635717</v>
      </c>
      <c r="AE90" s="9">
        <f t="shared" si="37"/>
        <v>1.2991796624192691</v>
      </c>
      <c r="AF90" s="9">
        <f t="shared" si="38"/>
        <v>-0.17393159552837917</v>
      </c>
      <c r="AG90" s="9">
        <f t="shared" si="39"/>
        <v>1.1335137443843795</v>
      </c>
      <c r="AH90" s="9">
        <f t="shared" si="40"/>
        <v>0.82185640543997851</v>
      </c>
      <c r="AI90" s="9">
        <f t="shared" si="41"/>
        <v>0.54539506314388209</v>
      </c>
      <c r="AJ90" s="9">
        <f t="shared" si="34"/>
        <v>0.17112598135081172</v>
      </c>
      <c r="AK90" s="11">
        <v>0</v>
      </c>
      <c r="AM90">
        <v>110.5</v>
      </c>
      <c r="AP90">
        <v>111.8</v>
      </c>
      <c r="AS90">
        <v>63</v>
      </c>
      <c r="AV90">
        <v>28.7</v>
      </c>
      <c r="AY90">
        <v>72.900000000000006</v>
      </c>
      <c r="BB90">
        <v>15.6</v>
      </c>
      <c r="BE90">
        <v>56.8</v>
      </c>
      <c r="BH90" s="1">
        <v>7548</v>
      </c>
      <c r="CJ90">
        <v>1.64</v>
      </c>
      <c r="CM90">
        <v>18.399999999999999</v>
      </c>
      <c r="CP90">
        <v>50.8</v>
      </c>
      <c r="CS90">
        <v>53.9</v>
      </c>
      <c r="CV90">
        <v>103.89</v>
      </c>
      <c r="CY90">
        <v>49.5</v>
      </c>
    </row>
    <row r="91" spans="2:103" x14ac:dyDescent="0.45">
      <c r="B91" t="s">
        <v>41</v>
      </c>
      <c r="C91">
        <v>72</v>
      </c>
      <c r="D91">
        <v>25</v>
      </c>
      <c r="E91">
        <v>47</v>
      </c>
      <c r="F91">
        <v>3471</v>
      </c>
      <c r="G91">
        <v>110.2</v>
      </c>
      <c r="H91">
        <v>114.7</v>
      </c>
      <c r="I91" s="2">
        <v>7.5</v>
      </c>
      <c r="J91">
        <v>60.2</v>
      </c>
      <c r="K91">
        <v>1.77</v>
      </c>
      <c r="L91">
        <v>17.600000000000001</v>
      </c>
      <c r="M91">
        <v>26.2</v>
      </c>
      <c r="N91">
        <v>71.2</v>
      </c>
      <c r="O91">
        <v>47.8</v>
      </c>
      <c r="P91">
        <v>13.6</v>
      </c>
      <c r="Q91">
        <v>52.3</v>
      </c>
      <c r="R91">
        <v>56.2</v>
      </c>
      <c r="S91">
        <v>103.38</v>
      </c>
      <c r="T91">
        <v>47.3</v>
      </c>
      <c r="U91" s="1">
        <v>7475</v>
      </c>
      <c r="V91" s="1"/>
      <c r="W91" s="9">
        <f t="shared" si="28"/>
        <v>-0.89386416048710426</v>
      </c>
      <c r="X91" s="9">
        <f t="shared" si="29"/>
        <v>1.1801906679639205</v>
      </c>
      <c r="Y91" s="9">
        <f t="shared" si="30"/>
        <v>-0.37697199172699364</v>
      </c>
      <c r="Z91" s="9">
        <f t="shared" si="31"/>
        <v>-1.665953752775811</v>
      </c>
      <c r="AA91" s="9">
        <f t="shared" si="32"/>
        <v>8.4710717091806609E-2</v>
      </c>
      <c r="AB91" s="9">
        <f t="shared" si="33"/>
        <v>0.58433361789043148</v>
      </c>
      <c r="AC91" s="9">
        <f t="shared" si="35"/>
        <v>0.79690541715760077</v>
      </c>
      <c r="AD91" s="9">
        <f t="shared" si="36"/>
        <v>-0.15693281147813981</v>
      </c>
      <c r="AE91" s="9">
        <f t="shared" si="37"/>
        <v>-0.75215664666379167</v>
      </c>
      <c r="AF91" s="9">
        <f t="shared" si="38"/>
        <v>-1.2557012750341816</v>
      </c>
      <c r="AG91" s="9">
        <f t="shared" si="39"/>
        <v>-0.33985767379289938</v>
      </c>
      <c r="AH91" s="9">
        <f t="shared" si="40"/>
        <v>0.12240414549105964</v>
      </c>
      <c r="AI91" s="9">
        <f t="shared" si="41"/>
        <v>1.5059086358871778</v>
      </c>
      <c r="AJ91" s="9">
        <f t="shared" si="34"/>
        <v>7.1762508308402945E-2</v>
      </c>
      <c r="AK91" s="11">
        <v>0</v>
      </c>
      <c r="AM91">
        <v>110.2</v>
      </c>
      <c r="AP91">
        <v>114.7</v>
      </c>
      <c r="AS91">
        <v>60.2</v>
      </c>
      <c r="AV91">
        <v>26.2</v>
      </c>
      <c r="AY91">
        <v>71.2</v>
      </c>
      <c r="BB91">
        <v>13.6</v>
      </c>
      <c r="BE91">
        <v>56.2</v>
      </c>
      <c r="BH91" s="1">
        <v>7475</v>
      </c>
      <c r="CJ91">
        <v>1.77</v>
      </c>
      <c r="CM91">
        <v>17.600000000000001</v>
      </c>
      <c r="CP91">
        <v>47.8</v>
      </c>
      <c r="CS91">
        <v>52.3</v>
      </c>
      <c r="CV91">
        <v>103.38</v>
      </c>
      <c r="CY91">
        <v>47.3</v>
      </c>
    </row>
    <row r="92" spans="2:103" x14ac:dyDescent="0.45">
      <c r="B92" t="s">
        <v>37</v>
      </c>
      <c r="C92">
        <v>65</v>
      </c>
      <c r="D92">
        <v>23</v>
      </c>
      <c r="E92">
        <v>42</v>
      </c>
      <c r="F92">
        <v>3150</v>
      </c>
      <c r="G92">
        <v>105.9</v>
      </c>
      <c r="H92">
        <v>112.8</v>
      </c>
      <c r="I92" s="2">
        <v>7.5</v>
      </c>
      <c r="J92">
        <v>63.9</v>
      </c>
      <c r="K92">
        <v>1.63</v>
      </c>
      <c r="L92">
        <v>17.7</v>
      </c>
      <c r="M92">
        <v>28</v>
      </c>
      <c r="N92">
        <v>70.599999999999994</v>
      </c>
      <c r="O92">
        <v>48.6</v>
      </c>
      <c r="P92">
        <v>15</v>
      </c>
      <c r="Q92">
        <v>50.4</v>
      </c>
      <c r="R92">
        <v>53.9</v>
      </c>
      <c r="S92">
        <v>96.24</v>
      </c>
      <c r="T92">
        <v>45.5</v>
      </c>
      <c r="U92" s="1">
        <v>6317</v>
      </c>
      <c r="V92" s="1"/>
      <c r="W92" s="9">
        <f t="shared" si="28"/>
        <v>-1.511110511718607</v>
      </c>
      <c r="X92" s="9">
        <f t="shared" si="29"/>
        <v>-2.0791806713588503</v>
      </c>
      <c r="Y92" s="9">
        <f t="shared" si="30"/>
        <v>-1.7199347122543764</v>
      </c>
      <c r="Z92" s="9">
        <f t="shared" si="31"/>
        <v>-1.0517772540566133</v>
      </c>
      <c r="AA92" s="9">
        <f t="shared" si="32"/>
        <v>0.18245385219773197</v>
      </c>
      <c r="AB92" s="9">
        <f t="shared" si="33"/>
        <v>-0.31794623326390975</v>
      </c>
      <c r="AC92" s="9">
        <f t="shared" si="35"/>
        <v>-2.2241000599326535</v>
      </c>
      <c r="AD92" s="9">
        <f t="shared" si="36"/>
        <v>-1.7493392808887296</v>
      </c>
      <c r="AE92" s="9">
        <f t="shared" si="37"/>
        <v>0.68377876969435114</v>
      </c>
      <c r="AF92" s="9">
        <f t="shared" si="38"/>
        <v>-1.6375023383891754</v>
      </c>
      <c r="AG92" s="9">
        <f t="shared" si="39"/>
        <v>0.72096974729474173</v>
      </c>
      <c r="AH92" s="9">
        <f t="shared" si="40"/>
        <v>1.0466803461378451</v>
      </c>
      <c r="AI92" s="9">
        <f t="shared" si="41"/>
        <v>0.87660663995191446</v>
      </c>
      <c r="AJ92" s="9">
        <f t="shared" si="34"/>
        <v>-1.3524472719661353</v>
      </c>
      <c r="AK92" s="11">
        <v>0</v>
      </c>
      <c r="AM92">
        <v>105.9</v>
      </c>
      <c r="AP92">
        <v>112.8</v>
      </c>
      <c r="AS92">
        <v>63.9</v>
      </c>
      <c r="AV92">
        <v>28</v>
      </c>
      <c r="AY92">
        <v>70.599999999999994</v>
      </c>
      <c r="BB92">
        <v>15</v>
      </c>
      <c r="BE92">
        <v>53.9</v>
      </c>
      <c r="BH92" s="1">
        <v>6317</v>
      </c>
      <c r="CJ92">
        <v>1.63</v>
      </c>
      <c r="CM92">
        <v>17.7</v>
      </c>
      <c r="CP92">
        <v>48.6</v>
      </c>
      <c r="CS92">
        <v>50.4</v>
      </c>
      <c r="CV92">
        <v>96.24</v>
      </c>
      <c r="CY92">
        <v>45.5</v>
      </c>
    </row>
    <row r="93" spans="2:103" x14ac:dyDescent="0.45">
      <c r="B93" t="s">
        <v>32</v>
      </c>
      <c r="C93">
        <v>65</v>
      </c>
      <c r="D93">
        <v>22</v>
      </c>
      <c r="E93">
        <v>43</v>
      </c>
      <c r="F93">
        <v>3135</v>
      </c>
      <c r="G93">
        <v>105.8</v>
      </c>
      <c r="H93">
        <v>108.9</v>
      </c>
      <c r="I93" s="2">
        <v>7.5</v>
      </c>
      <c r="J93">
        <v>58.7</v>
      </c>
      <c r="K93">
        <v>1.5</v>
      </c>
      <c r="L93">
        <v>16.899999999999999</v>
      </c>
      <c r="M93">
        <v>26.7</v>
      </c>
      <c r="N93">
        <v>71.900000000000006</v>
      </c>
      <c r="O93">
        <v>48.1</v>
      </c>
      <c r="P93">
        <v>15.3</v>
      </c>
      <c r="Q93">
        <v>51.5</v>
      </c>
      <c r="R93">
        <v>54.7</v>
      </c>
      <c r="S93">
        <v>100.46</v>
      </c>
      <c r="T93">
        <v>46.6</v>
      </c>
      <c r="U93" s="1">
        <v>6563</v>
      </c>
      <c r="V93" s="1"/>
      <c r="W93" s="9">
        <f t="shared" si="28"/>
        <v>-1.1339044081882432</v>
      </c>
      <c r="X93" s="9">
        <f t="shared" si="29"/>
        <v>-0.15277352122690518</v>
      </c>
      <c r="Y93" s="9">
        <f t="shared" si="30"/>
        <v>-0.94242997931746908</v>
      </c>
      <c r="Z93" s="9">
        <f t="shared" si="31"/>
        <v>-1.4356375657561098</v>
      </c>
      <c r="AA93" s="9">
        <f t="shared" si="32"/>
        <v>-0.59949122864968829</v>
      </c>
      <c r="AB93" s="9">
        <f t="shared" si="33"/>
        <v>-1.1557775236215109</v>
      </c>
      <c r="AC93" s="9">
        <f t="shared" si="35"/>
        <v>-1.5823320570274699</v>
      </c>
      <c r="AD93" s="9">
        <f t="shared" si="36"/>
        <v>-1.1954587697893921</v>
      </c>
      <c r="AE93" s="9">
        <f t="shared" si="37"/>
        <v>0.991479216056811</v>
      </c>
      <c r="AF93" s="9">
        <f t="shared" si="38"/>
        <v>-0.81026670112002652</v>
      </c>
      <c r="AG93" s="9">
        <f t="shared" si="39"/>
        <v>-4.5183390157443611E-2</v>
      </c>
      <c r="AH93" s="9">
        <f t="shared" si="40"/>
        <v>-0.25230242233871869</v>
      </c>
      <c r="AI93" s="9">
        <f t="shared" si="41"/>
        <v>-0.41511850959940899</v>
      </c>
      <c r="AJ93" s="9">
        <f t="shared" si="34"/>
        <v>-1.3855684296469415</v>
      </c>
      <c r="AK93" s="11">
        <v>0</v>
      </c>
      <c r="AM93">
        <v>105.8</v>
      </c>
      <c r="AP93">
        <v>108.9</v>
      </c>
      <c r="AS93">
        <v>58.7</v>
      </c>
      <c r="AV93">
        <v>26.7</v>
      </c>
      <c r="AY93">
        <v>71.900000000000006</v>
      </c>
      <c r="BB93">
        <v>15.3</v>
      </c>
      <c r="BE93">
        <v>54.7</v>
      </c>
      <c r="BH93" s="1">
        <v>6563</v>
      </c>
      <c r="CJ93">
        <v>1.5</v>
      </c>
      <c r="CM93">
        <v>16.899999999999999</v>
      </c>
      <c r="CP93">
        <v>48.1</v>
      </c>
      <c r="CS93">
        <v>51.5</v>
      </c>
      <c r="CV93">
        <v>100.46</v>
      </c>
      <c r="CY93">
        <v>46.6</v>
      </c>
    </row>
    <row r="94" spans="2:103" x14ac:dyDescent="0.45">
      <c r="B94" t="s">
        <v>39</v>
      </c>
      <c r="C94">
        <v>66</v>
      </c>
      <c r="D94">
        <v>21</v>
      </c>
      <c r="E94">
        <v>45</v>
      </c>
      <c r="F94">
        <v>3193</v>
      </c>
      <c r="G94">
        <v>105.9</v>
      </c>
      <c r="H94">
        <v>112.4</v>
      </c>
      <c r="I94" s="2">
        <v>7.5</v>
      </c>
      <c r="J94">
        <v>55.2</v>
      </c>
      <c r="K94">
        <v>1.54</v>
      </c>
      <c r="L94">
        <v>16</v>
      </c>
      <c r="M94">
        <v>30</v>
      </c>
      <c r="N94">
        <v>74.2</v>
      </c>
      <c r="O94">
        <v>51.3</v>
      </c>
      <c r="P94">
        <v>14.3</v>
      </c>
      <c r="Q94">
        <v>50.1</v>
      </c>
      <c r="R94">
        <v>53.1</v>
      </c>
      <c r="S94">
        <v>99.11</v>
      </c>
      <c r="T94">
        <v>46.1</v>
      </c>
      <c r="U94" s="1">
        <v>6594</v>
      </c>
      <c r="V94" s="1"/>
      <c r="W94" s="9">
        <f t="shared" si="28"/>
        <v>-1.305361727974772</v>
      </c>
      <c r="X94" s="9">
        <f t="shared" si="29"/>
        <v>-0.76904121143498949</v>
      </c>
      <c r="Y94" s="9">
        <f t="shared" si="30"/>
        <v>-1.9319814576008034</v>
      </c>
      <c r="Z94" s="9">
        <f t="shared" si="31"/>
        <v>1.0210684291206651</v>
      </c>
      <c r="AA94" s="9">
        <f t="shared" si="32"/>
        <v>-1.4791794446030337</v>
      </c>
      <c r="AB94" s="9">
        <f t="shared" si="33"/>
        <v>-0.89798328043455622</v>
      </c>
      <c r="AC94" s="9">
        <f t="shared" si="35"/>
        <v>-1.5014588534093372</v>
      </c>
      <c r="AD94" s="9">
        <f t="shared" si="36"/>
        <v>-2.3032197919880621</v>
      </c>
      <c r="AE94" s="9">
        <f t="shared" si="37"/>
        <v>-3.4188938484719378E-2</v>
      </c>
      <c r="AF94" s="9">
        <f t="shared" si="38"/>
        <v>0.65330404174076062</v>
      </c>
      <c r="AG94" s="9">
        <f t="shared" si="39"/>
        <v>1.8996668818365647</v>
      </c>
      <c r="AH94" s="9">
        <f t="shared" si="40"/>
        <v>-1.1266177472748682</v>
      </c>
      <c r="AI94" s="9">
        <f t="shared" si="41"/>
        <v>0.74412200922870442</v>
      </c>
      <c r="AJ94" s="9">
        <f t="shared" si="34"/>
        <v>-1.3524472719661353</v>
      </c>
      <c r="AK94" s="11">
        <v>0</v>
      </c>
      <c r="AM94">
        <v>105.9</v>
      </c>
      <c r="AP94">
        <v>112.4</v>
      </c>
      <c r="AS94">
        <v>55.2</v>
      </c>
      <c r="AV94">
        <v>30</v>
      </c>
      <c r="AY94">
        <v>74.2</v>
      </c>
      <c r="BB94">
        <v>14.3</v>
      </c>
      <c r="BE94">
        <v>53.1</v>
      </c>
      <c r="BH94" s="1">
        <v>6594</v>
      </c>
      <c r="CJ94">
        <v>1.54</v>
      </c>
      <c r="CM94">
        <v>16</v>
      </c>
      <c r="CP94">
        <v>51.3</v>
      </c>
      <c r="CS94">
        <v>50.1</v>
      </c>
      <c r="CV94">
        <v>99.11</v>
      </c>
      <c r="CY94">
        <v>46.1</v>
      </c>
    </row>
    <row r="95" spans="2:103" x14ac:dyDescent="0.45">
      <c r="B95" t="s">
        <v>36</v>
      </c>
      <c r="C95">
        <v>67</v>
      </c>
      <c r="D95">
        <v>20</v>
      </c>
      <c r="E95">
        <v>47</v>
      </c>
      <c r="F95">
        <v>3256</v>
      </c>
      <c r="G95">
        <v>107</v>
      </c>
      <c r="H95">
        <v>114.4</v>
      </c>
      <c r="I95" s="2">
        <v>7.5</v>
      </c>
      <c r="J95">
        <v>58.9</v>
      </c>
      <c r="K95">
        <v>1.48</v>
      </c>
      <c r="L95">
        <v>16.899999999999999</v>
      </c>
      <c r="M95">
        <v>26.7</v>
      </c>
      <c r="N95">
        <v>70.8</v>
      </c>
      <c r="O95">
        <v>48.4</v>
      </c>
      <c r="P95">
        <v>15.5</v>
      </c>
      <c r="Q95">
        <v>51.5</v>
      </c>
      <c r="R95">
        <v>55.4</v>
      </c>
      <c r="S95">
        <v>103.28</v>
      </c>
      <c r="T95">
        <v>45.4</v>
      </c>
      <c r="U95" s="1">
        <v>6999</v>
      </c>
      <c r="V95" s="1"/>
      <c r="W95" s="9">
        <f t="shared" si="28"/>
        <v>-1.5454019756759132</v>
      </c>
      <c r="X95" s="9">
        <f t="shared" si="29"/>
        <v>1.1345412094299907</v>
      </c>
      <c r="Y95" s="9">
        <f t="shared" si="30"/>
        <v>-0.94242997931746908</v>
      </c>
      <c r="Z95" s="9">
        <f t="shared" si="31"/>
        <v>-1.2053213787364141</v>
      </c>
      <c r="AA95" s="9">
        <f t="shared" si="32"/>
        <v>-0.59949122864968829</v>
      </c>
      <c r="AB95" s="9">
        <f t="shared" si="33"/>
        <v>-1.2846746452149882</v>
      </c>
      <c r="AC95" s="9">
        <f t="shared" si="35"/>
        <v>-0.44488958033372999</v>
      </c>
      <c r="AD95" s="9">
        <f t="shared" si="36"/>
        <v>-0.71081332257747731</v>
      </c>
      <c r="AE95" s="9">
        <f t="shared" si="37"/>
        <v>1.1966128469651163</v>
      </c>
      <c r="AF95" s="9">
        <f t="shared" si="38"/>
        <v>-1.510235317270844</v>
      </c>
      <c r="AG95" s="9">
        <f t="shared" si="39"/>
        <v>-4.5183390157443611E-2</v>
      </c>
      <c r="AH95" s="9">
        <f t="shared" si="40"/>
        <v>-0.20234154662808265</v>
      </c>
      <c r="AI95" s="9">
        <f t="shared" si="41"/>
        <v>1.4065451628447692</v>
      </c>
      <c r="AJ95" s="9">
        <f t="shared" si="34"/>
        <v>-0.9881145374773016</v>
      </c>
      <c r="AK95" s="11">
        <v>0</v>
      </c>
      <c r="AM95">
        <v>107</v>
      </c>
      <c r="AP95">
        <v>114.4</v>
      </c>
      <c r="AS95">
        <v>58.9</v>
      </c>
      <c r="AV95">
        <v>26.7</v>
      </c>
      <c r="AY95">
        <v>70.8</v>
      </c>
      <c r="BB95">
        <v>15.5</v>
      </c>
      <c r="BE95">
        <v>55.4</v>
      </c>
      <c r="BH95" s="1">
        <v>6999</v>
      </c>
      <c r="CJ95">
        <v>1.48</v>
      </c>
      <c r="CM95">
        <v>16.899999999999999</v>
      </c>
      <c r="CP95">
        <v>48.4</v>
      </c>
      <c r="CS95">
        <v>51.5</v>
      </c>
      <c r="CV95">
        <v>103.28</v>
      </c>
      <c r="CY95">
        <v>45.4</v>
      </c>
    </row>
    <row r="96" spans="2:103" x14ac:dyDescent="0.45">
      <c r="B96" t="s">
        <v>48</v>
      </c>
      <c r="C96">
        <v>66</v>
      </c>
      <c r="D96">
        <v>20</v>
      </c>
      <c r="E96">
        <v>46</v>
      </c>
      <c r="F96">
        <v>3193</v>
      </c>
      <c r="G96">
        <v>108.8</v>
      </c>
      <c r="H96">
        <v>112.3</v>
      </c>
      <c r="I96" s="2">
        <v>7.5</v>
      </c>
      <c r="J96">
        <v>61.2</v>
      </c>
      <c r="K96">
        <v>1.58</v>
      </c>
      <c r="L96">
        <v>17.7</v>
      </c>
      <c r="M96">
        <v>27.7</v>
      </c>
      <c r="N96">
        <v>71.7</v>
      </c>
      <c r="O96">
        <v>49.3</v>
      </c>
      <c r="P96">
        <v>15.5</v>
      </c>
      <c r="Q96">
        <v>52.9</v>
      </c>
      <c r="R96">
        <v>56.1</v>
      </c>
      <c r="S96">
        <v>97.86</v>
      </c>
      <c r="T96">
        <v>47.3</v>
      </c>
      <c r="U96" s="1">
        <v>6507</v>
      </c>
      <c r="V96" s="1"/>
      <c r="W96" s="9">
        <f t="shared" si="28"/>
        <v>-0.89386416048710426</v>
      </c>
      <c r="X96" s="9">
        <f t="shared" si="29"/>
        <v>-1.339659443109144</v>
      </c>
      <c r="Y96" s="9">
        <f t="shared" si="30"/>
        <v>4.712149896586542E-2</v>
      </c>
      <c r="Z96" s="9">
        <f t="shared" si="31"/>
        <v>-0.51437281767732124</v>
      </c>
      <c r="AA96" s="9">
        <f t="shared" si="32"/>
        <v>0.18245385219773197</v>
      </c>
      <c r="AB96" s="9">
        <f t="shared" si="33"/>
        <v>-0.64018903724760157</v>
      </c>
      <c r="AC96" s="9">
        <f t="shared" si="35"/>
        <v>-1.7284255861440971</v>
      </c>
      <c r="AD96" s="9">
        <f t="shared" si="36"/>
        <v>-0.2261678753655576</v>
      </c>
      <c r="AE96" s="9">
        <f t="shared" si="37"/>
        <v>1.1966128469651163</v>
      </c>
      <c r="AF96" s="9">
        <f t="shared" si="38"/>
        <v>-0.93753372223835785</v>
      </c>
      <c r="AG96" s="9">
        <f t="shared" si="39"/>
        <v>0.5441651771134679</v>
      </c>
      <c r="AH96" s="9">
        <f t="shared" si="40"/>
        <v>0.3722085240442452</v>
      </c>
      <c r="AI96" s="9">
        <f t="shared" si="41"/>
        <v>0.71100085154789827</v>
      </c>
      <c r="AJ96" s="9">
        <f t="shared" si="34"/>
        <v>-0.39193369922284427</v>
      </c>
      <c r="AK96" s="11">
        <v>0</v>
      </c>
      <c r="AM96">
        <v>108.8</v>
      </c>
      <c r="AP96">
        <v>112.3</v>
      </c>
      <c r="AS96">
        <v>61.2</v>
      </c>
      <c r="AV96">
        <v>27.7</v>
      </c>
      <c r="AY96">
        <v>71.7</v>
      </c>
      <c r="BB96">
        <v>15.5</v>
      </c>
      <c r="BE96">
        <v>56.1</v>
      </c>
      <c r="BH96" s="1">
        <v>6507</v>
      </c>
      <c r="CJ96">
        <v>1.58</v>
      </c>
      <c r="CM96">
        <v>17.7</v>
      </c>
      <c r="CP96">
        <v>49.3</v>
      </c>
      <c r="CS96">
        <v>52.9</v>
      </c>
      <c r="CV96">
        <v>97.86</v>
      </c>
      <c r="CY96">
        <v>47.3</v>
      </c>
    </row>
    <row r="97" spans="1:103" x14ac:dyDescent="0.45">
      <c r="B97" t="s">
        <v>35</v>
      </c>
      <c r="C97">
        <v>65</v>
      </c>
      <c r="D97">
        <v>19</v>
      </c>
      <c r="E97">
        <v>46</v>
      </c>
      <c r="F97">
        <v>3145</v>
      </c>
      <c r="G97">
        <v>106.9</v>
      </c>
      <c r="H97">
        <v>114.8</v>
      </c>
      <c r="I97" s="2">
        <v>7.5</v>
      </c>
      <c r="J97">
        <v>57.3</v>
      </c>
      <c r="K97">
        <v>1.4</v>
      </c>
      <c r="L97">
        <v>16.8</v>
      </c>
      <c r="M97">
        <v>29.6</v>
      </c>
      <c r="N97">
        <v>73.8</v>
      </c>
      <c r="O97">
        <v>51.2</v>
      </c>
      <c r="P97">
        <v>16.5</v>
      </c>
      <c r="Q97">
        <v>52.2</v>
      </c>
      <c r="R97">
        <v>55.3</v>
      </c>
      <c r="S97">
        <v>99.17</v>
      </c>
      <c r="T97">
        <v>45.3</v>
      </c>
      <c r="U97" s="1">
        <v>6497</v>
      </c>
      <c r="V97" s="1"/>
      <c r="W97" s="9">
        <f t="shared" si="28"/>
        <v>-1.5796934396332194</v>
      </c>
      <c r="X97" s="9">
        <f t="shared" si="29"/>
        <v>-0.74165153631462899</v>
      </c>
      <c r="Y97" s="9">
        <f t="shared" si="30"/>
        <v>-0.4476542401757993</v>
      </c>
      <c r="Z97" s="9">
        <f t="shared" si="31"/>
        <v>0.94429636678077011</v>
      </c>
      <c r="AA97" s="9">
        <f t="shared" si="32"/>
        <v>-0.69723436375561365</v>
      </c>
      <c r="AB97" s="9">
        <f t="shared" si="33"/>
        <v>-1.8002631315888975</v>
      </c>
      <c r="AC97" s="9">
        <f t="shared" si="35"/>
        <v>-1.7545137163434947</v>
      </c>
      <c r="AD97" s="9">
        <f t="shared" si="36"/>
        <v>-0.78004838646489505</v>
      </c>
      <c r="AE97" s="9">
        <f t="shared" si="37"/>
        <v>2.2222810015066465</v>
      </c>
      <c r="AF97" s="9">
        <f t="shared" si="38"/>
        <v>0.39876999950409808</v>
      </c>
      <c r="AG97" s="9">
        <f t="shared" si="39"/>
        <v>1.663927454928201</v>
      </c>
      <c r="AH97" s="9">
        <f t="shared" si="40"/>
        <v>-0.60202855231317987</v>
      </c>
      <c r="AI97" s="9">
        <f t="shared" si="41"/>
        <v>1.5390297935679793</v>
      </c>
      <c r="AJ97" s="9">
        <f t="shared" si="34"/>
        <v>-1.021235695158103</v>
      </c>
      <c r="AK97" s="11">
        <v>0</v>
      </c>
      <c r="AM97">
        <v>106.9</v>
      </c>
      <c r="AP97">
        <v>114.8</v>
      </c>
      <c r="AS97">
        <v>57.3</v>
      </c>
      <c r="AV97">
        <v>29.6</v>
      </c>
      <c r="AY97">
        <v>73.8</v>
      </c>
      <c r="BB97">
        <v>16.5</v>
      </c>
      <c r="BE97">
        <v>55.3</v>
      </c>
      <c r="BH97" s="1">
        <v>6497</v>
      </c>
      <c r="CJ97">
        <v>1.4</v>
      </c>
      <c r="CM97">
        <v>16.8</v>
      </c>
      <c r="CP97">
        <v>51.2</v>
      </c>
      <c r="CS97">
        <v>52.2</v>
      </c>
      <c r="CV97">
        <v>99.17</v>
      </c>
      <c r="CY97">
        <v>45.3</v>
      </c>
    </row>
    <row r="98" spans="1:103" x14ac:dyDescent="0.45">
      <c r="B98" t="s">
        <v>33</v>
      </c>
      <c r="C98">
        <v>64</v>
      </c>
      <c r="D98">
        <v>19</v>
      </c>
      <c r="E98">
        <v>45</v>
      </c>
      <c r="F98">
        <v>3112</v>
      </c>
      <c r="G98">
        <v>107.6</v>
      </c>
      <c r="H98">
        <v>111.6</v>
      </c>
      <c r="I98" s="2">
        <v>7.5</v>
      </c>
      <c r="J98">
        <v>59</v>
      </c>
      <c r="K98">
        <v>1.55</v>
      </c>
      <c r="L98">
        <v>16.7</v>
      </c>
      <c r="M98">
        <v>26.4</v>
      </c>
      <c r="N98">
        <v>73.099999999999994</v>
      </c>
      <c r="O98">
        <v>48.8</v>
      </c>
      <c r="P98">
        <v>14.6</v>
      </c>
      <c r="Q98">
        <v>51.4</v>
      </c>
      <c r="R98">
        <v>55.1</v>
      </c>
      <c r="S98">
        <v>103.94</v>
      </c>
      <c r="T98">
        <v>47.2</v>
      </c>
      <c r="U98" s="1">
        <v>6736</v>
      </c>
      <c r="V98" s="1"/>
      <c r="W98" s="9">
        <f t="shared" si="28"/>
        <v>-0.92815562444440813</v>
      </c>
      <c r="X98" s="9">
        <f t="shared" si="29"/>
        <v>1.4358276357539428</v>
      </c>
      <c r="Y98" s="9">
        <f t="shared" si="30"/>
        <v>-1.0131122277662796</v>
      </c>
      <c r="Z98" s="9">
        <f t="shared" si="31"/>
        <v>-0.89823312937681787</v>
      </c>
      <c r="AA98" s="9">
        <f t="shared" si="32"/>
        <v>-0.79497749886154245</v>
      </c>
      <c r="AB98" s="9">
        <f t="shared" si="33"/>
        <v>-0.83353471963781756</v>
      </c>
      <c r="AC98" s="9">
        <f t="shared" si="35"/>
        <v>-1.1310074045778897</v>
      </c>
      <c r="AD98" s="9">
        <f t="shared" si="36"/>
        <v>-0.91851851423972575</v>
      </c>
      <c r="AE98" s="9">
        <f t="shared" si="37"/>
        <v>0.27351150787773865</v>
      </c>
      <c r="AF98" s="9">
        <f t="shared" si="38"/>
        <v>-4.6664574410056912E-2</v>
      </c>
      <c r="AG98" s="9">
        <f t="shared" si="39"/>
        <v>-0.22198796033871748</v>
      </c>
      <c r="AH98" s="9">
        <f t="shared" si="40"/>
        <v>-0.17736110877276373</v>
      </c>
      <c r="AI98" s="9">
        <f t="shared" si="41"/>
        <v>0.47915274778227468</v>
      </c>
      <c r="AJ98" s="9">
        <f t="shared" si="34"/>
        <v>-0.78938759139248416</v>
      </c>
      <c r="AK98" s="11">
        <v>0</v>
      </c>
      <c r="AM98">
        <v>107.6</v>
      </c>
      <c r="AP98">
        <v>111.6</v>
      </c>
      <c r="AS98">
        <v>59</v>
      </c>
      <c r="AV98">
        <v>26.4</v>
      </c>
      <c r="AY98">
        <v>73.099999999999994</v>
      </c>
      <c r="BB98">
        <v>14.6</v>
      </c>
      <c r="BE98">
        <v>55.1</v>
      </c>
      <c r="BH98" s="1">
        <v>6736</v>
      </c>
      <c r="CJ98">
        <v>1.55</v>
      </c>
      <c r="CM98">
        <v>16.7</v>
      </c>
      <c r="CP98">
        <v>48.8</v>
      </c>
      <c r="CS98">
        <v>51.4</v>
      </c>
      <c r="CV98">
        <v>103.94</v>
      </c>
      <c r="CY98">
        <v>47.2</v>
      </c>
    </row>
    <row r="99" spans="1:103" x14ac:dyDescent="0.45">
      <c r="B99" t="s">
        <v>23</v>
      </c>
      <c r="C99">
        <v>65</v>
      </c>
      <c r="D99">
        <v>15</v>
      </c>
      <c r="E99">
        <v>50</v>
      </c>
      <c r="F99">
        <v>3145</v>
      </c>
      <c r="G99">
        <v>104.4</v>
      </c>
      <c r="H99">
        <v>113</v>
      </c>
      <c r="I99" s="2">
        <v>7.5</v>
      </c>
      <c r="J99">
        <v>66.3</v>
      </c>
      <c r="K99">
        <v>1.72</v>
      </c>
      <c r="L99">
        <v>18.2</v>
      </c>
      <c r="M99">
        <v>25.5</v>
      </c>
      <c r="N99">
        <v>72.2</v>
      </c>
      <c r="O99">
        <v>48.1</v>
      </c>
      <c r="P99">
        <v>14.6</v>
      </c>
      <c r="Q99">
        <v>49.7</v>
      </c>
      <c r="R99">
        <v>54</v>
      </c>
      <c r="S99">
        <v>101.04</v>
      </c>
      <c r="T99">
        <v>46.2</v>
      </c>
      <c r="U99" s="1">
        <v>6623</v>
      </c>
      <c r="V99" s="1"/>
      <c r="W99" s="9">
        <f t="shared" si="28"/>
        <v>-1.2710702640174658</v>
      </c>
      <c r="X99" s="9">
        <f t="shared" si="29"/>
        <v>0.1119933382699082</v>
      </c>
      <c r="Y99" s="9">
        <f t="shared" si="30"/>
        <v>-2.2147104513960412</v>
      </c>
      <c r="Z99" s="9">
        <f t="shared" si="31"/>
        <v>-1.4356375657561098</v>
      </c>
      <c r="AA99" s="9">
        <f t="shared" si="32"/>
        <v>0.67116952772736915</v>
      </c>
      <c r="AB99" s="9">
        <f t="shared" si="33"/>
        <v>0.26209081390673816</v>
      </c>
      <c r="AC99" s="9">
        <f t="shared" si="35"/>
        <v>-1.4258032758310837</v>
      </c>
      <c r="AD99" s="9">
        <f t="shared" si="36"/>
        <v>-1.6801042170013116</v>
      </c>
      <c r="AE99" s="9">
        <f t="shared" si="37"/>
        <v>0.27351150787773865</v>
      </c>
      <c r="AF99" s="9">
        <f t="shared" si="38"/>
        <v>-0.61936616944253409</v>
      </c>
      <c r="AG99" s="9">
        <f t="shared" si="39"/>
        <v>-0.75240167088253707</v>
      </c>
      <c r="AH99" s="9">
        <f t="shared" si="40"/>
        <v>1.6462108546654901</v>
      </c>
      <c r="AI99" s="9">
        <f t="shared" si="41"/>
        <v>0.94284895531352186</v>
      </c>
      <c r="AJ99" s="9">
        <f t="shared" si="34"/>
        <v>-1.849264637178184</v>
      </c>
      <c r="AK99" s="11">
        <v>0</v>
      </c>
      <c r="AM99">
        <v>104.4</v>
      </c>
      <c r="AP99">
        <v>113</v>
      </c>
      <c r="AS99">
        <v>66.3</v>
      </c>
      <c r="AV99">
        <v>25.5</v>
      </c>
      <c r="AY99">
        <v>72.2</v>
      </c>
      <c r="BB99">
        <v>14.6</v>
      </c>
      <c r="BE99">
        <v>54</v>
      </c>
      <c r="BH99" s="1">
        <v>6623</v>
      </c>
      <c r="CJ99">
        <v>1.72</v>
      </c>
      <c r="CM99">
        <v>18.2</v>
      </c>
      <c r="CP99">
        <v>48.1</v>
      </c>
      <c r="CS99">
        <v>49.7</v>
      </c>
      <c r="CV99">
        <v>101.04</v>
      </c>
      <c r="CY99">
        <v>46.2</v>
      </c>
    </row>
    <row r="100" spans="1:103" x14ac:dyDescent="0.45">
      <c r="A100" s="2" t="s">
        <v>58</v>
      </c>
      <c r="B100" s="2" t="s">
        <v>27</v>
      </c>
      <c r="C100" s="2">
        <v>82</v>
      </c>
      <c r="D100" s="2">
        <v>60</v>
      </c>
      <c r="E100" s="2">
        <v>22</v>
      </c>
      <c r="F100" s="2">
        <v>3956</v>
      </c>
      <c r="G100" s="2">
        <v>113.5</v>
      </c>
      <c r="H100" s="2">
        <v>104.9</v>
      </c>
      <c r="I100" s="2">
        <v>7.5</v>
      </c>
      <c r="J100" s="2">
        <v>60.1</v>
      </c>
      <c r="K100" s="2">
        <v>1.88</v>
      </c>
      <c r="L100" s="2">
        <v>18.3</v>
      </c>
      <c r="M100" s="2">
        <v>25</v>
      </c>
      <c r="N100" s="2">
        <v>75.7</v>
      </c>
      <c r="O100" s="2">
        <v>51.6</v>
      </c>
      <c r="P100" s="2">
        <v>13.3</v>
      </c>
      <c r="Q100" s="2">
        <v>55</v>
      </c>
      <c r="R100" s="2">
        <v>58.3</v>
      </c>
      <c r="S100" s="2">
        <v>103.57</v>
      </c>
      <c r="T100" s="2">
        <v>55.3</v>
      </c>
      <c r="U100" s="3">
        <v>8533</v>
      </c>
      <c r="V100" s="3"/>
      <c r="W100" s="9">
        <f>(CY100-$DR$13)/$DS$13</f>
        <v>1.7797420814775164</v>
      </c>
      <c r="X100" s="9">
        <f t="shared" ref="X100:X129" si="42">(CV100-$DO$13)/$DP$13</f>
        <v>1.3502506394792189</v>
      </c>
      <c r="Y100" s="9">
        <f t="shared" ref="Y100:Y129" si="43">(CS100-$DL$13)/$DM$13</f>
        <v>1.6945099718621002</v>
      </c>
      <c r="Z100" s="9">
        <f t="shared" ref="Z100:Z129" si="44">(CP100-$DI$13)/$DJ$13</f>
        <v>1.1285863550703596</v>
      </c>
      <c r="AA100" s="9">
        <f t="shared" ref="AA100:AA129" si="45">(CM100-$DF$13)/$DG$13</f>
        <v>0.57940811582177143</v>
      </c>
      <c r="AB100" s="9">
        <f t="shared" ref="AB100:AB129" si="46">(CJ100-$DC$13)/$DD$13</f>
        <v>0.71051965934265515</v>
      </c>
      <c r="AC100" s="9">
        <f>(BH100-$CF$13)/$CG$13</f>
        <v>1.2320895615491096</v>
      </c>
      <c r="AD100" s="9">
        <f>(BE100-$CC$13)/$CD$13</f>
        <v>1.5557543506054587</v>
      </c>
      <c r="AE100" s="9">
        <f>(BB100-$BZ$13)/$CA$13</f>
        <v>-0.67452682092771599</v>
      </c>
      <c r="AF100" s="9">
        <f>(AY100-$BW$13)/$BX$13</f>
        <v>1.7353278563362893</v>
      </c>
      <c r="AG100" s="9">
        <f>(AV100-$BT$13)/$BU$13</f>
        <v>-1.1778950013457694</v>
      </c>
      <c r="AH100" s="9">
        <f>(AS100-$BQ$13)/$BR$13</f>
        <v>8.2008741338246718E-2</v>
      </c>
      <c r="AI100" s="9">
        <f>(AP100-$BN$13)/$BO$13</f>
        <v>-1.6986698204061088</v>
      </c>
      <c r="AJ100" s="9">
        <f t="shared" ref="AJ100:AJ129" si="47">(AM100-$BK$13)/$BL$13</f>
        <v>1.3293937724917331</v>
      </c>
      <c r="AK100" s="11">
        <v>1</v>
      </c>
      <c r="AM100" s="2">
        <v>113.5</v>
      </c>
      <c r="AN100" s="2"/>
      <c r="AO100" s="2"/>
      <c r="AP100" s="2">
        <v>104.9</v>
      </c>
      <c r="AQ100" s="2"/>
      <c r="AR100" s="2"/>
      <c r="AS100" s="2">
        <v>60.1</v>
      </c>
      <c r="AT100" s="2"/>
      <c r="AV100" s="2">
        <v>25</v>
      </c>
      <c r="AW100" s="2"/>
      <c r="AX100" s="2"/>
      <c r="AY100" s="2">
        <v>75.7</v>
      </c>
      <c r="AZ100" s="2"/>
      <c r="BB100" s="2">
        <v>13.3</v>
      </c>
      <c r="BC100" s="2"/>
      <c r="BE100" s="2">
        <v>58.3</v>
      </c>
      <c r="BH100" s="3">
        <v>8533</v>
      </c>
      <c r="CJ100" s="2">
        <v>1.88</v>
      </c>
      <c r="CK100" s="2"/>
      <c r="CL100" s="2"/>
      <c r="CM100" s="2">
        <v>18.3</v>
      </c>
      <c r="CP100" s="2">
        <v>51.6</v>
      </c>
      <c r="CQ100" s="2"/>
      <c r="CS100" s="2">
        <v>55</v>
      </c>
      <c r="CT100" s="2"/>
      <c r="CV100" s="2">
        <v>103.57</v>
      </c>
      <c r="CX100" s="2"/>
      <c r="CY100" s="2">
        <v>55.3</v>
      </c>
    </row>
    <row r="101" spans="1:103" x14ac:dyDescent="0.45">
      <c r="B101" t="s">
        <v>31</v>
      </c>
      <c r="C101">
        <v>82</v>
      </c>
      <c r="D101">
        <v>58</v>
      </c>
      <c r="E101">
        <v>24</v>
      </c>
      <c r="F101">
        <v>3976</v>
      </c>
      <c r="G101">
        <v>112.6</v>
      </c>
      <c r="H101">
        <v>106.8</v>
      </c>
      <c r="I101" s="2">
        <v>7.5</v>
      </c>
      <c r="J101">
        <v>60.3</v>
      </c>
      <c r="K101">
        <v>1.81</v>
      </c>
      <c r="L101">
        <v>18.2</v>
      </c>
      <c r="M101">
        <v>26.5</v>
      </c>
      <c r="N101">
        <v>72.599999999999994</v>
      </c>
      <c r="O101">
        <v>50.2</v>
      </c>
      <c r="P101">
        <v>13.8</v>
      </c>
      <c r="Q101">
        <v>54.3</v>
      </c>
      <c r="R101">
        <v>57.9</v>
      </c>
      <c r="S101">
        <v>100.51</v>
      </c>
      <c r="T101">
        <v>53.3</v>
      </c>
      <c r="U101" s="1">
        <v>8334</v>
      </c>
      <c r="V101" s="1"/>
      <c r="W101" s="9">
        <f t="shared" ref="W101:W129" si="48">(CY101-$DR$13)/$DS$13</f>
        <v>1.109826617935163</v>
      </c>
      <c r="X101" s="9">
        <f t="shared" si="42"/>
        <v>-6.9763207515761302E-2</v>
      </c>
      <c r="Y101" s="9">
        <f t="shared" si="43"/>
        <v>1.2353524310994664</v>
      </c>
      <c r="Z101" s="9">
        <f t="shared" si="44"/>
        <v>0.14312633609000405</v>
      </c>
      <c r="AA101" s="9">
        <f t="shared" si="45"/>
        <v>0.49543592512296247</v>
      </c>
      <c r="AB101" s="9">
        <f t="shared" si="46"/>
        <v>0.31991984661501827</v>
      </c>
      <c r="AC101" s="9">
        <f t="shared" ref="AC101:AC129" si="49">(BH101-$CF$13)/$CG$13</f>
        <v>0.12847745615553055</v>
      </c>
      <c r="AD101" s="9">
        <f t="shared" ref="AD101:AD129" si="50">(BE101-$CC$13)/$CD$13</f>
        <v>1.2901917303029615</v>
      </c>
      <c r="AE101" s="9">
        <f t="shared" ref="AE101:AE129" si="51">(BB101-$BZ$13)/$CA$13</f>
        <v>-0.10610534261784334</v>
      </c>
      <c r="AF101" s="9">
        <f t="shared" ref="AF101:AF129" si="52">(AY101-$BW$13)/$BX$13</f>
        <v>-0.13040035914665843</v>
      </c>
      <c r="AG101" s="9">
        <f t="shared" ref="AG101:AG129" si="53">(AV101-$BT$13)/$BU$13</f>
        <v>-0.34968757852452786</v>
      </c>
      <c r="AH101" s="9">
        <f t="shared" ref="AH101:AH129" si="54">(AS101-$BQ$13)/$BR$13</f>
        <v>0.13549270308057945</v>
      </c>
      <c r="AI101" s="9">
        <f t="shared" ref="AI101:AI129" si="55">(AP101-$BN$13)/$BO$13</f>
        <v>-1.0304560194182013</v>
      </c>
      <c r="AJ101" s="9">
        <f t="shared" si="47"/>
        <v>1.0128714457079842</v>
      </c>
      <c r="AK101" s="11">
        <v>1</v>
      </c>
      <c r="AM101">
        <v>112.6</v>
      </c>
      <c r="AP101">
        <v>106.8</v>
      </c>
      <c r="AS101">
        <v>60.3</v>
      </c>
      <c r="AV101">
        <v>26.5</v>
      </c>
      <c r="AY101">
        <v>72.599999999999994</v>
      </c>
      <c r="BB101">
        <v>13.8</v>
      </c>
      <c r="BE101">
        <v>57.9</v>
      </c>
      <c r="BH101" s="1">
        <v>8334</v>
      </c>
      <c r="CJ101">
        <v>1.81</v>
      </c>
      <c r="CM101">
        <v>18.2</v>
      </c>
      <c r="CP101">
        <v>50.2</v>
      </c>
      <c r="CS101">
        <v>54.3</v>
      </c>
      <c r="CV101">
        <v>100.51</v>
      </c>
      <c r="CY101">
        <v>53.3</v>
      </c>
    </row>
    <row r="102" spans="1:103" x14ac:dyDescent="0.45">
      <c r="B102" t="s">
        <v>23</v>
      </c>
      <c r="C102">
        <v>82</v>
      </c>
      <c r="D102">
        <v>57</v>
      </c>
      <c r="E102">
        <v>25</v>
      </c>
      <c r="F102">
        <v>3961</v>
      </c>
      <c r="G102">
        <v>115</v>
      </c>
      <c r="H102">
        <v>108.6</v>
      </c>
      <c r="I102" s="2">
        <v>7.5</v>
      </c>
      <c r="J102">
        <v>66.8</v>
      </c>
      <c r="K102">
        <v>2.06</v>
      </c>
      <c r="L102">
        <v>20.399999999999999</v>
      </c>
      <c r="M102">
        <v>25.7</v>
      </c>
      <c r="N102">
        <v>72.7</v>
      </c>
      <c r="O102">
        <v>50.5</v>
      </c>
      <c r="P102">
        <v>13.9</v>
      </c>
      <c r="Q102">
        <v>56.5</v>
      </c>
      <c r="R102">
        <v>59.6</v>
      </c>
      <c r="S102">
        <v>101.74</v>
      </c>
      <c r="T102">
        <v>54.6</v>
      </c>
      <c r="U102" s="1">
        <v>8390</v>
      </c>
      <c r="V102" s="1"/>
      <c r="W102" s="9">
        <f t="shared" si="48"/>
        <v>1.5452716692376942</v>
      </c>
      <c r="X102" s="9">
        <f t="shared" si="42"/>
        <v>0.50102667215868901</v>
      </c>
      <c r="Y102" s="9">
        <f t="shared" si="43"/>
        <v>2.6784189877820257</v>
      </c>
      <c r="Z102" s="9">
        <f t="shared" si="44"/>
        <v>0.35429634015722133</v>
      </c>
      <c r="AA102" s="9">
        <f t="shared" si="45"/>
        <v>2.3428241204967319</v>
      </c>
      <c r="AB102" s="9">
        <f t="shared" si="46"/>
        <v>1.7149191777851531</v>
      </c>
      <c r="AC102" s="9">
        <f t="shared" si="49"/>
        <v>0.43904166671854777</v>
      </c>
      <c r="AD102" s="9">
        <f t="shared" si="50"/>
        <v>2.4188328665885801</v>
      </c>
      <c r="AE102" s="9">
        <f t="shared" si="51"/>
        <v>7.5789530441308017E-3</v>
      </c>
      <c r="AF102" s="9">
        <f t="shared" si="52"/>
        <v>-7.0215578002042242E-2</v>
      </c>
      <c r="AG102" s="9">
        <f t="shared" si="53"/>
        <v>-0.79139820402919037</v>
      </c>
      <c r="AH102" s="9">
        <f t="shared" si="54"/>
        <v>1.8737214597064309</v>
      </c>
      <c r="AI102" s="9">
        <f t="shared" si="55"/>
        <v>-0.39741136585070808</v>
      </c>
      <c r="AJ102" s="9">
        <f t="shared" si="47"/>
        <v>1.8569309837979784</v>
      </c>
      <c r="AK102" s="11">
        <v>1</v>
      </c>
      <c r="AM102">
        <v>115</v>
      </c>
      <c r="AP102">
        <v>108.6</v>
      </c>
      <c r="AS102">
        <v>66.8</v>
      </c>
      <c r="AV102">
        <v>25.7</v>
      </c>
      <c r="AY102">
        <v>72.7</v>
      </c>
      <c r="BB102">
        <v>13.9</v>
      </c>
      <c r="BE102">
        <v>59.6</v>
      </c>
      <c r="BH102" s="1">
        <v>8390</v>
      </c>
      <c r="CJ102">
        <v>2.06</v>
      </c>
      <c r="CM102">
        <v>20.399999999999999</v>
      </c>
      <c r="CP102">
        <v>50.5</v>
      </c>
      <c r="CS102">
        <v>56.5</v>
      </c>
      <c r="CV102">
        <v>101.74</v>
      </c>
      <c r="CY102">
        <v>54.6</v>
      </c>
    </row>
    <row r="103" spans="1:103" x14ac:dyDescent="0.45">
      <c r="B103" t="s">
        <v>30</v>
      </c>
      <c r="C103">
        <v>82</v>
      </c>
      <c r="D103">
        <v>54</v>
      </c>
      <c r="E103">
        <v>28</v>
      </c>
      <c r="F103">
        <v>3946</v>
      </c>
      <c r="G103">
        <v>112.1</v>
      </c>
      <c r="H103">
        <v>108.1</v>
      </c>
      <c r="I103" s="2">
        <v>7.5</v>
      </c>
      <c r="J103">
        <v>65.3</v>
      </c>
      <c r="K103">
        <v>2.04</v>
      </c>
      <c r="L103">
        <v>19.3</v>
      </c>
      <c r="M103">
        <v>30.8</v>
      </c>
      <c r="N103">
        <v>74.400000000000006</v>
      </c>
      <c r="O103">
        <v>52.4</v>
      </c>
      <c r="P103">
        <v>13.6</v>
      </c>
      <c r="Q103">
        <v>52.7</v>
      </c>
      <c r="R103">
        <v>55.8</v>
      </c>
      <c r="S103">
        <v>98.49</v>
      </c>
      <c r="T103">
        <v>52.4</v>
      </c>
      <c r="U103" s="1">
        <v>8096</v>
      </c>
      <c r="V103" s="1"/>
      <c r="W103" s="9">
        <f t="shared" si="48"/>
        <v>0.80836465934110435</v>
      </c>
      <c r="X103" s="9">
        <f t="shared" si="42"/>
        <v>-1.0071579692575541</v>
      </c>
      <c r="Y103" s="9">
        <f t="shared" si="43"/>
        <v>0.18584948078488292</v>
      </c>
      <c r="Z103" s="9">
        <f t="shared" si="44"/>
        <v>1.6917063659162757</v>
      </c>
      <c r="AA103" s="9">
        <f t="shared" si="45"/>
        <v>1.4191300228098487</v>
      </c>
      <c r="AB103" s="9">
        <f t="shared" si="46"/>
        <v>1.6033192312915421</v>
      </c>
      <c r="AC103" s="9">
        <f t="shared" si="49"/>
        <v>-1.1914204387372926</v>
      </c>
      <c r="AD103" s="9">
        <f t="shared" si="50"/>
        <v>-0.10401202628515425</v>
      </c>
      <c r="AE103" s="9">
        <f t="shared" si="51"/>
        <v>-0.33347393394179364</v>
      </c>
      <c r="AF103" s="9">
        <f t="shared" si="52"/>
        <v>0.95292570145634736</v>
      </c>
      <c r="AG103" s="9">
        <f t="shared" si="53"/>
        <v>2.0245070335630317</v>
      </c>
      <c r="AH103" s="9">
        <f t="shared" si="54"/>
        <v>1.4725917466389267</v>
      </c>
      <c r="AI103" s="9">
        <f t="shared" si="55"/>
        <v>-0.57325710295278975</v>
      </c>
      <c r="AJ103" s="9">
        <f t="shared" si="47"/>
        <v>0.83702570860590231</v>
      </c>
      <c r="AK103" s="11">
        <v>1</v>
      </c>
      <c r="AM103">
        <v>112.1</v>
      </c>
      <c r="AP103">
        <v>108.1</v>
      </c>
      <c r="AS103">
        <v>65.3</v>
      </c>
      <c r="AV103">
        <v>30.8</v>
      </c>
      <c r="AY103">
        <v>74.400000000000006</v>
      </c>
      <c r="BB103">
        <v>13.6</v>
      </c>
      <c r="BE103">
        <v>55.8</v>
      </c>
      <c r="BH103" s="1">
        <v>8096</v>
      </c>
      <c r="CJ103">
        <v>2.04</v>
      </c>
      <c r="CM103">
        <v>19.3</v>
      </c>
      <c r="CP103">
        <v>52.4</v>
      </c>
      <c r="CS103">
        <v>52.7</v>
      </c>
      <c r="CV103">
        <v>98.49</v>
      </c>
      <c r="CY103">
        <v>52.4</v>
      </c>
    </row>
    <row r="104" spans="1:103" x14ac:dyDescent="0.45">
      <c r="B104" t="s">
        <v>50</v>
      </c>
      <c r="C104">
        <v>82</v>
      </c>
      <c r="D104">
        <v>53</v>
      </c>
      <c r="E104">
        <v>29</v>
      </c>
      <c r="F104">
        <v>3966</v>
      </c>
      <c r="G104">
        <v>114.9</v>
      </c>
      <c r="H104">
        <v>110.1</v>
      </c>
      <c r="I104" s="2">
        <v>7.5</v>
      </c>
      <c r="J104">
        <v>54.1</v>
      </c>
      <c r="K104">
        <v>1.59</v>
      </c>
      <c r="L104">
        <v>15.9</v>
      </c>
      <c r="M104">
        <v>26.9</v>
      </c>
      <c r="N104">
        <v>70</v>
      </c>
      <c r="O104">
        <v>48.1</v>
      </c>
      <c r="P104">
        <v>13.5</v>
      </c>
      <c r="Q104">
        <v>54.2</v>
      </c>
      <c r="R104">
        <v>58.1</v>
      </c>
      <c r="S104">
        <v>98.39</v>
      </c>
      <c r="T104">
        <v>49.8</v>
      </c>
      <c r="U104" s="1">
        <v>8130</v>
      </c>
      <c r="V104" s="1"/>
      <c r="W104" s="9">
        <f t="shared" si="48"/>
        <v>-6.2525443263955621E-2</v>
      </c>
      <c r="X104" s="9">
        <f t="shared" si="42"/>
        <v>-1.0535636505318973</v>
      </c>
      <c r="Y104" s="9">
        <f t="shared" si="43"/>
        <v>1.1697584967048085</v>
      </c>
      <c r="Z104" s="9">
        <f t="shared" si="44"/>
        <v>-1.3350636923805319</v>
      </c>
      <c r="AA104" s="9">
        <f t="shared" si="45"/>
        <v>-1.4359244609496142</v>
      </c>
      <c r="AB104" s="9">
        <f t="shared" si="46"/>
        <v>-0.90767956481470013</v>
      </c>
      <c r="AC104" s="9">
        <f t="shared" si="49"/>
        <v>-1.0028635966097466</v>
      </c>
      <c r="AD104" s="9">
        <f t="shared" si="50"/>
        <v>1.4229730404542125</v>
      </c>
      <c r="AE104" s="9">
        <f t="shared" si="51"/>
        <v>-0.44715822960376778</v>
      </c>
      <c r="AF104" s="9">
        <f t="shared" si="52"/>
        <v>-1.6952046689065423</v>
      </c>
      <c r="AG104" s="9">
        <f t="shared" si="53"/>
        <v>-0.12883226577219759</v>
      </c>
      <c r="AH104" s="9">
        <f t="shared" si="54"/>
        <v>-1.52251011093177</v>
      </c>
      <c r="AI104" s="9">
        <f t="shared" si="55"/>
        <v>0.13012584545553707</v>
      </c>
      <c r="AJ104" s="9">
        <f t="shared" si="47"/>
        <v>1.8217618363775638</v>
      </c>
      <c r="AK104" s="11">
        <v>1</v>
      </c>
      <c r="AM104">
        <v>114.9</v>
      </c>
      <c r="AP104">
        <v>110.1</v>
      </c>
      <c r="AS104">
        <v>54.1</v>
      </c>
      <c r="AV104">
        <v>26.9</v>
      </c>
      <c r="AY104">
        <v>70</v>
      </c>
      <c r="BB104">
        <v>13.5</v>
      </c>
      <c r="BE104">
        <v>58.1</v>
      </c>
      <c r="BH104" s="1">
        <v>8130</v>
      </c>
      <c r="CJ104">
        <v>1.59</v>
      </c>
      <c r="CM104">
        <v>15.9</v>
      </c>
      <c r="CP104">
        <v>48.1</v>
      </c>
      <c r="CS104">
        <v>54.2</v>
      </c>
      <c r="CV104">
        <v>98.39</v>
      </c>
      <c r="CY104">
        <v>49.8</v>
      </c>
    </row>
    <row r="105" spans="1:103" x14ac:dyDescent="0.45">
      <c r="B105" t="s">
        <v>45</v>
      </c>
      <c r="C105">
        <v>82</v>
      </c>
      <c r="D105">
        <v>53</v>
      </c>
      <c r="E105">
        <v>29</v>
      </c>
      <c r="F105">
        <v>3971</v>
      </c>
      <c r="G105">
        <v>113.7</v>
      </c>
      <c r="H105">
        <v>109.5</v>
      </c>
      <c r="I105" s="2">
        <v>7.5</v>
      </c>
      <c r="J105">
        <v>54.4</v>
      </c>
      <c r="K105">
        <v>1.66</v>
      </c>
      <c r="L105">
        <v>16.600000000000001</v>
      </c>
      <c r="M105">
        <v>30.8</v>
      </c>
      <c r="N105">
        <v>73.900000000000006</v>
      </c>
      <c r="O105">
        <v>52.6</v>
      </c>
      <c r="P105">
        <v>13.7</v>
      </c>
      <c r="Q105">
        <v>52.8</v>
      </c>
      <c r="R105">
        <v>56.8</v>
      </c>
      <c r="S105">
        <v>99.96</v>
      </c>
      <c r="T105">
        <v>52.1</v>
      </c>
      <c r="U105" s="1">
        <v>8269</v>
      </c>
      <c r="V105" s="1"/>
      <c r="W105" s="9">
        <f t="shared" si="48"/>
        <v>0.70787733980975232</v>
      </c>
      <c r="X105" s="9">
        <f t="shared" si="42"/>
        <v>-0.32499445452466924</v>
      </c>
      <c r="Y105" s="9">
        <f t="shared" si="43"/>
        <v>0.25144341517954089</v>
      </c>
      <c r="Z105" s="9">
        <f t="shared" si="44"/>
        <v>1.8324863686277573</v>
      </c>
      <c r="AA105" s="9">
        <f t="shared" si="45"/>
        <v>-0.84811912605795936</v>
      </c>
      <c r="AB105" s="9">
        <f t="shared" si="46"/>
        <v>-0.51707975208706336</v>
      </c>
      <c r="AC105" s="9">
        <f t="shared" si="49"/>
        <v>-0.23199885967654302</v>
      </c>
      <c r="AD105" s="9">
        <f t="shared" si="50"/>
        <v>0.55989452447109089</v>
      </c>
      <c r="AE105" s="9">
        <f t="shared" si="51"/>
        <v>-0.21978963827981948</v>
      </c>
      <c r="AF105" s="9">
        <f t="shared" si="52"/>
        <v>0.65200179573329209</v>
      </c>
      <c r="AG105" s="9">
        <f t="shared" si="53"/>
        <v>2.0245070335630317</v>
      </c>
      <c r="AH105" s="9">
        <f t="shared" si="54"/>
        <v>-1.4422841683182699</v>
      </c>
      <c r="AI105" s="9">
        <f t="shared" si="55"/>
        <v>-8.088903906695899E-2</v>
      </c>
      <c r="AJ105" s="9">
        <f t="shared" si="47"/>
        <v>1.3997320673325668</v>
      </c>
      <c r="AK105" s="11">
        <v>1</v>
      </c>
      <c r="AM105">
        <v>113.7</v>
      </c>
      <c r="AP105">
        <v>109.5</v>
      </c>
      <c r="AS105">
        <v>54.4</v>
      </c>
      <c r="AV105">
        <v>30.8</v>
      </c>
      <c r="AY105">
        <v>73.900000000000006</v>
      </c>
      <c r="BB105">
        <v>13.7</v>
      </c>
      <c r="BE105">
        <v>56.8</v>
      </c>
      <c r="BH105" s="1">
        <v>8269</v>
      </c>
      <c r="CJ105">
        <v>1.66</v>
      </c>
      <c r="CM105">
        <v>16.600000000000001</v>
      </c>
      <c r="CP105">
        <v>52.6</v>
      </c>
      <c r="CS105">
        <v>52.8</v>
      </c>
      <c r="CV105">
        <v>99.96</v>
      </c>
      <c r="CY105">
        <v>52.1</v>
      </c>
    </row>
    <row r="106" spans="1:103" x14ac:dyDescent="0.45">
      <c r="B106" t="s">
        <v>28</v>
      </c>
      <c r="C106">
        <v>82</v>
      </c>
      <c r="D106">
        <v>51</v>
      </c>
      <c r="E106">
        <v>31</v>
      </c>
      <c r="F106">
        <v>3961</v>
      </c>
      <c r="G106">
        <v>111.6</v>
      </c>
      <c r="H106">
        <v>109</v>
      </c>
      <c r="I106" s="2">
        <v>7.5</v>
      </c>
      <c r="J106">
        <v>64.8</v>
      </c>
      <c r="K106">
        <v>1.8</v>
      </c>
      <c r="L106">
        <v>18.7</v>
      </c>
      <c r="M106">
        <v>27.8</v>
      </c>
      <c r="N106">
        <v>74.099999999999994</v>
      </c>
      <c r="O106">
        <v>51.7</v>
      </c>
      <c r="P106">
        <v>14.4</v>
      </c>
      <c r="Q106">
        <v>53.2</v>
      </c>
      <c r="R106">
        <v>57.4</v>
      </c>
      <c r="S106">
        <v>102.59</v>
      </c>
      <c r="T106">
        <v>52.9</v>
      </c>
      <c r="U106" s="1">
        <v>8467</v>
      </c>
      <c r="V106" s="1"/>
      <c r="W106" s="9">
        <f t="shared" si="48"/>
        <v>0.97584352522669271</v>
      </c>
      <c r="X106" s="9">
        <f t="shared" si="42"/>
        <v>0.89547496299063334</v>
      </c>
      <c r="Y106" s="9">
        <f t="shared" si="43"/>
        <v>0.51381915275819146</v>
      </c>
      <c r="Z106" s="9">
        <f t="shared" si="44"/>
        <v>1.1989763564261005</v>
      </c>
      <c r="AA106" s="9">
        <f t="shared" si="45"/>
        <v>0.91529687861700104</v>
      </c>
      <c r="AB106" s="9">
        <f t="shared" si="46"/>
        <v>0.26411987336821285</v>
      </c>
      <c r="AC106" s="9">
        <f t="shared" si="49"/>
        <v>0.86606745624269643</v>
      </c>
      <c r="AD106" s="9">
        <f t="shared" si="50"/>
        <v>0.95823845492483894</v>
      </c>
      <c r="AE106" s="9">
        <f t="shared" si="51"/>
        <v>0.57600043135400347</v>
      </c>
      <c r="AF106" s="9">
        <f t="shared" si="52"/>
        <v>0.77237135802250734</v>
      </c>
      <c r="AG106" s="9">
        <f t="shared" si="53"/>
        <v>0.36809218792054854</v>
      </c>
      <c r="AH106" s="9">
        <f t="shared" si="54"/>
        <v>1.3388818422830919</v>
      </c>
      <c r="AI106" s="9">
        <f t="shared" si="55"/>
        <v>-0.25673477616904072</v>
      </c>
      <c r="AJ106" s="9">
        <f t="shared" si="47"/>
        <v>0.66117997150382068</v>
      </c>
      <c r="AK106" s="11">
        <v>1</v>
      </c>
      <c r="AM106">
        <v>111.6</v>
      </c>
      <c r="AP106">
        <v>109</v>
      </c>
      <c r="AS106">
        <v>64.8</v>
      </c>
      <c r="AV106">
        <v>27.8</v>
      </c>
      <c r="AY106">
        <v>74.099999999999994</v>
      </c>
      <c r="BB106">
        <v>14.4</v>
      </c>
      <c r="BE106">
        <v>57.4</v>
      </c>
      <c r="BH106" s="1">
        <v>8467</v>
      </c>
      <c r="CJ106">
        <v>1.8</v>
      </c>
      <c r="CM106">
        <v>18.7</v>
      </c>
      <c r="CP106">
        <v>51.7</v>
      </c>
      <c r="CS106">
        <v>53.2</v>
      </c>
      <c r="CV106">
        <v>102.59</v>
      </c>
      <c r="CY106">
        <v>52.9</v>
      </c>
    </row>
    <row r="107" spans="1:103" x14ac:dyDescent="0.45">
      <c r="B107" t="s">
        <v>29</v>
      </c>
      <c r="C107">
        <v>82</v>
      </c>
      <c r="D107">
        <v>50</v>
      </c>
      <c r="E107">
        <v>32</v>
      </c>
      <c r="F107">
        <v>3951</v>
      </c>
      <c r="G107">
        <v>110.3</v>
      </c>
      <c r="H107">
        <v>105.3</v>
      </c>
      <c r="I107" s="2">
        <v>7.5</v>
      </c>
      <c r="J107">
        <v>64.400000000000006</v>
      </c>
      <c r="K107">
        <v>1.72</v>
      </c>
      <c r="L107">
        <v>18.5</v>
      </c>
      <c r="M107">
        <v>27.5</v>
      </c>
      <c r="N107">
        <v>75.900000000000006</v>
      </c>
      <c r="O107">
        <v>52.2</v>
      </c>
      <c r="P107">
        <v>14.9</v>
      </c>
      <c r="Q107">
        <v>53.8</v>
      </c>
      <c r="R107">
        <v>57.2</v>
      </c>
      <c r="S107">
        <v>100.84</v>
      </c>
      <c r="T107">
        <v>53.9</v>
      </c>
      <c r="U107" s="1">
        <v>8308</v>
      </c>
      <c r="V107" s="1"/>
      <c r="W107" s="9">
        <f t="shared" si="48"/>
        <v>1.3108012569978695</v>
      </c>
      <c r="X107" s="9">
        <f t="shared" si="42"/>
        <v>8.3375540689579489E-2</v>
      </c>
      <c r="Y107" s="9">
        <f t="shared" si="43"/>
        <v>0.90738275912615796</v>
      </c>
      <c r="Z107" s="9">
        <f t="shared" si="44"/>
        <v>1.5509263632047992</v>
      </c>
      <c r="AA107" s="9">
        <f t="shared" si="45"/>
        <v>0.74735249721938624</v>
      </c>
      <c r="AB107" s="9">
        <f t="shared" si="46"/>
        <v>-0.18227991260623069</v>
      </c>
      <c r="AC107" s="9">
        <f t="shared" si="49"/>
        <v>-1.5713070177298876E-2</v>
      </c>
      <c r="AD107" s="9">
        <f t="shared" si="50"/>
        <v>0.82545714477359278</v>
      </c>
      <c r="AE107" s="9">
        <f t="shared" si="51"/>
        <v>1.1444219096638761</v>
      </c>
      <c r="AF107" s="9">
        <f t="shared" si="52"/>
        <v>1.8556974186255131</v>
      </c>
      <c r="AG107" s="9">
        <f t="shared" si="53"/>
        <v>0.20245070335629983</v>
      </c>
      <c r="AH107" s="9">
        <f t="shared" si="54"/>
        <v>1.2319139187984265</v>
      </c>
      <c r="AI107" s="9">
        <f t="shared" si="55"/>
        <v>-1.5579932307244464</v>
      </c>
      <c r="AJ107" s="9">
        <f t="shared" si="47"/>
        <v>0.20398105503840919</v>
      </c>
      <c r="AK107" s="11">
        <v>1</v>
      </c>
      <c r="AM107">
        <v>110.3</v>
      </c>
      <c r="AP107">
        <v>105.3</v>
      </c>
      <c r="AS107">
        <v>64.400000000000006</v>
      </c>
      <c r="AV107">
        <v>27.5</v>
      </c>
      <c r="AY107">
        <v>75.900000000000006</v>
      </c>
      <c r="BB107">
        <v>14.9</v>
      </c>
      <c r="BE107">
        <v>57.2</v>
      </c>
      <c r="BH107" s="1">
        <v>8308</v>
      </c>
      <c r="CJ107">
        <v>1.72</v>
      </c>
      <c r="CM107">
        <v>18.5</v>
      </c>
      <c r="CP107">
        <v>52.2</v>
      </c>
      <c r="CS107">
        <v>53.8</v>
      </c>
      <c r="CV107">
        <v>100.84</v>
      </c>
      <c r="CY107">
        <v>53.9</v>
      </c>
    </row>
    <row r="108" spans="1:103" x14ac:dyDescent="0.45">
      <c r="B108" t="s">
        <v>26</v>
      </c>
      <c r="C108">
        <v>82</v>
      </c>
      <c r="D108">
        <v>49</v>
      </c>
      <c r="E108">
        <v>33</v>
      </c>
      <c r="F108">
        <v>3956</v>
      </c>
      <c r="G108">
        <v>111.3</v>
      </c>
      <c r="H108">
        <v>107</v>
      </c>
      <c r="I108" s="2">
        <v>7.5</v>
      </c>
      <c r="J108">
        <v>62.4</v>
      </c>
      <c r="K108">
        <v>2.0499999999999998</v>
      </c>
      <c r="L108">
        <v>18.8</v>
      </c>
      <c r="M108">
        <v>25.7</v>
      </c>
      <c r="N108">
        <v>72.8</v>
      </c>
      <c r="O108">
        <v>49.5</v>
      </c>
      <c r="P108">
        <v>12.7</v>
      </c>
      <c r="Q108">
        <v>53.4</v>
      </c>
      <c r="R108">
        <v>56.7</v>
      </c>
      <c r="S108">
        <v>100.43</v>
      </c>
      <c r="T108">
        <v>53</v>
      </c>
      <c r="U108" s="1">
        <v>8282</v>
      </c>
      <c r="V108" s="1"/>
      <c r="W108" s="9">
        <f t="shared" si="48"/>
        <v>1.009339298403811</v>
      </c>
      <c r="X108" s="9">
        <f t="shared" si="42"/>
        <v>-0.10688775253523727</v>
      </c>
      <c r="Y108" s="9">
        <f t="shared" si="43"/>
        <v>0.64500702154751199</v>
      </c>
      <c r="Z108" s="9">
        <f t="shared" si="44"/>
        <v>-0.34960367340017628</v>
      </c>
      <c r="AA108" s="9">
        <f t="shared" si="45"/>
        <v>0.99926906931581005</v>
      </c>
      <c r="AB108" s="9">
        <f t="shared" si="46"/>
        <v>1.6591192045383463</v>
      </c>
      <c r="AC108" s="9">
        <f t="shared" si="49"/>
        <v>-0.15990359651012831</v>
      </c>
      <c r="AD108" s="9">
        <f t="shared" si="50"/>
        <v>0.49350386939547014</v>
      </c>
      <c r="AE108" s="9">
        <f t="shared" si="51"/>
        <v>-1.356632594899565</v>
      </c>
      <c r="AF108" s="9">
        <f t="shared" si="52"/>
        <v>-1.0030796857434606E-2</v>
      </c>
      <c r="AG108" s="9">
        <f t="shared" si="53"/>
        <v>-0.79139820402919037</v>
      </c>
      <c r="AH108" s="9">
        <f t="shared" si="54"/>
        <v>0.69707430137508564</v>
      </c>
      <c r="AI108" s="9">
        <f t="shared" si="55"/>
        <v>-0.96011772457736755</v>
      </c>
      <c r="AJ108" s="9">
        <f t="shared" si="47"/>
        <v>0.5556725292425726</v>
      </c>
      <c r="AK108" s="11">
        <v>1</v>
      </c>
      <c r="AM108">
        <v>111.3</v>
      </c>
      <c r="AP108">
        <v>107</v>
      </c>
      <c r="AS108">
        <v>62.4</v>
      </c>
      <c r="AV108">
        <v>25.7</v>
      </c>
      <c r="AY108">
        <v>72.8</v>
      </c>
      <c r="BB108">
        <v>12.7</v>
      </c>
      <c r="BE108">
        <v>56.7</v>
      </c>
      <c r="BH108" s="1">
        <v>8282</v>
      </c>
      <c r="CJ108">
        <v>2.0499999999999998</v>
      </c>
      <c r="CM108">
        <v>18.8</v>
      </c>
      <c r="CP108">
        <v>49.5</v>
      </c>
      <c r="CS108">
        <v>53.4</v>
      </c>
      <c r="CV108">
        <v>100.43</v>
      </c>
      <c r="CY108">
        <v>53</v>
      </c>
    </row>
    <row r="109" spans="1:103" x14ac:dyDescent="0.45">
      <c r="B109" t="s">
        <v>47</v>
      </c>
      <c r="C109">
        <v>82</v>
      </c>
      <c r="D109">
        <v>49</v>
      </c>
      <c r="E109">
        <v>33</v>
      </c>
      <c r="F109">
        <v>3971</v>
      </c>
      <c r="G109">
        <v>109.8</v>
      </c>
      <c r="H109">
        <v>106.5</v>
      </c>
      <c r="I109" s="2">
        <v>7.5</v>
      </c>
      <c r="J109">
        <v>54.8</v>
      </c>
      <c r="K109">
        <v>1.67</v>
      </c>
      <c r="L109">
        <v>16.3</v>
      </c>
      <c r="M109">
        <v>29.8</v>
      </c>
      <c r="N109">
        <v>73.8</v>
      </c>
      <c r="O109">
        <v>50.9</v>
      </c>
      <c r="P109">
        <v>13.4</v>
      </c>
      <c r="Q109">
        <v>51.4</v>
      </c>
      <c r="R109">
        <v>54.5</v>
      </c>
      <c r="S109">
        <v>103.38</v>
      </c>
      <c r="T109">
        <v>50.6</v>
      </c>
      <c r="U109" s="1">
        <v>8549</v>
      </c>
      <c r="V109" s="1"/>
      <c r="W109" s="9">
        <f t="shared" si="48"/>
        <v>0.20544074215298719</v>
      </c>
      <c r="X109" s="9">
        <f t="shared" si="42"/>
        <v>1.2620798450579627</v>
      </c>
      <c r="Y109" s="9">
        <f t="shared" si="43"/>
        <v>-0.66687166634572204</v>
      </c>
      <c r="Z109" s="9">
        <f t="shared" si="44"/>
        <v>0.63585634558017934</v>
      </c>
      <c r="AA109" s="9">
        <f t="shared" si="45"/>
        <v>-1.1000356981543831</v>
      </c>
      <c r="AB109" s="9">
        <f t="shared" si="46"/>
        <v>-0.46127977884025789</v>
      </c>
      <c r="AC109" s="9">
        <f t="shared" si="49"/>
        <v>1.3208221931385431</v>
      </c>
      <c r="AD109" s="9">
        <f t="shared" si="50"/>
        <v>-0.96709054226827107</v>
      </c>
      <c r="AE109" s="9">
        <f t="shared" si="51"/>
        <v>-0.56084252526574185</v>
      </c>
      <c r="AF109" s="9">
        <f t="shared" si="52"/>
        <v>0.59181701458867586</v>
      </c>
      <c r="AG109" s="9">
        <f t="shared" si="53"/>
        <v>1.4723687516822039</v>
      </c>
      <c r="AH109" s="9">
        <f t="shared" si="54"/>
        <v>-1.3353162448336025</v>
      </c>
      <c r="AI109" s="9">
        <f t="shared" si="55"/>
        <v>-1.1359634616794492</v>
      </c>
      <c r="AJ109" s="9">
        <f t="shared" si="47"/>
        <v>2.8135317936327477E-2</v>
      </c>
      <c r="AK109" s="11">
        <v>1</v>
      </c>
      <c r="AM109">
        <v>109.8</v>
      </c>
      <c r="AP109">
        <v>106.5</v>
      </c>
      <c r="AS109">
        <v>54.8</v>
      </c>
      <c r="AV109">
        <v>29.8</v>
      </c>
      <c r="AY109">
        <v>73.8</v>
      </c>
      <c r="BB109">
        <v>13.4</v>
      </c>
      <c r="BE109">
        <v>54.5</v>
      </c>
      <c r="BH109" s="1">
        <v>8549</v>
      </c>
      <c r="CJ109">
        <v>1.67</v>
      </c>
      <c r="CM109">
        <v>16.3</v>
      </c>
      <c r="CP109">
        <v>50.9</v>
      </c>
      <c r="CS109">
        <v>51.4</v>
      </c>
      <c r="CV109">
        <v>103.38</v>
      </c>
      <c r="CY109">
        <v>50.6</v>
      </c>
    </row>
    <row r="110" spans="1:103" x14ac:dyDescent="0.45">
      <c r="B110" t="s">
        <v>46</v>
      </c>
      <c r="C110">
        <v>82</v>
      </c>
      <c r="D110">
        <v>48</v>
      </c>
      <c r="E110">
        <v>34</v>
      </c>
      <c r="F110">
        <v>3941</v>
      </c>
      <c r="G110">
        <v>109.4</v>
      </c>
      <c r="H110">
        <v>106</v>
      </c>
      <c r="I110" s="2">
        <v>7.5</v>
      </c>
      <c r="J110">
        <v>62.8</v>
      </c>
      <c r="K110">
        <v>1.9</v>
      </c>
      <c r="L110">
        <v>18.899999999999999</v>
      </c>
      <c r="M110">
        <v>26.9</v>
      </c>
      <c r="N110">
        <v>72.2</v>
      </c>
      <c r="O110">
        <v>49.9</v>
      </c>
      <c r="P110">
        <v>13.9</v>
      </c>
      <c r="Q110">
        <v>53</v>
      </c>
      <c r="R110">
        <v>56.1</v>
      </c>
      <c r="S110">
        <v>98.64</v>
      </c>
      <c r="T110">
        <v>52.7</v>
      </c>
      <c r="U110" s="1">
        <v>8097</v>
      </c>
      <c r="V110" s="1"/>
      <c r="W110" s="9">
        <f t="shared" si="48"/>
        <v>0.90885197887245883</v>
      </c>
      <c r="X110" s="9">
        <f t="shared" si="42"/>
        <v>-0.93754944734603241</v>
      </c>
      <c r="Y110" s="9">
        <f t="shared" si="43"/>
        <v>0.38263128396886614</v>
      </c>
      <c r="Z110" s="9">
        <f t="shared" si="44"/>
        <v>-6.8043667977218239E-2</v>
      </c>
      <c r="AA110" s="9">
        <f t="shared" si="45"/>
        <v>1.083241260014616</v>
      </c>
      <c r="AB110" s="9">
        <f t="shared" si="46"/>
        <v>0.82211960583626598</v>
      </c>
      <c r="AC110" s="9">
        <f t="shared" si="49"/>
        <v>-1.1858746492629531</v>
      </c>
      <c r="AD110" s="9">
        <f t="shared" si="50"/>
        <v>9.5159938941722116E-2</v>
      </c>
      <c r="AE110" s="9">
        <f t="shared" si="51"/>
        <v>7.5789530441308017E-3</v>
      </c>
      <c r="AF110" s="9">
        <f t="shared" si="52"/>
        <v>-0.37113948372509747</v>
      </c>
      <c r="AG110" s="9">
        <f t="shared" si="53"/>
        <v>-0.12883226577219759</v>
      </c>
      <c r="AH110" s="9">
        <f t="shared" si="54"/>
        <v>0.80404222485975307</v>
      </c>
      <c r="AI110" s="9">
        <f t="shared" si="55"/>
        <v>-1.311809198781531</v>
      </c>
      <c r="AJ110" s="9">
        <f t="shared" si="47"/>
        <v>-0.11254127174533489</v>
      </c>
      <c r="AK110" s="11">
        <v>1</v>
      </c>
      <c r="AM110">
        <v>109.4</v>
      </c>
      <c r="AP110">
        <v>106</v>
      </c>
      <c r="AS110">
        <v>62.8</v>
      </c>
      <c r="AV110">
        <v>26.9</v>
      </c>
      <c r="AY110">
        <v>72.2</v>
      </c>
      <c r="BB110">
        <v>13.9</v>
      </c>
      <c r="BE110">
        <v>56.1</v>
      </c>
      <c r="BH110" s="1">
        <v>8097</v>
      </c>
      <c r="CJ110">
        <v>1.9</v>
      </c>
      <c r="CM110">
        <v>18.899999999999999</v>
      </c>
      <c r="CP110">
        <v>49.9</v>
      </c>
      <c r="CS110">
        <v>53</v>
      </c>
      <c r="CV110">
        <v>98.64</v>
      </c>
      <c r="CY110">
        <v>52.7</v>
      </c>
    </row>
    <row r="111" spans="1:103" x14ac:dyDescent="0.45">
      <c r="B111" t="s">
        <v>38</v>
      </c>
      <c r="C111">
        <v>82</v>
      </c>
      <c r="D111">
        <v>48</v>
      </c>
      <c r="E111">
        <v>34</v>
      </c>
      <c r="F111">
        <v>3966</v>
      </c>
      <c r="G111">
        <v>111.4</v>
      </c>
      <c r="H111">
        <v>110.4</v>
      </c>
      <c r="I111" s="2">
        <v>7.5</v>
      </c>
      <c r="J111">
        <v>58.2</v>
      </c>
      <c r="K111">
        <v>1.65</v>
      </c>
      <c r="L111">
        <v>17.100000000000001</v>
      </c>
      <c r="M111">
        <v>26.3</v>
      </c>
      <c r="N111">
        <v>72.2</v>
      </c>
      <c r="O111">
        <v>50</v>
      </c>
      <c r="P111">
        <v>14.1</v>
      </c>
      <c r="Q111">
        <v>52.9</v>
      </c>
      <c r="R111">
        <v>57.5</v>
      </c>
      <c r="S111">
        <v>102.66</v>
      </c>
      <c r="T111">
        <v>50.5</v>
      </c>
      <c r="U111" s="1">
        <v>8475</v>
      </c>
      <c r="V111" s="1"/>
      <c r="W111" s="9">
        <f t="shared" si="48"/>
        <v>0.17194496897586903</v>
      </c>
      <c r="X111" s="9">
        <f t="shared" si="42"/>
        <v>0.92795893988267242</v>
      </c>
      <c r="Y111" s="9">
        <f t="shared" si="43"/>
        <v>0.31703734957420354</v>
      </c>
      <c r="Z111" s="9">
        <f t="shared" si="44"/>
        <v>2.3463333785225244E-3</v>
      </c>
      <c r="AA111" s="9">
        <f t="shared" si="45"/>
        <v>-0.42825817256392068</v>
      </c>
      <c r="AB111" s="9">
        <f t="shared" si="46"/>
        <v>-0.57287972533386877</v>
      </c>
      <c r="AC111" s="9">
        <f t="shared" si="49"/>
        <v>0.91043377203741316</v>
      </c>
      <c r="AD111" s="9">
        <f t="shared" si="50"/>
        <v>1.0246291100004643</v>
      </c>
      <c r="AE111" s="9">
        <f t="shared" si="51"/>
        <v>0.23494754436807908</v>
      </c>
      <c r="AF111" s="9">
        <f t="shared" si="52"/>
        <v>-0.37113948372509747</v>
      </c>
      <c r="AG111" s="9">
        <f t="shared" si="53"/>
        <v>-0.460115234900693</v>
      </c>
      <c r="AH111" s="9">
        <f t="shared" si="54"/>
        <v>-0.42608889521392485</v>
      </c>
      <c r="AI111" s="9">
        <f t="shared" si="55"/>
        <v>0.2356332877167901</v>
      </c>
      <c r="AJ111" s="9">
        <f t="shared" si="47"/>
        <v>0.59084167666299192</v>
      </c>
      <c r="AK111" s="11">
        <v>1</v>
      </c>
      <c r="AM111">
        <v>111.4</v>
      </c>
      <c r="AP111">
        <v>110.4</v>
      </c>
      <c r="AS111">
        <v>58.2</v>
      </c>
      <c r="AV111">
        <v>26.3</v>
      </c>
      <c r="AY111">
        <v>72.2</v>
      </c>
      <c r="BB111">
        <v>14.1</v>
      </c>
      <c r="BE111">
        <v>57.5</v>
      </c>
      <c r="BH111" s="1">
        <v>8475</v>
      </c>
      <c r="CJ111">
        <v>1.65</v>
      </c>
      <c r="CM111">
        <v>17.100000000000001</v>
      </c>
      <c r="CP111">
        <v>50</v>
      </c>
      <c r="CS111">
        <v>52.9</v>
      </c>
      <c r="CV111">
        <v>102.66</v>
      </c>
      <c r="CY111">
        <v>50.5</v>
      </c>
    </row>
    <row r="112" spans="1:103" x14ac:dyDescent="0.45">
      <c r="B112" t="s">
        <v>42</v>
      </c>
      <c r="C112">
        <v>82</v>
      </c>
      <c r="D112">
        <v>48</v>
      </c>
      <c r="E112">
        <v>34</v>
      </c>
      <c r="F112">
        <v>3961</v>
      </c>
      <c r="G112">
        <v>112.2</v>
      </c>
      <c r="H112">
        <v>110.6</v>
      </c>
      <c r="I112" s="2">
        <v>7.5</v>
      </c>
      <c r="J112">
        <v>58</v>
      </c>
      <c r="K112">
        <v>2.0299999999999998</v>
      </c>
      <c r="L112">
        <v>18.100000000000001</v>
      </c>
      <c r="M112">
        <v>24.6</v>
      </c>
      <c r="N112">
        <v>74.400000000000006</v>
      </c>
      <c r="O112">
        <v>50.1</v>
      </c>
      <c r="P112">
        <v>12.2</v>
      </c>
      <c r="Q112">
        <v>53.4</v>
      </c>
      <c r="R112">
        <v>57.2</v>
      </c>
      <c r="S112">
        <v>98.88</v>
      </c>
      <c r="T112">
        <v>51.6</v>
      </c>
      <c r="U112" s="1">
        <v>8162</v>
      </c>
      <c r="V112" s="1"/>
      <c r="W112" s="9">
        <f t="shared" si="48"/>
        <v>0.54039847392416396</v>
      </c>
      <c r="X112" s="9">
        <f t="shared" si="42"/>
        <v>-0.82617581228760462</v>
      </c>
      <c r="Y112" s="9">
        <f t="shared" si="43"/>
        <v>0.64500702154751199</v>
      </c>
      <c r="Z112" s="9">
        <f t="shared" si="44"/>
        <v>7.2736334734263289E-2</v>
      </c>
      <c r="AA112" s="9">
        <f t="shared" si="45"/>
        <v>0.41146373442415651</v>
      </c>
      <c r="AB112" s="9">
        <f t="shared" si="46"/>
        <v>1.5475192580447354</v>
      </c>
      <c r="AC112" s="9">
        <f t="shared" si="49"/>
        <v>-0.82539833343087954</v>
      </c>
      <c r="AD112" s="9">
        <f t="shared" si="50"/>
        <v>0.82545714477359278</v>
      </c>
      <c r="AE112" s="9">
        <f t="shared" si="51"/>
        <v>-1.9250540732094377</v>
      </c>
      <c r="AF112" s="9">
        <f t="shared" si="52"/>
        <v>0.95292570145634736</v>
      </c>
      <c r="AG112" s="9">
        <f t="shared" si="53"/>
        <v>-1.3987503140980997</v>
      </c>
      <c r="AH112" s="9">
        <f t="shared" si="54"/>
        <v>-0.47957285695625951</v>
      </c>
      <c r="AI112" s="9">
        <f t="shared" si="55"/>
        <v>0.3059715825576188</v>
      </c>
      <c r="AJ112" s="9">
        <f t="shared" si="47"/>
        <v>0.87219485602632174</v>
      </c>
      <c r="AK112" s="11">
        <v>1</v>
      </c>
      <c r="AM112">
        <v>112.2</v>
      </c>
      <c r="AP112">
        <v>110.6</v>
      </c>
      <c r="AS112">
        <v>58</v>
      </c>
      <c r="AV112">
        <v>24.6</v>
      </c>
      <c r="AY112">
        <v>74.400000000000006</v>
      </c>
      <c r="BB112">
        <v>12.2</v>
      </c>
      <c r="BE112">
        <v>57.2</v>
      </c>
      <c r="BH112" s="1">
        <v>8162</v>
      </c>
      <c r="CJ112">
        <v>2.0299999999999998</v>
      </c>
      <c r="CM112">
        <v>18.100000000000001</v>
      </c>
      <c r="CP112">
        <v>50.1</v>
      </c>
      <c r="CS112">
        <v>53.4</v>
      </c>
      <c r="CV112">
        <v>98.88</v>
      </c>
      <c r="CY112">
        <v>51.6</v>
      </c>
    </row>
    <row r="113" spans="2:103" x14ac:dyDescent="0.45">
      <c r="B113" t="s">
        <v>34</v>
      </c>
      <c r="C113">
        <v>82</v>
      </c>
      <c r="D113">
        <v>42</v>
      </c>
      <c r="E113">
        <v>40</v>
      </c>
      <c r="F113">
        <v>3996</v>
      </c>
      <c r="G113">
        <v>108.9</v>
      </c>
      <c r="H113">
        <v>109</v>
      </c>
      <c r="I113" s="2">
        <v>7.5</v>
      </c>
      <c r="J113">
        <v>59.2</v>
      </c>
      <c r="K113">
        <v>1.58</v>
      </c>
      <c r="L113">
        <v>16.899999999999999</v>
      </c>
      <c r="M113">
        <v>28.2</v>
      </c>
      <c r="N113">
        <v>72</v>
      </c>
      <c r="O113">
        <v>50.1</v>
      </c>
      <c r="P113">
        <v>14.6</v>
      </c>
      <c r="Q113">
        <v>52</v>
      </c>
      <c r="R113">
        <v>55.6</v>
      </c>
      <c r="S113">
        <v>101.52</v>
      </c>
      <c r="T113">
        <v>49.2</v>
      </c>
      <c r="U113" s="1">
        <v>8452</v>
      </c>
      <c r="V113" s="1"/>
      <c r="W113" s="9">
        <f t="shared" si="48"/>
        <v>-0.26350008232665978</v>
      </c>
      <c r="X113" s="9">
        <f t="shared" si="42"/>
        <v>0.39893417335512843</v>
      </c>
      <c r="Y113" s="9">
        <f t="shared" si="43"/>
        <v>-0.27330805997775087</v>
      </c>
      <c r="Z113" s="9">
        <f t="shared" si="44"/>
        <v>7.2736334734263289E-2</v>
      </c>
      <c r="AA113" s="9">
        <f t="shared" si="45"/>
        <v>-0.59620255396153854</v>
      </c>
      <c r="AB113" s="9">
        <f t="shared" si="46"/>
        <v>-0.96347953806150566</v>
      </c>
      <c r="AC113" s="9">
        <f t="shared" si="49"/>
        <v>0.78288061412760257</v>
      </c>
      <c r="AD113" s="9">
        <f t="shared" si="50"/>
        <v>-0.23679333643640046</v>
      </c>
      <c r="AE113" s="9">
        <f t="shared" si="51"/>
        <v>0.80336902267795174</v>
      </c>
      <c r="AF113" s="9">
        <f t="shared" si="52"/>
        <v>-0.49150904601432133</v>
      </c>
      <c r="AG113" s="9">
        <f t="shared" si="53"/>
        <v>0.58894750067287882</v>
      </c>
      <c r="AH113" s="9">
        <f t="shared" si="54"/>
        <v>-0.15866908650225542</v>
      </c>
      <c r="AI113" s="9">
        <f t="shared" si="55"/>
        <v>-0.25673477616904072</v>
      </c>
      <c r="AJ113" s="9">
        <f t="shared" si="47"/>
        <v>-0.28838700884741658</v>
      </c>
      <c r="AK113" s="11">
        <v>1</v>
      </c>
      <c r="AM113">
        <v>108.9</v>
      </c>
      <c r="AP113">
        <v>109</v>
      </c>
      <c r="AS113">
        <v>59.2</v>
      </c>
      <c r="AV113">
        <v>28.2</v>
      </c>
      <c r="AY113">
        <v>72</v>
      </c>
      <c r="BB113">
        <v>14.6</v>
      </c>
      <c r="BE113">
        <v>55.6</v>
      </c>
      <c r="BH113" s="1">
        <v>8452</v>
      </c>
      <c r="CJ113">
        <v>1.58</v>
      </c>
      <c r="CM113">
        <v>16.899999999999999</v>
      </c>
      <c r="CP113">
        <v>50.1</v>
      </c>
      <c r="CS113">
        <v>52</v>
      </c>
      <c r="CV113">
        <v>101.52</v>
      </c>
      <c r="CY113">
        <v>49.2</v>
      </c>
    </row>
    <row r="114" spans="2:103" x14ac:dyDescent="0.45">
      <c r="B114" t="s">
        <v>49</v>
      </c>
      <c r="C114">
        <v>82</v>
      </c>
      <c r="D114">
        <v>42</v>
      </c>
      <c r="E114">
        <v>40</v>
      </c>
      <c r="F114">
        <v>3956</v>
      </c>
      <c r="G114">
        <v>108.2</v>
      </c>
      <c r="H114">
        <v>107.6</v>
      </c>
      <c r="I114" s="2">
        <v>7.5</v>
      </c>
      <c r="J114">
        <v>63.2</v>
      </c>
      <c r="K114">
        <v>1.94</v>
      </c>
      <c r="L114">
        <v>18.600000000000001</v>
      </c>
      <c r="M114">
        <v>25.9</v>
      </c>
      <c r="N114">
        <v>75.400000000000006</v>
      </c>
      <c r="O114">
        <v>50.4</v>
      </c>
      <c r="P114">
        <v>13.3</v>
      </c>
      <c r="Q114">
        <v>51.8</v>
      </c>
      <c r="R114">
        <v>55</v>
      </c>
      <c r="S114">
        <v>98.65</v>
      </c>
      <c r="T114">
        <v>50.8</v>
      </c>
      <c r="U114" s="1">
        <v>8133</v>
      </c>
      <c r="V114" s="1"/>
      <c r="W114" s="9">
        <f t="shared" si="48"/>
        <v>0.27243228850722112</v>
      </c>
      <c r="X114" s="9">
        <f t="shared" si="42"/>
        <v>-0.93290887921859544</v>
      </c>
      <c r="Y114" s="9">
        <f t="shared" si="43"/>
        <v>-0.40449592876707618</v>
      </c>
      <c r="Z114" s="9">
        <f t="shared" si="44"/>
        <v>0.28390633880148053</v>
      </c>
      <c r="AA114" s="9">
        <f t="shared" si="45"/>
        <v>0.83132468791819514</v>
      </c>
      <c r="AB114" s="9">
        <f t="shared" si="46"/>
        <v>1.0453194988234877</v>
      </c>
      <c r="AC114" s="9">
        <f t="shared" si="49"/>
        <v>-0.98622622818672767</v>
      </c>
      <c r="AD114" s="9">
        <f t="shared" si="50"/>
        <v>-0.63513726689014849</v>
      </c>
      <c r="AE114" s="9">
        <f t="shared" si="51"/>
        <v>-0.67452682092771599</v>
      </c>
      <c r="AF114" s="9">
        <f t="shared" si="52"/>
        <v>1.5547735129024578</v>
      </c>
      <c r="AG114" s="9">
        <f t="shared" si="53"/>
        <v>-0.68097054765302523</v>
      </c>
      <c r="AH114" s="9">
        <f t="shared" si="54"/>
        <v>0.9110101483444224</v>
      </c>
      <c r="AI114" s="9">
        <f t="shared" si="55"/>
        <v>-0.74910284005487149</v>
      </c>
      <c r="AJ114" s="9">
        <f t="shared" si="47"/>
        <v>-0.53457104079033202</v>
      </c>
      <c r="AK114" s="11">
        <v>1</v>
      </c>
      <c r="AM114">
        <v>108.2</v>
      </c>
      <c r="AP114">
        <v>107.6</v>
      </c>
      <c r="AS114">
        <v>63.2</v>
      </c>
      <c r="AV114">
        <v>25.9</v>
      </c>
      <c r="AY114">
        <v>75.400000000000006</v>
      </c>
      <c r="BB114">
        <v>13.3</v>
      </c>
      <c r="BE114">
        <v>55</v>
      </c>
      <c r="BH114" s="1">
        <v>8133</v>
      </c>
      <c r="CJ114">
        <v>1.94</v>
      </c>
      <c r="CM114">
        <v>18.600000000000001</v>
      </c>
      <c r="CP114">
        <v>50.4</v>
      </c>
      <c r="CS114">
        <v>51.8</v>
      </c>
      <c r="CV114">
        <v>98.65</v>
      </c>
      <c r="CY114">
        <v>50.8</v>
      </c>
    </row>
    <row r="115" spans="2:103" x14ac:dyDescent="0.45">
      <c r="B115" t="s">
        <v>48</v>
      </c>
      <c r="C115">
        <v>82</v>
      </c>
      <c r="D115">
        <v>41</v>
      </c>
      <c r="E115">
        <v>41</v>
      </c>
      <c r="F115">
        <v>3971</v>
      </c>
      <c r="G115">
        <v>108.4</v>
      </c>
      <c r="H115">
        <v>108.7</v>
      </c>
      <c r="I115" s="2">
        <v>7.5</v>
      </c>
      <c r="J115">
        <v>57.9</v>
      </c>
      <c r="K115">
        <v>1.63</v>
      </c>
      <c r="L115">
        <v>16.5</v>
      </c>
      <c r="M115">
        <v>29.1</v>
      </c>
      <c r="N115">
        <v>74.5</v>
      </c>
      <c r="O115">
        <v>50.9</v>
      </c>
      <c r="P115">
        <v>14</v>
      </c>
      <c r="Q115">
        <v>50.9</v>
      </c>
      <c r="R115">
        <v>54.4</v>
      </c>
      <c r="S115">
        <v>97.88</v>
      </c>
      <c r="T115">
        <v>48.2</v>
      </c>
      <c r="U115" s="1">
        <v>8101</v>
      </c>
      <c r="V115" s="1"/>
      <c r="W115" s="9">
        <f t="shared" si="48"/>
        <v>-0.59845781409783649</v>
      </c>
      <c r="X115" s="9">
        <f t="shared" si="42"/>
        <v>-1.2902326250310638</v>
      </c>
      <c r="Y115" s="9">
        <f t="shared" si="43"/>
        <v>-0.99484133831903054</v>
      </c>
      <c r="Z115" s="9">
        <f t="shared" si="44"/>
        <v>0.63585634558017934</v>
      </c>
      <c r="AA115" s="9">
        <f t="shared" si="45"/>
        <v>-0.93209131675676826</v>
      </c>
      <c r="AB115" s="9">
        <f t="shared" si="46"/>
        <v>-0.68447967182747971</v>
      </c>
      <c r="AC115" s="9">
        <f t="shared" si="49"/>
        <v>-1.1636914913655947</v>
      </c>
      <c r="AD115" s="9">
        <f t="shared" si="50"/>
        <v>-1.0334811973438964</v>
      </c>
      <c r="AE115" s="9">
        <f t="shared" si="51"/>
        <v>0.12126324870610494</v>
      </c>
      <c r="AF115" s="9">
        <f t="shared" si="52"/>
        <v>1.0131104826009549</v>
      </c>
      <c r="AG115" s="9">
        <f t="shared" si="53"/>
        <v>1.085871954365625</v>
      </c>
      <c r="AH115" s="9">
        <f t="shared" si="54"/>
        <v>-0.50631483782742681</v>
      </c>
      <c r="AI115" s="9">
        <f t="shared" si="55"/>
        <v>-0.36224221843028875</v>
      </c>
      <c r="AJ115" s="9">
        <f t="shared" si="47"/>
        <v>-0.46423274594949832</v>
      </c>
      <c r="AK115" s="11">
        <v>1</v>
      </c>
      <c r="AM115">
        <v>108.4</v>
      </c>
      <c r="AP115">
        <v>108.7</v>
      </c>
      <c r="AS115">
        <v>57.9</v>
      </c>
      <c r="AV115">
        <v>29.1</v>
      </c>
      <c r="AY115">
        <v>74.5</v>
      </c>
      <c r="BB115">
        <v>14</v>
      </c>
      <c r="BE115">
        <v>54.4</v>
      </c>
      <c r="BH115" s="1">
        <v>8101</v>
      </c>
      <c r="CJ115">
        <v>1.63</v>
      </c>
      <c r="CM115">
        <v>16.5</v>
      </c>
      <c r="CP115">
        <v>50.9</v>
      </c>
      <c r="CS115">
        <v>50.9</v>
      </c>
      <c r="CV115">
        <v>97.88</v>
      </c>
      <c r="CY115">
        <v>48.2</v>
      </c>
    </row>
    <row r="116" spans="2:103" x14ac:dyDescent="0.45">
      <c r="B116" t="s">
        <v>37</v>
      </c>
      <c r="C116">
        <v>82</v>
      </c>
      <c r="D116">
        <v>39</v>
      </c>
      <c r="E116">
        <v>43</v>
      </c>
      <c r="F116">
        <v>3966</v>
      </c>
      <c r="G116">
        <v>110.7</v>
      </c>
      <c r="H116">
        <v>112</v>
      </c>
      <c r="I116" s="2">
        <v>7.5</v>
      </c>
      <c r="J116">
        <v>57.8</v>
      </c>
      <c r="K116">
        <v>1.9</v>
      </c>
      <c r="L116">
        <v>17</v>
      </c>
      <c r="M116">
        <v>26.8</v>
      </c>
      <c r="N116">
        <v>73.099999999999994</v>
      </c>
      <c r="O116">
        <v>49.5</v>
      </c>
      <c r="P116">
        <v>12.2</v>
      </c>
      <c r="Q116">
        <v>51.4</v>
      </c>
      <c r="R116">
        <v>55.4</v>
      </c>
      <c r="S116">
        <v>99.18</v>
      </c>
      <c r="T116">
        <v>48.6</v>
      </c>
      <c r="U116" s="1">
        <v>8202</v>
      </c>
      <c r="V116" s="1"/>
      <c r="W116" s="9">
        <f t="shared" si="48"/>
        <v>-0.4644747213893663</v>
      </c>
      <c r="X116" s="9">
        <f t="shared" si="42"/>
        <v>-0.6869587684645615</v>
      </c>
      <c r="Y116" s="9">
        <f t="shared" si="43"/>
        <v>-0.66687166634572204</v>
      </c>
      <c r="Z116" s="9">
        <f t="shared" si="44"/>
        <v>-0.34960367340017628</v>
      </c>
      <c r="AA116" s="9">
        <f t="shared" si="45"/>
        <v>-0.51223036326272964</v>
      </c>
      <c r="AB116" s="9">
        <f t="shared" si="46"/>
        <v>0.82211960583626598</v>
      </c>
      <c r="AC116" s="9">
        <f t="shared" si="49"/>
        <v>-0.6035667544572958</v>
      </c>
      <c r="AD116" s="9">
        <f t="shared" si="50"/>
        <v>-0.36957464658765138</v>
      </c>
      <c r="AE116" s="9">
        <f t="shared" si="51"/>
        <v>-1.9250540732094377</v>
      </c>
      <c r="AF116" s="9">
        <f t="shared" si="52"/>
        <v>0.17052354657639684</v>
      </c>
      <c r="AG116" s="9">
        <f t="shared" si="53"/>
        <v>-0.18404609396027916</v>
      </c>
      <c r="AH116" s="9">
        <f t="shared" si="54"/>
        <v>-0.53305681869859411</v>
      </c>
      <c r="AI116" s="9">
        <f t="shared" si="55"/>
        <v>0.79833964644344957</v>
      </c>
      <c r="AJ116" s="9">
        <f t="shared" si="47"/>
        <v>0.34465764472007654</v>
      </c>
      <c r="AK116" s="11">
        <v>0</v>
      </c>
      <c r="AM116">
        <v>110.7</v>
      </c>
      <c r="AP116">
        <v>112</v>
      </c>
      <c r="AS116">
        <v>57.8</v>
      </c>
      <c r="AV116">
        <v>26.8</v>
      </c>
      <c r="AY116">
        <v>73.099999999999994</v>
      </c>
      <c r="BB116">
        <v>12.2</v>
      </c>
      <c r="BE116">
        <v>55.4</v>
      </c>
      <c r="BH116" s="1">
        <v>8202</v>
      </c>
      <c r="CJ116">
        <v>1.9</v>
      </c>
      <c r="CM116">
        <v>17</v>
      </c>
      <c r="CP116">
        <v>49.5</v>
      </c>
      <c r="CS116">
        <v>51.4</v>
      </c>
      <c r="CV116">
        <v>99.18</v>
      </c>
      <c r="CY116">
        <v>48.6</v>
      </c>
    </row>
    <row r="117" spans="2:103" x14ac:dyDescent="0.45">
      <c r="B117" t="s">
        <v>24</v>
      </c>
      <c r="C117">
        <v>82</v>
      </c>
      <c r="D117">
        <v>39</v>
      </c>
      <c r="E117">
        <v>43</v>
      </c>
      <c r="F117">
        <v>3946</v>
      </c>
      <c r="G117">
        <v>106.7</v>
      </c>
      <c r="H117">
        <v>107.1</v>
      </c>
      <c r="I117" s="2">
        <v>7.5</v>
      </c>
      <c r="J117">
        <v>61.2</v>
      </c>
      <c r="K117">
        <v>1.65</v>
      </c>
      <c r="L117">
        <v>17.600000000000001</v>
      </c>
      <c r="M117">
        <v>29.1</v>
      </c>
      <c r="N117">
        <v>73.099999999999994</v>
      </c>
      <c r="O117">
        <v>50.9</v>
      </c>
      <c r="P117">
        <v>14.9</v>
      </c>
      <c r="Q117">
        <v>51.5</v>
      </c>
      <c r="R117">
        <v>54.2</v>
      </c>
      <c r="S117">
        <v>98.73</v>
      </c>
      <c r="T117">
        <v>50.1</v>
      </c>
      <c r="U117" s="1">
        <v>8122</v>
      </c>
      <c r="V117" s="1"/>
      <c r="W117" s="9">
        <f t="shared" si="48"/>
        <v>3.7961876267398824E-2</v>
      </c>
      <c r="X117" s="9">
        <f t="shared" si="42"/>
        <v>-0.89578433419911951</v>
      </c>
      <c r="Y117" s="9">
        <f t="shared" si="43"/>
        <v>-0.60127773195105938</v>
      </c>
      <c r="Z117" s="9">
        <f t="shared" si="44"/>
        <v>0.63585634558017934</v>
      </c>
      <c r="AA117" s="9">
        <f t="shared" si="45"/>
        <v>-8.3972190698820854E-3</v>
      </c>
      <c r="AB117" s="9">
        <f t="shared" si="46"/>
        <v>-0.57287972533386877</v>
      </c>
      <c r="AC117" s="9">
        <f t="shared" si="49"/>
        <v>-1.0472299124044633</v>
      </c>
      <c r="AD117" s="9">
        <f t="shared" si="50"/>
        <v>-1.1662625074951427</v>
      </c>
      <c r="AE117" s="9">
        <f t="shared" si="51"/>
        <v>1.1444219096638761</v>
      </c>
      <c r="AF117" s="9">
        <f t="shared" si="52"/>
        <v>0.17052354657639684</v>
      </c>
      <c r="AG117" s="9">
        <f t="shared" si="53"/>
        <v>1.085871954365625</v>
      </c>
      <c r="AH117" s="9">
        <f t="shared" si="54"/>
        <v>0.37617053092108349</v>
      </c>
      <c r="AI117" s="9">
        <f t="shared" si="55"/>
        <v>-0.92494857715695322</v>
      </c>
      <c r="AJ117" s="9">
        <f t="shared" si="47"/>
        <v>-1.0621082520965772</v>
      </c>
      <c r="AK117" s="11">
        <v>0</v>
      </c>
      <c r="AM117">
        <v>106.7</v>
      </c>
      <c r="AP117">
        <v>107.1</v>
      </c>
      <c r="AS117">
        <v>61.2</v>
      </c>
      <c r="AV117">
        <v>29.1</v>
      </c>
      <c r="AY117">
        <v>73.099999999999994</v>
      </c>
      <c r="BB117">
        <v>14.9</v>
      </c>
      <c r="BE117">
        <v>54.2</v>
      </c>
      <c r="BH117" s="1">
        <v>8122</v>
      </c>
      <c r="CJ117">
        <v>1.65</v>
      </c>
      <c r="CM117">
        <v>17.600000000000001</v>
      </c>
      <c r="CP117">
        <v>50.9</v>
      </c>
      <c r="CS117">
        <v>51.5</v>
      </c>
      <c r="CV117">
        <v>98.73</v>
      </c>
      <c r="CY117">
        <v>50.1</v>
      </c>
    </row>
    <row r="118" spans="2:103" x14ac:dyDescent="0.45">
      <c r="B118" t="s">
        <v>44</v>
      </c>
      <c r="C118">
        <v>82</v>
      </c>
      <c r="D118">
        <v>39</v>
      </c>
      <c r="E118">
        <v>43</v>
      </c>
      <c r="F118">
        <v>3946</v>
      </c>
      <c r="G118">
        <v>109.6</v>
      </c>
      <c r="H118">
        <v>110.8</v>
      </c>
      <c r="I118" s="2">
        <v>7.5</v>
      </c>
      <c r="J118">
        <v>58.8</v>
      </c>
      <c r="K118">
        <v>1.9</v>
      </c>
      <c r="L118">
        <v>17.7</v>
      </c>
      <c r="M118">
        <v>26.8</v>
      </c>
      <c r="N118">
        <v>71.3</v>
      </c>
      <c r="O118">
        <v>48.7</v>
      </c>
      <c r="P118">
        <v>12.8</v>
      </c>
      <c r="Q118">
        <v>52.4</v>
      </c>
      <c r="R118">
        <v>55.4</v>
      </c>
      <c r="S118">
        <v>103.88</v>
      </c>
      <c r="T118">
        <v>49.5</v>
      </c>
      <c r="U118" s="1">
        <v>8545</v>
      </c>
      <c r="V118" s="1"/>
      <c r="W118" s="9">
        <f t="shared" si="48"/>
        <v>-0.16301276279530769</v>
      </c>
      <c r="X118" s="9">
        <f t="shared" si="42"/>
        <v>1.4941082514296924</v>
      </c>
      <c r="Y118" s="9">
        <f t="shared" si="43"/>
        <v>-1.0932322399105002E-2</v>
      </c>
      <c r="Z118" s="9">
        <f t="shared" si="44"/>
        <v>-0.91272368424609229</v>
      </c>
      <c r="AA118" s="9">
        <f t="shared" si="45"/>
        <v>7.5574971628923848E-2</v>
      </c>
      <c r="AB118" s="9">
        <f t="shared" si="46"/>
        <v>0.82211960583626598</v>
      </c>
      <c r="AC118" s="9">
        <f t="shared" si="49"/>
        <v>1.2986390352411847</v>
      </c>
      <c r="AD118" s="9">
        <f t="shared" si="50"/>
        <v>-0.36957464658765138</v>
      </c>
      <c r="AE118" s="9">
        <f t="shared" si="51"/>
        <v>-1.2429482992375886</v>
      </c>
      <c r="AF118" s="9">
        <f t="shared" si="52"/>
        <v>-0.9128025140266004</v>
      </c>
      <c r="AG118" s="9">
        <f t="shared" si="53"/>
        <v>-0.18404609396027916</v>
      </c>
      <c r="AH118" s="9">
        <f t="shared" si="54"/>
        <v>-0.26563700998692469</v>
      </c>
      <c r="AI118" s="9">
        <f t="shared" si="55"/>
        <v>0.37630987739845245</v>
      </c>
      <c r="AJ118" s="9">
        <f t="shared" si="47"/>
        <v>-4.2202976904506209E-2</v>
      </c>
      <c r="AK118" s="11">
        <v>0</v>
      </c>
      <c r="AM118">
        <v>109.6</v>
      </c>
      <c r="AP118">
        <v>110.8</v>
      </c>
      <c r="AS118">
        <v>58.8</v>
      </c>
      <c r="AV118">
        <v>26.8</v>
      </c>
      <c r="AY118">
        <v>71.3</v>
      </c>
      <c r="BB118">
        <v>12.8</v>
      </c>
      <c r="BE118">
        <v>55.4</v>
      </c>
      <c r="BH118" s="1">
        <v>8545</v>
      </c>
      <c r="CJ118">
        <v>1.9</v>
      </c>
      <c r="CM118">
        <v>17.7</v>
      </c>
      <c r="CP118">
        <v>48.7</v>
      </c>
      <c r="CS118">
        <v>52.4</v>
      </c>
      <c r="CV118">
        <v>103.88</v>
      </c>
      <c r="CY118">
        <v>49.5</v>
      </c>
    </row>
    <row r="119" spans="2:103" x14ac:dyDescent="0.45">
      <c r="B119" t="s">
        <v>43</v>
      </c>
      <c r="C119">
        <v>82</v>
      </c>
      <c r="D119">
        <v>37</v>
      </c>
      <c r="E119">
        <v>45</v>
      </c>
      <c r="F119">
        <v>3956</v>
      </c>
      <c r="G119">
        <v>107.4</v>
      </c>
      <c r="H119">
        <v>108.9</v>
      </c>
      <c r="I119" s="2">
        <v>7.5</v>
      </c>
      <c r="J119">
        <v>60</v>
      </c>
      <c r="K119">
        <v>1.63</v>
      </c>
      <c r="L119">
        <v>17.8</v>
      </c>
      <c r="M119">
        <v>27</v>
      </c>
      <c r="N119">
        <v>72.5</v>
      </c>
      <c r="O119">
        <v>50.2</v>
      </c>
      <c r="P119">
        <v>15</v>
      </c>
      <c r="Q119">
        <v>52.7</v>
      </c>
      <c r="R119">
        <v>55.4</v>
      </c>
      <c r="S119">
        <v>103.6</v>
      </c>
      <c r="T119">
        <v>49.5</v>
      </c>
      <c r="U119" s="1">
        <v>8534</v>
      </c>
      <c r="V119" s="1"/>
      <c r="W119" s="9">
        <f t="shared" si="48"/>
        <v>-0.16301276279530769</v>
      </c>
      <c r="X119" s="9">
        <f t="shared" si="42"/>
        <v>1.3641723438615232</v>
      </c>
      <c r="Y119" s="9">
        <f t="shared" si="43"/>
        <v>0.18584948078488292</v>
      </c>
      <c r="Z119" s="9">
        <f t="shared" si="44"/>
        <v>0.14312633609000405</v>
      </c>
      <c r="AA119" s="9">
        <f t="shared" si="45"/>
        <v>0.15954716232773278</v>
      </c>
      <c r="AB119" s="9">
        <f t="shared" si="46"/>
        <v>-0.68447967182747971</v>
      </c>
      <c r="AC119" s="9">
        <f t="shared" si="49"/>
        <v>1.2376353510234492</v>
      </c>
      <c r="AD119" s="9">
        <f t="shared" si="50"/>
        <v>-0.36957464658765138</v>
      </c>
      <c r="AE119" s="9">
        <f t="shared" si="51"/>
        <v>1.2581062053258503</v>
      </c>
      <c r="AF119" s="9">
        <f t="shared" si="52"/>
        <v>-0.19058514029126605</v>
      </c>
      <c r="AG119" s="9">
        <f t="shared" si="53"/>
        <v>-7.3618437584114016E-2</v>
      </c>
      <c r="AH119" s="9">
        <f t="shared" si="54"/>
        <v>5.5266760467079394E-2</v>
      </c>
      <c r="AI119" s="9">
        <f t="shared" si="55"/>
        <v>-0.29190392358945505</v>
      </c>
      <c r="AJ119" s="9">
        <f t="shared" si="47"/>
        <v>-0.81592422015366173</v>
      </c>
      <c r="AK119" s="11">
        <v>0</v>
      </c>
      <c r="AM119">
        <v>107.4</v>
      </c>
      <c r="AP119">
        <v>108.9</v>
      </c>
      <c r="AS119">
        <v>60</v>
      </c>
      <c r="AV119">
        <v>27</v>
      </c>
      <c r="AY119">
        <v>72.5</v>
      </c>
      <c r="BB119">
        <v>15</v>
      </c>
      <c r="BE119">
        <v>55.4</v>
      </c>
      <c r="BH119" s="1">
        <v>8534</v>
      </c>
      <c r="CJ119">
        <v>1.63</v>
      </c>
      <c r="CM119">
        <v>17.8</v>
      </c>
      <c r="CP119">
        <v>50.2</v>
      </c>
      <c r="CS119">
        <v>52.7</v>
      </c>
      <c r="CV119">
        <v>103.6</v>
      </c>
      <c r="CY119">
        <v>49.5</v>
      </c>
    </row>
    <row r="120" spans="2:103" x14ac:dyDescent="0.45">
      <c r="B120" t="s">
        <v>33</v>
      </c>
      <c r="C120">
        <v>82</v>
      </c>
      <c r="D120">
        <v>36</v>
      </c>
      <c r="E120">
        <v>46</v>
      </c>
      <c r="F120">
        <v>3966</v>
      </c>
      <c r="G120">
        <v>110.6</v>
      </c>
      <c r="H120">
        <v>112.2</v>
      </c>
      <c r="I120" s="2">
        <v>7.5</v>
      </c>
      <c r="J120">
        <v>59.1</v>
      </c>
      <c r="K120">
        <v>1.88</v>
      </c>
      <c r="L120">
        <v>17.399999999999999</v>
      </c>
      <c r="M120">
        <v>29.2</v>
      </c>
      <c r="N120">
        <v>70.900000000000006</v>
      </c>
      <c r="O120">
        <v>49.7</v>
      </c>
      <c r="P120">
        <v>12.9</v>
      </c>
      <c r="Q120">
        <v>51.1</v>
      </c>
      <c r="R120">
        <v>55.2</v>
      </c>
      <c r="S120">
        <v>100.88</v>
      </c>
      <c r="T120">
        <v>49.8</v>
      </c>
      <c r="U120" s="1">
        <v>8341</v>
      </c>
      <c r="V120" s="1"/>
      <c r="W120" s="9">
        <f t="shared" si="48"/>
        <v>-6.2525443263955621E-2</v>
      </c>
      <c r="X120" s="9">
        <f t="shared" si="42"/>
        <v>0.10193781319931418</v>
      </c>
      <c r="Y120" s="9">
        <f t="shared" si="43"/>
        <v>-0.86365346952970534</v>
      </c>
      <c r="Z120" s="9">
        <f t="shared" si="44"/>
        <v>-0.20882367068869476</v>
      </c>
      <c r="AA120" s="9">
        <f t="shared" si="45"/>
        <v>-0.17634160046749991</v>
      </c>
      <c r="AB120" s="9">
        <f t="shared" si="46"/>
        <v>0.71051965934265515</v>
      </c>
      <c r="AC120" s="9">
        <f t="shared" si="49"/>
        <v>0.16729798247590771</v>
      </c>
      <c r="AD120" s="9">
        <f t="shared" si="50"/>
        <v>-0.50235595673889755</v>
      </c>
      <c r="AE120" s="9">
        <f t="shared" si="51"/>
        <v>-1.1292640035756145</v>
      </c>
      <c r="AF120" s="9">
        <f t="shared" si="52"/>
        <v>-1.1535416386050394</v>
      </c>
      <c r="AG120" s="9">
        <f t="shared" si="53"/>
        <v>1.1410857825537064</v>
      </c>
      <c r="AH120" s="9">
        <f t="shared" si="54"/>
        <v>-0.18541106737342272</v>
      </c>
      <c r="AI120" s="9">
        <f t="shared" si="55"/>
        <v>0.86867794128428322</v>
      </c>
      <c r="AJ120" s="9">
        <f t="shared" si="47"/>
        <v>0.30948849729965722</v>
      </c>
      <c r="AK120" s="11">
        <v>0</v>
      </c>
      <c r="AM120">
        <v>110.6</v>
      </c>
      <c r="AP120">
        <v>112.2</v>
      </c>
      <c r="AS120">
        <v>59.1</v>
      </c>
      <c r="AV120">
        <v>29.2</v>
      </c>
      <c r="AY120">
        <v>70.900000000000006</v>
      </c>
      <c r="BB120">
        <v>12.9</v>
      </c>
      <c r="BE120">
        <v>55.2</v>
      </c>
      <c r="BH120" s="1">
        <v>8341</v>
      </c>
      <c r="CJ120">
        <v>1.88</v>
      </c>
      <c r="CM120">
        <v>17.399999999999999</v>
      </c>
      <c r="CP120">
        <v>49.7</v>
      </c>
      <c r="CS120">
        <v>51.1</v>
      </c>
      <c r="CV120">
        <v>100.88</v>
      </c>
      <c r="CY120">
        <v>49.8</v>
      </c>
    </row>
    <row r="121" spans="2:103" x14ac:dyDescent="0.45">
      <c r="B121" t="s">
        <v>25</v>
      </c>
      <c r="C121">
        <v>82</v>
      </c>
      <c r="D121">
        <v>33</v>
      </c>
      <c r="E121">
        <v>49</v>
      </c>
      <c r="F121">
        <v>3956</v>
      </c>
      <c r="G121">
        <v>108.7</v>
      </c>
      <c r="H121">
        <v>110.1</v>
      </c>
      <c r="I121" s="2">
        <v>7.5</v>
      </c>
      <c r="J121">
        <v>60.3</v>
      </c>
      <c r="K121">
        <v>1.64</v>
      </c>
      <c r="L121">
        <v>17</v>
      </c>
      <c r="M121">
        <v>27.3</v>
      </c>
      <c r="N121">
        <v>73.400000000000006</v>
      </c>
      <c r="O121">
        <v>50.3</v>
      </c>
      <c r="P121">
        <v>14.2</v>
      </c>
      <c r="Q121">
        <v>51.9</v>
      </c>
      <c r="R121">
        <v>55.5</v>
      </c>
      <c r="S121">
        <v>99.6</v>
      </c>
      <c r="T121">
        <v>49.2</v>
      </c>
      <c r="U121" s="1">
        <v>8216</v>
      </c>
      <c r="V121" s="1"/>
      <c r="W121" s="9">
        <f t="shared" si="48"/>
        <v>-0.26350008232665978</v>
      </c>
      <c r="X121" s="9">
        <f t="shared" si="42"/>
        <v>-0.49205490711231437</v>
      </c>
      <c r="Y121" s="9">
        <f t="shared" si="43"/>
        <v>-0.33890199437241353</v>
      </c>
      <c r="Z121" s="9">
        <f t="shared" si="44"/>
        <v>0.21351633744573981</v>
      </c>
      <c r="AA121" s="9">
        <f t="shared" si="45"/>
        <v>-0.51223036326272964</v>
      </c>
      <c r="AB121" s="9">
        <f t="shared" si="46"/>
        <v>-0.62867969858067418</v>
      </c>
      <c r="AC121" s="9">
        <f t="shared" si="49"/>
        <v>-0.52592570181654141</v>
      </c>
      <c r="AD121" s="9">
        <f t="shared" si="50"/>
        <v>-0.30318399151202591</v>
      </c>
      <c r="AE121" s="9">
        <f t="shared" si="51"/>
        <v>0.34863184003005321</v>
      </c>
      <c r="AF121" s="9">
        <f t="shared" si="52"/>
        <v>0.35107789001023681</v>
      </c>
      <c r="AG121" s="9">
        <f t="shared" si="53"/>
        <v>9.2023046980134679E-2</v>
      </c>
      <c r="AH121" s="9">
        <f t="shared" si="54"/>
        <v>0.13549270308057945</v>
      </c>
      <c r="AI121" s="9">
        <f t="shared" si="55"/>
        <v>0.13012584545553707</v>
      </c>
      <c r="AJ121" s="9">
        <f t="shared" si="47"/>
        <v>-0.35872530368825029</v>
      </c>
      <c r="AK121" s="11">
        <v>0</v>
      </c>
      <c r="AM121">
        <v>108.7</v>
      </c>
      <c r="AP121">
        <v>110.1</v>
      </c>
      <c r="AS121">
        <v>60.3</v>
      </c>
      <c r="AV121">
        <v>27.3</v>
      </c>
      <c r="AY121">
        <v>73.400000000000006</v>
      </c>
      <c r="BB121">
        <v>14.2</v>
      </c>
      <c r="BE121">
        <v>55.5</v>
      </c>
      <c r="BH121" s="1">
        <v>8216</v>
      </c>
      <c r="CJ121">
        <v>1.64</v>
      </c>
      <c r="CM121">
        <v>17</v>
      </c>
      <c r="CP121">
        <v>50.3</v>
      </c>
      <c r="CS121">
        <v>51.9</v>
      </c>
      <c r="CV121">
        <v>99.6</v>
      </c>
      <c r="CY121">
        <v>49.2</v>
      </c>
    </row>
    <row r="122" spans="2:103" x14ac:dyDescent="0.45">
      <c r="B122" t="s">
        <v>22</v>
      </c>
      <c r="C122">
        <v>82</v>
      </c>
      <c r="D122">
        <v>33</v>
      </c>
      <c r="E122">
        <v>49</v>
      </c>
      <c r="F122">
        <v>3976</v>
      </c>
      <c r="G122">
        <v>105.6</v>
      </c>
      <c r="H122">
        <v>108</v>
      </c>
      <c r="I122" s="2">
        <v>7.5</v>
      </c>
      <c r="J122">
        <v>63.1</v>
      </c>
      <c r="K122">
        <v>1.71</v>
      </c>
      <c r="L122">
        <v>17.899999999999999</v>
      </c>
      <c r="M122">
        <v>24.7</v>
      </c>
      <c r="N122">
        <v>72.400000000000006</v>
      </c>
      <c r="O122">
        <v>48.4</v>
      </c>
      <c r="P122">
        <v>14.3</v>
      </c>
      <c r="Q122">
        <v>50.8</v>
      </c>
      <c r="R122">
        <v>54.8</v>
      </c>
      <c r="S122">
        <v>97.15</v>
      </c>
      <c r="T122">
        <v>49</v>
      </c>
      <c r="U122" s="1">
        <v>8038</v>
      </c>
      <c r="V122" s="1"/>
      <c r="W122" s="9">
        <f t="shared" si="48"/>
        <v>-0.33049162868089604</v>
      </c>
      <c r="X122" s="9">
        <f t="shared" si="42"/>
        <v>-1.6289940983337845</v>
      </c>
      <c r="Y122" s="9">
        <f t="shared" si="43"/>
        <v>-1.0604352727136932</v>
      </c>
      <c r="Z122" s="9">
        <f t="shared" si="44"/>
        <v>-1.1238936883133146</v>
      </c>
      <c r="AA122" s="9">
        <f t="shared" si="45"/>
        <v>0.24351935302653871</v>
      </c>
      <c r="AB122" s="9">
        <f t="shared" si="46"/>
        <v>-0.23807988585303613</v>
      </c>
      <c r="AC122" s="9">
        <f t="shared" si="49"/>
        <v>-1.5130762282489891</v>
      </c>
      <c r="AD122" s="9">
        <f t="shared" si="50"/>
        <v>-0.76791857704139943</v>
      </c>
      <c r="AE122" s="9">
        <f t="shared" si="51"/>
        <v>0.4623161356920294</v>
      </c>
      <c r="AF122" s="9">
        <f t="shared" si="52"/>
        <v>-0.25076992143587368</v>
      </c>
      <c r="AG122" s="9">
        <f t="shared" si="53"/>
        <v>-1.3435364859100181</v>
      </c>
      <c r="AH122" s="9">
        <f t="shared" si="54"/>
        <v>0.8842681674732551</v>
      </c>
      <c r="AI122" s="9">
        <f t="shared" si="55"/>
        <v>-0.60842625037320408</v>
      </c>
      <c r="AJ122" s="9">
        <f t="shared" si="47"/>
        <v>-1.4489688737211599</v>
      </c>
      <c r="AK122" s="11">
        <v>0</v>
      </c>
      <c r="AM122">
        <v>105.6</v>
      </c>
      <c r="AP122">
        <v>108</v>
      </c>
      <c r="AS122">
        <v>63.1</v>
      </c>
      <c r="AV122">
        <v>24.7</v>
      </c>
      <c r="AY122">
        <v>72.400000000000006</v>
      </c>
      <c r="BB122">
        <v>14.3</v>
      </c>
      <c r="BE122">
        <v>54.8</v>
      </c>
      <c r="BH122" s="1">
        <v>8038</v>
      </c>
      <c r="CJ122">
        <v>1.71</v>
      </c>
      <c r="CM122">
        <v>17.899999999999999</v>
      </c>
      <c r="CP122">
        <v>48.4</v>
      </c>
      <c r="CS122">
        <v>50.8</v>
      </c>
      <c r="CV122">
        <v>97.15</v>
      </c>
      <c r="CY122">
        <v>49</v>
      </c>
    </row>
    <row r="123" spans="2:103" x14ac:dyDescent="0.45">
      <c r="B123" t="s">
        <v>40</v>
      </c>
      <c r="C123">
        <v>82</v>
      </c>
      <c r="D123">
        <v>33</v>
      </c>
      <c r="E123">
        <v>49</v>
      </c>
      <c r="F123">
        <v>3951</v>
      </c>
      <c r="G123">
        <v>110.7</v>
      </c>
      <c r="H123">
        <v>112</v>
      </c>
      <c r="I123" s="2">
        <v>7.5</v>
      </c>
      <c r="J123">
        <v>61.9</v>
      </c>
      <c r="K123">
        <v>1.82</v>
      </c>
      <c r="L123">
        <v>18.600000000000001</v>
      </c>
      <c r="M123">
        <v>28.5</v>
      </c>
      <c r="N123">
        <v>72.900000000000006</v>
      </c>
      <c r="O123">
        <v>50.9</v>
      </c>
      <c r="P123">
        <v>14.2</v>
      </c>
      <c r="Q123">
        <v>52.9</v>
      </c>
      <c r="R123">
        <v>56.3</v>
      </c>
      <c r="S123">
        <v>103.89</v>
      </c>
      <c r="T123">
        <v>49.8</v>
      </c>
      <c r="U123" s="1">
        <v>8553</v>
      </c>
      <c r="V123" s="1"/>
      <c r="W123" s="9">
        <f t="shared" si="48"/>
        <v>-6.2525443263955621E-2</v>
      </c>
      <c r="X123" s="9">
        <f t="shared" si="42"/>
        <v>1.4987488195571292</v>
      </c>
      <c r="Y123" s="9">
        <f t="shared" si="43"/>
        <v>0.31703734957420354</v>
      </c>
      <c r="Z123" s="9">
        <f t="shared" si="44"/>
        <v>0.63585634558017934</v>
      </c>
      <c r="AA123" s="9">
        <f t="shared" si="45"/>
        <v>0.83132468791819514</v>
      </c>
      <c r="AB123" s="9">
        <f t="shared" si="46"/>
        <v>0.37571981986182373</v>
      </c>
      <c r="AC123" s="9">
        <f t="shared" si="49"/>
        <v>1.3430053510359015</v>
      </c>
      <c r="AD123" s="9">
        <f t="shared" si="50"/>
        <v>0.22794124909296831</v>
      </c>
      <c r="AE123" s="9">
        <f t="shared" si="51"/>
        <v>0.34863184003005321</v>
      </c>
      <c r="AF123" s="9">
        <f t="shared" si="52"/>
        <v>5.0153984287181576E-2</v>
      </c>
      <c r="AG123" s="9">
        <f t="shared" si="53"/>
        <v>0.75458898523712747</v>
      </c>
      <c r="AH123" s="9">
        <f t="shared" si="54"/>
        <v>0.56336439701925101</v>
      </c>
      <c r="AI123" s="9">
        <f t="shared" si="55"/>
        <v>0.79833964644344957</v>
      </c>
      <c r="AJ123" s="9">
        <f t="shared" si="47"/>
        <v>0.34465764472007654</v>
      </c>
      <c r="AK123" s="11">
        <v>0</v>
      </c>
      <c r="AM123">
        <v>110.7</v>
      </c>
      <c r="AP123">
        <v>112</v>
      </c>
      <c r="AS123">
        <v>61.9</v>
      </c>
      <c r="AV123">
        <v>28.5</v>
      </c>
      <c r="AY123">
        <v>72.900000000000006</v>
      </c>
      <c r="BB123">
        <v>14.2</v>
      </c>
      <c r="BE123">
        <v>56.3</v>
      </c>
      <c r="BH123" s="1">
        <v>8553</v>
      </c>
      <c r="CJ123">
        <v>1.82</v>
      </c>
      <c r="CM123">
        <v>18.600000000000001</v>
      </c>
      <c r="CP123">
        <v>50.9</v>
      </c>
      <c r="CS123">
        <v>52.9</v>
      </c>
      <c r="CV123">
        <v>103.89</v>
      </c>
      <c r="CY123">
        <v>49.8</v>
      </c>
    </row>
    <row r="124" spans="2:103" x14ac:dyDescent="0.45">
      <c r="B124" t="s">
        <v>41</v>
      </c>
      <c r="C124">
        <v>82</v>
      </c>
      <c r="D124">
        <v>32</v>
      </c>
      <c r="E124">
        <v>50</v>
      </c>
      <c r="F124">
        <v>3986</v>
      </c>
      <c r="G124">
        <v>110.2</v>
      </c>
      <c r="H124">
        <v>112.9</v>
      </c>
      <c r="I124" s="2">
        <v>7.5</v>
      </c>
      <c r="J124">
        <v>62.3</v>
      </c>
      <c r="K124">
        <v>1.87</v>
      </c>
      <c r="L124">
        <v>18.399999999999999</v>
      </c>
      <c r="M124">
        <v>25.2</v>
      </c>
      <c r="N124">
        <v>70.599999999999994</v>
      </c>
      <c r="O124">
        <v>47.7</v>
      </c>
      <c r="P124">
        <v>13.6</v>
      </c>
      <c r="Q124">
        <v>53.1</v>
      </c>
      <c r="R124">
        <v>56.7</v>
      </c>
      <c r="S124">
        <v>102.23</v>
      </c>
      <c r="T124">
        <v>48.7</v>
      </c>
      <c r="U124" s="1">
        <v>8486</v>
      </c>
      <c r="V124" s="1"/>
      <c r="W124" s="9">
        <f t="shared" si="48"/>
        <v>-0.43097894821224814</v>
      </c>
      <c r="X124" s="9">
        <f t="shared" si="42"/>
        <v>0.72841451040298832</v>
      </c>
      <c r="Y124" s="9">
        <f t="shared" si="43"/>
        <v>0.4482252183635288</v>
      </c>
      <c r="Z124" s="9">
        <f t="shared" si="44"/>
        <v>-1.6166236978034898</v>
      </c>
      <c r="AA124" s="9">
        <f t="shared" si="45"/>
        <v>0.66338030652057733</v>
      </c>
      <c r="AB124" s="9">
        <f t="shared" si="46"/>
        <v>0.65471968609585096</v>
      </c>
      <c r="AC124" s="9">
        <f t="shared" si="49"/>
        <v>0.97143745625514877</v>
      </c>
      <c r="AD124" s="9">
        <f t="shared" si="50"/>
        <v>0.49350386939547014</v>
      </c>
      <c r="AE124" s="9">
        <f t="shared" si="51"/>
        <v>-0.33347393394179364</v>
      </c>
      <c r="AF124" s="9">
        <f t="shared" si="52"/>
        <v>-1.3340959820388794</v>
      </c>
      <c r="AG124" s="9">
        <f t="shared" si="53"/>
        <v>-1.0674673449696042</v>
      </c>
      <c r="AH124" s="9">
        <f t="shared" si="54"/>
        <v>0.67033232050391833</v>
      </c>
      <c r="AI124" s="9">
        <f t="shared" si="55"/>
        <v>1.1148619732271987</v>
      </c>
      <c r="AJ124" s="9">
        <f t="shared" si="47"/>
        <v>0.16881190761799483</v>
      </c>
      <c r="AK124" s="11">
        <v>0</v>
      </c>
      <c r="AM124">
        <v>110.2</v>
      </c>
      <c r="AP124">
        <v>112.9</v>
      </c>
      <c r="AS124">
        <v>62.3</v>
      </c>
      <c r="AV124">
        <v>25.2</v>
      </c>
      <c r="AY124">
        <v>70.599999999999994</v>
      </c>
      <c r="BB124">
        <v>13.6</v>
      </c>
      <c r="BE124">
        <v>56.7</v>
      </c>
      <c r="BH124" s="1">
        <v>8486</v>
      </c>
      <c r="CJ124">
        <v>1.87</v>
      </c>
      <c r="CM124">
        <v>18.399999999999999</v>
      </c>
      <c r="CP124">
        <v>47.7</v>
      </c>
      <c r="CS124">
        <v>53.1</v>
      </c>
      <c r="CV124">
        <v>102.23</v>
      </c>
      <c r="CY124">
        <v>48.7</v>
      </c>
    </row>
    <row r="125" spans="2:103" x14ac:dyDescent="0.45">
      <c r="B125" t="s">
        <v>36</v>
      </c>
      <c r="C125">
        <v>82</v>
      </c>
      <c r="D125">
        <v>29</v>
      </c>
      <c r="E125">
        <v>53</v>
      </c>
      <c r="F125">
        <v>3971</v>
      </c>
      <c r="G125">
        <v>107.5</v>
      </c>
      <c r="H125">
        <v>113.1</v>
      </c>
      <c r="I125" s="2">
        <v>7.5</v>
      </c>
      <c r="J125">
        <v>62.4</v>
      </c>
      <c r="K125">
        <v>1.52</v>
      </c>
      <c r="L125">
        <v>17.7</v>
      </c>
      <c r="M125">
        <v>28.4</v>
      </c>
      <c r="N125">
        <v>71.8</v>
      </c>
      <c r="O125">
        <v>49.6</v>
      </c>
      <c r="P125">
        <v>16.2</v>
      </c>
      <c r="Q125">
        <v>52.2</v>
      </c>
      <c r="R125">
        <v>55.5</v>
      </c>
      <c r="S125">
        <v>104.56</v>
      </c>
      <c r="T125">
        <v>46.4</v>
      </c>
      <c r="U125" s="1">
        <v>8642</v>
      </c>
      <c r="V125" s="1"/>
      <c r="W125" s="9">
        <f t="shared" si="48"/>
        <v>-1.201381731285956</v>
      </c>
      <c r="X125" s="9">
        <f t="shared" si="42"/>
        <v>1.8096668840952479</v>
      </c>
      <c r="Y125" s="9">
        <f t="shared" si="43"/>
        <v>-0.14212019118842562</v>
      </c>
      <c r="Z125" s="9">
        <f t="shared" si="44"/>
        <v>-0.27921367204443548</v>
      </c>
      <c r="AA125" s="9">
        <f t="shared" si="45"/>
        <v>7.5574971628923848E-2</v>
      </c>
      <c r="AB125" s="9">
        <f t="shared" si="46"/>
        <v>-1.2982793775423382</v>
      </c>
      <c r="AC125" s="9">
        <f t="shared" si="49"/>
        <v>1.8365806142521253</v>
      </c>
      <c r="AD125" s="9">
        <f t="shared" si="50"/>
        <v>-0.30318399151202591</v>
      </c>
      <c r="AE125" s="9">
        <f t="shared" si="51"/>
        <v>2.6223177532695439</v>
      </c>
      <c r="AF125" s="9">
        <f t="shared" si="52"/>
        <v>-0.61187860830354512</v>
      </c>
      <c r="AG125" s="9">
        <f t="shared" si="53"/>
        <v>0.69937515704904396</v>
      </c>
      <c r="AH125" s="9">
        <f t="shared" si="54"/>
        <v>0.69707430137508564</v>
      </c>
      <c r="AI125" s="9">
        <f t="shared" si="55"/>
        <v>1.1852002680680274</v>
      </c>
      <c r="AJ125" s="9">
        <f t="shared" si="47"/>
        <v>-0.7807550727332474</v>
      </c>
      <c r="AK125" s="11">
        <v>0</v>
      </c>
      <c r="AM125">
        <v>107.5</v>
      </c>
      <c r="AP125">
        <v>113.1</v>
      </c>
      <c r="AS125">
        <v>62.4</v>
      </c>
      <c r="AV125">
        <v>28.4</v>
      </c>
      <c r="AY125">
        <v>71.8</v>
      </c>
      <c r="BB125">
        <v>16.2</v>
      </c>
      <c r="BE125">
        <v>55.5</v>
      </c>
      <c r="BH125" s="1">
        <v>8642</v>
      </c>
      <c r="CJ125">
        <v>1.52</v>
      </c>
      <c r="CM125">
        <v>17.7</v>
      </c>
      <c r="CP125">
        <v>49.6</v>
      </c>
      <c r="CS125">
        <v>52.2</v>
      </c>
      <c r="CV125">
        <v>104.56</v>
      </c>
      <c r="CY125">
        <v>46.4</v>
      </c>
    </row>
    <row r="126" spans="2:103" x14ac:dyDescent="0.45">
      <c r="B126" t="s">
        <v>32</v>
      </c>
      <c r="C126">
        <v>82</v>
      </c>
      <c r="D126">
        <v>22</v>
      </c>
      <c r="E126">
        <v>60</v>
      </c>
      <c r="F126">
        <v>3981</v>
      </c>
      <c r="G126">
        <v>104.5</v>
      </c>
      <c r="H126">
        <v>112.8</v>
      </c>
      <c r="I126" s="2">
        <v>7.5</v>
      </c>
      <c r="J126">
        <v>55</v>
      </c>
      <c r="K126">
        <v>1.55</v>
      </c>
      <c r="L126">
        <v>16.3</v>
      </c>
      <c r="M126">
        <v>24.2</v>
      </c>
      <c r="N126">
        <v>72.7</v>
      </c>
      <c r="O126">
        <v>48.3</v>
      </c>
      <c r="P126">
        <v>14.1</v>
      </c>
      <c r="Q126">
        <v>50.5</v>
      </c>
      <c r="R126">
        <v>54.1</v>
      </c>
      <c r="S126">
        <v>99.3</v>
      </c>
      <c r="T126">
        <v>45.3</v>
      </c>
      <c r="U126" s="1">
        <v>8232</v>
      </c>
      <c r="V126" s="1"/>
      <c r="W126" s="9">
        <f t="shared" si="48"/>
        <v>-1.5698352362342509</v>
      </c>
      <c r="X126" s="9">
        <f t="shared" si="42"/>
        <v>-0.63127195093535082</v>
      </c>
      <c r="Y126" s="9">
        <f t="shared" si="43"/>
        <v>-1.2572170758976764</v>
      </c>
      <c r="Z126" s="9">
        <f t="shared" si="44"/>
        <v>-1.1942836896690554</v>
      </c>
      <c r="AA126" s="9">
        <f t="shared" si="45"/>
        <v>-1.1000356981543831</v>
      </c>
      <c r="AB126" s="9">
        <f t="shared" si="46"/>
        <v>-1.1308794578019219</v>
      </c>
      <c r="AC126" s="9">
        <f t="shared" si="49"/>
        <v>-0.43719307022710796</v>
      </c>
      <c r="AD126" s="9">
        <f t="shared" si="50"/>
        <v>-1.2326531625707682</v>
      </c>
      <c r="AE126" s="9">
        <f t="shared" si="51"/>
        <v>0.23494754436807908</v>
      </c>
      <c r="AF126" s="9">
        <f t="shared" si="52"/>
        <v>-7.0215578002042242E-2</v>
      </c>
      <c r="AG126" s="9">
        <f t="shared" si="53"/>
        <v>-1.619605626850432</v>
      </c>
      <c r="AH126" s="9">
        <f t="shared" si="54"/>
        <v>-1.2818322830912678</v>
      </c>
      <c r="AI126" s="9">
        <f t="shared" si="55"/>
        <v>1.0796928258067793</v>
      </c>
      <c r="AJ126" s="9">
        <f t="shared" si="47"/>
        <v>-1.8358294953457377</v>
      </c>
      <c r="AK126" s="11">
        <v>0</v>
      </c>
      <c r="AM126">
        <v>104.5</v>
      </c>
      <c r="AP126">
        <v>112.8</v>
      </c>
      <c r="AS126">
        <v>55</v>
      </c>
      <c r="AV126">
        <v>24.2</v>
      </c>
      <c r="AY126">
        <v>72.7</v>
      </c>
      <c r="BB126">
        <v>14.1</v>
      </c>
      <c r="BE126">
        <v>54.1</v>
      </c>
      <c r="BH126" s="1">
        <v>8232</v>
      </c>
      <c r="CJ126">
        <v>1.55</v>
      </c>
      <c r="CM126">
        <v>16.3</v>
      </c>
      <c r="CP126">
        <v>48.3</v>
      </c>
      <c r="CS126">
        <v>50.5</v>
      </c>
      <c r="CV126">
        <v>99.3</v>
      </c>
      <c r="CY126">
        <v>45.3</v>
      </c>
    </row>
    <row r="127" spans="2:103" x14ac:dyDescent="0.45">
      <c r="B127" t="s">
        <v>35</v>
      </c>
      <c r="C127">
        <v>82</v>
      </c>
      <c r="D127">
        <v>19</v>
      </c>
      <c r="E127">
        <v>63</v>
      </c>
      <c r="F127">
        <v>3951</v>
      </c>
      <c r="G127">
        <v>106.8</v>
      </c>
      <c r="H127">
        <v>116.8</v>
      </c>
      <c r="I127" s="2">
        <v>7.5</v>
      </c>
      <c r="J127">
        <v>53.2</v>
      </c>
      <c r="K127">
        <v>1.54</v>
      </c>
      <c r="L127">
        <v>15.6</v>
      </c>
      <c r="M127">
        <v>28.2</v>
      </c>
      <c r="N127">
        <v>73.2</v>
      </c>
      <c r="O127">
        <v>49.6</v>
      </c>
      <c r="P127">
        <v>13.8</v>
      </c>
      <c r="Q127">
        <v>50.3</v>
      </c>
      <c r="R127">
        <v>54</v>
      </c>
      <c r="S127">
        <v>97.37</v>
      </c>
      <c r="T127">
        <v>43.6</v>
      </c>
      <c r="U127" s="1">
        <v>8021</v>
      </c>
      <c r="V127" s="1"/>
      <c r="W127" s="9">
        <f t="shared" si="48"/>
        <v>-2.1392633802452501</v>
      </c>
      <c r="X127" s="9">
        <f t="shared" si="42"/>
        <v>-1.526901599530224</v>
      </c>
      <c r="Y127" s="9">
        <f t="shared" si="43"/>
        <v>-1.3884049446870017</v>
      </c>
      <c r="Z127" s="9">
        <f t="shared" si="44"/>
        <v>-0.27921367204443548</v>
      </c>
      <c r="AA127" s="9">
        <f t="shared" si="45"/>
        <v>-1.6878410330460381</v>
      </c>
      <c r="AB127" s="9">
        <f t="shared" si="46"/>
        <v>-1.1866794310487274</v>
      </c>
      <c r="AC127" s="9">
        <f t="shared" si="49"/>
        <v>-1.6073546493127622</v>
      </c>
      <c r="AD127" s="9">
        <f t="shared" si="50"/>
        <v>-1.2990438176463937</v>
      </c>
      <c r="AE127" s="9">
        <f t="shared" si="51"/>
        <v>-0.10610534261784334</v>
      </c>
      <c r="AF127" s="9">
        <f t="shared" si="52"/>
        <v>0.23070832772101302</v>
      </c>
      <c r="AG127" s="9">
        <f t="shared" si="53"/>
        <v>0.58894750067287882</v>
      </c>
      <c r="AH127" s="9">
        <f t="shared" si="54"/>
        <v>-1.763187938772272</v>
      </c>
      <c r="AI127" s="9">
        <f t="shared" si="55"/>
        <v>2.4864587226234329</v>
      </c>
      <c r="AJ127" s="9">
        <f t="shared" si="47"/>
        <v>-1.0269391046761629</v>
      </c>
      <c r="AK127" s="11">
        <v>0</v>
      </c>
      <c r="AM127">
        <v>106.8</v>
      </c>
      <c r="AP127">
        <v>116.8</v>
      </c>
      <c r="AS127">
        <v>53.2</v>
      </c>
      <c r="AV127">
        <v>28.2</v>
      </c>
      <c r="AY127">
        <v>73.2</v>
      </c>
      <c r="BB127">
        <v>13.8</v>
      </c>
      <c r="BE127">
        <v>54</v>
      </c>
      <c r="BH127" s="1">
        <v>8021</v>
      </c>
      <c r="CJ127">
        <v>1.54</v>
      </c>
      <c r="CM127">
        <v>15.6</v>
      </c>
      <c r="CP127">
        <v>49.6</v>
      </c>
      <c r="CS127">
        <v>50.3</v>
      </c>
      <c r="CV127">
        <v>97.37</v>
      </c>
      <c r="CY127">
        <v>43.6</v>
      </c>
    </row>
    <row r="128" spans="2:103" x14ac:dyDescent="0.45">
      <c r="B128" t="s">
        <v>21</v>
      </c>
      <c r="C128">
        <v>82</v>
      </c>
      <c r="D128">
        <v>19</v>
      </c>
      <c r="E128">
        <v>63</v>
      </c>
      <c r="F128">
        <v>3976</v>
      </c>
      <c r="G128">
        <v>105.3</v>
      </c>
      <c r="H128">
        <v>114.2</v>
      </c>
      <c r="I128" s="2">
        <v>7.5</v>
      </c>
      <c r="J128">
        <v>59.5</v>
      </c>
      <c r="K128">
        <v>1.53</v>
      </c>
      <c r="L128">
        <v>17.3</v>
      </c>
      <c r="M128">
        <v>24.7</v>
      </c>
      <c r="N128">
        <v>68.3</v>
      </c>
      <c r="O128">
        <v>46.4</v>
      </c>
      <c r="P128">
        <v>15.3</v>
      </c>
      <c r="Q128">
        <v>51.4</v>
      </c>
      <c r="R128">
        <v>55.2</v>
      </c>
      <c r="S128">
        <v>101.15</v>
      </c>
      <c r="T128">
        <v>45</v>
      </c>
      <c r="U128" s="1">
        <v>8371</v>
      </c>
      <c r="V128" s="1"/>
      <c r="W128" s="9">
        <f t="shared" si="48"/>
        <v>-1.670322555765603</v>
      </c>
      <c r="X128" s="9">
        <f t="shared" si="42"/>
        <v>0.22723315264005295</v>
      </c>
      <c r="Y128" s="9">
        <f t="shared" si="43"/>
        <v>-0.66687166634572204</v>
      </c>
      <c r="Z128" s="9">
        <f t="shared" si="44"/>
        <v>-2.5316937154281098</v>
      </c>
      <c r="AA128" s="9">
        <f t="shared" si="45"/>
        <v>-0.26031379116630587</v>
      </c>
      <c r="AB128" s="9">
        <f t="shared" si="46"/>
        <v>-1.2424794042955329</v>
      </c>
      <c r="AC128" s="9">
        <f t="shared" si="49"/>
        <v>0.33367166670609549</v>
      </c>
      <c r="AD128" s="9">
        <f t="shared" si="50"/>
        <v>-0.50235595673889755</v>
      </c>
      <c r="AE128" s="9">
        <f t="shared" si="51"/>
        <v>1.5991590923117747</v>
      </c>
      <c r="AF128" s="9">
        <f t="shared" si="52"/>
        <v>-2.7183459483649317</v>
      </c>
      <c r="AG128" s="9">
        <f t="shared" si="53"/>
        <v>-1.3435364859100181</v>
      </c>
      <c r="AH128" s="9">
        <f t="shared" si="54"/>
        <v>-7.8443143888755326E-2</v>
      </c>
      <c r="AI128" s="9">
        <f t="shared" si="55"/>
        <v>1.57206088969261</v>
      </c>
      <c r="AJ128" s="9">
        <f t="shared" si="47"/>
        <v>-1.554476315982408</v>
      </c>
      <c r="AK128" s="11">
        <v>0</v>
      </c>
      <c r="AM128">
        <v>105.3</v>
      </c>
      <c r="AP128">
        <v>114.2</v>
      </c>
      <c r="AS128">
        <v>59.5</v>
      </c>
      <c r="AV128">
        <v>24.7</v>
      </c>
      <c r="AY128">
        <v>68.3</v>
      </c>
      <c r="BB128">
        <v>15.3</v>
      </c>
      <c r="BE128">
        <v>55.2</v>
      </c>
      <c r="BH128" s="1">
        <v>8371</v>
      </c>
      <c r="CJ128">
        <v>1.53</v>
      </c>
      <c r="CM128">
        <v>17.3</v>
      </c>
      <c r="CP128">
        <v>46.4</v>
      </c>
      <c r="CS128">
        <v>51.4</v>
      </c>
      <c r="CV128">
        <v>101.15</v>
      </c>
      <c r="CY128">
        <v>45</v>
      </c>
    </row>
    <row r="129" spans="1:103" x14ac:dyDescent="0.45">
      <c r="B129" t="s">
        <v>39</v>
      </c>
      <c r="C129">
        <v>82</v>
      </c>
      <c r="D129">
        <v>17</v>
      </c>
      <c r="E129">
        <v>65</v>
      </c>
      <c r="F129">
        <v>3956</v>
      </c>
      <c r="G129">
        <v>104</v>
      </c>
      <c r="H129">
        <v>112.9</v>
      </c>
      <c r="I129" s="2">
        <v>7.5</v>
      </c>
      <c r="J129">
        <v>52.5</v>
      </c>
      <c r="K129">
        <v>1.43</v>
      </c>
      <c r="L129">
        <v>14.9</v>
      </c>
      <c r="M129">
        <v>26.4</v>
      </c>
      <c r="N129">
        <v>71.7</v>
      </c>
      <c r="O129">
        <v>48.6</v>
      </c>
      <c r="P129">
        <v>14</v>
      </c>
      <c r="Q129">
        <v>49</v>
      </c>
      <c r="R129">
        <v>52.9</v>
      </c>
      <c r="S129">
        <v>100.16</v>
      </c>
      <c r="T129">
        <v>44.2</v>
      </c>
      <c r="U129" s="1">
        <v>8244</v>
      </c>
      <c r="V129" s="1"/>
      <c r="W129" s="9">
        <f t="shared" si="48"/>
        <v>-1.9382887411825434</v>
      </c>
      <c r="X129" s="9">
        <f t="shared" si="42"/>
        <v>-0.23218309197597606</v>
      </c>
      <c r="Y129" s="9">
        <f t="shared" si="43"/>
        <v>-2.2411260918176019</v>
      </c>
      <c r="Z129" s="9">
        <f t="shared" si="44"/>
        <v>-0.9831136856018331</v>
      </c>
      <c r="AA129" s="9">
        <f t="shared" si="45"/>
        <v>-2.2756463679376915</v>
      </c>
      <c r="AB129" s="9">
        <f t="shared" si="46"/>
        <v>-1.8004791367635873</v>
      </c>
      <c r="AC129" s="9">
        <f t="shared" si="49"/>
        <v>-0.37064359653503287</v>
      </c>
      <c r="AD129" s="9">
        <f t="shared" si="50"/>
        <v>-2.0293410234782643</v>
      </c>
      <c r="AE129" s="9">
        <f t="shared" si="51"/>
        <v>0.12126324870610494</v>
      </c>
      <c r="AF129" s="9">
        <f t="shared" si="52"/>
        <v>-0.6720633894481528</v>
      </c>
      <c r="AG129" s="9">
        <f t="shared" si="53"/>
        <v>-0.40490140671261143</v>
      </c>
      <c r="AH129" s="9">
        <f t="shared" si="54"/>
        <v>-1.9503818048704415</v>
      </c>
      <c r="AI129" s="9">
        <f t="shared" si="55"/>
        <v>1.1148619732271987</v>
      </c>
      <c r="AJ129" s="9">
        <f t="shared" si="47"/>
        <v>-2.0116752324478195</v>
      </c>
      <c r="AK129" s="11">
        <v>0</v>
      </c>
      <c r="AM129">
        <v>104</v>
      </c>
      <c r="AP129">
        <v>112.9</v>
      </c>
      <c r="AS129">
        <v>52.5</v>
      </c>
      <c r="AV129">
        <v>26.4</v>
      </c>
      <c r="AY129">
        <v>71.7</v>
      </c>
      <c r="BB129">
        <v>14</v>
      </c>
      <c r="BE129">
        <v>52.9</v>
      </c>
      <c r="BH129" s="1">
        <v>8244</v>
      </c>
      <c r="CJ129">
        <v>1.43</v>
      </c>
      <c r="CM129">
        <v>14.9</v>
      </c>
      <c r="CP129">
        <v>48.6</v>
      </c>
      <c r="CS129">
        <v>49</v>
      </c>
      <c r="CV129">
        <v>100.16</v>
      </c>
      <c r="CY129">
        <v>44.2</v>
      </c>
    </row>
    <row r="130" spans="1:103" x14ac:dyDescent="0.45">
      <c r="A130" s="2" t="s">
        <v>59</v>
      </c>
      <c r="B130" s="2" t="s">
        <v>50</v>
      </c>
      <c r="C130" s="2">
        <v>82</v>
      </c>
      <c r="D130" s="2">
        <v>65</v>
      </c>
      <c r="E130" s="2">
        <v>17</v>
      </c>
      <c r="F130" s="2">
        <v>3951</v>
      </c>
      <c r="G130" s="2">
        <v>114.1</v>
      </c>
      <c r="H130" s="2">
        <v>105.7</v>
      </c>
      <c r="I130" s="2">
        <v>7.5</v>
      </c>
      <c r="J130" s="2">
        <v>55.7</v>
      </c>
      <c r="K130" s="2">
        <v>1.56</v>
      </c>
      <c r="L130" s="2">
        <v>16.399999999999999</v>
      </c>
      <c r="M130" s="2">
        <v>25.4</v>
      </c>
      <c r="N130" s="2">
        <v>75</v>
      </c>
      <c r="O130" s="2">
        <v>50.3</v>
      </c>
      <c r="P130" s="2">
        <v>14.1</v>
      </c>
      <c r="Q130" s="2">
        <v>55.1</v>
      </c>
      <c r="R130" s="2">
        <v>59</v>
      </c>
      <c r="S130" s="2">
        <v>98.02</v>
      </c>
      <c r="T130" s="2">
        <v>53.1</v>
      </c>
      <c r="U130" s="3">
        <v>8078</v>
      </c>
      <c r="V130" s="3"/>
      <c r="W130" s="9">
        <f t="shared" ref="W130:W159" si="56">(CY130-$DR$14)/$DS$14</f>
        <v>1.0907757083517828</v>
      </c>
      <c r="X130" s="9">
        <f t="shared" ref="X130:X159" si="57">(CV130-$DO$14)/$DP$14</f>
        <v>-5.0848618995730918E-3</v>
      </c>
      <c r="Y130" s="9">
        <f t="shared" ref="Y130:Y159" si="58">(CS130-$DL$14)/$DM$14</f>
        <v>1.7573356588676905</v>
      </c>
      <c r="Z130" s="9">
        <f t="shared" ref="Z130:Z159" si="59">(CP130-$DI$14)/$DJ$14</f>
        <v>0.28239758895596145</v>
      </c>
      <c r="AA130" s="9">
        <f t="shared" ref="AA130:AA159" si="60">(CM130-$DF$14)/$DG$14</f>
        <v>-0.76733902831847833</v>
      </c>
      <c r="AB130" s="9">
        <f t="shared" ref="AB130:AB159" si="61">(CJ130-$DC$14)/$DD$14</f>
        <v>-0.5644673994302255</v>
      </c>
      <c r="AC130" s="9">
        <f>(BH130-$CF$14)/$CG$14</f>
        <v>-5.0490249886003438E-2</v>
      </c>
      <c r="AD130" s="9">
        <f>(BE130-$CC$14)/$CD$14</f>
        <v>1.9094584589055656</v>
      </c>
      <c r="AE130" s="9">
        <f>(BB130-$BZ$14)/$CA$14</f>
        <v>-0.40456864961826006</v>
      </c>
      <c r="AF130" s="9">
        <f>(AY130-$BW$14)/$BX$14</f>
        <v>1.1988257857522731</v>
      </c>
      <c r="AG130" s="9">
        <f>(AV130-$BT$14)/$BU$14</f>
        <v>-0.66799251439423024</v>
      </c>
      <c r="AH130" s="9">
        <f>(AS130-$BQ$14)/$BR$14</f>
        <v>-0.7694612053741049</v>
      </c>
      <c r="AI130" s="9">
        <f>(AP130-$BN$14)/$BO$14</f>
        <v>-0.87117153147339088</v>
      </c>
      <c r="AJ130" s="9">
        <f t="shared" ref="AJ130:AJ159" si="62">(AM130-$BK$14)/$BL$14</f>
        <v>2.5483802743100252</v>
      </c>
      <c r="AK130" s="11">
        <v>1</v>
      </c>
      <c r="AM130" s="2">
        <v>114.1</v>
      </c>
      <c r="AN130" s="2"/>
      <c r="AO130" s="2"/>
      <c r="AP130" s="2">
        <v>105.7</v>
      </c>
      <c r="AQ130" s="2"/>
      <c r="AR130" s="2"/>
      <c r="AS130" s="2">
        <v>55.7</v>
      </c>
      <c r="AT130" s="2"/>
      <c r="AV130" s="2">
        <v>25.4</v>
      </c>
      <c r="AW130" s="2"/>
      <c r="AX130" s="2"/>
      <c r="AY130" s="2">
        <v>75</v>
      </c>
      <c r="AZ130" s="2"/>
      <c r="BB130" s="2">
        <v>14.1</v>
      </c>
      <c r="BC130" s="2"/>
      <c r="BE130" s="2">
        <v>59</v>
      </c>
      <c r="BH130" s="3">
        <v>8078</v>
      </c>
      <c r="CJ130" s="2">
        <v>1.56</v>
      </c>
      <c r="CK130" s="2"/>
      <c r="CL130" s="2"/>
      <c r="CM130" s="2">
        <v>16.399999999999999</v>
      </c>
      <c r="CP130" s="2">
        <v>50.3</v>
      </c>
      <c r="CQ130" s="2"/>
      <c r="CS130" s="2">
        <v>55.1</v>
      </c>
      <c r="CT130" s="2"/>
      <c r="CV130" s="2">
        <v>98.02</v>
      </c>
      <c r="CX130" s="2"/>
      <c r="CY130" s="2">
        <v>53.1</v>
      </c>
    </row>
    <row r="131" spans="1:103" x14ac:dyDescent="0.45">
      <c r="B131" t="s">
        <v>31</v>
      </c>
      <c r="C131">
        <v>82</v>
      </c>
      <c r="D131">
        <v>59</v>
      </c>
      <c r="E131">
        <v>23</v>
      </c>
      <c r="F131">
        <v>3966</v>
      </c>
      <c r="G131">
        <v>113</v>
      </c>
      <c r="H131">
        <v>105.3</v>
      </c>
      <c r="I131" s="2">
        <v>7.5</v>
      </c>
      <c r="J131">
        <v>59</v>
      </c>
      <c r="K131">
        <v>1.82</v>
      </c>
      <c r="L131">
        <v>17.899999999999999</v>
      </c>
      <c r="M131">
        <v>27.4</v>
      </c>
      <c r="N131">
        <v>72.5</v>
      </c>
      <c r="O131">
        <v>50.2</v>
      </c>
      <c r="P131">
        <v>13.5</v>
      </c>
      <c r="Q131">
        <v>53.9</v>
      </c>
      <c r="R131">
        <v>57.5</v>
      </c>
      <c r="S131">
        <v>98.02</v>
      </c>
      <c r="T131">
        <v>53.8</v>
      </c>
      <c r="U131" s="1">
        <v>8104</v>
      </c>
      <c r="V131" s="1"/>
      <c r="W131" s="9">
        <f t="shared" si="56"/>
        <v>1.335239847897004</v>
      </c>
      <c r="X131" s="9">
        <f t="shared" si="57"/>
        <v>-5.0848618995730918E-3</v>
      </c>
      <c r="Y131" s="9">
        <f t="shared" si="58"/>
        <v>1.0480970521497841</v>
      </c>
      <c r="Z131" s="9">
        <f t="shared" si="59"/>
        <v>0.19031141864423745</v>
      </c>
      <c r="AA131" s="9">
        <f t="shared" si="60"/>
        <v>0.56587549964798434</v>
      </c>
      <c r="AB131" s="9">
        <f t="shared" si="61"/>
        <v>1.4368261076405764</v>
      </c>
      <c r="AC131" s="9">
        <f t="shared" ref="AC131:AC159" si="63">(BH131-$CF$14)/$CG$14</f>
        <v>0.1285206360734707</v>
      </c>
      <c r="AD131" s="9">
        <f t="shared" ref="AD131:AD159" si="64">(BE131-$CC$14)/$CD$14</f>
        <v>1.0620656516989508</v>
      </c>
      <c r="AE131" s="9">
        <f t="shared" ref="AE131:AE159" si="65">(BB131-$BZ$14)/$CA$14</f>
        <v>-1.0726636673364809</v>
      </c>
      <c r="AF131" s="9">
        <f t="shared" ref="AF131:AF159" si="66">(AY131-$BW$14)/$BX$14</f>
        <v>-0.52362505584582542</v>
      </c>
      <c r="AG131" s="9">
        <f t="shared" ref="AG131:AG159" si="67">(AV131-$BT$14)/$BU$14</f>
        <v>0.33650750725123008</v>
      </c>
      <c r="AH131" s="9">
        <f t="shared" ref="AH131:AH159" si="68">(AS131-$BQ$14)/$BR$14</f>
        <v>9.5200081028123246E-2</v>
      </c>
      <c r="AI131" s="9">
        <f t="shared" ref="AI131:AI159" si="69">(AP131-$BN$14)/$BO$14</f>
        <v>-1.0340073317487943</v>
      </c>
      <c r="AJ131" s="9">
        <f t="shared" si="62"/>
        <v>2.1005818235526741</v>
      </c>
      <c r="AK131" s="11">
        <v>1</v>
      </c>
      <c r="AM131">
        <v>113</v>
      </c>
      <c r="AP131">
        <v>105.3</v>
      </c>
      <c r="AS131">
        <v>59</v>
      </c>
      <c r="AV131">
        <v>27.4</v>
      </c>
      <c r="AY131">
        <v>72.5</v>
      </c>
      <c r="BB131">
        <v>13.5</v>
      </c>
      <c r="BE131">
        <v>57.5</v>
      </c>
      <c r="BH131" s="1">
        <v>8104</v>
      </c>
      <c r="CJ131">
        <v>1.82</v>
      </c>
      <c r="CM131">
        <v>17.899999999999999</v>
      </c>
      <c r="CP131">
        <v>50.2</v>
      </c>
      <c r="CS131">
        <v>53.9</v>
      </c>
      <c r="CV131">
        <v>98.02</v>
      </c>
      <c r="CY131">
        <v>53.8</v>
      </c>
    </row>
    <row r="132" spans="1:103" x14ac:dyDescent="0.45">
      <c r="B132" t="s">
        <v>23</v>
      </c>
      <c r="C132">
        <v>82</v>
      </c>
      <c r="D132">
        <v>58</v>
      </c>
      <c r="E132">
        <v>24</v>
      </c>
      <c r="F132">
        <v>3946</v>
      </c>
      <c r="G132">
        <v>112.8</v>
      </c>
      <c r="H132">
        <v>106.8</v>
      </c>
      <c r="I132" s="2">
        <v>7.5</v>
      </c>
      <c r="J132">
        <v>68.5</v>
      </c>
      <c r="K132">
        <v>1.9</v>
      </c>
      <c r="L132">
        <v>20.9</v>
      </c>
      <c r="M132">
        <v>24.3</v>
      </c>
      <c r="N132">
        <v>71.2</v>
      </c>
      <c r="O132">
        <v>49.7</v>
      </c>
      <c r="P132">
        <v>15.3</v>
      </c>
      <c r="Q132">
        <v>56.9</v>
      </c>
      <c r="R132">
        <v>60.3</v>
      </c>
      <c r="S132">
        <v>100.35</v>
      </c>
      <c r="T132">
        <v>55.4</v>
      </c>
      <c r="U132" s="1">
        <v>8251</v>
      </c>
      <c r="V132" s="1"/>
      <c r="W132" s="9">
        <f t="shared" si="56"/>
        <v>1.8940150240003708</v>
      </c>
      <c r="X132" s="9">
        <f t="shared" si="57"/>
        <v>1.3619607026389495</v>
      </c>
      <c r="Y132" s="9">
        <f t="shared" si="58"/>
        <v>2.8211935689445458</v>
      </c>
      <c r="Z132" s="9">
        <f t="shared" si="59"/>
        <v>-0.27011943291440871</v>
      </c>
      <c r="AA132" s="9">
        <f t="shared" si="60"/>
        <v>3.2323045555809098</v>
      </c>
      <c r="AB132" s="9">
        <f t="shared" si="61"/>
        <v>2.0526087252008218</v>
      </c>
      <c r="AC132" s="9">
        <f t="shared" si="63"/>
        <v>1.140620645152036</v>
      </c>
      <c r="AD132" s="9">
        <f t="shared" si="64"/>
        <v>2.6438655584846305</v>
      </c>
      <c r="AE132" s="9">
        <f t="shared" si="65"/>
        <v>0.93162138581818343</v>
      </c>
      <c r="AF132" s="9">
        <f t="shared" si="66"/>
        <v>-1.4192994934768346</v>
      </c>
      <c r="AG132" s="9">
        <f t="shared" si="67"/>
        <v>-1.2204675262992324</v>
      </c>
      <c r="AH132" s="9">
        <f t="shared" si="68"/>
        <v>2.5843765115799942</v>
      </c>
      <c r="AI132" s="9">
        <f t="shared" si="69"/>
        <v>-0.42337308071603991</v>
      </c>
      <c r="AJ132" s="9">
        <f t="shared" si="62"/>
        <v>2.0191639234149723</v>
      </c>
      <c r="AK132" s="11">
        <v>1</v>
      </c>
      <c r="AM132">
        <v>112.8</v>
      </c>
      <c r="AP132">
        <v>106.8</v>
      </c>
      <c r="AS132">
        <v>68.5</v>
      </c>
      <c r="AV132">
        <v>24.3</v>
      </c>
      <c r="AY132">
        <v>71.2</v>
      </c>
      <c r="BB132">
        <v>15.3</v>
      </c>
      <c r="BE132">
        <v>60.3</v>
      </c>
      <c r="BH132" s="1">
        <v>8251</v>
      </c>
      <c r="CJ132">
        <v>1.9</v>
      </c>
      <c r="CM132">
        <v>20.9</v>
      </c>
      <c r="CP132">
        <v>49.7</v>
      </c>
      <c r="CS132">
        <v>56.9</v>
      </c>
      <c r="CV132">
        <v>100.35</v>
      </c>
      <c r="CY132">
        <v>55.4</v>
      </c>
    </row>
    <row r="133" spans="1:103" x14ac:dyDescent="0.45">
      <c r="B133" t="s">
        <v>26</v>
      </c>
      <c r="C133">
        <v>82</v>
      </c>
      <c r="D133">
        <v>55</v>
      </c>
      <c r="E133">
        <v>27</v>
      </c>
      <c r="F133">
        <v>3961</v>
      </c>
      <c r="G133">
        <v>106.8</v>
      </c>
      <c r="H133">
        <v>103.2</v>
      </c>
      <c r="I133" s="2">
        <v>7.5</v>
      </c>
      <c r="J133">
        <v>58.6</v>
      </c>
      <c r="K133">
        <v>1.6</v>
      </c>
      <c r="L133">
        <v>17</v>
      </c>
      <c r="M133">
        <v>26.3</v>
      </c>
      <c r="N133">
        <v>73.900000000000006</v>
      </c>
      <c r="O133">
        <v>50.4</v>
      </c>
      <c r="P133">
        <v>14.4</v>
      </c>
      <c r="Q133">
        <v>51.8</v>
      </c>
      <c r="R133">
        <v>55.2</v>
      </c>
      <c r="S133">
        <v>96.75</v>
      </c>
      <c r="T133">
        <v>51.9</v>
      </c>
      <c r="U133" s="1">
        <v>7987</v>
      </c>
      <c r="V133" s="1"/>
      <c r="W133" s="9">
        <f t="shared" si="56"/>
        <v>0.67169432627425696</v>
      </c>
      <c r="X133" s="9">
        <f t="shared" si="57"/>
        <v>-0.75021270179825095</v>
      </c>
      <c r="Y133" s="9">
        <f t="shared" si="58"/>
        <v>-0.19307050960654989</v>
      </c>
      <c r="Z133" s="9">
        <f t="shared" si="59"/>
        <v>0.37448375926769195</v>
      </c>
      <c r="AA133" s="9">
        <f t="shared" si="60"/>
        <v>-0.23405321713189198</v>
      </c>
      <c r="AB133" s="9">
        <f t="shared" si="61"/>
        <v>-0.2565760906501019</v>
      </c>
      <c r="AC133" s="9">
        <f t="shared" si="63"/>
        <v>-0.6770283507441629</v>
      </c>
      <c r="AD133" s="9">
        <f t="shared" si="64"/>
        <v>-0.23726998601785715</v>
      </c>
      <c r="AE133" s="9">
        <f t="shared" si="65"/>
        <v>-7.0521140759148684E-2</v>
      </c>
      <c r="AF133" s="9">
        <f t="shared" si="66"/>
        <v>0.44094741544911359</v>
      </c>
      <c r="AG133" s="9">
        <f t="shared" si="67"/>
        <v>-0.21596750465377204</v>
      </c>
      <c r="AH133" s="9">
        <f t="shared" si="68"/>
        <v>-9.6073476266920026E-3</v>
      </c>
      <c r="AI133" s="9">
        <f t="shared" si="69"/>
        <v>-1.8888952831946484</v>
      </c>
      <c r="AJ133" s="9">
        <f t="shared" si="62"/>
        <v>-0.42337308071604568</v>
      </c>
      <c r="AK133" s="11">
        <v>1</v>
      </c>
      <c r="AM133">
        <v>106.8</v>
      </c>
      <c r="AP133">
        <v>103.2</v>
      </c>
      <c r="AS133">
        <v>58.6</v>
      </c>
      <c r="AV133">
        <v>26.3</v>
      </c>
      <c r="AY133">
        <v>73.900000000000006</v>
      </c>
      <c r="BB133">
        <v>14.4</v>
      </c>
      <c r="BE133">
        <v>55.2</v>
      </c>
      <c r="BH133" s="1">
        <v>7987</v>
      </c>
      <c r="CJ133">
        <v>1.6</v>
      </c>
      <c r="CM133">
        <v>17</v>
      </c>
      <c r="CP133">
        <v>50.4</v>
      </c>
      <c r="CS133">
        <v>51.8</v>
      </c>
      <c r="CV133">
        <v>96.75</v>
      </c>
      <c r="CY133">
        <v>51.9</v>
      </c>
    </row>
    <row r="134" spans="1:103" x14ac:dyDescent="0.45">
      <c r="B134" t="s">
        <v>28</v>
      </c>
      <c r="C134">
        <v>82</v>
      </c>
      <c r="D134">
        <v>52</v>
      </c>
      <c r="E134">
        <v>30</v>
      </c>
      <c r="F134">
        <v>3956</v>
      </c>
      <c r="G134">
        <v>108.5</v>
      </c>
      <c r="H134">
        <v>103.9</v>
      </c>
      <c r="I134" s="2">
        <v>7.5</v>
      </c>
      <c r="J134">
        <v>66.3</v>
      </c>
      <c r="K134">
        <v>1.64</v>
      </c>
      <c r="L134">
        <v>19.100000000000001</v>
      </c>
      <c r="M134">
        <v>28.6</v>
      </c>
      <c r="N134">
        <v>73.599999999999994</v>
      </c>
      <c r="O134">
        <v>52</v>
      </c>
      <c r="P134">
        <v>16.3</v>
      </c>
      <c r="Q134">
        <v>53.5</v>
      </c>
      <c r="R134">
        <v>56.8</v>
      </c>
      <c r="S134">
        <v>100.75</v>
      </c>
      <c r="T134">
        <v>54.2</v>
      </c>
      <c r="U134" s="1">
        <v>8299</v>
      </c>
      <c r="V134" s="1"/>
      <c r="W134" s="9">
        <f t="shared" si="56"/>
        <v>1.4749336419228476</v>
      </c>
      <c r="X134" s="9">
        <f t="shared" si="57"/>
        <v>1.5966466364653087</v>
      </c>
      <c r="Y134" s="9">
        <f t="shared" si="58"/>
        <v>0.81168418324381675</v>
      </c>
      <c r="Z134" s="9">
        <f t="shared" si="59"/>
        <v>1.8478624842553608</v>
      </c>
      <c r="AA134" s="9">
        <f t="shared" si="60"/>
        <v>1.6324471220211572</v>
      </c>
      <c r="AB134" s="9">
        <f t="shared" si="61"/>
        <v>5.1315218130020032E-2</v>
      </c>
      <c r="AC134" s="9">
        <f t="shared" si="63"/>
        <v>1.4711022807695266</v>
      </c>
      <c r="AD134" s="9">
        <f t="shared" si="64"/>
        <v>0.66661567500252883</v>
      </c>
      <c r="AE134" s="9">
        <f t="shared" si="65"/>
        <v>2.0451130820152188</v>
      </c>
      <c r="AF134" s="9">
        <f t="shared" si="66"/>
        <v>0.23425331445733394</v>
      </c>
      <c r="AG134" s="9">
        <f t="shared" si="67"/>
        <v>0.93920752023850762</v>
      </c>
      <c r="AH134" s="9">
        <f t="shared" si="68"/>
        <v>2.0079356539785076</v>
      </c>
      <c r="AI134" s="9">
        <f t="shared" si="69"/>
        <v>-1.6039326327126953</v>
      </c>
      <c r="AJ134" s="9">
        <f t="shared" si="62"/>
        <v>0.26867907045441058</v>
      </c>
      <c r="AK134" s="11">
        <v>1</v>
      </c>
      <c r="AM134">
        <v>108.5</v>
      </c>
      <c r="AP134">
        <v>103.9</v>
      </c>
      <c r="AS134">
        <v>66.3</v>
      </c>
      <c r="AV134">
        <v>28.6</v>
      </c>
      <c r="AY134">
        <v>73.599999999999994</v>
      </c>
      <c r="BB134">
        <v>16.3</v>
      </c>
      <c r="BE134">
        <v>56.8</v>
      </c>
      <c r="BH134" s="1">
        <v>8299</v>
      </c>
      <c r="CJ134">
        <v>1.64</v>
      </c>
      <c r="CM134">
        <v>19.100000000000001</v>
      </c>
      <c r="CP134">
        <v>52</v>
      </c>
      <c r="CS134">
        <v>53.5</v>
      </c>
      <c r="CV134">
        <v>100.75</v>
      </c>
      <c r="CY134">
        <v>54.2</v>
      </c>
    </row>
    <row r="135" spans="1:103" x14ac:dyDescent="0.45">
      <c r="B135" t="s">
        <v>35</v>
      </c>
      <c r="C135">
        <v>82</v>
      </c>
      <c r="D135">
        <v>50</v>
      </c>
      <c r="E135">
        <v>32</v>
      </c>
      <c r="F135">
        <v>3946</v>
      </c>
      <c r="G135">
        <v>112</v>
      </c>
      <c r="H135">
        <v>111.1</v>
      </c>
      <c r="I135" s="2">
        <v>7.5</v>
      </c>
      <c r="J135">
        <v>57.9</v>
      </c>
      <c r="K135">
        <v>1.7</v>
      </c>
      <c r="L135">
        <v>17.5</v>
      </c>
      <c r="M135">
        <v>24.3</v>
      </c>
      <c r="N135">
        <v>73</v>
      </c>
      <c r="O135">
        <v>49.2</v>
      </c>
      <c r="P135">
        <v>13.9</v>
      </c>
      <c r="Q135">
        <v>54.7</v>
      </c>
      <c r="R135">
        <v>58.4</v>
      </c>
      <c r="S135">
        <v>98.72</v>
      </c>
      <c r="T135">
        <v>50.2</v>
      </c>
      <c r="U135" s="1">
        <v>8114</v>
      </c>
      <c r="V135" s="1"/>
      <c r="W135" s="9">
        <f t="shared" si="56"/>
        <v>7.7995701664431732E-2</v>
      </c>
      <c r="X135" s="9">
        <f t="shared" si="57"/>
        <v>0.40561552229655151</v>
      </c>
      <c r="Y135" s="9">
        <f t="shared" si="58"/>
        <v>1.520922789961723</v>
      </c>
      <c r="Z135" s="9">
        <f t="shared" si="59"/>
        <v>-0.73055028447305481</v>
      </c>
      <c r="AA135" s="9">
        <f t="shared" si="60"/>
        <v>0.2103516255235956</v>
      </c>
      <c r="AB135" s="9">
        <f t="shared" si="61"/>
        <v>0.51315218130020546</v>
      </c>
      <c r="AC135" s="9">
        <f t="shared" si="63"/>
        <v>0.1973709768271146</v>
      </c>
      <c r="AD135" s="9">
        <f t="shared" si="64"/>
        <v>1.570501336022919</v>
      </c>
      <c r="AE135" s="9">
        <f t="shared" si="65"/>
        <v>-0.6272669888576663</v>
      </c>
      <c r="AF135" s="9">
        <f t="shared" si="66"/>
        <v>-0.17913488752620577</v>
      </c>
      <c r="AG135" s="9">
        <f t="shared" si="67"/>
        <v>-1.2204675262992324</v>
      </c>
      <c r="AH135" s="9">
        <f t="shared" si="68"/>
        <v>-0.19302034777262009</v>
      </c>
      <c r="AI135" s="9">
        <f t="shared" si="69"/>
        <v>1.327111772244522</v>
      </c>
      <c r="AJ135" s="9">
        <f t="shared" si="62"/>
        <v>1.6934923228641712</v>
      </c>
      <c r="AK135" s="11">
        <v>1</v>
      </c>
      <c r="AM135">
        <v>112</v>
      </c>
      <c r="AP135">
        <v>111.1</v>
      </c>
      <c r="AS135">
        <v>57.9</v>
      </c>
      <c r="AV135">
        <v>24.3</v>
      </c>
      <c r="AY135">
        <v>73</v>
      </c>
      <c r="BB135">
        <v>13.9</v>
      </c>
      <c r="BE135">
        <v>58.4</v>
      </c>
      <c r="BH135" s="1">
        <v>8114</v>
      </c>
      <c r="CJ135">
        <v>1.7</v>
      </c>
      <c r="CM135">
        <v>17.5</v>
      </c>
      <c r="CP135">
        <v>49.2</v>
      </c>
      <c r="CS135">
        <v>54.7</v>
      </c>
      <c r="CV135">
        <v>98.72</v>
      </c>
      <c r="CY135">
        <v>50.2</v>
      </c>
    </row>
    <row r="136" spans="1:103" x14ac:dyDescent="0.45">
      <c r="B136" t="s">
        <v>45</v>
      </c>
      <c r="C136">
        <v>82</v>
      </c>
      <c r="D136">
        <v>49</v>
      </c>
      <c r="E136">
        <v>33</v>
      </c>
      <c r="F136">
        <v>3951</v>
      </c>
      <c r="G136">
        <v>108.4</v>
      </c>
      <c r="H136">
        <v>105.7</v>
      </c>
      <c r="I136" s="2">
        <v>7.5</v>
      </c>
      <c r="J136">
        <v>49.6</v>
      </c>
      <c r="K136">
        <v>1.44</v>
      </c>
      <c r="L136">
        <v>15</v>
      </c>
      <c r="M136">
        <v>27.9</v>
      </c>
      <c r="N136">
        <v>74.599999999999994</v>
      </c>
      <c r="O136">
        <v>51.3</v>
      </c>
      <c r="P136">
        <v>13.9</v>
      </c>
      <c r="Q136">
        <v>51.1</v>
      </c>
      <c r="R136">
        <v>54.9</v>
      </c>
      <c r="S136">
        <v>97.11</v>
      </c>
      <c r="T136">
        <v>51</v>
      </c>
      <c r="U136" s="1">
        <v>7992</v>
      </c>
      <c r="V136" s="1"/>
      <c r="W136" s="9">
        <f t="shared" si="56"/>
        <v>0.35738328971611394</v>
      </c>
      <c r="X136" s="9">
        <f t="shared" si="57"/>
        <v>-0.53899536135453097</v>
      </c>
      <c r="Y136" s="9">
        <f t="shared" si="58"/>
        <v>-0.60679303019199182</v>
      </c>
      <c r="Z136" s="9">
        <f t="shared" si="59"/>
        <v>1.2032592920732537</v>
      </c>
      <c r="AA136" s="9">
        <f t="shared" si="60"/>
        <v>-2.0116725877538424</v>
      </c>
      <c r="AB136" s="9">
        <f t="shared" si="61"/>
        <v>-1.4881413257705964</v>
      </c>
      <c r="AC136" s="9">
        <f t="shared" si="63"/>
        <v>-0.64260318036734099</v>
      </c>
      <c r="AD136" s="9">
        <f t="shared" si="64"/>
        <v>-0.40674854745918254</v>
      </c>
      <c r="AE136" s="9">
        <f t="shared" si="65"/>
        <v>-0.6272669888576663</v>
      </c>
      <c r="AF136" s="9">
        <f t="shared" si="66"/>
        <v>0.92323365109657329</v>
      </c>
      <c r="AG136" s="9">
        <f t="shared" si="67"/>
        <v>0.58763251266259509</v>
      </c>
      <c r="AH136" s="9">
        <f t="shared" si="68"/>
        <v>-2.3677744923600437</v>
      </c>
      <c r="AI136" s="9">
        <f t="shared" si="69"/>
        <v>-0.87117153147339088</v>
      </c>
      <c r="AJ136" s="9">
        <f t="shared" si="62"/>
        <v>0.22797012038556261</v>
      </c>
      <c r="AK136" s="11">
        <v>1</v>
      </c>
      <c r="AM136">
        <v>108.4</v>
      </c>
      <c r="AP136">
        <v>105.7</v>
      </c>
      <c r="AS136">
        <v>49.6</v>
      </c>
      <c r="AV136">
        <v>27.9</v>
      </c>
      <c r="AY136">
        <v>74.599999999999994</v>
      </c>
      <c r="BB136">
        <v>13.9</v>
      </c>
      <c r="BE136">
        <v>54.9</v>
      </c>
      <c r="BH136" s="1">
        <v>7992</v>
      </c>
      <c r="CJ136">
        <v>1.44</v>
      </c>
      <c r="CM136">
        <v>15</v>
      </c>
      <c r="CP136">
        <v>51.3</v>
      </c>
      <c r="CS136">
        <v>51.1</v>
      </c>
      <c r="CV136">
        <v>97.11</v>
      </c>
      <c r="CY136">
        <v>51</v>
      </c>
    </row>
    <row r="137" spans="1:103" x14ac:dyDescent="0.45">
      <c r="B137" t="s">
        <v>46</v>
      </c>
      <c r="C137">
        <v>82</v>
      </c>
      <c r="D137">
        <v>48</v>
      </c>
      <c r="E137">
        <v>34</v>
      </c>
      <c r="F137">
        <v>3951</v>
      </c>
      <c r="G137">
        <v>108.5</v>
      </c>
      <c r="H137">
        <v>107.3</v>
      </c>
      <c r="I137" s="2">
        <v>7.5</v>
      </c>
      <c r="J137">
        <v>54.4</v>
      </c>
      <c r="K137">
        <v>1.67</v>
      </c>
      <c r="L137">
        <v>16.8</v>
      </c>
      <c r="M137">
        <v>27.1</v>
      </c>
      <c r="N137">
        <v>72.099999999999994</v>
      </c>
      <c r="O137">
        <v>49.6</v>
      </c>
      <c r="P137">
        <v>13.6</v>
      </c>
      <c r="Q137">
        <v>52.5</v>
      </c>
      <c r="R137">
        <v>55.7</v>
      </c>
      <c r="S137">
        <v>96.84</v>
      </c>
      <c r="T137">
        <v>50.9</v>
      </c>
      <c r="U137" s="1">
        <v>7977</v>
      </c>
      <c r="V137" s="1"/>
      <c r="W137" s="9">
        <f t="shared" si="56"/>
        <v>0.32245984120965304</v>
      </c>
      <c r="X137" s="9">
        <f t="shared" si="57"/>
        <v>-0.69740836668731887</v>
      </c>
      <c r="Y137" s="9">
        <f t="shared" si="58"/>
        <v>0.22065201097889617</v>
      </c>
      <c r="Z137" s="9">
        <f t="shared" si="59"/>
        <v>-0.36220560322613926</v>
      </c>
      <c r="AA137" s="9">
        <f t="shared" si="60"/>
        <v>-0.41181515419408637</v>
      </c>
      <c r="AB137" s="9">
        <f t="shared" si="61"/>
        <v>0.28223369971511275</v>
      </c>
      <c r="AC137" s="9">
        <f t="shared" si="63"/>
        <v>-0.74587869149780683</v>
      </c>
      <c r="AD137" s="9">
        <f t="shared" si="64"/>
        <v>4.5194283051014486E-2</v>
      </c>
      <c r="AE137" s="9">
        <f t="shared" si="65"/>
        <v>-0.96131449771677768</v>
      </c>
      <c r="AF137" s="9">
        <f t="shared" si="66"/>
        <v>-0.79921719050152518</v>
      </c>
      <c r="AG137" s="9">
        <f t="shared" si="67"/>
        <v>0.18583250400441242</v>
      </c>
      <c r="AH137" s="9">
        <f t="shared" si="68"/>
        <v>-1.1100853485022568</v>
      </c>
      <c r="AI137" s="9">
        <f t="shared" si="69"/>
        <v>-0.21982833037178839</v>
      </c>
      <c r="AJ137" s="9">
        <f t="shared" si="62"/>
        <v>0.26867907045441058</v>
      </c>
      <c r="AK137" s="11">
        <v>1</v>
      </c>
      <c r="AM137">
        <v>108.5</v>
      </c>
      <c r="AP137">
        <v>107.3</v>
      </c>
      <c r="AS137">
        <v>54.4</v>
      </c>
      <c r="AV137">
        <v>27.1</v>
      </c>
      <c r="AY137">
        <v>72.099999999999994</v>
      </c>
      <c r="BB137">
        <v>13.6</v>
      </c>
      <c r="BE137">
        <v>55.7</v>
      </c>
      <c r="BH137" s="1">
        <v>7977</v>
      </c>
      <c r="CJ137">
        <v>1.67</v>
      </c>
      <c r="CM137">
        <v>16.8</v>
      </c>
      <c r="CP137">
        <v>49.6</v>
      </c>
      <c r="CS137">
        <v>52.5</v>
      </c>
      <c r="CV137">
        <v>96.84</v>
      </c>
      <c r="CY137">
        <v>50.9</v>
      </c>
    </row>
    <row r="138" spans="1:103" x14ac:dyDescent="0.45">
      <c r="B138" t="s">
        <v>40</v>
      </c>
      <c r="C138">
        <v>82</v>
      </c>
      <c r="D138">
        <v>48</v>
      </c>
      <c r="E138">
        <v>34</v>
      </c>
      <c r="F138">
        <v>3991</v>
      </c>
      <c r="G138">
        <v>108.5</v>
      </c>
      <c r="H138">
        <v>107.4</v>
      </c>
      <c r="I138" s="2">
        <v>7.5</v>
      </c>
      <c r="J138">
        <v>62.7</v>
      </c>
      <c r="K138">
        <v>1.79</v>
      </c>
      <c r="L138">
        <v>19</v>
      </c>
      <c r="M138">
        <v>24</v>
      </c>
      <c r="N138">
        <v>72.599999999999994</v>
      </c>
      <c r="O138">
        <v>49.4</v>
      </c>
      <c r="P138">
        <v>14.5</v>
      </c>
      <c r="Q138">
        <v>54.1</v>
      </c>
      <c r="R138">
        <v>57.3</v>
      </c>
      <c r="S138">
        <v>101.48</v>
      </c>
      <c r="T138">
        <v>52.5</v>
      </c>
      <c r="U138" s="1">
        <v>8443</v>
      </c>
      <c r="V138" s="1"/>
      <c r="W138" s="9">
        <f t="shared" si="56"/>
        <v>0.8812350173130199</v>
      </c>
      <c r="X138" s="9">
        <f t="shared" si="57"/>
        <v>2.0249484656984107</v>
      </c>
      <c r="Y138" s="9">
        <f t="shared" si="58"/>
        <v>1.1663034866027699</v>
      </c>
      <c r="Z138" s="9">
        <f t="shared" si="59"/>
        <v>-0.54637794384960026</v>
      </c>
      <c r="AA138" s="9">
        <f t="shared" si="60"/>
        <v>1.5435661534900582</v>
      </c>
      <c r="AB138" s="9">
        <f t="shared" si="61"/>
        <v>1.2059076260554835</v>
      </c>
      <c r="AC138" s="9">
        <f t="shared" si="63"/>
        <v>2.4625471876219986</v>
      </c>
      <c r="AD138" s="9">
        <f t="shared" si="64"/>
        <v>0.94907994407140051</v>
      </c>
      <c r="AE138" s="9">
        <f t="shared" si="65"/>
        <v>4.0828028860554456E-2</v>
      </c>
      <c r="AF138" s="9">
        <f t="shared" si="66"/>
        <v>-0.45472702218190542</v>
      </c>
      <c r="AG138" s="9">
        <f t="shared" si="67"/>
        <v>-1.3711425295460518</v>
      </c>
      <c r="AH138" s="9">
        <f t="shared" si="68"/>
        <v>1.0646687960851684</v>
      </c>
      <c r="AI138" s="9">
        <f t="shared" si="69"/>
        <v>-0.17911938030293462</v>
      </c>
      <c r="AJ138" s="9">
        <f t="shared" si="62"/>
        <v>0.26867907045441058</v>
      </c>
      <c r="AK138" s="11">
        <v>1</v>
      </c>
      <c r="AM138">
        <v>108.5</v>
      </c>
      <c r="AP138">
        <v>107.4</v>
      </c>
      <c r="AS138">
        <v>62.7</v>
      </c>
      <c r="AV138">
        <v>24</v>
      </c>
      <c r="AY138">
        <v>72.599999999999994</v>
      </c>
      <c r="BB138">
        <v>14.5</v>
      </c>
      <c r="BE138">
        <v>57.3</v>
      </c>
      <c r="BH138" s="1">
        <v>8443</v>
      </c>
      <c r="CJ138">
        <v>1.79</v>
      </c>
      <c r="CM138">
        <v>19</v>
      </c>
      <c r="CP138">
        <v>49.4</v>
      </c>
      <c r="CS138">
        <v>54.1</v>
      </c>
      <c r="CV138">
        <v>101.48</v>
      </c>
      <c r="CY138">
        <v>52.5</v>
      </c>
    </row>
    <row r="139" spans="1:103" x14ac:dyDescent="0.45">
      <c r="B139" t="s">
        <v>47</v>
      </c>
      <c r="C139">
        <v>82</v>
      </c>
      <c r="D139">
        <v>48</v>
      </c>
      <c r="E139">
        <v>34</v>
      </c>
      <c r="F139">
        <v>3966</v>
      </c>
      <c r="G139">
        <v>110.1</v>
      </c>
      <c r="H139">
        <v>106.4</v>
      </c>
      <c r="I139" s="2">
        <v>7.5</v>
      </c>
      <c r="J139">
        <v>53.5</v>
      </c>
      <c r="K139">
        <v>1.53</v>
      </c>
      <c r="L139">
        <v>15.8</v>
      </c>
      <c r="M139">
        <v>32</v>
      </c>
      <c r="N139">
        <v>72.5</v>
      </c>
      <c r="O139">
        <v>51.5</v>
      </c>
      <c r="P139">
        <v>14.3</v>
      </c>
      <c r="Q139">
        <v>51.4</v>
      </c>
      <c r="R139">
        <v>54.6</v>
      </c>
      <c r="S139">
        <v>97.34</v>
      </c>
      <c r="T139">
        <v>50.8</v>
      </c>
      <c r="U139" s="1">
        <v>8036</v>
      </c>
      <c r="V139" s="1"/>
      <c r="W139" s="9">
        <f t="shared" si="56"/>
        <v>0.28753639270319215</v>
      </c>
      <c r="X139" s="9">
        <f t="shared" si="57"/>
        <v>-0.40405094940437392</v>
      </c>
      <c r="Y139" s="9">
        <f t="shared" si="58"/>
        <v>-0.42948337851251728</v>
      </c>
      <c r="Z139" s="9">
        <f t="shared" si="59"/>
        <v>1.3874316326967149</v>
      </c>
      <c r="AA139" s="9">
        <f t="shared" si="60"/>
        <v>-1.3006248395050615</v>
      </c>
      <c r="AB139" s="9">
        <f t="shared" si="61"/>
        <v>-0.79538588101531826</v>
      </c>
      <c r="AC139" s="9">
        <f t="shared" si="63"/>
        <v>-0.33966168105130778</v>
      </c>
      <c r="AD139" s="9">
        <f t="shared" si="64"/>
        <v>-0.57622710890050388</v>
      </c>
      <c r="AE139" s="9">
        <f t="shared" si="65"/>
        <v>-0.18187031037885182</v>
      </c>
      <c r="AF139" s="9">
        <f t="shared" si="66"/>
        <v>-0.52362505584582542</v>
      </c>
      <c r="AG139" s="9">
        <f t="shared" si="67"/>
        <v>2.6468575570357893</v>
      </c>
      <c r="AH139" s="9">
        <f t="shared" si="68"/>
        <v>-1.3459020629755916</v>
      </c>
      <c r="AI139" s="9">
        <f t="shared" si="69"/>
        <v>-0.58620888099143764</v>
      </c>
      <c r="AJ139" s="9">
        <f t="shared" si="62"/>
        <v>0.92002227155601313</v>
      </c>
      <c r="AK139" s="11">
        <v>1</v>
      </c>
      <c r="AM139">
        <v>110.1</v>
      </c>
      <c r="AP139">
        <v>106.4</v>
      </c>
      <c r="AS139">
        <v>53.5</v>
      </c>
      <c r="AV139">
        <v>32</v>
      </c>
      <c r="AY139">
        <v>72.5</v>
      </c>
      <c r="BB139">
        <v>14.3</v>
      </c>
      <c r="BE139">
        <v>54.6</v>
      </c>
      <c r="BH139" s="1">
        <v>8036</v>
      </c>
      <c r="CJ139">
        <v>1.53</v>
      </c>
      <c r="CM139">
        <v>15.8</v>
      </c>
      <c r="CP139">
        <v>51.5</v>
      </c>
      <c r="CS139">
        <v>51.4</v>
      </c>
      <c r="CV139">
        <v>97.34</v>
      </c>
      <c r="CY139">
        <v>50.8</v>
      </c>
    </row>
    <row r="140" spans="1:103" x14ac:dyDescent="0.45">
      <c r="B140" t="s">
        <v>29</v>
      </c>
      <c r="C140">
        <v>82</v>
      </c>
      <c r="D140">
        <v>48</v>
      </c>
      <c r="E140">
        <v>34</v>
      </c>
      <c r="F140">
        <v>3951</v>
      </c>
      <c r="G140">
        <v>107.4</v>
      </c>
      <c r="H140">
        <v>103</v>
      </c>
      <c r="I140" s="2">
        <v>7.5</v>
      </c>
      <c r="J140">
        <v>58.6</v>
      </c>
      <c r="K140">
        <v>1.53</v>
      </c>
      <c r="L140">
        <v>17.100000000000001</v>
      </c>
      <c r="M140">
        <v>25.6</v>
      </c>
      <c r="N140">
        <v>75.599999999999994</v>
      </c>
      <c r="O140">
        <v>50.9</v>
      </c>
      <c r="P140">
        <v>15.2</v>
      </c>
      <c r="Q140">
        <v>52.7</v>
      </c>
      <c r="R140">
        <v>56.4</v>
      </c>
      <c r="S140">
        <v>96.58</v>
      </c>
      <c r="T140">
        <v>53.2</v>
      </c>
      <c r="U140" s="1">
        <v>7951</v>
      </c>
      <c r="V140" s="1"/>
      <c r="W140" s="9">
        <f t="shared" si="56"/>
        <v>1.1256991568582437</v>
      </c>
      <c r="X140" s="9">
        <f t="shared" si="57"/>
        <v>-0.84995422367445328</v>
      </c>
      <c r="Y140" s="9">
        <f t="shared" si="58"/>
        <v>0.33885844543188198</v>
      </c>
      <c r="Z140" s="9">
        <f t="shared" si="59"/>
        <v>0.83491461082633811</v>
      </c>
      <c r="AA140" s="9">
        <f t="shared" si="60"/>
        <v>-0.1451722486007932</v>
      </c>
      <c r="AB140" s="9">
        <f t="shared" si="61"/>
        <v>-0.79538588101531826</v>
      </c>
      <c r="AC140" s="9">
        <f t="shared" si="63"/>
        <v>-0.92488957745728095</v>
      </c>
      <c r="AD140" s="9">
        <f t="shared" si="64"/>
        <v>0.44064425974743238</v>
      </c>
      <c r="AE140" s="9">
        <f t="shared" si="65"/>
        <v>0.82027221619847834</v>
      </c>
      <c r="AF140" s="9">
        <f t="shared" si="66"/>
        <v>1.6122139877358128</v>
      </c>
      <c r="AG140" s="9">
        <f t="shared" si="67"/>
        <v>-0.56754251222968277</v>
      </c>
      <c r="AH140" s="9">
        <f t="shared" si="68"/>
        <v>-9.6073476266920026E-3</v>
      </c>
      <c r="AI140" s="9">
        <f t="shared" si="69"/>
        <v>-1.9703131833323502</v>
      </c>
      <c r="AJ140" s="9">
        <f t="shared" si="62"/>
        <v>-0.17911938030294042</v>
      </c>
      <c r="AK140" s="11">
        <v>1</v>
      </c>
      <c r="AM140">
        <v>107.4</v>
      </c>
      <c r="AP140">
        <v>103</v>
      </c>
      <c r="AS140">
        <v>58.6</v>
      </c>
      <c r="AV140">
        <v>25.6</v>
      </c>
      <c r="AY140">
        <v>75.599999999999994</v>
      </c>
      <c r="BB140">
        <v>15.2</v>
      </c>
      <c r="BE140">
        <v>56.4</v>
      </c>
      <c r="BH140" s="1">
        <v>7951</v>
      </c>
      <c r="CJ140">
        <v>1.53</v>
      </c>
      <c r="CM140">
        <v>17.100000000000001</v>
      </c>
      <c r="CP140">
        <v>50.9</v>
      </c>
      <c r="CS140">
        <v>52.7</v>
      </c>
      <c r="CV140">
        <v>96.58</v>
      </c>
      <c r="CY140">
        <v>53.2</v>
      </c>
    </row>
    <row r="141" spans="1:103" x14ac:dyDescent="0.45">
      <c r="B141" t="s">
        <v>33</v>
      </c>
      <c r="C141">
        <v>82</v>
      </c>
      <c r="D141">
        <v>47</v>
      </c>
      <c r="E141">
        <v>35</v>
      </c>
      <c r="F141">
        <v>3961</v>
      </c>
      <c r="G141">
        <v>112.5</v>
      </c>
      <c r="H141">
        <v>110.2</v>
      </c>
      <c r="I141" s="2">
        <v>7.5</v>
      </c>
      <c r="J141">
        <v>55.3</v>
      </c>
      <c r="K141">
        <v>1.82</v>
      </c>
      <c r="L141">
        <v>17</v>
      </c>
      <c r="M141">
        <v>28.9</v>
      </c>
      <c r="N141">
        <v>72</v>
      </c>
      <c r="O141">
        <v>50.3</v>
      </c>
      <c r="P141">
        <v>12.8</v>
      </c>
      <c r="Q141">
        <v>52.3</v>
      </c>
      <c r="R141">
        <v>56.6</v>
      </c>
      <c r="S141">
        <v>96.75</v>
      </c>
      <c r="T141">
        <v>51.8</v>
      </c>
      <c r="U141" s="1">
        <v>7985</v>
      </c>
      <c r="V141" s="1"/>
      <c r="W141" s="9">
        <f t="shared" si="56"/>
        <v>0.63677087776779606</v>
      </c>
      <c r="X141" s="9">
        <f t="shared" si="57"/>
        <v>-0.75021270179825095</v>
      </c>
      <c r="Y141" s="9">
        <f t="shared" si="58"/>
        <v>0.10244557652591038</v>
      </c>
      <c r="Z141" s="9">
        <f t="shared" si="59"/>
        <v>0.28239758895596145</v>
      </c>
      <c r="AA141" s="9">
        <f t="shared" si="60"/>
        <v>-0.23405321713189198</v>
      </c>
      <c r="AB141" s="9">
        <f t="shared" si="61"/>
        <v>1.4368261076405764</v>
      </c>
      <c r="AC141" s="9">
        <f t="shared" si="63"/>
        <v>-0.69079841889489169</v>
      </c>
      <c r="AD141" s="9">
        <f t="shared" si="64"/>
        <v>0.5536299673749826</v>
      </c>
      <c r="AE141" s="9">
        <f t="shared" si="65"/>
        <v>-1.8521078546744048</v>
      </c>
      <c r="AF141" s="9">
        <f t="shared" si="66"/>
        <v>-0.86811522416544518</v>
      </c>
      <c r="AG141" s="9">
        <f t="shared" si="67"/>
        <v>1.0898825234853253</v>
      </c>
      <c r="AH141" s="9">
        <f t="shared" si="68"/>
        <v>-0.87426863402892196</v>
      </c>
      <c r="AI141" s="9">
        <f t="shared" si="69"/>
        <v>0.96073122162487268</v>
      </c>
      <c r="AJ141" s="9">
        <f t="shared" si="62"/>
        <v>1.8970370732084227</v>
      </c>
      <c r="AK141" s="11">
        <v>1</v>
      </c>
      <c r="AM141">
        <v>112.5</v>
      </c>
      <c r="AP141">
        <v>110.2</v>
      </c>
      <c r="AS141">
        <v>55.3</v>
      </c>
      <c r="AV141">
        <v>28.9</v>
      </c>
      <c r="AY141">
        <v>72</v>
      </c>
      <c r="BB141">
        <v>12.8</v>
      </c>
      <c r="BE141">
        <v>56.6</v>
      </c>
      <c r="BH141" s="1">
        <v>7985</v>
      </c>
      <c r="CJ141">
        <v>1.82</v>
      </c>
      <c r="CM141">
        <v>17</v>
      </c>
      <c r="CP141">
        <v>50.3</v>
      </c>
      <c r="CS141">
        <v>52.3</v>
      </c>
      <c r="CV141">
        <v>96.75</v>
      </c>
      <c r="CY141">
        <v>51.8</v>
      </c>
    </row>
    <row r="142" spans="1:103" x14ac:dyDescent="0.45">
      <c r="B142" t="s">
        <v>42</v>
      </c>
      <c r="C142">
        <v>82</v>
      </c>
      <c r="D142">
        <v>47</v>
      </c>
      <c r="E142">
        <v>35</v>
      </c>
      <c r="F142">
        <v>3946</v>
      </c>
      <c r="G142">
        <v>107.1</v>
      </c>
      <c r="H142">
        <v>104.1</v>
      </c>
      <c r="I142" s="2">
        <v>7.5</v>
      </c>
      <c r="J142">
        <v>58.3</v>
      </c>
      <c r="K142">
        <v>1.73</v>
      </c>
      <c r="L142">
        <v>17.3</v>
      </c>
      <c r="M142">
        <v>27.7</v>
      </c>
      <c r="N142">
        <v>74.099999999999994</v>
      </c>
      <c r="O142">
        <v>50.8</v>
      </c>
      <c r="P142">
        <v>13.7</v>
      </c>
      <c r="Q142">
        <v>50.7</v>
      </c>
      <c r="R142">
        <v>54.3</v>
      </c>
      <c r="S142">
        <v>95.7</v>
      </c>
      <c r="T142">
        <v>52.5</v>
      </c>
      <c r="U142" s="1">
        <v>7867</v>
      </c>
      <c r="V142" s="1"/>
      <c r="W142" s="9">
        <f t="shared" si="56"/>
        <v>0.8812350173130199</v>
      </c>
      <c r="X142" s="9">
        <f t="shared" si="57"/>
        <v>-1.3662632780924338</v>
      </c>
      <c r="Y142" s="9">
        <f t="shared" si="58"/>
        <v>-0.84320589909795918</v>
      </c>
      <c r="Z142" s="9">
        <f t="shared" si="59"/>
        <v>0.74282844051460761</v>
      </c>
      <c r="AA142" s="9">
        <f t="shared" si="60"/>
        <v>3.2589688461401201E-2</v>
      </c>
      <c r="AB142" s="9">
        <f t="shared" si="61"/>
        <v>0.74407066288529822</v>
      </c>
      <c r="AC142" s="9">
        <f t="shared" si="63"/>
        <v>-1.5032324397878896</v>
      </c>
      <c r="AD142" s="9">
        <f t="shared" si="64"/>
        <v>-0.74570567034182933</v>
      </c>
      <c r="AE142" s="9">
        <f t="shared" si="65"/>
        <v>-0.84996532809707459</v>
      </c>
      <c r="AF142" s="9">
        <f t="shared" si="66"/>
        <v>0.57874348277695364</v>
      </c>
      <c r="AG142" s="9">
        <f t="shared" si="67"/>
        <v>0.48718251049804945</v>
      </c>
      <c r="AH142" s="9">
        <f t="shared" si="68"/>
        <v>-8.8212919117804836E-2</v>
      </c>
      <c r="AI142" s="9">
        <f t="shared" si="69"/>
        <v>-1.5225147325749993</v>
      </c>
      <c r="AJ142" s="9">
        <f t="shared" si="62"/>
        <v>-0.30124623050949595</v>
      </c>
      <c r="AK142" s="11">
        <v>1</v>
      </c>
      <c r="AM142">
        <v>107.1</v>
      </c>
      <c r="AP142">
        <v>104.1</v>
      </c>
      <c r="AS142">
        <v>58.3</v>
      </c>
      <c r="AV142">
        <v>27.7</v>
      </c>
      <c r="AY142">
        <v>74.099999999999994</v>
      </c>
      <c r="BB142">
        <v>13.7</v>
      </c>
      <c r="BE142">
        <v>54.3</v>
      </c>
      <c r="BH142" s="1">
        <v>7867</v>
      </c>
      <c r="CJ142">
        <v>1.73</v>
      </c>
      <c r="CM142">
        <v>17.3</v>
      </c>
      <c r="CP142">
        <v>50.8</v>
      </c>
      <c r="CS142">
        <v>50.7</v>
      </c>
      <c r="CV142">
        <v>95.7</v>
      </c>
      <c r="CY142">
        <v>52.5</v>
      </c>
    </row>
    <row r="143" spans="1:103" x14ac:dyDescent="0.45">
      <c r="B143" t="s">
        <v>30</v>
      </c>
      <c r="C143">
        <v>82</v>
      </c>
      <c r="D143">
        <v>46</v>
      </c>
      <c r="E143">
        <v>36</v>
      </c>
      <c r="F143">
        <v>3976</v>
      </c>
      <c r="G143">
        <v>111.4</v>
      </c>
      <c r="H143">
        <v>110</v>
      </c>
      <c r="I143" s="2">
        <v>7.5</v>
      </c>
      <c r="J143">
        <v>61.7</v>
      </c>
      <c r="K143">
        <v>1.68</v>
      </c>
      <c r="L143">
        <v>18.2</v>
      </c>
      <c r="M143">
        <v>30</v>
      </c>
      <c r="N143">
        <v>73.599999999999994</v>
      </c>
      <c r="O143">
        <v>51.7</v>
      </c>
      <c r="P143">
        <v>15.1</v>
      </c>
      <c r="Q143">
        <v>53.6</v>
      </c>
      <c r="R143">
        <v>57</v>
      </c>
      <c r="S143">
        <v>97.69</v>
      </c>
      <c r="T143">
        <v>51.1</v>
      </c>
      <c r="U143" s="1">
        <v>8095</v>
      </c>
      <c r="V143" s="1"/>
      <c r="W143" s="9">
        <f t="shared" si="56"/>
        <v>0.39230673822257484</v>
      </c>
      <c r="X143" s="9">
        <f t="shared" si="57"/>
        <v>-0.19870075730631578</v>
      </c>
      <c r="Y143" s="9">
        <f t="shared" si="58"/>
        <v>0.87078740047030967</v>
      </c>
      <c r="Z143" s="9">
        <f t="shared" si="59"/>
        <v>1.5716039733201759</v>
      </c>
      <c r="AA143" s="9">
        <f t="shared" si="60"/>
        <v>0.83251840524127751</v>
      </c>
      <c r="AB143" s="9">
        <f t="shared" si="61"/>
        <v>0.35920652691014365</v>
      </c>
      <c r="AC143" s="9">
        <f t="shared" si="63"/>
        <v>6.6555329395191182E-2</v>
      </c>
      <c r="AD143" s="9">
        <f t="shared" si="64"/>
        <v>0.77960138263007916</v>
      </c>
      <c r="AE143" s="9">
        <f t="shared" si="65"/>
        <v>0.70892304657877525</v>
      </c>
      <c r="AF143" s="9">
        <f t="shared" si="66"/>
        <v>0.23425331445733394</v>
      </c>
      <c r="AG143" s="9">
        <f t="shared" si="67"/>
        <v>1.642357535390329</v>
      </c>
      <c r="AH143" s="9">
        <f t="shared" si="68"/>
        <v>0.8026502244481295</v>
      </c>
      <c r="AI143" s="9">
        <f t="shared" si="69"/>
        <v>0.8793133214871709</v>
      </c>
      <c r="AJ143" s="9">
        <f t="shared" si="62"/>
        <v>1.4492386224510716</v>
      </c>
      <c r="AK143" s="11">
        <v>1</v>
      </c>
      <c r="AM143">
        <v>111.4</v>
      </c>
      <c r="AP143">
        <v>110</v>
      </c>
      <c r="AS143">
        <v>61.7</v>
      </c>
      <c r="AV143">
        <v>30</v>
      </c>
      <c r="AY143">
        <v>73.599999999999994</v>
      </c>
      <c r="BB143">
        <v>15.1</v>
      </c>
      <c r="BE143">
        <v>57</v>
      </c>
      <c r="BH143" s="1">
        <v>8095</v>
      </c>
      <c r="CJ143">
        <v>1.68</v>
      </c>
      <c r="CM143">
        <v>18.2</v>
      </c>
      <c r="CP143">
        <v>51.7</v>
      </c>
      <c r="CS143">
        <v>53.6</v>
      </c>
      <c r="CV143">
        <v>97.69</v>
      </c>
      <c r="CY143">
        <v>51.1</v>
      </c>
    </row>
    <row r="144" spans="1:103" x14ac:dyDescent="0.45">
      <c r="B144" t="s">
        <v>24</v>
      </c>
      <c r="C144">
        <v>82</v>
      </c>
      <c r="D144">
        <v>44</v>
      </c>
      <c r="E144">
        <v>38</v>
      </c>
      <c r="F144">
        <v>3986</v>
      </c>
      <c r="G144">
        <v>106.2</v>
      </c>
      <c r="H144">
        <v>105.8</v>
      </c>
      <c r="I144" s="2">
        <v>7.5</v>
      </c>
      <c r="J144">
        <v>58.5</v>
      </c>
      <c r="K144">
        <v>1.58</v>
      </c>
      <c r="L144">
        <v>17.100000000000001</v>
      </c>
      <c r="M144">
        <v>26.1</v>
      </c>
      <c r="N144">
        <v>74.099999999999994</v>
      </c>
      <c r="O144">
        <v>50.1</v>
      </c>
      <c r="P144">
        <v>14.8</v>
      </c>
      <c r="Q144">
        <v>52</v>
      </c>
      <c r="R144">
        <v>55.1</v>
      </c>
      <c r="S144">
        <v>96.1</v>
      </c>
      <c r="T144">
        <v>50.5</v>
      </c>
      <c r="U144" s="1">
        <v>7985</v>
      </c>
      <c r="V144" s="1"/>
      <c r="W144" s="9">
        <f t="shared" si="56"/>
        <v>0.18276604718381192</v>
      </c>
      <c r="X144" s="9">
        <f t="shared" si="57"/>
        <v>-1.1315773442660828</v>
      </c>
      <c r="Y144" s="9">
        <f t="shared" si="58"/>
        <v>-7.4864075153564108E-2</v>
      </c>
      <c r="Z144" s="9">
        <f t="shared" si="59"/>
        <v>9.8225248332506898E-2</v>
      </c>
      <c r="AA144" s="9">
        <f t="shared" si="60"/>
        <v>-0.1451722486007932</v>
      </c>
      <c r="AB144" s="9">
        <f t="shared" si="61"/>
        <v>-0.4105217450401637</v>
      </c>
      <c r="AC144" s="9">
        <f t="shared" si="63"/>
        <v>-0.69079841889489169</v>
      </c>
      <c r="AD144" s="9">
        <f t="shared" si="64"/>
        <v>-0.29376283983163226</v>
      </c>
      <c r="AE144" s="9">
        <f t="shared" si="65"/>
        <v>0.37487553771966581</v>
      </c>
      <c r="AF144" s="9">
        <f t="shared" si="66"/>
        <v>0.57874348277695364</v>
      </c>
      <c r="AG144" s="9">
        <f t="shared" si="67"/>
        <v>-0.31641750681831771</v>
      </c>
      <c r="AH144" s="9">
        <f t="shared" si="68"/>
        <v>-3.580920479039628E-2</v>
      </c>
      <c r="AI144" s="9">
        <f t="shared" si="69"/>
        <v>-0.83046258140454288</v>
      </c>
      <c r="AJ144" s="9">
        <f t="shared" si="62"/>
        <v>-0.6676267811291452</v>
      </c>
      <c r="AK144" s="11">
        <v>1</v>
      </c>
      <c r="AM144">
        <v>106.2</v>
      </c>
      <c r="AP144">
        <v>105.8</v>
      </c>
      <c r="AS144">
        <v>58.5</v>
      </c>
      <c r="AV144">
        <v>26.1</v>
      </c>
      <c r="AY144">
        <v>74.099999999999994</v>
      </c>
      <c r="BB144">
        <v>14.8</v>
      </c>
      <c r="BE144">
        <v>55.1</v>
      </c>
      <c r="BH144" s="1">
        <v>7985</v>
      </c>
      <c r="CJ144">
        <v>1.58</v>
      </c>
      <c r="CM144">
        <v>17.100000000000001</v>
      </c>
      <c r="CP144">
        <v>50.1</v>
      </c>
      <c r="CS144">
        <v>52</v>
      </c>
      <c r="CV144">
        <v>96.1</v>
      </c>
      <c r="CY144">
        <v>50.5</v>
      </c>
    </row>
    <row r="145" spans="1:103" x14ac:dyDescent="0.45">
      <c r="B145" t="s">
        <v>27</v>
      </c>
      <c r="C145">
        <v>82</v>
      </c>
      <c r="D145">
        <v>44</v>
      </c>
      <c r="E145">
        <v>38</v>
      </c>
      <c r="F145">
        <v>3966</v>
      </c>
      <c r="G145">
        <v>109</v>
      </c>
      <c r="H145">
        <v>109.1</v>
      </c>
      <c r="I145" s="2">
        <v>7.5</v>
      </c>
      <c r="J145">
        <v>58.5</v>
      </c>
      <c r="K145">
        <v>1.68</v>
      </c>
      <c r="L145">
        <v>17.7</v>
      </c>
      <c r="M145">
        <v>24.4</v>
      </c>
      <c r="N145">
        <v>70.900000000000006</v>
      </c>
      <c r="O145">
        <v>48</v>
      </c>
      <c r="P145">
        <v>14.2</v>
      </c>
      <c r="Q145">
        <v>53.1</v>
      </c>
      <c r="R145">
        <v>57.1</v>
      </c>
      <c r="S145">
        <v>97.03</v>
      </c>
      <c r="T145">
        <v>50.2</v>
      </c>
      <c r="U145" s="1">
        <v>8013</v>
      </c>
      <c r="V145" s="1"/>
      <c r="W145" s="9">
        <f t="shared" si="56"/>
        <v>7.7995701664431732E-2</v>
      </c>
      <c r="X145" s="9">
        <f t="shared" si="57"/>
        <v>-0.58593254811980111</v>
      </c>
      <c r="Y145" s="9">
        <f t="shared" si="58"/>
        <v>0.57527131433784939</v>
      </c>
      <c r="Z145" s="9">
        <f t="shared" si="59"/>
        <v>-1.8355843282138082</v>
      </c>
      <c r="AA145" s="9">
        <f t="shared" si="60"/>
        <v>0.38811356258579</v>
      </c>
      <c r="AB145" s="9">
        <f t="shared" si="61"/>
        <v>0.35920652691014365</v>
      </c>
      <c r="AC145" s="9">
        <f t="shared" si="63"/>
        <v>-0.49801746478468878</v>
      </c>
      <c r="AD145" s="9">
        <f t="shared" si="64"/>
        <v>0.83609423644385428</v>
      </c>
      <c r="AE145" s="9">
        <f t="shared" si="65"/>
        <v>-0.29321947999855691</v>
      </c>
      <c r="AF145" s="9">
        <f t="shared" si="66"/>
        <v>-1.6259935944686046</v>
      </c>
      <c r="AG145" s="9">
        <f t="shared" si="67"/>
        <v>-1.1702425252169604</v>
      </c>
      <c r="AH145" s="9">
        <f t="shared" si="68"/>
        <v>-3.580920479039628E-2</v>
      </c>
      <c r="AI145" s="9">
        <f t="shared" si="69"/>
        <v>0.51293277086751587</v>
      </c>
      <c r="AJ145" s="9">
        <f t="shared" si="62"/>
        <v>0.4722238207986621</v>
      </c>
      <c r="AK145" s="11">
        <v>1</v>
      </c>
      <c r="AM145">
        <v>109</v>
      </c>
      <c r="AP145">
        <v>109.1</v>
      </c>
      <c r="AS145">
        <v>58.5</v>
      </c>
      <c r="AV145">
        <v>24.4</v>
      </c>
      <c r="AY145">
        <v>70.900000000000006</v>
      </c>
      <c r="BB145">
        <v>14.2</v>
      </c>
      <c r="BE145">
        <v>57.1</v>
      </c>
      <c r="BH145" s="1">
        <v>8013</v>
      </c>
      <c r="CJ145">
        <v>1.68</v>
      </c>
      <c r="CM145">
        <v>17.7</v>
      </c>
      <c r="CP145">
        <v>48</v>
      </c>
      <c r="CS145">
        <v>53.1</v>
      </c>
      <c r="CV145">
        <v>97.03</v>
      </c>
      <c r="CY145">
        <v>50.2</v>
      </c>
    </row>
    <row r="146" spans="1:103" x14ac:dyDescent="0.45">
      <c r="B146" t="s">
        <v>41</v>
      </c>
      <c r="C146">
        <v>82</v>
      </c>
      <c r="D146">
        <v>43</v>
      </c>
      <c r="E146">
        <v>39</v>
      </c>
      <c r="F146">
        <v>3971</v>
      </c>
      <c r="G146">
        <v>108.1</v>
      </c>
      <c r="H146">
        <v>107.7</v>
      </c>
      <c r="I146" s="2">
        <v>7.5</v>
      </c>
      <c r="J146">
        <v>63.1</v>
      </c>
      <c r="K146">
        <v>1.73</v>
      </c>
      <c r="L146">
        <v>18.399999999999999</v>
      </c>
      <c r="M146">
        <v>27.4</v>
      </c>
      <c r="N146">
        <v>73.2</v>
      </c>
      <c r="O146">
        <v>50.4</v>
      </c>
      <c r="P146">
        <v>14.8</v>
      </c>
      <c r="Q146">
        <v>52.5</v>
      </c>
      <c r="R146">
        <v>56</v>
      </c>
      <c r="S146">
        <v>97.67</v>
      </c>
      <c r="T146">
        <v>50.9</v>
      </c>
      <c r="U146" s="1">
        <v>8087</v>
      </c>
      <c r="V146" s="1"/>
      <c r="W146" s="9">
        <f t="shared" si="56"/>
        <v>0.32245984120965304</v>
      </c>
      <c r="X146" s="9">
        <f t="shared" si="57"/>
        <v>-0.21043505399763124</v>
      </c>
      <c r="Y146" s="9">
        <f t="shared" si="58"/>
        <v>0.22065201097889617</v>
      </c>
      <c r="Z146" s="9">
        <f t="shared" si="59"/>
        <v>0.37448375926769195</v>
      </c>
      <c r="AA146" s="9">
        <f t="shared" si="60"/>
        <v>1.0102803423034719</v>
      </c>
      <c r="AB146" s="9">
        <f t="shared" si="61"/>
        <v>0.74407066288529822</v>
      </c>
      <c r="AC146" s="9">
        <f t="shared" si="63"/>
        <v>1.147505679227607E-2</v>
      </c>
      <c r="AD146" s="9">
        <f t="shared" si="64"/>
        <v>0.21467284449233587</v>
      </c>
      <c r="AE146" s="9">
        <f t="shared" si="65"/>
        <v>0.37487553771966581</v>
      </c>
      <c r="AF146" s="9">
        <f t="shared" si="66"/>
        <v>-4.1338820198355927E-2</v>
      </c>
      <c r="AG146" s="9">
        <f t="shared" si="67"/>
        <v>0.33650750725123008</v>
      </c>
      <c r="AH146" s="9">
        <f t="shared" si="68"/>
        <v>1.1694762247399837</v>
      </c>
      <c r="AI146" s="9">
        <f t="shared" si="69"/>
        <v>-5.6992530096384872E-2</v>
      </c>
      <c r="AJ146" s="9">
        <f t="shared" si="62"/>
        <v>0.10584327017900708</v>
      </c>
      <c r="AK146" s="11">
        <v>1</v>
      </c>
      <c r="AM146">
        <v>108.1</v>
      </c>
      <c r="AP146">
        <v>107.7</v>
      </c>
      <c r="AS146">
        <v>63.1</v>
      </c>
      <c r="AV146">
        <v>27.4</v>
      </c>
      <c r="AY146">
        <v>73.2</v>
      </c>
      <c r="BB146">
        <v>14.8</v>
      </c>
      <c r="BE146">
        <v>56</v>
      </c>
      <c r="BH146" s="1">
        <v>8087</v>
      </c>
      <c r="CJ146">
        <v>1.73</v>
      </c>
      <c r="CM146">
        <v>18.399999999999999</v>
      </c>
      <c r="CP146">
        <v>50.4</v>
      </c>
      <c r="CS146">
        <v>52.5</v>
      </c>
      <c r="CV146">
        <v>97.67</v>
      </c>
      <c r="CY146">
        <v>50.9</v>
      </c>
    </row>
    <row r="147" spans="1:103" x14ac:dyDescent="0.45">
      <c r="B147" t="s">
        <v>38</v>
      </c>
      <c r="C147">
        <v>82</v>
      </c>
      <c r="D147">
        <v>42</v>
      </c>
      <c r="E147">
        <v>40</v>
      </c>
      <c r="F147">
        <v>3941</v>
      </c>
      <c r="G147">
        <v>109.4</v>
      </c>
      <c r="H147">
        <v>109.2</v>
      </c>
      <c r="I147" s="2">
        <v>7.5</v>
      </c>
      <c r="J147">
        <v>55.5</v>
      </c>
      <c r="K147">
        <v>1.52</v>
      </c>
      <c r="L147">
        <v>16.5</v>
      </c>
      <c r="M147">
        <v>28.4</v>
      </c>
      <c r="N147">
        <v>71.8</v>
      </c>
      <c r="O147">
        <v>50.4</v>
      </c>
      <c r="P147">
        <v>14.7</v>
      </c>
      <c r="Q147">
        <v>52.7</v>
      </c>
      <c r="R147">
        <v>56.4</v>
      </c>
      <c r="S147">
        <v>99.54</v>
      </c>
      <c r="T147">
        <v>49.7</v>
      </c>
      <c r="U147" s="1">
        <v>8167</v>
      </c>
      <c r="V147" s="1"/>
      <c r="W147" s="9">
        <f t="shared" si="56"/>
        <v>-9.6621540867870254E-2</v>
      </c>
      <c r="X147" s="9">
        <f t="shared" si="57"/>
        <v>0.88672168664058559</v>
      </c>
      <c r="Y147" s="9">
        <f t="shared" si="58"/>
        <v>0.33885844543188198</v>
      </c>
      <c r="Z147" s="9">
        <f t="shared" si="59"/>
        <v>0.37448375926769195</v>
      </c>
      <c r="AA147" s="9">
        <f t="shared" si="60"/>
        <v>-0.6784580597873795</v>
      </c>
      <c r="AB147" s="9">
        <f t="shared" si="61"/>
        <v>-0.87235870821034911</v>
      </c>
      <c r="AC147" s="9">
        <f t="shared" si="63"/>
        <v>0.56227778282142726</v>
      </c>
      <c r="AD147" s="9">
        <f t="shared" si="64"/>
        <v>0.44064425974743238</v>
      </c>
      <c r="AE147" s="9">
        <f t="shared" si="65"/>
        <v>0.26352636809996072</v>
      </c>
      <c r="AF147" s="9">
        <f t="shared" si="66"/>
        <v>-1.0059112914932951</v>
      </c>
      <c r="AG147" s="9">
        <f t="shared" si="67"/>
        <v>0.83875751807396015</v>
      </c>
      <c r="AH147" s="9">
        <f t="shared" si="68"/>
        <v>-0.82186491970151343</v>
      </c>
      <c r="AI147" s="9">
        <f t="shared" si="69"/>
        <v>0.55364172093636965</v>
      </c>
      <c r="AJ147" s="9">
        <f t="shared" si="62"/>
        <v>0.63505962107406566</v>
      </c>
      <c r="AK147" s="11">
        <v>1</v>
      </c>
      <c r="AM147">
        <v>109.4</v>
      </c>
      <c r="AP147">
        <v>109.2</v>
      </c>
      <c r="AS147">
        <v>55.5</v>
      </c>
      <c r="AV147">
        <v>28.4</v>
      </c>
      <c r="AY147">
        <v>71.8</v>
      </c>
      <c r="BB147">
        <v>14.7</v>
      </c>
      <c r="BE147">
        <v>56.4</v>
      </c>
      <c r="BH147" s="1">
        <v>8167</v>
      </c>
      <c r="CJ147">
        <v>1.52</v>
      </c>
      <c r="CM147">
        <v>16.5</v>
      </c>
      <c r="CP147">
        <v>50.4</v>
      </c>
      <c r="CS147">
        <v>52.7</v>
      </c>
      <c r="CV147">
        <v>99.54</v>
      </c>
      <c r="CY147">
        <v>49.7</v>
      </c>
    </row>
    <row r="148" spans="1:103" x14ac:dyDescent="0.45">
      <c r="B148" t="s">
        <v>48</v>
      </c>
      <c r="C148">
        <v>82</v>
      </c>
      <c r="D148">
        <v>39</v>
      </c>
      <c r="E148">
        <v>43</v>
      </c>
      <c r="F148">
        <v>3961</v>
      </c>
      <c r="G148">
        <v>106.6</v>
      </c>
      <c r="H148">
        <v>106.7</v>
      </c>
      <c r="I148" s="2">
        <v>7.5</v>
      </c>
      <c r="J148">
        <v>58.2</v>
      </c>
      <c r="K148">
        <v>1.7</v>
      </c>
      <c r="L148">
        <v>17.100000000000001</v>
      </c>
      <c r="M148">
        <v>26.9</v>
      </c>
      <c r="N148">
        <v>74</v>
      </c>
      <c r="O148">
        <v>49.9</v>
      </c>
      <c r="P148">
        <v>13.8</v>
      </c>
      <c r="Q148">
        <v>51.2</v>
      </c>
      <c r="R148">
        <v>54.3</v>
      </c>
      <c r="S148">
        <v>96.75</v>
      </c>
      <c r="T148">
        <v>48.9</v>
      </c>
      <c r="U148" s="1">
        <v>7981</v>
      </c>
      <c r="V148" s="1"/>
      <c r="W148" s="9">
        <f t="shared" si="56"/>
        <v>-0.3760091289195549</v>
      </c>
      <c r="X148" s="9">
        <f t="shared" si="57"/>
        <v>-0.75021270179825095</v>
      </c>
      <c r="Y148" s="9">
        <f t="shared" si="58"/>
        <v>-0.5476898129654989</v>
      </c>
      <c r="Z148" s="9">
        <f t="shared" si="59"/>
        <v>-8.5947092290954166E-2</v>
      </c>
      <c r="AA148" s="9">
        <f t="shared" si="60"/>
        <v>-0.1451722486007932</v>
      </c>
      <c r="AB148" s="9">
        <f t="shared" si="61"/>
        <v>0.51315218130020546</v>
      </c>
      <c r="AC148" s="9">
        <f t="shared" si="63"/>
        <v>-0.71833855519634926</v>
      </c>
      <c r="AD148" s="9">
        <f t="shared" si="64"/>
        <v>-0.74570567034182933</v>
      </c>
      <c r="AE148" s="9">
        <f t="shared" si="65"/>
        <v>-0.7386161584773695</v>
      </c>
      <c r="AF148" s="9">
        <f t="shared" si="66"/>
        <v>0.50984544911303364</v>
      </c>
      <c r="AG148" s="9">
        <f t="shared" si="67"/>
        <v>8.5382501839864983E-2</v>
      </c>
      <c r="AH148" s="9">
        <f t="shared" si="68"/>
        <v>-0.11441477628150726</v>
      </c>
      <c r="AI148" s="9">
        <f t="shared" si="69"/>
        <v>-0.46408203078488791</v>
      </c>
      <c r="AJ148" s="9">
        <f t="shared" si="62"/>
        <v>-0.50479098085374741</v>
      </c>
      <c r="AK148" s="11">
        <v>0</v>
      </c>
      <c r="AM148">
        <v>106.6</v>
      </c>
      <c r="AP148">
        <v>106.7</v>
      </c>
      <c r="AS148">
        <v>58.2</v>
      </c>
      <c r="AV148">
        <v>26.9</v>
      </c>
      <c r="AY148">
        <v>74</v>
      </c>
      <c r="BB148">
        <v>13.8</v>
      </c>
      <c r="BE148">
        <v>54.3</v>
      </c>
      <c r="BH148" s="1">
        <v>7981</v>
      </c>
      <c r="CJ148">
        <v>1.7</v>
      </c>
      <c r="CM148">
        <v>17.100000000000001</v>
      </c>
      <c r="CP148">
        <v>49.9</v>
      </c>
      <c r="CS148">
        <v>51.2</v>
      </c>
      <c r="CV148">
        <v>96.75</v>
      </c>
      <c r="CY148">
        <v>48.9</v>
      </c>
    </row>
    <row r="149" spans="1:103" x14ac:dyDescent="0.45">
      <c r="B149" t="s">
        <v>37</v>
      </c>
      <c r="C149">
        <v>82</v>
      </c>
      <c r="D149">
        <v>36</v>
      </c>
      <c r="E149">
        <v>46</v>
      </c>
      <c r="F149">
        <v>3956</v>
      </c>
      <c r="G149">
        <v>109</v>
      </c>
      <c r="H149">
        <v>109</v>
      </c>
      <c r="I149" s="2">
        <v>7.5</v>
      </c>
      <c r="J149">
        <v>55.4</v>
      </c>
      <c r="K149">
        <v>1.7</v>
      </c>
      <c r="L149">
        <v>16.100000000000001</v>
      </c>
      <c r="M149">
        <v>27.1</v>
      </c>
      <c r="N149">
        <v>76.3</v>
      </c>
      <c r="O149">
        <v>51.2</v>
      </c>
      <c r="P149">
        <v>12.8</v>
      </c>
      <c r="Q149">
        <v>50.8</v>
      </c>
      <c r="R149">
        <v>54.9</v>
      </c>
      <c r="S149">
        <v>98.66</v>
      </c>
      <c r="T149">
        <v>50</v>
      </c>
      <c r="U149" s="1">
        <v>8143</v>
      </c>
      <c r="V149" s="1"/>
      <c r="W149" s="9">
        <f t="shared" si="56"/>
        <v>8.1488046515099406E-3</v>
      </c>
      <c r="X149" s="9">
        <f t="shared" si="57"/>
        <v>0.37041263222259679</v>
      </c>
      <c r="Y149" s="9">
        <f t="shared" si="58"/>
        <v>-0.78410268187147047</v>
      </c>
      <c r="Z149" s="9">
        <f t="shared" si="59"/>
        <v>1.1111731217615297</v>
      </c>
      <c r="AA149" s="9">
        <f t="shared" si="60"/>
        <v>-1.0339819339117684</v>
      </c>
      <c r="AB149" s="9">
        <f t="shared" si="61"/>
        <v>0.51315218130020546</v>
      </c>
      <c r="AC149" s="9">
        <f t="shared" si="63"/>
        <v>0.39703696501268188</v>
      </c>
      <c r="AD149" s="9">
        <f t="shared" si="64"/>
        <v>-0.40674854745918254</v>
      </c>
      <c r="AE149" s="9">
        <f t="shared" si="65"/>
        <v>-1.8521078546744048</v>
      </c>
      <c r="AF149" s="9">
        <f t="shared" si="66"/>
        <v>2.0945002233832821</v>
      </c>
      <c r="AG149" s="9">
        <f t="shared" si="67"/>
        <v>0.18583250400441242</v>
      </c>
      <c r="AH149" s="9">
        <f t="shared" si="68"/>
        <v>-0.8480667768652177</v>
      </c>
      <c r="AI149" s="9">
        <f t="shared" si="69"/>
        <v>0.47222382079866793</v>
      </c>
      <c r="AJ149" s="9">
        <f t="shared" si="62"/>
        <v>0.4722238207986621</v>
      </c>
      <c r="AK149" s="11">
        <v>0</v>
      </c>
      <c r="AM149">
        <v>109</v>
      </c>
      <c r="AP149">
        <v>109</v>
      </c>
      <c r="AS149">
        <v>55.4</v>
      </c>
      <c r="AV149">
        <v>27.1</v>
      </c>
      <c r="AY149">
        <v>76.3</v>
      </c>
      <c r="BB149">
        <v>12.8</v>
      </c>
      <c r="BE149">
        <v>54.9</v>
      </c>
      <c r="BH149" s="1">
        <v>8143</v>
      </c>
      <c r="CJ149">
        <v>1.7</v>
      </c>
      <c r="CM149">
        <v>16.100000000000001</v>
      </c>
      <c r="CP149">
        <v>51.2</v>
      </c>
      <c r="CS149">
        <v>50.8</v>
      </c>
      <c r="CV149">
        <v>98.66</v>
      </c>
      <c r="CY149">
        <v>50</v>
      </c>
    </row>
    <row r="150" spans="1:103" x14ac:dyDescent="0.45">
      <c r="B150" t="s">
        <v>43</v>
      </c>
      <c r="C150">
        <v>82</v>
      </c>
      <c r="D150">
        <v>35</v>
      </c>
      <c r="E150">
        <v>47</v>
      </c>
      <c r="F150">
        <v>3981</v>
      </c>
      <c r="G150">
        <v>106</v>
      </c>
      <c r="H150">
        <v>107.3</v>
      </c>
      <c r="I150" s="2">
        <v>7.5</v>
      </c>
      <c r="J150">
        <v>58.4</v>
      </c>
      <c r="K150">
        <v>1.51</v>
      </c>
      <c r="L150">
        <v>17</v>
      </c>
      <c r="M150">
        <v>27.9</v>
      </c>
      <c r="N150">
        <v>72.900000000000006</v>
      </c>
      <c r="O150">
        <v>50.5</v>
      </c>
      <c r="P150">
        <v>15.5</v>
      </c>
      <c r="Q150">
        <v>51.7</v>
      </c>
      <c r="R150">
        <v>54.8</v>
      </c>
      <c r="S150">
        <v>100.9</v>
      </c>
      <c r="T150">
        <v>49.1</v>
      </c>
      <c r="U150" s="1">
        <v>8361</v>
      </c>
      <c r="V150" s="1"/>
      <c r="W150" s="9">
        <f t="shared" si="56"/>
        <v>-0.30616223190663316</v>
      </c>
      <c r="X150" s="9">
        <f t="shared" si="57"/>
        <v>1.6846538616501956</v>
      </c>
      <c r="Y150" s="9">
        <f t="shared" si="58"/>
        <v>-0.25217372683303863</v>
      </c>
      <c r="Z150" s="9">
        <f t="shared" si="59"/>
        <v>0.4665699295794225</v>
      </c>
      <c r="AA150" s="9">
        <f t="shared" si="60"/>
        <v>-0.23405321713189198</v>
      </c>
      <c r="AB150" s="9">
        <f t="shared" si="61"/>
        <v>-0.94933153540538007</v>
      </c>
      <c r="AC150" s="9">
        <f t="shared" si="63"/>
        <v>1.8979743934421189</v>
      </c>
      <c r="AD150" s="9">
        <f t="shared" si="64"/>
        <v>-0.46324140127295765</v>
      </c>
      <c r="AE150" s="9">
        <f t="shared" si="65"/>
        <v>1.1543197250575898</v>
      </c>
      <c r="AF150" s="9">
        <f t="shared" si="66"/>
        <v>-0.24803292119012579</v>
      </c>
      <c r="AG150" s="9">
        <f t="shared" si="67"/>
        <v>0.58763251266259509</v>
      </c>
      <c r="AH150" s="9">
        <f t="shared" si="68"/>
        <v>-6.2011061954100562E-2</v>
      </c>
      <c r="AI150" s="9">
        <f t="shared" si="69"/>
        <v>-0.21982833037178839</v>
      </c>
      <c r="AJ150" s="9">
        <f t="shared" si="62"/>
        <v>-0.74904468126684698</v>
      </c>
      <c r="AK150" s="11">
        <v>0</v>
      </c>
      <c r="AM150">
        <v>106</v>
      </c>
      <c r="AP150">
        <v>107.3</v>
      </c>
      <c r="AS150">
        <v>58.4</v>
      </c>
      <c r="AV150">
        <v>27.9</v>
      </c>
      <c r="AY150">
        <v>72.900000000000006</v>
      </c>
      <c r="BB150">
        <v>15.5</v>
      </c>
      <c r="BE150">
        <v>54.8</v>
      </c>
      <c r="BH150" s="1">
        <v>8361</v>
      </c>
      <c r="CJ150">
        <v>1.51</v>
      </c>
      <c r="CM150">
        <v>17</v>
      </c>
      <c r="CP150">
        <v>50.5</v>
      </c>
      <c r="CS150">
        <v>51.7</v>
      </c>
      <c r="CV150">
        <v>100.9</v>
      </c>
      <c r="CY150">
        <v>49.1</v>
      </c>
    </row>
    <row r="151" spans="1:103" x14ac:dyDescent="0.45">
      <c r="B151" t="s">
        <v>39</v>
      </c>
      <c r="C151">
        <v>82</v>
      </c>
      <c r="D151">
        <v>29</v>
      </c>
      <c r="E151">
        <v>53</v>
      </c>
      <c r="F151">
        <v>3966</v>
      </c>
      <c r="G151">
        <v>106.3</v>
      </c>
      <c r="H151">
        <v>109.7</v>
      </c>
      <c r="I151" s="2">
        <v>7.5</v>
      </c>
      <c r="J151">
        <v>57.3</v>
      </c>
      <c r="K151">
        <v>1.58</v>
      </c>
      <c r="L151">
        <v>17.2</v>
      </c>
      <c r="M151">
        <v>28.9</v>
      </c>
      <c r="N151">
        <v>72.7</v>
      </c>
      <c r="O151">
        <v>50.9</v>
      </c>
      <c r="P151">
        <v>15</v>
      </c>
      <c r="Q151">
        <v>51</v>
      </c>
      <c r="R151">
        <v>54.4</v>
      </c>
      <c r="S151">
        <v>97.64</v>
      </c>
      <c r="T151">
        <v>48.1</v>
      </c>
      <c r="U151" s="1">
        <v>8059</v>
      </c>
      <c r="V151" s="1"/>
      <c r="W151" s="9">
        <f t="shared" si="56"/>
        <v>-0.65539671697123714</v>
      </c>
      <c r="X151" s="9">
        <f t="shared" si="57"/>
        <v>-0.2280364990346086</v>
      </c>
      <c r="Y151" s="9">
        <f t="shared" si="58"/>
        <v>-0.66589624741848463</v>
      </c>
      <c r="Z151" s="9">
        <f t="shared" si="59"/>
        <v>0.83491461082633811</v>
      </c>
      <c r="AA151" s="9">
        <f t="shared" si="60"/>
        <v>-5.6291280069697573E-2</v>
      </c>
      <c r="AB151" s="9">
        <f t="shared" si="61"/>
        <v>-0.4105217450401637</v>
      </c>
      <c r="AC151" s="9">
        <f t="shared" si="63"/>
        <v>-0.18130589731792685</v>
      </c>
      <c r="AD151" s="9">
        <f t="shared" si="64"/>
        <v>-0.68921281652805422</v>
      </c>
      <c r="AE151" s="9">
        <f t="shared" si="65"/>
        <v>0.59757387695907205</v>
      </c>
      <c r="AF151" s="9">
        <f t="shared" si="66"/>
        <v>-0.38582898851797565</v>
      </c>
      <c r="AG151" s="9">
        <f t="shared" si="67"/>
        <v>1.0898825234853253</v>
      </c>
      <c r="AH151" s="9">
        <f t="shared" si="68"/>
        <v>-0.35023149075484389</v>
      </c>
      <c r="AI151" s="9">
        <f t="shared" si="69"/>
        <v>0.75718647128062122</v>
      </c>
      <c r="AJ151" s="9">
        <f t="shared" si="62"/>
        <v>-0.62691783106029719</v>
      </c>
      <c r="AK151" s="11">
        <v>0</v>
      </c>
      <c r="AM151">
        <v>106.3</v>
      </c>
      <c r="AP151">
        <v>109.7</v>
      </c>
      <c r="AS151">
        <v>57.3</v>
      </c>
      <c r="AV151">
        <v>28.9</v>
      </c>
      <c r="AY151">
        <v>72.7</v>
      </c>
      <c r="BB151">
        <v>15</v>
      </c>
      <c r="BE151">
        <v>54.4</v>
      </c>
      <c r="BH151" s="1">
        <v>8059</v>
      </c>
      <c r="CJ151">
        <v>1.58</v>
      </c>
      <c r="CM151">
        <v>17.2</v>
      </c>
      <c r="CP151">
        <v>50.9</v>
      </c>
      <c r="CS151">
        <v>51</v>
      </c>
      <c r="CV151">
        <v>97.64</v>
      </c>
      <c r="CY151">
        <v>48.1</v>
      </c>
    </row>
    <row r="152" spans="1:103" x14ac:dyDescent="0.45">
      <c r="B152" t="s">
        <v>34</v>
      </c>
      <c r="C152">
        <v>82</v>
      </c>
      <c r="D152">
        <v>28</v>
      </c>
      <c r="E152">
        <v>54</v>
      </c>
      <c r="F152">
        <v>3971</v>
      </c>
      <c r="G152">
        <v>106.1</v>
      </c>
      <c r="H152">
        <v>109.7</v>
      </c>
      <c r="I152" s="2">
        <v>7.5</v>
      </c>
      <c r="J152">
        <v>61.9</v>
      </c>
      <c r="K152">
        <v>1.56</v>
      </c>
      <c r="L152">
        <v>17.3</v>
      </c>
      <c r="M152">
        <v>25.1</v>
      </c>
      <c r="N152">
        <v>73.099999999999994</v>
      </c>
      <c r="O152">
        <v>48.9</v>
      </c>
      <c r="P152">
        <v>15.1</v>
      </c>
      <c r="Q152">
        <v>51.4</v>
      </c>
      <c r="R152">
        <v>55.1</v>
      </c>
      <c r="S152">
        <v>99.66</v>
      </c>
      <c r="T152">
        <v>47.4</v>
      </c>
      <c r="U152" s="1">
        <v>8238</v>
      </c>
      <c r="V152" s="1"/>
      <c r="W152" s="9">
        <f t="shared" si="56"/>
        <v>-0.89986085651646086</v>
      </c>
      <c r="X152" s="9">
        <f t="shared" si="57"/>
        <v>0.9571274667884867</v>
      </c>
      <c r="Y152" s="9">
        <f t="shared" si="58"/>
        <v>-0.42948337851251728</v>
      </c>
      <c r="Z152" s="9">
        <f t="shared" si="59"/>
        <v>-1.0068087954082465</v>
      </c>
      <c r="AA152" s="9">
        <f t="shared" si="60"/>
        <v>3.2589688461401201E-2</v>
      </c>
      <c r="AB152" s="9">
        <f t="shared" si="61"/>
        <v>-0.5644673994302255</v>
      </c>
      <c r="AC152" s="9">
        <f t="shared" si="63"/>
        <v>1.0511152021722989</v>
      </c>
      <c r="AD152" s="9">
        <f t="shared" si="64"/>
        <v>-0.29376283983163226</v>
      </c>
      <c r="AE152" s="9">
        <f t="shared" si="65"/>
        <v>0.70892304657877525</v>
      </c>
      <c r="AF152" s="9">
        <f t="shared" si="66"/>
        <v>-0.11023685386228574</v>
      </c>
      <c r="AG152" s="9">
        <f t="shared" si="67"/>
        <v>-0.81866751764104784</v>
      </c>
      <c r="AH152" s="9">
        <f t="shared" si="68"/>
        <v>0.85505393877553615</v>
      </c>
      <c r="AI152" s="9">
        <f t="shared" si="69"/>
        <v>0.75718647128062122</v>
      </c>
      <c r="AJ152" s="9">
        <f t="shared" si="62"/>
        <v>-0.70833573119799897</v>
      </c>
      <c r="AK152" s="11">
        <v>0</v>
      </c>
      <c r="AM152">
        <v>106.1</v>
      </c>
      <c r="AP152">
        <v>109.7</v>
      </c>
      <c r="AS152">
        <v>61.9</v>
      </c>
      <c r="AV152">
        <v>25.1</v>
      </c>
      <c r="AY152">
        <v>73.099999999999994</v>
      </c>
      <c r="BB152">
        <v>15.1</v>
      </c>
      <c r="BE152">
        <v>55.1</v>
      </c>
      <c r="BH152" s="1">
        <v>8238</v>
      </c>
      <c r="CJ152">
        <v>1.56</v>
      </c>
      <c r="CM152">
        <v>17.3</v>
      </c>
      <c r="CP152">
        <v>48.9</v>
      </c>
      <c r="CS152">
        <v>51.4</v>
      </c>
      <c r="CV152">
        <v>99.66</v>
      </c>
      <c r="CY152">
        <v>47.4</v>
      </c>
    </row>
    <row r="153" spans="1:103" x14ac:dyDescent="0.45">
      <c r="B153" t="s">
        <v>32</v>
      </c>
      <c r="C153">
        <v>82</v>
      </c>
      <c r="D153">
        <v>27</v>
      </c>
      <c r="E153">
        <v>55</v>
      </c>
      <c r="F153">
        <v>3971</v>
      </c>
      <c r="G153">
        <v>103.4</v>
      </c>
      <c r="H153">
        <v>110.5</v>
      </c>
      <c r="I153" s="2">
        <v>7.5</v>
      </c>
      <c r="J153">
        <v>60.7</v>
      </c>
      <c r="K153">
        <v>1.68</v>
      </c>
      <c r="L153">
        <v>17.3</v>
      </c>
      <c r="M153">
        <v>25.6</v>
      </c>
      <c r="N153">
        <v>76.7</v>
      </c>
      <c r="O153">
        <v>50</v>
      </c>
      <c r="P153">
        <v>14.1</v>
      </c>
      <c r="Q153">
        <v>49.7</v>
      </c>
      <c r="R153">
        <v>52.9</v>
      </c>
      <c r="S153">
        <v>98.65</v>
      </c>
      <c r="T153">
        <v>45.3</v>
      </c>
      <c r="U153" s="1">
        <v>8160</v>
      </c>
      <c r="V153" s="1"/>
      <c r="W153" s="9">
        <f t="shared" si="56"/>
        <v>-1.6332532751521298</v>
      </c>
      <c r="X153" s="9">
        <f t="shared" si="57"/>
        <v>0.36454548387694324</v>
      </c>
      <c r="Y153" s="9">
        <f t="shared" si="58"/>
        <v>-1.4342380713628797</v>
      </c>
      <c r="Z153" s="9">
        <f t="shared" si="59"/>
        <v>6.1390780207763651E-3</v>
      </c>
      <c r="AA153" s="9">
        <f t="shared" si="60"/>
        <v>3.2589688461401201E-2</v>
      </c>
      <c r="AB153" s="9">
        <f t="shared" si="61"/>
        <v>0.35920652691014365</v>
      </c>
      <c r="AC153" s="9">
        <f t="shared" si="63"/>
        <v>0.51408254429387656</v>
      </c>
      <c r="AD153" s="9">
        <f t="shared" si="64"/>
        <v>-1.536605623734669</v>
      </c>
      <c r="AE153" s="9">
        <f t="shared" si="65"/>
        <v>-0.40456864961826006</v>
      </c>
      <c r="AF153" s="9">
        <f t="shared" si="66"/>
        <v>2.3700923580389821</v>
      </c>
      <c r="AG153" s="9">
        <f t="shared" si="67"/>
        <v>-0.56754251222968277</v>
      </c>
      <c r="AH153" s="9">
        <f t="shared" si="68"/>
        <v>0.54063165281109038</v>
      </c>
      <c r="AI153" s="9">
        <f t="shared" si="69"/>
        <v>1.0828580718314225</v>
      </c>
      <c r="AJ153" s="9">
        <f t="shared" si="62"/>
        <v>-1.8074773830569524</v>
      </c>
      <c r="AK153" s="11">
        <v>0</v>
      </c>
      <c r="AM153">
        <v>103.4</v>
      </c>
      <c r="AP153">
        <v>110.5</v>
      </c>
      <c r="AS153">
        <v>60.7</v>
      </c>
      <c r="AV153">
        <v>25.6</v>
      </c>
      <c r="AY153">
        <v>76.7</v>
      </c>
      <c r="BB153">
        <v>14.1</v>
      </c>
      <c r="BE153">
        <v>52.9</v>
      </c>
      <c r="BH153" s="1">
        <v>8160</v>
      </c>
      <c r="CJ153">
        <v>1.68</v>
      </c>
      <c r="CM153">
        <v>17.3</v>
      </c>
      <c r="CP153">
        <v>50</v>
      </c>
      <c r="CS153">
        <v>49.7</v>
      </c>
      <c r="CV153">
        <v>98.65</v>
      </c>
      <c r="CY153">
        <v>45.3</v>
      </c>
    </row>
    <row r="154" spans="1:103" x14ac:dyDescent="0.45">
      <c r="B154" t="s">
        <v>44</v>
      </c>
      <c r="C154">
        <v>82</v>
      </c>
      <c r="D154">
        <v>27</v>
      </c>
      <c r="E154">
        <v>55</v>
      </c>
      <c r="F154">
        <v>3951</v>
      </c>
      <c r="G154">
        <v>103.1</v>
      </c>
      <c r="H154">
        <v>110.4</v>
      </c>
      <c r="I154" s="2">
        <v>7.5</v>
      </c>
      <c r="J154">
        <v>55.6</v>
      </c>
      <c r="K154">
        <v>1.57</v>
      </c>
      <c r="L154">
        <v>16.600000000000001</v>
      </c>
      <c r="M154">
        <v>26.4</v>
      </c>
      <c r="N154">
        <v>73.099999999999994</v>
      </c>
      <c r="O154">
        <v>48.9</v>
      </c>
      <c r="P154">
        <v>14.3</v>
      </c>
      <c r="Q154">
        <v>50.2</v>
      </c>
      <c r="R154">
        <v>52.9</v>
      </c>
      <c r="S154">
        <v>95.5</v>
      </c>
      <c r="T154">
        <v>45.1</v>
      </c>
      <c r="U154" s="1">
        <v>7860</v>
      </c>
      <c r="V154" s="1"/>
      <c r="W154" s="9">
        <f t="shared" si="56"/>
        <v>-1.7031001721650489</v>
      </c>
      <c r="X154" s="9">
        <f t="shared" si="57"/>
        <v>-1.4836062450056133</v>
      </c>
      <c r="Y154" s="9">
        <f t="shared" si="58"/>
        <v>-1.1387219852304196</v>
      </c>
      <c r="Z154" s="9">
        <f t="shared" si="59"/>
        <v>-1.0068087954082465</v>
      </c>
      <c r="AA154" s="9">
        <f t="shared" si="60"/>
        <v>-0.58957709125628077</v>
      </c>
      <c r="AB154" s="9">
        <f t="shared" si="61"/>
        <v>-0.4874945722351946</v>
      </c>
      <c r="AC154" s="9">
        <f t="shared" si="63"/>
        <v>-1.5514276783154404</v>
      </c>
      <c r="AD154" s="9">
        <f t="shared" si="64"/>
        <v>-1.536605623734669</v>
      </c>
      <c r="AE154" s="9">
        <f t="shared" si="65"/>
        <v>-0.18187031037885182</v>
      </c>
      <c r="AF154" s="9">
        <f t="shared" si="66"/>
        <v>-0.11023685386228574</v>
      </c>
      <c r="AG154" s="9">
        <f t="shared" si="67"/>
        <v>-0.16574250357150008</v>
      </c>
      <c r="AH154" s="9">
        <f t="shared" si="68"/>
        <v>-0.79566306253780916</v>
      </c>
      <c r="AI154" s="9">
        <f t="shared" si="69"/>
        <v>1.0421491217625745</v>
      </c>
      <c r="AJ154" s="9">
        <f t="shared" si="62"/>
        <v>-1.9296042332635079</v>
      </c>
      <c r="AK154" s="11">
        <v>0</v>
      </c>
      <c r="AM154">
        <v>103.1</v>
      </c>
      <c r="AP154">
        <v>110.4</v>
      </c>
      <c r="AS154">
        <v>55.6</v>
      </c>
      <c r="AV154">
        <v>26.4</v>
      </c>
      <c r="AY154">
        <v>73.099999999999994</v>
      </c>
      <c r="BB154">
        <v>14.3</v>
      </c>
      <c r="BE154">
        <v>52.9</v>
      </c>
      <c r="BH154" s="1">
        <v>7860</v>
      </c>
      <c r="CJ154">
        <v>1.57</v>
      </c>
      <c r="CM154">
        <v>16.600000000000001</v>
      </c>
      <c r="CP154">
        <v>48.9</v>
      </c>
      <c r="CS154">
        <v>50.2</v>
      </c>
      <c r="CV154">
        <v>95.5</v>
      </c>
      <c r="CY154">
        <v>45.1</v>
      </c>
    </row>
    <row r="155" spans="1:103" x14ac:dyDescent="0.45">
      <c r="B155" t="s">
        <v>49</v>
      </c>
      <c r="C155">
        <v>82</v>
      </c>
      <c r="D155">
        <v>25</v>
      </c>
      <c r="E155">
        <v>57</v>
      </c>
      <c r="F155">
        <v>3946</v>
      </c>
      <c r="G155">
        <v>104.7</v>
      </c>
      <c r="H155">
        <v>109.4</v>
      </c>
      <c r="I155" s="2">
        <v>7.5</v>
      </c>
      <c r="J155">
        <v>60.4</v>
      </c>
      <c r="K155">
        <v>1.61</v>
      </c>
      <c r="L155">
        <v>17.5</v>
      </c>
      <c r="M155">
        <v>24.8</v>
      </c>
      <c r="N155">
        <v>71.400000000000006</v>
      </c>
      <c r="O155">
        <v>48</v>
      </c>
      <c r="P155">
        <v>14.7</v>
      </c>
      <c r="Q155">
        <v>51.2</v>
      </c>
      <c r="R155">
        <v>54.5</v>
      </c>
      <c r="S155">
        <v>98.58</v>
      </c>
      <c r="T155">
        <v>47.2</v>
      </c>
      <c r="U155" s="1">
        <v>8096</v>
      </c>
      <c r="V155" s="1"/>
      <c r="W155" s="9">
        <f t="shared" si="56"/>
        <v>-0.96970775352938021</v>
      </c>
      <c r="X155" s="9">
        <f t="shared" si="57"/>
        <v>0.32347544545732659</v>
      </c>
      <c r="Y155" s="9">
        <f t="shared" si="58"/>
        <v>-0.5476898129654989</v>
      </c>
      <c r="Z155" s="9">
        <f t="shared" si="59"/>
        <v>-1.8355843282138082</v>
      </c>
      <c r="AA155" s="9">
        <f t="shared" si="60"/>
        <v>0.2103516255235956</v>
      </c>
      <c r="AB155" s="9">
        <f t="shared" si="61"/>
        <v>-0.17960326345507097</v>
      </c>
      <c r="AC155" s="9">
        <f t="shared" si="63"/>
        <v>7.3440363470555575E-2</v>
      </c>
      <c r="AD155" s="9">
        <f t="shared" si="64"/>
        <v>-0.6327199627142791</v>
      </c>
      <c r="AE155" s="9">
        <f t="shared" si="65"/>
        <v>0.26352636809996072</v>
      </c>
      <c r="AF155" s="9">
        <f t="shared" si="66"/>
        <v>-1.2815034261489848</v>
      </c>
      <c r="AG155" s="9">
        <f t="shared" si="67"/>
        <v>-0.96934252088786721</v>
      </c>
      <c r="AH155" s="9">
        <f t="shared" si="68"/>
        <v>0.46202608131997758</v>
      </c>
      <c r="AI155" s="9">
        <f t="shared" si="69"/>
        <v>0.63505962107407143</v>
      </c>
      <c r="AJ155" s="9">
        <f t="shared" si="62"/>
        <v>-1.2782610321618997</v>
      </c>
      <c r="AK155" s="11">
        <v>0</v>
      </c>
      <c r="AM155">
        <v>104.7</v>
      </c>
      <c r="AP155">
        <v>109.4</v>
      </c>
      <c r="AS155">
        <v>60.4</v>
      </c>
      <c r="AV155">
        <v>24.8</v>
      </c>
      <c r="AY155">
        <v>71.400000000000006</v>
      </c>
      <c r="BB155">
        <v>14.7</v>
      </c>
      <c r="BE155">
        <v>54.5</v>
      </c>
      <c r="BH155" s="1">
        <v>8096</v>
      </c>
      <c r="CJ155">
        <v>1.61</v>
      </c>
      <c r="CM155">
        <v>17.5</v>
      </c>
      <c r="CP155">
        <v>48</v>
      </c>
      <c r="CS155">
        <v>51.2</v>
      </c>
      <c r="CV155">
        <v>98.58</v>
      </c>
      <c r="CY155">
        <v>47.2</v>
      </c>
    </row>
    <row r="156" spans="1:103" x14ac:dyDescent="0.45">
      <c r="B156" t="s">
        <v>36</v>
      </c>
      <c r="C156">
        <v>82</v>
      </c>
      <c r="D156">
        <v>24</v>
      </c>
      <c r="E156">
        <v>58</v>
      </c>
      <c r="F156">
        <v>3941</v>
      </c>
      <c r="G156">
        <v>104.4</v>
      </c>
      <c r="H156">
        <v>110.1</v>
      </c>
      <c r="I156" s="2">
        <v>7.5</v>
      </c>
      <c r="J156">
        <v>62.2</v>
      </c>
      <c r="K156">
        <v>1.53</v>
      </c>
      <c r="L156">
        <v>17.600000000000001</v>
      </c>
      <c r="M156">
        <v>26.3</v>
      </c>
      <c r="N156">
        <v>71.900000000000006</v>
      </c>
      <c r="O156">
        <v>48.9</v>
      </c>
      <c r="P156">
        <v>15.7</v>
      </c>
      <c r="Q156">
        <v>51.2</v>
      </c>
      <c r="R156">
        <v>54.7</v>
      </c>
      <c r="S156">
        <v>98.76</v>
      </c>
      <c r="T156">
        <v>46.8</v>
      </c>
      <c r="U156" s="1">
        <v>8114</v>
      </c>
      <c r="V156" s="1"/>
      <c r="W156" s="9">
        <f t="shared" si="56"/>
        <v>-1.1094015475552237</v>
      </c>
      <c r="X156" s="9">
        <f t="shared" si="57"/>
        <v>0.4290841156791908</v>
      </c>
      <c r="Y156" s="9">
        <f t="shared" si="58"/>
        <v>-0.5476898129654989</v>
      </c>
      <c r="Z156" s="9">
        <f t="shared" si="59"/>
        <v>-1.0068087954082465</v>
      </c>
      <c r="AA156" s="9">
        <f t="shared" si="60"/>
        <v>0.29923259405469438</v>
      </c>
      <c r="AB156" s="9">
        <f t="shared" si="61"/>
        <v>-0.79538588101531826</v>
      </c>
      <c r="AC156" s="9">
        <f t="shared" si="63"/>
        <v>0.1973709768271146</v>
      </c>
      <c r="AD156" s="9">
        <f t="shared" si="64"/>
        <v>-0.51973425508672877</v>
      </c>
      <c r="AE156" s="9">
        <f t="shared" si="65"/>
        <v>1.377018064296996</v>
      </c>
      <c r="AF156" s="9">
        <f t="shared" si="66"/>
        <v>-0.93701325782936518</v>
      </c>
      <c r="AG156" s="9">
        <f t="shared" si="67"/>
        <v>-0.21596750465377204</v>
      </c>
      <c r="AH156" s="9">
        <f t="shared" si="68"/>
        <v>0.93365951026664895</v>
      </c>
      <c r="AI156" s="9">
        <f t="shared" si="69"/>
        <v>0.9200222715560189</v>
      </c>
      <c r="AJ156" s="9">
        <f t="shared" si="62"/>
        <v>-1.4003878823684495</v>
      </c>
      <c r="AK156" s="11">
        <v>0</v>
      </c>
      <c r="AM156">
        <v>104.4</v>
      </c>
      <c r="AP156">
        <v>110.1</v>
      </c>
      <c r="AS156">
        <v>62.2</v>
      </c>
      <c r="AV156">
        <v>26.3</v>
      </c>
      <c r="AY156">
        <v>71.900000000000006</v>
      </c>
      <c r="BB156">
        <v>15.7</v>
      </c>
      <c r="BE156">
        <v>54.7</v>
      </c>
      <c r="BH156" s="1">
        <v>8114</v>
      </c>
      <c r="CJ156">
        <v>1.53</v>
      </c>
      <c r="CM156">
        <v>17.600000000000001</v>
      </c>
      <c r="CP156">
        <v>48.9</v>
      </c>
      <c r="CS156">
        <v>51.2</v>
      </c>
      <c r="CV156">
        <v>98.76</v>
      </c>
      <c r="CY156">
        <v>46.8</v>
      </c>
    </row>
    <row r="157" spans="1:103" x14ac:dyDescent="0.45">
      <c r="B157" t="s">
        <v>25</v>
      </c>
      <c r="C157">
        <v>82</v>
      </c>
      <c r="D157">
        <v>24</v>
      </c>
      <c r="E157">
        <v>58</v>
      </c>
      <c r="F157">
        <v>3961</v>
      </c>
      <c r="G157">
        <v>105.4</v>
      </c>
      <c r="H157">
        <v>108.4</v>
      </c>
      <c r="I157" s="2">
        <v>7.5</v>
      </c>
      <c r="J157">
        <v>59.4</v>
      </c>
      <c r="K157">
        <v>1.85</v>
      </c>
      <c r="L157">
        <v>17.3</v>
      </c>
      <c r="M157">
        <v>22.4</v>
      </c>
      <c r="N157">
        <v>74.900000000000006</v>
      </c>
      <c r="O157">
        <v>47.8</v>
      </c>
      <c r="P157">
        <v>12.7</v>
      </c>
      <c r="Q157">
        <v>51.3</v>
      </c>
      <c r="R157">
        <v>54.4</v>
      </c>
      <c r="S157">
        <v>96.53</v>
      </c>
      <c r="T157">
        <v>47.5</v>
      </c>
      <c r="U157" s="1">
        <v>7959</v>
      </c>
      <c r="V157" s="1"/>
      <c r="W157" s="9">
        <f t="shared" si="56"/>
        <v>-0.86493740800999996</v>
      </c>
      <c r="X157" s="9">
        <f t="shared" si="57"/>
        <v>-0.87928996540274607</v>
      </c>
      <c r="Y157" s="9">
        <f t="shared" si="58"/>
        <v>-0.4885865957390102</v>
      </c>
      <c r="Z157" s="9">
        <f t="shared" si="59"/>
        <v>-2.0197566688372692</v>
      </c>
      <c r="AA157" s="9">
        <f t="shared" si="60"/>
        <v>3.2589688461401201E-2</v>
      </c>
      <c r="AB157" s="9">
        <f t="shared" si="61"/>
        <v>1.667744589225669</v>
      </c>
      <c r="AC157" s="9">
        <f t="shared" si="63"/>
        <v>-0.86980930485436581</v>
      </c>
      <c r="AD157" s="9">
        <f t="shared" si="64"/>
        <v>-0.68921281652805422</v>
      </c>
      <c r="AE157" s="9">
        <f t="shared" si="65"/>
        <v>-1.9634570242941098</v>
      </c>
      <c r="AF157" s="9">
        <f t="shared" si="66"/>
        <v>1.1299277520883531</v>
      </c>
      <c r="AG157" s="9">
        <f t="shared" si="67"/>
        <v>-2.1747425468624209</v>
      </c>
      <c r="AH157" s="9">
        <f t="shared" si="68"/>
        <v>0.20000750968293851</v>
      </c>
      <c r="AI157" s="9">
        <f t="shared" si="69"/>
        <v>0.22797012038556841</v>
      </c>
      <c r="AJ157" s="9">
        <f t="shared" si="62"/>
        <v>-0.99329838167994644</v>
      </c>
      <c r="AK157" s="11">
        <v>0</v>
      </c>
      <c r="AM157">
        <v>105.4</v>
      </c>
      <c r="AP157">
        <v>108.4</v>
      </c>
      <c r="AS157">
        <v>59.4</v>
      </c>
      <c r="AV157">
        <v>22.4</v>
      </c>
      <c r="AY157">
        <v>74.900000000000006</v>
      </c>
      <c r="BB157">
        <v>12.7</v>
      </c>
      <c r="BE157">
        <v>54.4</v>
      </c>
      <c r="BH157" s="1">
        <v>7959</v>
      </c>
      <c r="CJ157">
        <v>1.85</v>
      </c>
      <c r="CM157">
        <v>17.3</v>
      </c>
      <c r="CP157">
        <v>47.8</v>
      </c>
      <c r="CS157">
        <v>51.3</v>
      </c>
      <c r="CV157">
        <v>96.53</v>
      </c>
      <c r="CY157">
        <v>47.5</v>
      </c>
    </row>
    <row r="158" spans="1:103" x14ac:dyDescent="0.45">
      <c r="B158" t="s">
        <v>22</v>
      </c>
      <c r="C158">
        <v>82</v>
      </c>
      <c r="D158">
        <v>22</v>
      </c>
      <c r="E158">
        <v>60</v>
      </c>
      <c r="F158">
        <v>3941</v>
      </c>
      <c r="G158">
        <v>103.6</v>
      </c>
      <c r="H158">
        <v>110.4</v>
      </c>
      <c r="I158" s="2">
        <v>7.5</v>
      </c>
      <c r="J158">
        <v>58.6</v>
      </c>
      <c r="K158">
        <v>1.44</v>
      </c>
      <c r="L158">
        <v>16.600000000000001</v>
      </c>
      <c r="M158">
        <v>27.6</v>
      </c>
      <c r="N158">
        <v>72.099999999999994</v>
      </c>
      <c r="O158">
        <v>49.3</v>
      </c>
      <c r="P158">
        <v>15.6</v>
      </c>
      <c r="Q158">
        <v>50</v>
      </c>
      <c r="R158">
        <v>53.9</v>
      </c>
      <c r="S158">
        <v>95.65</v>
      </c>
      <c r="T158">
        <v>46</v>
      </c>
      <c r="U158" s="1">
        <v>7865</v>
      </c>
      <c r="V158" s="1"/>
      <c r="W158" s="9">
        <f t="shared" si="56"/>
        <v>-1.388789135606906</v>
      </c>
      <c r="X158" s="9">
        <f t="shared" si="57"/>
        <v>-1.3955990198207266</v>
      </c>
      <c r="Y158" s="9">
        <f t="shared" si="58"/>
        <v>-1.2569284196834052</v>
      </c>
      <c r="Z158" s="9">
        <f t="shared" si="59"/>
        <v>-0.63846411416133086</v>
      </c>
      <c r="AA158" s="9">
        <f t="shared" si="60"/>
        <v>-0.58957709125628077</v>
      </c>
      <c r="AB158" s="9">
        <f t="shared" si="61"/>
        <v>-1.4881413257705964</v>
      </c>
      <c r="AC158" s="9">
        <f t="shared" si="63"/>
        <v>-1.5170025079386185</v>
      </c>
      <c r="AD158" s="9">
        <f t="shared" si="64"/>
        <v>-0.97167708559692578</v>
      </c>
      <c r="AE158" s="9">
        <f t="shared" si="65"/>
        <v>1.2656688946772929</v>
      </c>
      <c r="AF158" s="9">
        <f t="shared" si="66"/>
        <v>-0.79921719050152518</v>
      </c>
      <c r="AG158" s="9">
        <f t="shared" si="67"/>
        <v>0.43695750941577749</v>
      </c>
      <c r="AH158" s="9">
        <f t="shared" si="68"/>
        <v>-9.6073476266920026E-3</v>
      </c>
      <c r="AI158" s="9">
        <f t="shared" si="69"/>
        <v>1.0421491217625745</v>
      </c>
      <c r="AJ158" s="9">
        <f t="shared" si="62"/>
        <v>-1.7260594829192566</v>
      </c>
      <c r="AK158" s="11">
        <v>0</v>
      </c>
      <c r="AM158">
        <v>103.6</v>
      </c>
      <c r="AP158">
        <v>110.4</v>
      </c>
      <c r="AS158">
        <v>58.6</v>
      </c>
      <c r="AV158">
        <v>27.6</v>
      </c>
      <c r="AY158">
        <v>72.099999999999994</v>
      </c>
      <c r="BB158">
        <v>15.6</v>
      </c>
      <c r="BE158">
        <v>53.9</v>
      </c>
      <c r="BH158" s="1">
        <v>7865</v>
      </c>
      <c r="CJ158">
        <v>1.44</v>
      </c>
      <c r="CM158">
        <v>16.600000000000001</v>
      </c>
      <c r="CP158">
        <v>49.3</v>
      </c>
      <c r="CS158">
        <v>50</v>
      </c>
      <c r="CV158">
        <v>95.65</v>
      </c>
      <c r="CY158">
        <v>46</v>
      </c>
    </row>
    <row r="159" spans="1:103" x14ac:dyDescent="0.45">
      <c r="B159" t="s">
        <v>21</v>
      </c>
      <c r="C159">
        <v>82</v>
      </c>
      <c r="D159">
        <v>21</v>
      </c>
      <c r="E159">
        <v>61</v>
      </c>
      <c r="F159">
        <v>3941</v>
      </c>
      <c r="G159">
        <v>102.8</v>
      </c>
      <c r="H159">
        <v>111.7</v>
      </c>
      <c r="I159" s="2">
        <v>7.5</v>
      </c>
      <c r="J159">
        <v>55.3</v>
      </c>
      <c r="K159">
        <v>1.35</v>
      </c>
      <c r="L159">
        <v>15.6</v>
      </c>
      <c r="M159">
        <v>27.1</v>
      </c>
      <c r="N159">
        <v>72.400000000000006</v>
      </c>
      <c r="O159">
        <v>49.3</v>
      </c>
      <c r="P159">
        <v>15.5</v>
      </c>
      <c r="Q159">
        <v>49.5</v>
      </c>
      <c r="R159">
        <v>53.2</v>
      </c>
      <c r="S159">
        <v>101.14</v>
      </c>
      <c r="T159">
        <v>44.2</v>
      </c>
      <c r="U159" s="1">
        <v>8293</v>
      </c>
      <c r="V159" s="1"/>
      <c r="W159" s="9">
        <f t="shared" si="56"/>
        <v>-2.0174112087231921</v>
      </c>
      <c r="X159" s="9">
        <f t="shared" si="57"/>
        <v>1.8254654219460063</v>
      </c>
      <c r="Y159" s="9">
        <f t="shared" si="58"/>
        <v>-1.5524445058158656</v>
      </c>
      <c r="Z159" s="9">
        <f t="shared" si="59"/>
        <v>-0.63846411416133086</v>
      </c>
      <c r="AA159" s="9">
        <f t="shared" si="60"/>
        <v>-1.4783867765672574</v>
      </c>
      <c r="AB159" s="9">
        <f t="shared" si="61"/>
        <v>-2.1808967705258726</v>
      </c>
      <c r="AC159" s="9">
        <f t="shared" si="63"/>
        <v>1.4297920763173404</v>
      </c>
      <c r="AD159" s="9">
        <f t="shared" si="64"/>
        <v>-1.3671270622933438</v>
      </c>
      <c r="AE159" s="9">
        <f t="shared" si="65"/>
        <v>1.1543197250575898</v>
      </c>
      <c r="AF159" s="9">
        <f t="shared" si="66"/>
        <v>-0.59252308950974553</v>
      </c>
      <c r="AG159" s="9">
        <f t="shared" si="67"/>
        <v>0.18583250400441242</v>
      </c>
      <c r="AH159" s="9">
        <f t="shared" si="68"/>
        <v>-0.87426863402892196</v>
      </c>
      <c r="AI159" s="9">
        <f t="shared" si="69"/>
        <v>1.5713654726576272</v>
      </c>
      <c r="AJ159" s="9">
        <f t="shared" si="62"/>
        <v>-2.0517310834700577</v>
      </c>
      <c r="AK159" s="11">
        <v>0</v>
      </c>
      <c r="AM159">
        <v>102.8</v>
      </c>
      <c r="AP159">
        <v>111.7</v>
      </c>
      <c r="AS159">
        <v>55.3</v>
      </c>
      <c r="AV159">
        <v>27.1</v>
      </c>
      <c r="AY159">
        <v>72.400000000000006</v>
      </c>
      <c r="BB159">
        <v>15.5</v>
      </c>
      <c r="BE159">
        <v>53.2</v>
      </c>
      <c r="BH159" s="1">
        <v>8293</v>
      </c>
      <c r="CJ159">
        <v>1.35</v>
      </c>
      <c r="CM159">
        <v>15.6</v>
      </c>
      <c r="CP159">
        <v>49.3</v>
      </c>
      <c r="CS159">
        <v>49.5</v>
      </c>
      <c r="CV159">
        <v>101.14</v>
      </c>
      <c r="CY159">
        <v>44.2</v>
      </c>
    </row>
    <row r="160" spans="1:103" x14ac:dyDescent="0.45">
      <c r="A160" s="2" t="s">
        <v>60</v>
      </c>
      <c r="B160" s="2" t="s">
        <v>23</v>
      </c>
      <c r="C160" s="2">
        <v>82</v>
      </c>
      <c r="D160" s="2">
        <v>67</v>
      </c>
      <c r="E160" s="2">
        <v>15</v>
      </c>
      <c r="F160" s="2">
        <v>3956</v>
      </c>
      <c r="G160" s="2">
        <v>114.8</v>
      </c>
      <c r="H160" s="2">
        <v>103.4</v>
      </c>
      <c r="I160" s="2">
        <v>7.5</v>
      </c>
      <c r="J160" s="2">
        <v>70.5</v>
      </c>
      <c r="K160" s="2">
        <v>2.06</v>
      </c>
      <c r="L160" s="2">
        <v>21.2</v>
      </c>
      <c r="M160" s="2">
        <v>27.2</v>
      </c>
      <c r="N160" s="2">
        <v>70.900000000000006</v>
      </c>
      <c r="O160" s="2">
        <v>50.4</v>
      </c>
      <c r="P160" s="2">
        <v>14.6</v>
      </c>
      <c r="Q160" s="2">
        <v>56.3</v>
      </c>
      <c r="R160" s="2">
        <v>59.7</v>
      </c>
      <c r="S160" s="2">
        <v>100.37</v>
      </c>
      <c r="T160" s="2">
        <v>57.9</v>
      </c>
      <c r="U160" s="3">
        <v>8279</v>
      </c>
      <c r="V160" s="3"/>
      <c r="W160" s="9">
        <f t="shared" ref="W160:W189" si="70">(CY160-$DR$15)/$DS$15</f>
        <v>2.8847513476582249</v>
      </c>
      <c r="X160" s="9">
        <f t="shared" ref="X160:X189" si="71">(CV160-$DO$15)/$DP$15</f>
        <v>1.4491166104457334</v>
      </c>
      <c r="Y160" s="9">
        <f t="shared" ref="Y160:Y189" si="72">(CS160-$DL$15)/$DM$15</f>
        <v>2.6221123837996463</v>
      </c>
      <c r="Z160" s="9">
        <f t="shared" ref="Z160:Z189" si="73">(CP160-$DI$15)/$DJ$15</f>
        <v>0.2906992281077726</v>
      </c>
      <c r="AA160" s="9">
        <f t="shared" ref="AA160:AA189" si="74">(CM160-$DF$15)/$DG$15</f>
        <v>3.1639863327514521</v>
      </c>
      <c r="AB160" s="9">
        <f t="shared" ref="AB160:AB189" si="75">(CJ160-$DC$15)/$DD$15</f>
        <v>2.2990521018751764</v>
      </c>
      <c r="AC160" s="9">
        <f>(BH160-$CF$15)/$CG$15</f>
        <v>1.4305341177527697</v>
      </c>
      <c r="AD160" s="9">
        <f>(BE160-$CC$15)/$CD$15</f>
        <v>2.4470822629296021</v>
      </c>
      <c r="AE160" s="9">
        <f>(BB160-$BZ$15)/$CA$15</f>
        <v>0.28968163829539412</v>
      </c>
      <c r="AF160" s="9">
        <f>(AY160-$BW$15)/$BX$15</f>
        <v>-0.93832134823310298</v>
      </c>
      <c r="AG160" s="9">
        <f>(AV160-$BT$15)/$BU$15</f>
        <v>-0.14176085720336795</v>
      </c>
      <c r="AH160" s="9">
        <f>(AS160-$BQ$15)/$BR$15</f>
        <v>2.6483838097074908</v>
      </c>
      <c r="AI160" s="9">
        <f>(AP160-$BN$15)/$BO$15</f>
        <v>-2.01541440313791</v>
      </c>
      <c r="AJ160" s="9">
        <f t="shared" ref="AJ160:AJ189" si="76">(AM160-$BK$15)/$BL$15</f>
        <v>2.8227132153575858</v>
      </c>
      <c r="AK160" s="11">
        <v>1</v>
      </c>
      <c r="AM160" s="2">
        <v>114.8</v>
      </c>
      <c r="AN160" s="2"/>
      <c r="AO160" s="2"/>
      <c r="AP160" s="2">
        <v>103.4</v>
      </c>
      <c r="AQ160" s="2"/>
      <c r="AR160" s="2"/>
      <c r="AS160" s="2">
        <v>70.5</v>
      </c>
      <c r="AT160" s="2"/>
      <c r="AV160" s="2">
        <v>27.2</v>
      </c>
      <c r="AW160" s="2"/>
      <c r="AX160" s="2"/>
      <c r="AY160" s="2">
        <v>70.900000000000006</v>
      </c>
      <c r="AZ160" s="2"/>
      <c r="BB160" s="2">
        <v>14.6</v>
      </c>
      <c r="BC160" s="2"/>
      <c r="BE160" s="2">
        <v>59.7</v>
      </c>
      <c r="BH160" s="3">
        <v>8279</v>
      </c>
      <c r="CJ160" s="2">
        <v>2.06</v>
      </c>
      <c r="CK160" s="2"/>
      <c r="CL160" s="2"/>
      <c r="CM160" s="2">
        <v>21.2</v>
      </c>
      <c r="CP160" s="2">
        <v>50.4</v>
      </c>
      <c r="CQ160" s="2"/>
      <c r="CS160" s="2">
        <v>56.3</v>
      </c>
      <c r="CT160" s="2"/>
      <c r="CV160" s="2">
        <v>100.37</v>
      </c>
      <c r="CX160" s="2"/>
      <c r="CY160" s="2">
        <v>57.9</v>
      </c>
    </row>
    <row r="161" spans="2:103" x14ac:dyDescent="0.45">
      <c r="B161" t="s">
        <v>42</v>
      </c>
      <c r="C161">
        <v>82</v>
      </c>
      <c r="D161">
        <v>61</v>
      </c>
      <c r="E161">
        <v>21</v>
      </c>
      <c r="F161">
        <v>3961</v>
      </c>
      <c r="G161">
        <v>110.3</v>
      </c>
      <c r="H161">
        <v>102.9</v>
      </c>
      <c r="I161" s="2">
        <v>7.5</v>
      </c>
      <c r="J161">
        <v>60.6</v>
      </c>
      <c r="K161">
        <v>1.77</v>
      </c>
      <c r="L161">
        <v>18.100000000000001</v>
      </c>
      <c r="M161">
        <v>28.2</v>
      </c>
      <c r="N161">
        <v>73</v>
      </c>
      <c r="O161">
        <v>51.1</v>
      </c>
      <c r="P161">
        <v>14.1</v>
      </c>
      <c r="Q161">
        <v>52.4</v>
      </c>
      <c r="R161">
        <v>56.4</v>
      </c>
      <c r="S161">
        <v>94.86</v>
      </c>
      <c r="T161">
        <v>55.1</v>
      </c>
      <c r="U161" s="1">
        <v>7832</v>
      </c>
      <c r="V161" s="1"/>
      <c r="W161" s="9">
        <f t="shared" si="70"/>
        <v>1.866175840288361</v>
      </c>
      <c r="X161" s="9">
        <f t="shared" si="71"/>
        <v>-0.89379199388408725</v>
      </c>
      <c r="Y161" s="9">
        <f t="shared" si="72"/>
        <v>0.54219950987043508</v>
      </c>
      <c r="Z161" s="9">
        <f t="shared" si="73"/>
        <v>0.78701498341374054</v>
      </c>
      <c r="AA161" s="9">
        <f t="shared" si="74"/>
        <v>0.82495033159179421</v>
      </c>
      <c r="AB161" s="9">
        <f t="shared" si="75"/>
        <v>0.74249542589742923</v>
      </c>
      <c r="AC161" s="9">
        <f t="shared" ref="AC161:AC189" si="77">(BH161-$CF$15)/$CG$15</f>
        <v>-0.90123475535585118</v>
      </c>
      <c r="AD161" s="9">
        <f t="shared" ref="AD161:AD189" si="78">(BE161-$CC$15)/$CD$15</f>
        <v>0.63646085762294391</v>
      </c>
      <c r="AE161" s="9">
        <f t="shared" ref="AE161:AE189" si="79">(BB161-$BZ$15)/$CA$15</f>
        <v>-0.16294592154115628</v>
      </c>
      <c r="AF161" s="9">
        <f t="shared" ref="AF161:AF189" si="80">(AY161-$BW$15)/$BX$15</f>
        <v>0.35520698740553158</v>
      </c>
      <c r="AG161" s="9">
        <f t="shared" ref="AG161:AG189" si="81">(AV161-$BT$15)/$BU$15</f>
        <v>0.25569949009579968</v>
      </c>
      <c r="AH161" s="9">
        <f t="shared" ref="AH161:AH189" si="82">(AS161-$BQ$15)/$BR$15</f>
        <v>0.56640924252082014</v>
      </c>
      <c r="AI161" s="9">
        <f t="shared" ref="AI161:AI189" si="83">(AP161-$BN$15)/$BO$15</f>
        <v>-2.2278614589851942</v>
      </c>
      <c r="AJ161" s="9">
        <f t="shared" si="76"/>
        <v>0.91068971273202926</v>
      </c>
      <c r="AK161" s="11">
        <v>1</v>
      </c>
      <c r="AM161">
        <v>110.3</v>
      </c>
      <c r="AP161">
        <v>102.9</v>
      </c>
      <c r="AS161">
        <v>60.6</v>
      </c>
      <c r="AV161">
        <v>28.2</v>
      </c>
      <c r="AY161">
        <v>73</v>
      </c>
      <c r="BB161">
        <v>14.1</v>
      </c>
      <c r="BE161">
        <v>56.4</v>
      </c>
      <c r="BH161" s="1">
        <v>7832</v>
      </c>
      <c r="CJ161">
        <v>1.77</v>
      </c>
      <c r="CM161">
        <v>18.100000000000001</v>
      </c>
      <c r="CP161">
        <v>51.1</v>
      </c>
      <c r="CS161">
        <v>52.4</v>
      </c>
      <c r="CV161">
        <v>94.86</v>
      </c>
      <c r="CY161">
        <v>55.1</v>
      </c>
    </row>
    <row r="162" spans="2:103" x14ac:dyDescent="0.45">
      <c r="B162" t="s">
        <v>50</v>
      </c>
      <c r="C162">
        <v>82</v>
      </c>
      <c r="D162">
        <v>55</v>
      </c>
      <c r="E162">
        <v>27</v>
      </c>
      <c r="F162">
        <v>3956</v>
      </c>
      <c r="G162">
        <v>114.1</v>
      </c>
      <c r="H162">
        <v>108.4</v>
      </c>
      <c r="I162" s="2">
        <v>7.5</v>
      </c>
      <c r="J162">
        <v>62.6</v>
      </c>
      <c r="K162">
        <v>1.67</v>
      </c>
      <c r="L162">
        <v>18.100000000000001</v>
      </c>
      <c r="M162">
        <v>28.1</v>
      </c>
      <c r="N162">
        <v>71.7</v>
      </c>
      <c r="O162">
        <v>49.9</v>
      </c>
      <c r="P162">
        <v>15</v>
      </c>
      <c r="Q162">
        <v>54.5</v>
      </c>
      <c r="R162">
        <v>58.3</v>
      </c>
      <c r="S162">
        <v>100.55</v>
      </c>
      <c r="T162">
        <v>51.6</v>
      </c>
      <c r="U162" s="1">
        <v>8289</v>
      </c>
      <c r="V162" s="1"/>
      <c r="W162" s="9">
        <f t="shared" si="70"/>
        <v>0.59295645607602954</v>
      </c>
      <c r="X162" s="9">
        <f t="shared" si="71"/>
        <v>1.5256544595889912</v>
      </c>
      <c r="Y162" s="9">
        <f t="shared" si="72"/>
        <v>1.6621525958323191</v>
      </c>
      <c r="Z162" s="9">
        <f t="shared" si="73"/>
        <v>-6.381202568220308E-2</v>
      </c>
      <c r="AA162" s="9">
        <f t="shared" si="74"/>
        <v>0.82495033159179421</v>
      </c>
      <c r="AB162" s="9">
        <f t="shared" si="75"/>
        <v>0.20575174452579176</v>
      </c>
      <c r="AC162" s="9">
        <f t="shared" si="77"/>
        <v>1.482698969500166</v>
      </c>
      <c r="AD162" s="9">
        <f t="shared" si="78"/>
        <v>1.6789398485570783</v>
      </c>
      <c r="AE162" s="9">
        <f t="shared" si="79"/>
        <v>0.65178368616463478</v>
      </c>
      <c r="AF162" s="9">
        <f t="shared" si="80"/>
        <v>-0.44554864894219498</v>
      </c>
      <c r="AG162" s="9">
        <f t="shared" si="81"/>
        <v>0.21595345536588378</v>
      </c>
      <c r="AH162" s="9">
        <f t="shared" si="82"/>
        <v>0.98701016518479401</v>
      </c>
      <c r="AI162" s="9">
        <f t="shared" si="83"/>
        <v>0.10905615533493053</v>
      </c>
      <c r="AJ162" s="9">
        <f t="shared" si="76"/>
        <v>2.5252873371713869</v>
      </c>
      <c r="AK162" s="11">
        <v>1</v>
      </c>
      <c r="AM162">
        <v>114.1</v>
      </c>
      <c r="AP162">
        <v>108.4</v>
      </c>
      <c r="AS162">
        <v>62.6</v>
      </c>
      <c r="AV162">
        <v>28.1</v>
      </c>
      <c r="AY162">
        <v>71.7</v>
      </c>
      <c r="BB162">
        <v>15</v>
      </c>
      <c r="BE162">
        <v>58.3</v>
      </c>
      <c r="BH162" s="1">
        <v>8289</v>
      </c>
      <c r="CJ162">
        <v>1.67</v>
      </c>
      <c r="CM162">
        <v>18.100000000000001</v>
      </c>
      <c r="CP162">
        <v>49.9</v>
      </c>
      <c r="CS162">
        <v>54.5</v>
      </c>
      <c r="CV162">
        <v>100.55</v>
      </c>
      <c r="CY162">
        <v>51.6</v>
      </c>
    </row>
    <row r="163" spans="2:103" x14ac:dyDescent="0.45">
      <c r="B163" t="s">
        <v>26</v>
      </c>
      <c r="C163">
        <v>82</v>
      </c>
      <c r="D163">
        <v>53</v>
      </c>
      <c r="E163">
        <v>29</v>
      </c>
      <c r="F163">
        <v>3951</v>
      </c>
      <c r="G163">
        <v>110.6</v>
      </c>
      <c r="H163">
        <v>108</v>
      </c>
      <c r="I163" s="2">
        <v>7.5</v>
      </c>
      <c r="J163">
        <v>65.3</v>
      </c>
      <c r="K163">
        <v>1.9</v>
      </c>
      <c r="L163">
        <v>18.8</v>
      </c>
      <c r="M163">
        <v>25.9</v>
      </c>
      <c r="N163">
        <v>70.5</v>
      </c>
      <c r="O163">
        <v>48.5</v>
      </c>
      <c r="P163">
        <v>13.6</v>
      </c>
      <c r="Q163">
        <v>52.5</v>
      </c>
      <c r="R163">
        <v>56.7</v>
      </c>
      <c r="S163">
        <v>97.21</v>
      </c>
      <c r="T163">
        <v>51.4</v>
      </c>
      <c r="U163" s="1">
        <v>8005</v>
      </c>
      <c r="V163" s="1"/>
      <c r="W163" s="9">
        <f t="shared" si="70"/>
        <v>0.52020106269246669</v>
      </c>
      <c r="X163" s="9">
        <f t="shared" si="71"/>
        <v>0.10545214770848263</v>
      </c>
      <c r="Y163" s="9">
        <f t="shared" si="72"/>
        <v>0.59553060920195411</v>
      </c>
      <c r="Z163" s="9">
        <f t="shared" si="73"/>
        <v>-1.056443536294134</v>
      </c>
      <c r="AA163" s="9">
        <f t="shared" si="74"/>
        <v>1.3531197512084909</v>
      </c>
      <c r="AB163" s="9">
        <f t="shared" si="75"/>
        <v>1.4402622116805566</v>
      </c>
      <c r="AC163" s="9">
        <f t="shared" si="77"/>
        <v>1.2171798741071821E-3</v>
      </c>
      <c r="AD163" s="9">
        <f t="shared" si="78"/>
        <v>0.80106280355991499</v>
      </c>
      <c r="AE163" s="9">
        <f t="shared" si="79"/>
        <v>-0.61557348137770673</v>
      </c>
      <c r="AF163" s="9">
        <f t="shared" si="80"/>
        <v>-1.1847076978785613</v>
      </c>
      <c r="AG163" s="9">
        <f t="shared" si="81"/>
        <v>-0.65845930869228619</v>
      </c>
      <c r="AH163" s="9">
        <f t="shared" si="82"/>
        <v>1.554821410781158</v>
      </c>
      <c r="AI163" s="9">
        <f t="shared" si="83"/>
        <v>-6.0901489342899122E-2</v>
      </c>
      <c r="AJ163" s="9">
        <f t="shared" si="76"/>
        <v>1.0381579462403985</v>
      </c>
      <c r="AK163" s="11">
        <v>1</v>
      </c>
      <c r="AM163">
        <v>110.6</v>
      </c>
      <c r="AP163">
        <v>108</v>
      </c>
      <c r="AS163">
        <v>65.3</v>
      </c>
      <c r="AV163">
        <v>25.9</v>
      </c>
      <c r="AY163">
        <v>70.5</v>
      </c>
      <c r="BB163">
        <v>13.6</v>
      </c>
      <c r="BE163">
        <v>56.7</v>
      </c>
      <c r="BH163" s="1">
        <v>8005</v>
      </c>
      <c r="CJ163">
        <v>1.9</v>
      </c>
      <c r="CM163">
        <v>18.8</v>
      </c>
      <c r="CP163">
        <v>48.5</v>
      </c>
      <c r="CS163">
        <v>52.5</v>
      </c>
      <c r="CV163">
        <v>97.21</v>
      </c>
      <c r="CY163">
        <v>51.4</v>
      </c>
    </row>
    <row r="164" spans="2:103" x14ac:dyDescent="0.45">
      <c r="B164" t="s">
        <v>35</v>
      </c>
      <c r="C164">
        <v>82</v>
      </c>
      <c r="D164">
        <v>51</v>
      </c>
      <c r="E164">
        <v>31</v>
      </c>
      <c r="F164">
        <v>3976</v>
      </c>
      <c r="G164">
        <v>112.8</v>
      </c>
      <c r="H164">
        <v>109.7</v>
      </c>
      <c r="I164" s="2">
        <v>7.5</v>
      </c>
      <c r="J164">
        <v>56.7</v>
      </c>
      <c r="K164">
        <v>1.66</v>
      </c>
      <c r="L164">
        <v>17.100000000000001</v>
      </c>
      <c r="M164">
        <v>26.4</v>
      </c>
      <c r="N164">
        <v>72.2</v>
      </c>
      <c r="O164">
        <v>49.9</v>
      </c>
      <c r="P164">
        <v>14</v>
      </c>
      <c r="Q164">
        <v>54.7</v>
      </c>
      <c r="R164">
        <v>58</v>
      </c>
      <c r="S164">
        <v>96.74</v>
      </c>
      <c r="T164">
        <v>51</v>
      </c>
      <c r="U164" s="1">
        <v>8019</v>
      </c>
      <c r="V164" s="1"/>
      <c r="W164" s="9">
        <f t="shared" si="70"/>
        <v>0.37469027592534365</v>
      </c>
      <c r="X164" s="9">
        <f t="shared" si="71"/>
        <v>-9.4396680610031342E-2</v>
      </c>
      <c r="Y164" s="9">
        <f t="shared" si="72"/>
        <v>1.7688147944953572</v>
      </c>
      <c r="Z164" s="9">
        <f t="shared" si="73"/>
        <v>-6.381202568220308E-2</v>
      </c>
      <c r="AA164" s="9">
        <f t="shared" si="74"/>
        <v>7.0422589282226597E-2</v>
      </c>
      <c r="AB164" s="9">
        <f t="shared" si="75"/>
        <v>0.152077376388628</v>
      </c>
      <c r="AC164" s="9">
        <f t="shared" si="77"/>
        <v>7.4247972320462194E-2</v>
      </c>
      <c r="AD164" s="9">
        <f t="shared" si="78"/>
        <v>1.5143379026201111</v>
      </c>
      <c r="AE164" s="9">
        <f t="shared" si="79"/>
        <v>-0.25347143350846607</v>
      </c>
      <c r="AF164" s="9">
        <f t="shared" si="80"/>
        <v>-0.13756571188537642</v>
      </c>
      <c r="AG164" s="9">
        <f t="shared" si="81"/>
        <v>-0.45972913504270235</v>
      </c>
      <c r="AH164" s="9">
        <f t="shared" si="82"/>
        <v>-0.25376255667392877</v>
      </c>
      <c r="AI164" s="9">
        <f t="shared" si="83"/>
        <v>0.66141850053786788</v>
      </c>
      <c r="AJ164" s="9">
        <f t="shared" si="76"/>
        <v>1.9729249919684495</v>
      </c>
      <c r="AK164" s="11">
        <v>1</v>
      </c>
      <c r="AM164">
        <v>112.8</v>
      </c>
      <c r="AP164">
        <v>109.7</v>
      </c>
      <c r="AS164">
        <v>56.7</v>
      </c>
      <c r="AV164">
        <v>26.4</v>
      </c>
      <c r="AY164">
        <v>72.2</v>
      </c>
      <c r="BB164">
        <v>14</v>
      </c>
      <c r="BE164">
        <v>58</v>
      </c>
      <c r="BH164" s="1">
        <v>8019</v>
      </c>
      <c r="CJ164">
        <v>1.66</v>
      </c>
      <c r="CM164">
        <v>17.100000000000001</v>
      </c>
      <c r="CP164">
        <v>49.9</v>
      </c>
      <c r="CS164">
        <v>54.7</v>
      </c>
      <c r="CV164">
        <v>96.74</v>
      </c>
      <c r="CY164">
        <v>51</v>
      </c>
    </row>
    <row r="165" spans="2:103" x14ac:dyDescent="0.45">
      <c r="B165" t="s">
        <v>38</v>
      </c>
      <c r="C165">
        <v>82</v>
      </c>
      <c r="D165">
        <v>51</v>
      </c>
      <c r="E165">
        <v>31</v>
      </c>
      <c r="F165">
        <v>3951</v>
      </c>
      <c r="G165">
        <v>111.8</v>
      </c>
      <c r="H165">
        <v>107.5</v>
      </c>
      <c r="I165" s="2">
        <v>7.5</v>
      </c>
      <c r="J165">
        <v>57</v>
      </c>
      <c r="K165">
        <v>1.74</v>
      </c>
      <c r="L165">
        <v>17.2</v>
      </c>
      <c r="M165">
        <v>25.6</v>
      </c>
      <c r="N165">
        <v>73.3</v>
      </c>
      <c r="O165">
        <v>50.1</v>
      </c>
      <c r="P165">
        <v>13.3</v>
      </c>
      <c r="Q165">
        <v>53.7</v>
      </c>
      <c r="R165">
        <v>57.4</v>
      </c>
      <c r="S165">
        <v>96.77</v>
      </c>
      <c r="T165">
        <v>52.7</v>
      </c>
      <c r="U165" s="1">
        <v>7968</v>
      </c>
      <c r="V165" s="1"/>
      <c r="W165" s="9">
        <f t="shared" si="70"/>
        <v>0.99311111968561994</v>
      </c>
      <c r="X165" s="9">
        <f t="shared" si="71"/>
        <v>-8.1640372419487378E-2</v>
      </c>
      <c r="Y165" s="9">
        <f t="shared" si="72"/>
        <v>1.2355038011801747</v>
      </c>
      <c r="Z165" s="9">
        <f t="shared" si="73"/>
        <v>7.799247583378921E-2</v>
      </c>
      <c r="AA165" s="9">
        <f t="shared" si="74"/>
        <v>0.14587536351318175</v>
      </c>
      <c r="AB165" s="9">
        <f t="shared" si="75"/>
        <v>0.58147232148593797</v>
      </c>
      <c r="AC165" s="9">
        <f t="shared" si="77"/>
        <v>-0.19179277159125965</v>
      </c>
      <c r="AD165" s="9">
        <f t="shared" si="78"/>
        <v>1.185134010746173</v>
      </c>
      <c r="AE165" s="9">
        <f t="shared" si="79"/>
        <v>-0.88715001727963605</v>
      </c>
      <c r="AF165" s="9">
        <f t="shared" si="80"/>
        <v>0.53999674963962097</v>
      </c>
      <c r="AG165" s="9">
        <f t="shared" si="81"/>
        <v>-0.77769741288203531</v>
      </c>
      <c r="AH165" s="9">
        <f t="shared" si="82"/>
        <v>-0.19067241827433329</v>
      </c>
      <c r="AI165" s="9">
        <f t="shared" si="83"/>
        <v>-0.27334854519018315</v>
      </c>
      <c r="AJ165" s="9">
        <f t="shared" si="76"/>
        <v>1.5480308802738814</v>
      </c>
      <c r="AK165" s="11">
        <v>1</v>
      </c>
      <c r="AM165">
        <v>111.8</v>
      </c>
      <c r="AP165">
        <v>107.5</v>
      </c>
      <c r="AS165">
        <v>57</v>
      </c>
      <c r="AV165">
        <v>25.6</v>
      </c>
      <c r="AY165">
        <v>73.3</v>
      </c>
      <c r="BB165">
        <v>13.3</v>
      </c>
      <c r="BE165">
        <v>57.4</v>
      </c>
      <c r="BH165" s="1">
        <v>7968</v>
      </c>
      <c r="CJ165">
        <v>1.74</v>
      </c>
      <c r="CM165">
        <v>17.2</v>
      </c>
      <c r="CP165">
        <v>50.1</v>
      </c>
      <c r="CS165">
        <v>53.7</v>
      </c>
      <c r="CV165">
        <v>96.77</v>
      </c>
      <c r="CY165">
        <v>52.7</v>
      </c>
    </row>
    <row r="166" spans="2:103" x14ac:dyDescent="0.45">
      <c r="B166" t="s">
        <v>31</v>
      </c>
      <c r="C166">
        <v>82</v>
      </c>
      <c r="D166">
        <v>51</v>
      </c>
      <c r="E166">
        <v>31</v>
      </c>
      <c r="F166">
        <v>3956</v>
      </c>
      <c r="G166">
        <v>111.4</v>
      </c>
      <c r="H166">
        <v>107.1</v>
      </c>
      <c r="I166" s="2">
        <v>7.5</v>
      </c>
      <c r="J166">
        <v>47.2</v>
      </c>
      <c r="K166">
        <v>1.46</v>
      </c>
      <c r="L166">
        <v>14.5</v>
      </c>
      <c r="M166">
        <v>29.1</v>
      </c>
      <c r="N166">
        <v>71.7</v>
      </c>
      <c r="O166">
        <v>50.5</v>
      </c>
      <c r="P166">
        <v>13.2</v>
      </c>
      <c r="Q166">
        <v>51.7</v>
      </c>
      <c r="R166">
        <v>56.1</v>
      </c>
      <c r="S166">
        <v>95.41</v>
      </c>
      <c r="T166">
        <v>51.6</v>
      </c>
      <c r="U166" s="1">
        <v>7867</v>
      </c>
      <c r="V166" s="1"/>
      <c r="W166" s="9">
        <f t="shared" si="70"/>
        <v>0.59295645607602954</v>
      </c>
      <c r="X166" s="9">
        <f t="shared" si="71"/>
        <v>-0.65992634372412473</v>
      </c>
      <c r="Y166" s="9">
        <f t="shared" si="72"/>
        <v>0.16888181454980958</v>
      </c>
      <c r="Z166" s="9">
        <f t="shared" si="73"/>
        <v>0.36160147886576871</v>
      </c>
      <c r="AA166" s="9">
        <f t="shared" si="74"/>
        <v>-1.8913495407226504</v>
      </c>
      <c r="AB166" s="9">
        <f t="shared" si="75"/>
        <v>-0.92140998635464566</v>
      </c>
      <c r="AC166" s="9">
        <f t="shared" si="77"/>
        <v>-0.71865777423996369</v>
      </c>
      <c r="AD166" s="9">
        <f t="shared" si="78"/>
        <v>0.47185891168597671</v>
      </c>
      <c r="AE166" s="9">
        <f t="shared" si="79"/>
        <v>-0.97767552924694734</v>
      </c>
      <c r="AF166" s="9">
        <f t="shared" si="80"/>
        <v>-0.44554864894219498</v>
      </c>
      <c r="AG166" s="9">
        <f t="shared" si="81"/>
        <v>0.61341380266505141</v>
      </c>
      <c r="AH166" s="9">
        <f t="shared" si="82"/>
        <v>-2.2516169393278052</v>
      </c>
      <c r="AI166" s="9">
        <f t="shared" si="83"/>
        <v>-0.44330618986801279</v>
      </c>
      <c r="AJ166" s="9">
        <f t="shared" si="76"/>
        <v>1.3780732355960579</v>
      </c>
      <c r="AK166" s="11">
        <v>1</v>
      </c>
      <c r="AM166">
        <v>111.4</v>
      </c>
      <c r="AP166">
        <v>107.1</v>
      </c>
      <c r="AS166">
        <v>47.2</v>
      </c>
      <c r="AV166">
        <v>29.1</v>
      </c>
      <c r="AY166">
        <v>71.7</v>
      </c>
      <c r="BB166">
        <v>13.2</v>
      </c>
      <c r="BE166">
        <v>56.1</v>
      </c>
      <c r="BH166" s="1">
        <v>7867</v>
      </c>
      <c r="CJ166">
        <v>1.46</v>
      </c>
      <c r="CM166">
        <v>14.5</v>
      </c>
      <c r="CP166">
        <v>50.5</v>
      </c>
      <c r="CS166">
        <v>51.7</v>
      </c>
      <c r="CV166">
        <v>95.41</v>
      </c>
      <c r="CY166">
        <v>51.6</v>
      </c>
    </row>
    <row r="167" spans="2:103" x14ac:dyDescent="0.45">
      <c r="B167" t="s">
        <v>29</v>
      </c>
      <c r="C167">
        <v>82</v>
      </c>
      <c r="D167">
        <v>51</v>
      </c>
      <c r="E167">
        <v>31</v>
      </c>
      <c r="F167">
        <v>3951</v>
      </c>
      <c r="G167">
        <v>109</v>
      </c>
      <c r="H167">
        <v>104.7</v>
      </c>
      <c r="I167" s="2">
        <v>7.5</v>
      </c>
      <c r="J167">
        <v>54.4</v>
      </c>
      <c r="K167">
        <v>1.48</v>
      </c>
      <c r="L167">
        <v>16.2</v>
      </c>
      <c r="M167">
        <v>27</v>
      </c>
      <c r="N167">
        <v>74.3</v>
      </c>
      <c r="O167">
        <v>51.4</v>
      </c>
      <c r="P167">
        <v>14.8</v>
      </c>
      <c r="Q167">
        <v>52.6</v>
      </c>
      <c r="R167">
        <v>56.3</v>
      </c>
      <c r="S167">
        <v>92.09</v>
      </c>
      <c r="T167">
        <v>53.4</v>
      </c>
      <c r="U167" s="1">
        <v>7579</v>
      </c>
      <c r="V167" s="1"/>
      <c r="W167" s="9">
        <f t="shared" si="70"/>
        <v>1.2477549965280847</v>
      </c>
      <c r="X167" s="9">
        <f t="shared" si="71"/>
        <v>-2.0716244501442667</v>
      </c>
      <c r="Y167" s="9">
        <f t="shared" si="72"/>
        <v>0.64886170853347314</v>
      </c>
      <c r="Z167" s="9">
        <f t="shared" si="73"/>
        <v>0.99972173568772393</v>
      </c>
      <c r="AA167" s="9">
        <f t="shared" si="74"/>
        <v>-0.6086523787963859</v>
      </c>
      <c r="AB167" s="9">
        <f t="shared" si="75"/>
        <v>-0.81406125008031816</v>
      </c>
      <c r="AC167" s="9">
        <f t="shared" si="77"/>
        <v>-2.2210055045649812</v>
      </c>
      <c r="AD167" s="9">
        <f t="shared" si="78"/>
        <v>0.58159354231062022</v>
      </c>
      <c r="AE167" s="9">
        <f t="shared" si="79"/>
        <v>0.47073266223001525</v>
      </c>
      <c r="AF167" s="9">
        <f t="shared" si="80"/>
        <v>1.1559626237532581</v>
      </c>
      <c r="AG167" s="9">
        <f t="shared" si="81"/>
        <v>-0.2212529266632012</v>
      </c>
      <c r="AH167" s="9">
        <f t="shared" si="82"/>
        <v>-0.73745361773749973</v>
      </c>
      <c r="AI167" s="9">
        <f t="shared" si="83"/>
        <v>-1.4630520579349726</v>
      </c>
      <c r="AJ167" s="9">
        <f t="shared" si="76"/>
        <v>0.35832736752909194</v>
      </c>
      <c r="AK167" s="11">
        <v>1</v>
      </c>
      <c r="AM167">
        <v>109</v>
      </c>
      <c r="AP167">
        <v>104.7</v>
      </c>
      <c r="AS167">
        <v>54.4</v>
      </c>
      <c r="AV167">
        <v>27</v>
      </c>
      <c r="AY167">
        <v>74.3</v>
      </c>
      <c r="BB167">
        <v>14.8</v>
      </c>
      <c r="BE167">
        <v>56.3</v>
      </c>
      <c r="BH167" s="1">
        <v>7579</v>
      </c>
      <c r="CJ167">
        <v>1.48</v>
      </c>
      <c r="CM167">
        <v>16.2</v>
      </c>
      <c r="CP167">
        <v>51.4</v>
      </c>
      <c r="CS167">
        <v>52.6</v>
      </c>
      <c r="CV167">
        <v>92.09</v>
      </c>
      <c r="CY167">
        <v>53.4</v>
      </c>
    </row>
    <row r="168" spans="2:103" x14ac:dyDescent="0.45">
      <c r="B168" t="s">
        <v>41</v>
      </c>
      <c r="C168">
        <v>82</v>
      </c>
      <c r="D168">
        <v>49</v>
      </c>
      <c r="E168">
        <v>33</v>
      </c>
      <c r="F168">
        <v>3971</v>
      </c>
      <c r="G168">
        <v>110.4</v>
      </c>
      <c r="H168">
        <v>108.8</v>
      </c>
      <c r="I168" s="2">
        <v>7.5</v>
      </c>
      <c r="J168">
        <v>57.7</v>
      </c>
      <c r="K168">
        <v>1.68</v>
      </c>
      <c r="L168">
        <v>17.600000000000001</v>
      </c>
      <c r="M168">
        <v>28.6</v>
      </c>
      <c r="N168">
        <v>71.599999999999994</v>
      </c>
      <c r="O168">
        <v>50.1</v>
      </c>
      <c r="P168">
        <v>14.3</v>
      </c>
      <c r="Q168">
        <v>52.8</v>
      </c>
      <c r="R168">
        <v>56.4</v>
      </c>
      <c r="S168">
        <v>97.94</v>
      </c>
      <c r="T168">
        <v>51.1</v>
      </c>
      <c r="U168" s="1">
        <v>8109</v>
      </c>
      <c r="V168" s="1"/>
      <c r="W168" s="9">
        <f t="shared" si="70"/>
        <v>0.41106797261712508</v>
      </c>
      <c r="X168" s="9">
        <f t="shared" si="71"/>
        <v>0.41585564701170891</v>
      </c>
      <c r="Y168" s="9">
        <f t="shared" si="72"/>
        <v>0.7555239071965073</v>
      </c>
      <c r="Z168" s="9">
        <f t="shared" si="73"/>
        <v>7.799247583378921E-2</v>
      </c>
      <c r="AA168" s="9">
        <f t="shared" si="74"/>
        <v>0.44768646043701038</v>
      </c>
      <c r="AB168" s="9">
        <f t="shared" si="75"/>
        <v>0.25942611266295551</v>
      </c>
      <c r="AC168" s="9">
        <f t="shared" si="77"/>
        <v>0.54373163804703017</v>
      </c>
      <c r="AD168" s="9">
        <f t="shared" si="78"/>
        <v>0.63646085762294391</v>
      </c>
      <c r="AE168" s="9">
        <f t="shared" si="79"/>
        <v>1.8105102393464845E-2</v>
      </c>
      <c r="AF168" s="9">
        <f t="shared" si="80"/>
        <v>-0.50714523635356401</v>
      </c>
      <c r="AG168" s="9">
        <f t="shared" si="81"/>
        <v>0.41468362901546763</v>
      </c>
      <c r="AH168" s="9">
        <f t="shared" si="82"/>
        <v>-4.34620953419418E-2</v>
      </c>
      <c r="AI168" s="9">
        <f t="shared" si="83"/>
        <v>0.27901380001275417</v>
      </c>
      <c r="AJ168" s="9">
        <f t="shared" si="76"/>
        <v>0.95317912390148973</v>
      </c>
      <c r="AK168" s="11">
        <v>1</v>
      </c>
      <c r="AM168">
        <v>110.4</v>
      </c>
      <c r="AP168">
        <v>108.8</v>
      </c>
      <c r="AS168">
        <v>57.7</v>
      </c>
      <c r="AV168">
        <v>28.6</v>
      </c>
      <c r="AY168">
        <v>71.599999999999994</v>
      </c>
      <c r="BB168">
        <v>14.3</v>
      </c>
      <c r="BE168">
        <v>56.4</v>
      </c>
      <c r="BH168" s="1">
        <v>8109</v>
      </c>
      <c r="CJ168">
        <v>1.68</v>
      </c>
      <c r="CM168">
        <v>17.600000000000001</v>
      </c>
      <c r="CP168">
        <v>50.1</v>
      </c>
      <c r="CS168">
        <v>52.8</v>
      </c>
      <c r="CV168">
        <v>97.94</v>
      </c>
      <c r="CY168">
        <v>51.1</v>
      </c>
    </row>
    <row r="169" spans="2:103" x14ac:dyDescent="0.45">
      <c r="B169" t="s">
        <v>47</v>
      </c>
      <c r="C169">
        <v>82</v>
      </c>
      <c r="D169">
        <v>47</v>
      </c>
      <c r="E169">
        <v>35</v>
      </c>
      <c r="F169">
        <v>3961</v>
      </c>
      <c r="G169">
        <v>107.9</v>
      </c>
      <c r="H169">
        <v>107.1</v>
      </c>
      <c r="I169" s="2">
        <v>7.5</v>
      </c>
      <c r="J169">
        <v>53.2</v>
      </c>
      <c r="K169">
        <v>1.4</v>
      </c>
      <c r="L169">
        <v>15.5</v>
      </c>
      <c r="M169">
        <v>32.299999999999997</v>
      </c>
      <c r="N169">
        <v>74.2</v>
      </c>
      <c r="O169">
        <v>52.8</v>
      </c>
      <c r="P169">
        <v>15.2</v>
      </c>
      <c r="Q169">
        <v>50</v>
      </c>
      <c r="R169">
        <v>54</v>
      </c>
      <c r="S169">
        <v>98.18</v>
      </c>
      <c r="T169">
        <v>49.9</v>
      </c>
      <c r="U169" s="1">
        <v>8099</v>
      </c>
      <c r="V169" s="1"/>
      <c r="W169" s="9">
        <f t="shared" si="70"/>
        <v>-2.5464387684246734E-2</v>
      </c>
      <c r="X169" s="9">
        <f t="shared" si="71"/>
        <v>0.51790611253606056</v>
      </c>
      <c r="Y169" s="9">
        <f t="shared" si="72"/>
        <v>-0.73774687408600226</v>
      </c>
      <c r="Z169" s="9">
        <f t="shared" si="73"/>
        <v>1.9923532462996547</v>
      </c>
      <c r="AA169" s="9">
        <f t="shared" si="74"/>
        <v>-1.1368217984130826</v>
      </c>
      <c r="AB169" s="9">
        <f t="shared" si="75"/>
        <v>-1.2434561951776282</v>
      </c>
      <c r="AC169" s="9">
        <f t="shared" si="77"/>
        <v>0.49156678629963374</v>
      </c>
      <c r="AD169" s="9">
        <f t="shared" si="78"/>
        <v>-0.68035470987280522</v>
      </c>
      <c r="AE169" s="9">
        <f t="shared" si="79"/>
        <v>0.83283471009925436</v>
      </c>
      <c r="AF169" s="9">
        <f t="shared" si="80"/>
        <v>1.0943660363418979</v>
      </c>
      <c r="AG169" s="9">
        <f t="shared" si="81"/>
        <v>1.8852869140223862</v>
      </c>
      <c r="AH169" s="9">
        <f t="shared" si="82"/>
        <v>-0.98981417133588312</v>
      </c>
      <c r="AI169" s="9">
        <f t="shared" si="83"/>
        <v>-0.44330618986801279</v>
      </c>
      <c r="AJ169" s="9">
        <f t="shared" si="76"/>
        <v>-0.10905615533493053</v>
      </c>
      <c r="AK169" s="11">
        <v>1</v>
      </c>
      <c r="AM169">
        <v>107.9</v>
      </c>
      <c r="AP169">
        <v>107.1</v>
      </c>
      <c r="AS169">
        <v>53.2</v>
      </c>
      <c r="AV169">
        <v>32.299999999999997</v>
      </c>
      <c r="AY169">
        <v>74.2</v>
      </c>
      <c r="BB169">
        <v>15.2</v>
      </c>
      <c r="BE169">
        <v>54</v>
      </c>
      <c r="BH169" s="1">
        <v>8099</v>
      </c>
      <c r="CJ169">
        <v>1.4</v>
      </c>
      <c r="CM169">
        <v>15.5</v>
      </c>
      <c r="CP169">
        <v>52.8</v>
      </c>
      <c r="CS169">
        <v>50</v>
      </c>
      <c r="CV169">
        <v>98.18</v>
      </c>
      <c r="CY169">
        <v>49.9</v>
      </c>
    </row>
    <row r="170" spans="2:103" x14ac:dyDescent="0.45">
      <c r="B170" t="s">
        <v>36</v>
      </c>
      <c r="C170">
        <v>82</v>
      </c>
      <c r="D170">
        <v>43</v>
      </c>
      <c r="E170">
        <v>39</v>
      </c>
      <c r="F170">
        <v>3976</v>
      </c>
      <c r="G170">
        <v>104.5</v>
      </c>
      <c r="H170">
        <v>105.2</v>
      </c>
      <c r="I170" s="2">
        <v>7.5</v>
      </c>
      <c r="J170">
        <v>62.1</v>
      </c>
      <c r="K170">
        <v>1.5</v>
      </c>
      <c r="L170">
        <v>17.399999999999999</v>
      </c>
      <c r="M170">
        <v>28.2</v>
      </c>
      <c r="N170">
        <v>71.7</v>
      </c>
      <c r="O170">
        <v>50.2</v>
      </c>
      <c r="P170">
        <v>16</v>
      </c>
      <c r="Q170">
        <v>50.4</v>
      </c>
      <c r="R170">
        <v>54.1</v>
      </c>
      <c r="S170">
        <v>97.76</v>
      </c>
      <c r="T170">
        <v>50.6</v>
      </c>
      <c r="U170" s="1">
        <v>8091</v>
      </c>
      <c r="V170" s="1"/>
      <c r="W170" s="9">
        <f t="shared" si="70"/>
        <v>0.22917948915822059</v>
      </c>
      <c r="X170" s="9">
        <f t="shared" si="71"/>
        <v>0.33931779786845118</v>
      </c>
      <c r="Y170" s="9">
        <f t="shared" si="72"/>
        <v>-0.52442247675993003</v>
      </c>
      <c r="Z170" s="9">
        <f t="shared" si="73"/>
        <v>0.14889472659178535</v>
      </c>
      <c r="AA170" s="9">
        <f t="shared" si="74"/>
        <v>0.29678091197509476</v>
      </c>
      <c r="AB170" s="9">
        <f t="shared" si="75"/>
        <v>-0.70671251380599065</v>
      </c>
      <c r="AC170" s="9">
        <f t="shared" si="77"/>
        <v>0.44983490490171657</v>
      </c>
      <c r="AD170" s="9">
        <f t="shared" si="78"/>
        <v>-0.62548739456048152</v>
      </c>
      <c r="AE170" s="9">
        <f t="shared" si="79"/>
        <v>1.5570388058377356</v>
      </c>
      <c r="AF170" s="9">
        <f t="shared" si="80"/>
        <v>-0.44554864894219498</v>
      </c>
      <c r="AG170" s="9">
        <f t="shared" si="81"/>
        <v>0.25569949009579968</v>
      </c>
      <c r="AH170" s="9">
        <f t="shared" si="82"/>
        <v>0.88185993451880051</v>
      </c>
      <c r="AI170" s="9">
        <f t="shared" si="83"/>
        <v>-1.2506050020876887</v>
      </c>
      <c r="AJ170" s="9">
        <f t="shared" si="76"/>
        <v>-1.5536961350964644</v>
      </c>
      <c r="AK170" s="11">
        <v>1</v>
      </c>
      <c r="AM170">
        <v>104.5</v>
      </c>
      <c r="AP170">
        <v>105.2</v>
      </c>
      <c r="AS170">
        <v>62.1</v>
      </c>
      <c r="AV170">
        <v>28.2</v>
      </c>
      <c r="AY170">
        <v>71.7</v>
      </c>
      <c r="BB170">
        <v>16</v>
      </c>
      <c r="BE170">
        <v>54.1</v>
      </c>
      <c r="BH170" s="1">
        <v>8091</v>
      </c>
      <c r="CJ170">
        <v>1.5</v>
      </c>
      <c r="CM170">
        <v>17.399999999999999</v>
      </c>
      <c r="CP170">
        <v>50.2</v>
      </c>
      <c r="CS170">
        <v>50.4</v>
      </c>
      <c r="CV170">
        <v>97.76</v>
      </c>
      <c r="CY170">
        <v>50.6</v>
      </c>
    </row>
    <row r="171" spans="2:103" x14ac:dyDescent="0.45">
      <c r="B171" t="s">
        <v>22</v>
      </c>
      <c r="C171">
        <v>82</v>
      </c>
      <c r="D171">
        <v>43</v>
      </c>
      <c r="E171">
        <v>39</v>
      </c>
      <c r="F171">
        <v>3981</v>
      </c>
      <c r="G171">
        <v>107</v>
      </c>
      <c r="H171">
        <v>106.5</v>
      </c>
      <c r="I171" s="2">
        <v>7.5</v>
      </c>
      <c r="J171">
        <v>58.4</v>
      </c>
      <c r="K171">
        <v>1.65</v>
      </c>
      <c r="L171">
        <v>16.5</v>
      </c>
      <c r="M171">
        <v>29.5</v>
      </c>
      <c r="N171">
        <v>73.099999999999994</v>
      </c>
      <c r="O171">
        <v>50.7</v>
      </c>
      <c r="P171">
        <v>13.7</v>
      </c>
      <c r="Q171">
        <v>49.1</v>
      </c>
      <c r="R171">
        <v>53.5</v>
      </c>
      <c r="S171">
        <v>92.84</v>
      </c>
      <c r="T171">
        <v>50.1</v>
      </c>
      <c r="U171" s="1">
        <v>7702</v>
      </c>
      <c r="V171" s="1"/>
      <c r="W171" s="9">
        <f t="shared" si="70"/>
        <v>4.7291005699316095E-2</v>
      </c>
      <c r="X171" s="9">
        <f t="shared" si="71"/>
        <v>-1.7527167453806796</v>
      </c>
      <c r="Y171" s="9">
        <f t="shared" si="72"/>
        <v>-1.2177267680696657</v>
      </c>
      <c r="Z171" s="9">
        <f t="shared" si="73"/>
        <v>0.50340598038176099</v>
      </c>
      <c r="AA171" s="9">
        <f t="shared" si="74"/>
        <v>-0.38229405610351502</v>
      </c>
      <c r="AB171" s="9">
        <f t="shared" si="75"/>
        <v>9.840300825146428E-2</v>
      </c>
      <c r="AC171" s="9">
        <f t="shared" si="77"/>
        <v>-1.579377828072005</v>
      </c>
      <c r="AD171" s="9">
        <f t="shared" si="78"/>
        <v>-0.95469128643441969</v>
      </c>
      <c r="AE171" s="9">
        <f t="shared" si="79"/>
        <v>-0.525047969410397</v>
      </c>
      <c r="AF171" s="9">
        <f t="shared" si="80"/>
        <v>0.41680357481689184</v>
      </c>
      <c r="AG171" s="9">
        <f t="shared" si="81"/>
        <v>0.77239794158471797</v>
      </c>
      <c r="AH171" s="9">
        <f t="shared" si="82"/>
        <v>0.10374822759044817</v>
      </c>
      <c r="AI171" s="9">
        <f t="shared" si="83"/>
        <v>-0.69824265688475129</v>
      </c>
      <c r="AJ171" s="9">
        <f t="shared" si="76"/>
        <v>-0.49146085586004423</v>
      </c>
      <c r="AK171" s="11">
        <v>1</v>
      </c>
      <c r="AM171">
        <v>107</v>
      </c>
      <c r="AP171">
        <v>106.5</v>
      </c>
      <c r="AS171">
        <v>58.4</v>
      </c>
      <c r="AV171">
        <v>29.5</v>
      </c>
      <c r="AY171">
        <v>73.099999999999994</v>
      </c>
      <c r="BB171">
        <v>13.7</v>
      </c>
      <c r="BE171">
        <v>53.5</v>
      </c>
      <c r="BH171" s="1">
        <v>7702</v>
      </c>
      <c r="CJ171">
        <v>1.65</v>
      </c>
      <c r="CM171">
        <v>16.5</v>
      </c>
      <c r="CP171">
        <v>50.7</v>
      </c>
      <c r="CS171">
        <v>49.1</v>
      </c>
      <c r="CV171">
        <v>92.84</v>
      </c>
      <c r="CY171">
        <v>50.1</v>
      </c>
    </row>
    <row r="172" spans="2:103" x14ac:dyDescent="0.45">
      <c r="B172" t="s">
        <v>46</v>
      </c>
      <c r="C172">
        <v>82</v>
      </c>
      <c r="D172">
        <v>42</v>
      </c>
      <c r="E172">
        <v>40</v>
      </c>
      <c r="F172">
        <v>3971</v>
      </c>
      <c r="G172">
        <v>107.9</v>
      </c>
      <c r="H172">
        <v>108.1</v>
      </c>
      <c r="I172" s="2">
        <v>7.5</v>
      </c>
      <c r="J172">
        <v>57.2</v>
      </c>
      <c r="K172">
        <v>1.63</v>
      </c>
      <c r="L172">
        <v>17.2</v>
      </c>
      <c r="M172">
        <v>25.5</v>
      </c>
      <c r="N172">
        <v>71.3</v>
      </c>
      <c r="O172">
        <v>48.8</v>
      </c>
      <c r="P172">
        <v>14.1</v>
      </c>
      <c r="Q172">
        <v>51.6</v>
      </c>
      <c r="R172">
        <v>55.8</v>
      </c>
      <c r="S172">
        <v>96.59</v>
      </c>
      <c r="T172">
        <v>50.5</v>
      </c>
      <c r="U172" s="1">
        <v>7989</v>
      </c>
      <c r="V172" s="1"/>
      <c r="W172" s="9">
        <f t="shared" si="70"/>
        <v>0.19280179246643916</v>
      </c>
      <c r="X172" s="9">
        <f t="shared" si="71"/>
        <v>-0.15817822156274511</v>
      </c>
      <c r="Y172" s="9">
        <f t="shared" si="72"/>
        <v>0.11555071521829056</v>
      </c>
      <c r="Z172" s="9">
        <f t="shared" si="73"/>
        <v>-0.84373678402015051</v>
      </c>
      <c r="AA172" s="9">
        <f t="shared" si="74"/>
        <v>0.14587536351318175</v>
      </c>
      <c r="AB172" s="9">
        <f t="shared" si="75"/>
        <v>-8.9457280228632061E-3</v>
      </c>
      <c r="AC172" s="9">
        <f t="shared" si="77"/>
        <v>-8.2246582921727124E-2</v>
      </c>
      <c r="AD172" s="9">
        <f t="shared" si="78"/>
        <v>0.30725696574900563</v>
      </c>
      <c r="AE172" s="9">
        <f t="shared" si="79"/>
        <v>-0.16294592154115628</v>
      </c>
      <c r="AF172" s="9">
        <f t="shared" si="80"/>
        <v>-0.69193499858765339</v>
      </c>
      <c r="AG172" s="9">
        <f t="shared" si="81"/>
        <v>-0.81744344761195264</v>
      </c>
      <c r="AH172" s="9">
        <f t="shared" si="82"/>
        <v>-0.14861232600793528</v>
      </c>
      <c r="AI172" s="9">
        <f t="shared" si="83"/>
        <v>-1.8412078173444729E-2</v>
      </c>
      <c r="AJ172" s="9">
        <f t="shared" si="76"/>
        <v>-0.10905615533493053</v>
      </c>
      <c r="AK172" s="11">
        <v>1</v>
      </c>
      <c r="AM172">
        <v>107.9</v>
      </c>
      <c r="AP172">
        <v>108.1</v>
      </c>
      <c r="AS172">
        <v>57.2</v>
      </c>
      <c r="AV172">
        <v>25.5</v>
      </c>
      <c r="AY172">
        <v>71.3</v>
      </c>
      <c r="BB172">
        <v>14.1</v>
      </c>
      <c r="BE172">
        <v>55.8</v>
      </c>
      <c r="BH172" s="1">
        <v>7989</v>
      </c>
      <c r="CJ172">
        <v>1.63</v>
      </c>
      <c r="CM172">
        <v>17.2</v>
      </c>
      <c r="CP172">
        <v>48.8</v>
      </c>
      <c r="CS172">
        <v>51.6</v>
      </c>
      <c r="CV172">
        <v>96.59</v>
      </c>
      <c r="CY172">
        <v>50.5</v>
      </c>
    </row>
    <row r="173" spans="2:103" x14ac:dyDescent="0.45">
      <c r="B173" t="s">
        <v>27</v>
      </c>
      <c r="C173">
        <v>82</v>
      </c>
      <c r="D173">
        <v>42</v>
      </c>
      <c r="E173">
        <v>40</v>
      </c>
      <c r="F173">
        <v>3956</v>
      </c>
      <c r="G173">
        <v>108.5</v>
      </c>
      <c r="H173">
        <v>108.7</v>
      </c>
      <c r="I173" s="2">
        <v>7.5</v>
      </c>
      <c r="J173">
        <v>62.4</v>
      </c>
      <c r="K173">
        <v>1.73</v>
      </c>
      <c r="L173">
        <v>18.5</v>
      </c>
      <c r="M173">
        <v>26</v>
      </c>
      <c r="N173">
        <v>70.599999999999994</v>
      </c>
      <c r="O173">
        <v>48.7</v>
      </c>
      <c r="P173">
        <v>14.6</v>
      </c>
      <c r="Q173">
        <v>52.7</v>
      </c>
      <c r="R173">
        <v>56.5</v>
      </c>
      <c r="S173">
        <v>94.99</v>
      </c>
      <c r="T173">
        <v>50.4</v>
      </c>
      <c r="U173" s="1">
        <v>7828</v>
      </c>
      <c r="V173" s="1"/>
      <c r="W173" s="9">
        <f t="shared" si="70"/>
        <v>0.15642409577465777</v>
      </c>
      <c r="X173" s="9">
        <f t="shared" si="71"/>
        <v>-0.83851465839173411</v>
      </c>
      <c r="Y173" s="9">
        <f t="shared" si="72"/>
        <v>0.70219280786499216</v>
      </c>
      <c r="Z173" s="9">
        <f t="shared" si="73"/>
        <v>-0.91463903477814168</v>
      </c>
      <c r="AA173" s="9">
        <f t="shared" si="74"/>
        <v>1.1267614285156202</v>
      </c>
      <c r="AB173" s="9">
        <f t="shared" si="75"/>
        <v>0.52779795334877422</v>
      </c>
      <c r="AC173" s="9">
        <f t="shared" si="77"/>
        <v>-0.92210069605480982</v>
      </c>
      <c r="AD173" s="9">
        <f t="shared" si="78"/>
        <v>0.6913281729352676</v>
      </c>
      <c r="AE173" s="9">
        <f t="shared" si="79"/>
        <v>0.28968163829539412</v>
      </c>
      <c r="AF173" s="9">
        <f t="shared" si="80"/>
        <v>-1.1231111104672011</v>
      </c>
      <c r="AG173" s="9">
        <f t="shared" si="81"/>
        <v>-0.61871327396236886</v>
      </c>
      <c r="AH173" s="9">
        <f t="shared" si="82"/>
        <v>0.94495007291839606</v>
      </c>
      <c r="AI173" s="9">
        <f t="shared" si="83"/>
        <v>0.23652438884329974</v>
      </c>
      <c r="AJ173" s="9">
        <f t="shared" si="76"/>
        <v>0.1458803116818079</v>
      </c>
      <c r="AK173" s="11">
        <v>1</v>
      </c>
      <c r="AM173">
        <v>108.5</v>
      </c>
      <c r="AP173">
        <v>108.7</v>
      </c>
      <c r="AS173">
        <v>62.4</v>
      </c>
      <c r="AV173">
        <v>26</v>
      </c>
      <c r="AY173">
        <v>70.599999999999994</v>
      </c>
      <c r="BB173">
        <v>14.6</v>
      </c>
      <c r="BE173">
        <v>56.5</v>
      </c>
      <c r="BH173" s="1">
        <v>7828</v>
      </c>
      <c r="CJ173">
        <v>1.73</v>
      </c>
      <c r="CM173">
        <v>18.5</v>
      </c>
      <c r="CP173">
        <v>48.7</v>
      </c>
      <c r="CS173">
        <v>52.7</v>
      </c>
      <c r="CV173">
        <v>94.99</v>
      </c>
      <c r="CY173">
        <v>50.4</v>
      </c>
    </row>
    <row r="174" spans="2:103" x14ac:dyDescent="0.45">
      <c r="B174" t="s">
        <v>32</v>
      </c>
      <c r="C174">
        <v>82</v>
      </c>
      <c r="D174">
        <v>41</v>
      </c>
      <c r="E174">
        <v>41</v>
      </c>
      <c r="F174">
        <v>3956</v>
      </c>
      <c r="G174">
        <v>106.5</v>
      </c>
      <c r="H174">
        <v>106.2</v>
      </c>
      <c r="I174" s="2">
        <v>7.5</v>
      </c>
      <c r="J174">
        <v>58.4</v>
      </c>
      <c r="K174">
        <v>1.66</v>
      </c>
      <c r="L174">
        <v>16.8</v>
      </c>
      <c r="M174">
        <v>31.1</v>
      </c>
      <c r="N174">
        <v>73.3</v>
      </c>
      <c r="O174">
        <v>51.9</v>
      </c>
      <c r="P174">
        <v>14</v>
      </c>
      <c r="Q174">
        <v>48.7</v>
      </c>
      <c r="R174">
        <v>53</v>
      </c>
      <c r="S174">
        <v>96.02</v>
      </c>
      <c r="T174">
        <v>50.4</v>
      </c>
      <c r="U174" s="1">
        <v>7919</v>
      </c>
      <c r="V174" s="1"/>
      <c r="W174" s="9">
        <f t="shared" si="70"/>
        <v>0.15642409577465777</v>
      </c>
      <c r="X174" s="9">
        <f t="shared" si="71"/>
        <v>-0.40054807718307428</v>
      </c>
      <c r="Y174" s="9">
        <f t="shared" si="72"/>
        <v>-1.4310511653957381</v>
      </c>
      <c r="Z174" s="9">
        <f t="shared" si="73"/>
        <v>1.3542329894776997</v>
      </c>
      <c r="AA174" s="9">
        <f t="shared" si="74"/>
        <v>-0.15593573341064423</v>
      </c>
      <c r="AB174" s="9">
        <f t="shared" si="75"/>
        <v>0.152077376388628</v>
      </c>
      <c r="AC174" s="9">
        <f t="shared" si="77"/>
        <v>-0.44740054515350219</v>
      </c>
      <c r="AD174" s="9">
        <f t="shared" si="78"/>
        <v>-1.2290278629960343</v>
      </c>
      <c r="AE174" s="9">
        <f t="shared" si="79"/>
        <v>-0.25347143350846607</v>
      </c>
      <c r="AF174" s="9">
        <f t="shared" si="80"/>
        <v>0.53999674963962097</v>
      </c>
      <c r="AG174" s="9">
        <f t="shared" si="81"/>
        <v>1.4083344972633867</v>
      </c>
      <c r="AH174" s="9">
        <f t="shared" si="82"/>
        <v>0.10374822759044817</v>
      </c>
      <c r="AI174" s="9">
        <f t="shared" si="83"/>
        <v>-0.82571089039312051</v>
      </c>
      <c r="AJ174" s="9">
        <f t="shared" si="76"/>
        <v>-0.70390791170732825</v>
      </c>
      <c r="AK174" s="11">
        <v>1</v>
      </c>
      <c r="AM174">
        <v>106.5</v>
      </c>
      <c r="AP174">
        <v>106.2</v>
      </c>
      <c r="AS174">
        <v>58.4</v>
      </c>
      <c r="AV174">
        <v>31.1</v>
      </c>
      <c r="AY174">
        <v>73.3</v>
      </c>
      <c r="BB174">
        <v>14</v>
      </c>
      <c r="BE174">
        <v>53</v>
      </c>
      <c r="BH174" s="1">
        <v>7919</v>
      </c>
      <c r="CJ174">
        <v>1.66</v>
      </c>
      <c r="CM174">
        <v>16.8</v>
      </c>
      <c r="CP174">
        <v>51.9</v>
      </c>
      <c r="CS174">
        <v>48.7</v>
      </c>
      <c r="CV174">
        <v>96.02</v>
      </c>
      <c r="CY174">
        <v>50.4</v>
      </c>
    </row>
    <row r="175" spans="2:103" x14ac:dyDescent="0.45">
      <c r="B175" t="s">
        <v>24</v>
      </c>
      <c r="C175">
        <v>82</v>
      </c>
      <c r="D175">
        <v>41</v>
      </c>
      <c r="E175">
        <v>41</v>
      </c>
      <c r="F175">
        <v>3956</v>
      </c>
      <c r="G175">
        <v>107.4</v>
      </c>
      <c r="H175">
        <v>106.4</v>
      </c>
      <c r="I175" s="2">
        <v>7.5</v>
      </c>
      <c r="J175">
        <v>54.4</v>
      </c>
      <c r="K175">
        <v>1.58</v>
      </c>
      <c r="L175">
        <v>16.3</v>
      </c>
      <c r="M175">
        <v>28.4</v>
      </c>
      <c r="N175">
        <v>71.8</v>
      </c>
      <c r="O175">
        <v>49.9</v>
      </c>
      <c r="P175">
        <v>14</v>
      </c>
      <c r="Q175">
        <v>51.2</v>
      </c>
      <c r="R175">
        <v>54.1</v>
      </c>
      <c r="S175">
        <v>95.51</v>
      </c>
      <c r="T175">
        <v>50</v>
      </c>
      <c r="U175" s="1">
        <v>7875</v>
      </c>
      <c r="V175" s="1"/>
      <c r="W175" s="9">
        <f t="shared" si="70"/>
        <v>1.0913309007534682E-2</v>
      </c>
      <c r="X175" s="9">
        <f t="shared" si="71"/>
        <v>-0.61740531642230956</v>
      </c>
      <c r="Y175" s="9">
        <f t="shared" si="72"/>
        <v>-9.7773682107781701E-2</v>
      </c>
      <c r="Z175" s="9">
        <f t="shared" si="73"/>
        <v>-6.381202568220308E-2</v>
      </c>
      <c r="AA175" s="9">
        <f t="shared" si="74"/>
        <v>-0.53319960456542803</v>
      </c>
      <c r="AB175" s="9">
        <f t="shared" si="75"/>
        <v>-0.27731756870868074</v>
      </c>
      <c r="AC175" s="9">
        <f t="shared" si="77"/>
        <v>-0.67692589284204652</v>
      </c>
      <c r="AD175" s="9">
        <f t="shared" si="78"/>
        <v>-0.62548739456048152</v>
      </c>
      <c r="AE175" s="9">
        <f t="shared" si="79"/>
        <v>-0.25347143350846607</v>
      </c>
      <c r="AF175" s="9">
        <f t="shared" si="80"/>
        <v>-0.38395206153083478</v>
      </c>
      <c r="AG175" s="9">
        <f t="shared" si="81"/>
        <v>0.33519155955563296</v>
      </c>
      <c r="AH175" s="9">
        <f t="shared" si="82"/>
        <v>-0.73745361773749973</v>
      </c>
      <c r="AI175" s="9">
        <f t="shared" si="83"/>
        <v>-0.74073206805420566</v>
      </c>
      <c r="AJ175" s="9">
        <f t="shared" si="76"/>
        <v>-0.32150321118221459</v>
      </c>
      <c r="AK175" s="11">
        <v>1</v>
      </c>
      <c r="AM175">
        <v>107.4</v>
      </c>
      <c r="AP175">
        <v>106.4</v>
      </c>
      <c r="AS175">
        <v>54.4</v>
      </c>
      <c r="AV175">
        <v>28.4</v>
      </c>
      <c r="AY175">
        <v>71.8</v>
      </c>
      <c r="BB175">
        <v>14</v>
      </c>
      <c r="BE175">
        <v>54.1</v>
      </c>
      <c r="BH175" s="1">
        <v>7875</v>
      </c>
      <c r="CJ175">
        <v>1.58</v>
      </c>
      <c r="CM175">
        <v>16.3</v>
      </c>
      <c r="CP175">
        <v>49.9</v>
      </c>
      <c r="CS175">
        <v>51.2</v>
      </c>
      <c r="CV175">
        <v>95.51</v>
      </c>
      <c r="CY175">
        <v>50</v>
      </c>
    </row>
    <row r="176" spans="2:103" x14ac:dyDescent="0.45">
      <c r="B176" t="s">
        <v>45</v>
      </c>
      <c r="C176">
        <v>82</v>
      </c>
      <c r="D176">
        <v>41</v>
      </c>
      <c r="E176">
        <v>41</v>
      </c>
      <c r="F176">
        <v>3986</v>
      </c>
      <c r="G176">
        <v>109.4</v>
      </c>
      <c r="H176">
        <v>110</v>
      </c>
      <c r="I176" s="2">
        <v>7.5</v>
      </c>
      <c r="J176">
        <v>53.4</v>
      </c>
      <c r="K176">
        <v>1.54</v>
      </c>
      <c r="L176">
        <v>16</v>
      </c>
      <c r="M176">
        <v>26.9</v>
      </c>
      <c r="N176">
        <v>72</v>
      </c>
      <c r="O176">
        <v>49.6</v>
      </c>
      <c r="P176">
        <v>13.9</v>
      </c>
      <c r="Q176">
        <v>52</v>
      </c>
      <c r="R176">
        <v>55.9</v>
      </c>
      <c r="S176">
        <v>97.38</v>
      </c>
      <c r="T176">
        <v>49.3</v>
      </c>
      <c r="U176" s="1">
        <v>8088</v>
      </c>
      <c r="V176" s="1"/>
      <c r="W176" s="9">
        <f t="shared" si="70"/>
        <v>-0.24373056783493263</v>
      </c>
      <c r="X176" s="9">
        <f t="shared" si="71"/>
        <v>0.17773789412156304</v>
      </c>
      <c r="Y176" s="9">
        <f t="shared" si="72"/>
        <v>0.3288751125443628</v>
      </c>
      <c r="Z176" s="9">
        <f t="shared" si="73"/>
        <v>-0.27651877795618646</v>
      </c>
      <c r="AA176" s="9">
        <f t="shared" si="74"/>
        <v>-0.75955792725829885</v>
      </c>
      <c r="AB176" s="9">
        <f t="shared" si="75"/>
        <v>-0.49201504125733569</v>
      </c>
      <c r="AC176" s="9">
        <f t="shared" si="77"/>
        <v>0.43418544937749765</v>
      </c>
      <c r="AD176" s="9">
        <f t="shared" si="78"/>
        <v>0.36212428106132932</v>
      </c>
      <c r="AE176" s="9">
        <f t="shared" si="79"/>
        <v>-0.34399694547577581</v>
      </c>
      <c r="AF176" s="9">
        <f t="shared" si="80"/>
        <v>-0.2607588867081056</v>
      </c>
      <c r="AG176" s="9">
        <f t="shared" si="81"/>
        <v>-0.26099896139311851</v>
      </c>
      <c r="AH176" s="9">
        <f t="shared" si="82"/>
        <v>-0.94775407906948661</v>
      </c>
      <c r="AI176" s="9">
        <f t="shared" si="83"/>
        <v>0.7888867340462371</v>
      </c>
      <c r="AJ176" s="9">
        <f t="shared" si="76"/>
        <v>0.52828501220692159</v>
      </c>
      <c r="AK176" s="11">
        <v>1</v>
      </c>
      <c r="AM176">
        <v>109.4</v>
      </c>
      <c r="AP176">
        <v>110</v>
      </c>
      <c r="AS176">
        <v>53.4</v>
      </c>
      <c r="AV176">
        <v>26.9</v>
      </c>
      <c r="AY176">
        <v>72</v>
      </c>
      <c r="BB176">
        <v>13.9</v>
      </c>
      <c r="BE176">
        <v>55.9</v>
      </c>
      <c r="BH176" s="1">
        <v>8088</v>
      </c>
      <c r="CJ176">
        <v>1.54</v>
      </c>
      <c r="CM176">
        <v>16</v>
      </c>
      <c r="CP176">
        <v>49.6</v>
      </c>
      <c r="CS176">
        <v>52</v>
      </c>
      <c r="CV176">
        <v>97.38</v>
      </c>
      <c r="CY176">
        <v>49.3</v>
      </c>
    </row>
    <row r="177" spans="1:103" x14ac:dyDescent="0.45">
      <c r="B177" t="s">
        <v>30</v>
      </c>
      <c r="C177">
        <v>82</v>
      </c>
      <c r="D177">
        <v>40</v>
      </c>
      <c r="E177">
        <v>42</v>
      </c>
      <c r="F177">
        <v>3951</v>
      </c>
      <c r="G177">
        <v>112.2</v>
      </c>
      <c r="H177">
        <v>111.7</v>
      </c>
      <c r="I177" s="2">
        <v>7.5</v>
      </c>
      <c r="J177">
        <v>61.5</v>
      </c>
      <c r="K177">
        <v>1.69</v>
      </c>
      <c r="L177">
        <v>18.2</v>
      </c>
      <c r="M177">
        <v>31.4</v>
      </c>
      <c r="N177">
        <v>75.3</v>
      </c>
      <c r="O177">
        <v>53.2</v>
      </c>
      <c r="P177">
        <v>15</v>
      </c>
      <c r="Q177">
        <v>53</v>
      </c>
      <c r="R177">
        <v>56.8</v>
      </c>
      <c r="S177">
        <v>99.18</v>
      </c>
      <c r="T177">
        <v>50.3</v>
      </c>
      <c r="U177" s="1">
        <v>8167</v>
      </c>
      <c r="V177" s="1"/>
      <c r="W177" s="9">
        <f t="shared" si="70"/>
        <v>0.12004639908287634</v>
      </c>
      <c r="X177" s="9">
        <f t="shared" si="71"/>
        <v>0.94311638555417643</v>
      </c>
      <c r="Y177" s="9">
        <f t="shared" si="72"/>
        <v>0.86218610585954536</v>
      </c>
      <c r="Z177" s="9">
        <f t="shared" si="73"/>
        <v>2.2759622493316392</v>
      </c>
      <c r="AA177" s="9">
        <f t="shared" si="74"/>
        <v>0.90040310582274941</v>
      </c>
      <c r="AB177" s="9">
        <f t="shared" si="75"/>
        <v>0.31310048080011926</v>
      </c>
      <c r="AC177" s="9">
        <f t="shared" si="77"/>
        <v>0.84628777818192946</v>
      </c>
      <c r="AD177" s="9">
        <f t="shared" si="78"/>
        <v>0.8559301188722348</v>
      </c>
      <c r="AE177" s="9">
        <f t="shared" si="79"/>
        <v>0.65178368616463478</v>
      </c>
      <c r="AF177" s="9">
        <f t="shared" si="80"/>
        <v>1.7719284978668954</v>
      </c>
      <c r="AG177" s="9">
        <f t="shared" si="81"/>
        <v>1.5275726014531359</v>
      </c>
      <c r="AH177" s="9">
        <f t="shared" si="82"/>
        <v>0.7556796577196081</v>
      </c>
      <c r="AI177" s="9">
        <f t="shared" si="83"/>
        <v>1.5112067239270039</v>
      </c>
      <c r="AJ177" s="9">
        <f t="shared" si="76"/>
        <v>1.7179885249517111</v>
      </c>
      <c r="AK177" s="11">
        <v>0</v>
      </c>
      <c r="AM177">
        <v>112.2</v>
      </c>
      <c r="AP177">
        <v>111.7</v>
      </c>
      <c r="AS177">
        <v>61.5</v>
      </c>
      <c r="AV177">
        <v>31.4</v>
      </c>
      <c r="AY177">
        <v>75.3</v>
      </c>
      <c r="BB177">
        <v>15</v>
      </c>
      <c r="BE177">
        <v>56.8</v>
      </c>
      <c r="BH177" s="1">
        <v>8167</v>
      </c>
      <c r="CJ177">
        <v>1.69</v>
      </c>
      <c r="CM177">
        <v>18.2</v>
      </c>
      <c r="CP177">
        <v>53.2</v>
      </c>
      <c r="CS177">
        <v>53</v>
      </c>
      <c r="CV177">
        <v>99.18</v>
      </c>
      <c r="CY177">
        <v>50.3</v>
      </c>
    </row>
    <row r="178" spans="1:103" x14ac:dyDescent="0.45">
      <c r="B178" t="s">
        <v>48</v>
      </c>
      <c r="C178">
        <v>82</v>
      </c>
      <c r="D178">
        <v>37</v>
      </c>
      <c r="E178">
        <v>45</v>
      </c>
      <c r="F178">
        <v>3961</v>
      </c>
      <c r="G178">
        <v>105.3</v>
      </c>
      <c r="H178">
        <v>106.7</v>
      </c>
      <c r="I178" s="2">
        <v>7.5</v>
      </c>
      <c r="J178">
        <v>53</v>
      </c>
      <c r="K178">
        <v>1.78</v>
      </c>
      <c r="L178">
        <v>16.100000000000001</v>
      </c>
      <c r="M178">
        <v>28.6</v>
      </c>
      <c r="N178">
        <v>77.5</v>
      </c>
      <c r="O178">
        <v>51.9</v>
      </c>
      <c r="P178">
        <v>12.3</v>
      </c>
      <c r="Q178">
        <v>49.2</v>
      </c>
      <c r="R178">
        <v>52.1</v>
      </c>
      <c r="S178">
        <v>95.52</v>
      </c>
      <c r="T178">
        <v>48.2</v>
      </c>
      <c r="U178" s="1">
        <v>7890</v>
      </c>
      <c r="V178" s="1"/>
      <c r="W178" s="9">
        <f t="shared" si="70"/>
        <v>-0.64388523144452048</v>
      </c>
      <c r="X178" s="9">
        <f t="shared" si="71"/>
        <v>-0.61315321369213227</v>
      </c>
      <c r="Y178" s="9">
        <f t="shared" si="72"/>
        <v>-1.1643956687381467</v>
      </c>
      <c r="Z178" s="9">
        <f t="shared" si="73"/>
        <v>1.3542329894776997</v>
      </c>
      <c r="AA178" s="9">
        <f t="shared" si="74"/>
        <v>-0.68410515302734098</v>
      </c>
      <c r="AB178" s="9">
        <f t="shared" si="75"/>
        <v>0.79616979403459287</v>
      </c>
      <c r="AC178" s="9">
        <f t="shared" si="77"/>
        <v>-0.59867861522095189</v>
      </c>
      <c r="AD178" s="9">
        <f t="shared" si="78"/>
        <v>-1.7228337008069396</v>
      </c>
      <c r="AE178" s="9">
        <f t="shared" si="79"/>
        <v>-1.792405136952737</v>
      </c>
      <c r="AF178" s="9">
        <f t="shared" si="80"/>
        <v>3.1270534209168988</v>
      </c>
      <c r="AG178" s="9">
        <f t="shared" si="81"/>
        <v>0.41468362901546763</v>
      </c>
      <c r="AH178" s="9">
        <f t="shared" si="82"/>
        <v>-1.0318742636022811</v>
      </c>
      <c r="AI178" s="9">
        <f t="shared" si="83"/>
        <v>-0.61326383454583644</v>
      </c>
      <c r="AJ178" s="9">
        <f t="shared" si="76"/>
        <v>-1.2137808457408112</v>
      </c>
      <c r="AK178" s="11">
        <v>0</v>
      </c>
      <c r="AM178">
        <v>105.3</v>
      </c>
      <c r="AP178">
        <v>106.7</v>
      </c>
      <c r="AS178">
        <v>53</v>
      </c>
      <c r="AV178">
        <v>28.6</v>
      </c>
      <c r="AY178">
        <v>77.5</v>
      </c>
      <c r="BB178">
        <v>12.3</v>
      </c>
      <c r="BE178">
        <v>52.1</v>
      </c>
      <c r="BH178" s="1">
        <v>7890</v>
      </c>
      <c r="CJ178">
        <v>1.78</v>
      </c>
      <c r="CM178">
        <v>16.100000000000001</v>
      </c>
      <c r="CP178">
        <v>51.9</v>
      </c>
      <c r="CS178">
        <v>49.2</v>
      </c>
      <c r="CV178">
        <v>95.52</v>
      </c>
      <c r="CY178">
        <v>48.2</v>
      </c>
    </row>
    <row r="179" spans="1:103" x14ac:dyDescent="0.45">
      <c r="B179" t="s">
        <v>37</v>
      </c>
      <c r="C179">
        <v>82</v>
      </c>
      <c r="D179">
        <v>36</v>
      </c>
      <c r="E179">
        <v>46</v>
      </c>
      <c r="F179">
        <v>3966</v>
      </c>
      <c r="G179">
        <v>108.4</v>
      </c>
      <c r="H179">
        <v>108.4</v>
      </c>
      <c r="I179" s="2">
        <v>7.5</v>
      </c>
      <c r="J179">
        <v>61.1</v>
      </c>
      <c r="K179">
        <v>2.0099999999999998</v>
      </c>
      <c r="L179">
        <v>17.600000000000001</v>
      </c>
      <c r="M179">
        <v>24.7</v>
      </c>
      <c r="N179">
        <v>74.900000000000006</v>
      </c>
      <c r="O179">
        <v>49.6</v>
      </c>
      <c r="P179">
        <v>11.9</v>
      </c>
      <c r="Q179">
        <v>50.1</v>
      </c>
      <c r="R179">
        <v>54.7</v>
      </c>
      <c r="S179">
        <v>95.92</v>
      </c>
      <c r="T179">
        <v>50.5</v>
      </c>
      <c r="U179" s="1">
        <v>7934</v>
      </c>
      <c r="V179" s="1"/>
      <c r="W179" s="9">
        <f t="shared" si="70"/>
        <v>0.19280179246643916</v>
      </c>
      <c r="X179" s="9">
        <f t="shared" si="71"/>
        <v>-0.44306910448488346</v>
      </c>
      <c r="Y179" s="9">
        <f t="shared" si="72"/>
        <v>-0.68441577475448323</v>
      </c>
      <c r="Z179" s="9">
        <f t="shared" si="73"/>
        <v>-0.27651877795618646</v>
      </c>
      <c r="AA179" s="9">
        <f t="shared" si="74"/>
        <v>0.44768646043701038</v>
      </c>
      <c r="AB179" s="9">
        <f t="shared" si="75"/>
        <v>2.0306802611893566</v>
      </c>
      <c r="AC179" s="9">
        <f t="shared" si="77"/>
        <v>-0.36915326753240757</v>
      </c>
      <c r="AD179" s="9">
        <f t="shared" si="78"/>
        <v>-0.29628350268654324</v>
      </c>
      <c r="AE179" s="9">
        <f t="shared" si="79"/>
        <v>-2.1545071848219775</v>
      </c>
      <c r="AF179" s="9">
        <f t="shared" si="80"/>
        <v>1.5255421482214457</v>
      </c>
      <c r="AG179" s="9">
        <f t="shared" si="81"/>
        <v>-1.135411725451287</v>
      </c>
      <c r="AH179" s="9">
        <f t="shared" si="82"/>
        <v>0.67155947318681364</v>
      </c>
      <c r="AI179" s="9">
        <f t="shared" si="83"/>
        <v>0.10905615533493053</v>
      </c>
      <c r="AJ179" s="9">
        <f t="shared" si="76"/>
        <v>0.10339090051235351</v>
      </c>
      <c r="AK179" s="11">
        <v>0</v>
      </c>
      <c r="AM179">
        <v>108.4</v>
      </c>
      <c r="AP179">
        <v>108.4</v>
      </c>
      <c r="AS179">
        <v>61.1</v>
      </c>
      <c r="AV179">
        <v>24.7</v>
      </c>
      <c r="AY179">
        <v>74.900000000000006</v>
      </c>
      <c r="BB179">
        <v>11.9</v>
      </c>
      <c r="BE179">
        <v>54.7</v>
      </c>
      <c r="BH179" s="1">
        <v>7934</v>
      </c>
      <c r="CJ179">
        <v>2.0099999999999998</v>
      </c>
      <c r="CM179">
        <v>17.600000000000001</v>
      </c>
      <c r="CP179">
        <v>49.6</v>
      </c>
      <c r="CS179">
        <v>50.1</v>
      </c>
      <c r="CV179">
        <v>95.92</v>
      </c>
      <c r="CY179">
        <v>50.5</v>
      </c>
    </row>
    <row r="180" spans="1:103" x14ac:dyDescent="0.45">
      <c r="B180" t="s">
        <v>40</v>
      </c>
      <c r="C180">
        <v>82</v>
      </c>
      <c r="D180">
        <v>34</v>
      </c>
      <c r="E180">
        <v>48</v>
      </c>
      <c r="F180">
        <v>3981</v>
      </c>
      <c r="G180">
        <v>104.7</v>
      </c>
      <c r="H180">
        <v>106.8</v>
      </c>
      <c r="I180" s="2">
        <v>7.5</v>
      </c>
      <c r="J180">
        <v>58.2</v>
      </c>
      <c r="K180">
        <v>1.77</v>
      </c>
      <c r="L180">
        <v>17.100000000000001</v>
      </c>
      <c r="M180">
        <v>22.8</v>
      </c>
      <c r="N180">
        <v>72.8</v>
      </c>
      <c r="O180">
        <v>48</v>
      </c>
      <c r="P180">
        <v>12.9</v>
      </c>
      <c r="Q180">
        <v>50.4</v>
      </c>
      <c r="R180">
        <v>53.9</v>
      </c>
      <c r="S180">
        <v>98.56</v>
      </c>
      <c r="T180">
        <v>49.3</v>
      </c>
      <c r="U180" s="1">
        <v>8173</v>
      </c>
      <c r="V180" s="1"/>
      <c r="W180" s="9">
        <f t="shared" si="70"/>
        <v>-0.24373056783493263</v>
      </c>
      <c r="X180" s="9">
        <f t="shared" si="71"/>
        <v>0.6794860162829427</v>
      </c>
      <c r="Y180" s="9">
        <f t="shared" si="72"/>
        <v>-0.52442247675993003</v>
      </c>
      <c r="Z180" s="9">
        <f t="shared" si="73"/>
        <v>-1.4109547900841095</v>
      </c>
      <c r="AA180" s="9">
        <f t="shared" si="74"/>
        <v>7.0422589282226597E-2</v>
      </c>
      <c r="AB180" s="9">
        <f t="shared" si="75"/>
        <v>0.74249542589742923</v>
      </c>
      <c r="AC180" s="9">
        <f t="shared" si="77"/>
        <v>0.87758668923036742</v>
      </c>
      <c r="AD180" s="9">
        <f t="shared" si="78"/>
        <v>-0.73522202518512891</v>
      </c>
      <c r="AE180" s="9">
        <f t="shared" si="79"/>
        <v>-1.2492520651488768</v>
      </c>
      <c r="AF180" s="9">
        <f t="shared" si="80"/>
        <v>0.2320138125828024</v>
      </c>
      <c r="AG180" s="9">
        <f t="shared" si="81"/>
        <v>-1.8905863853197051</v>
      </c>
      <c r="AH180" s="9">
        <f t="shared" si="82"/>
        <v>6.1688135324051679E-2</v>
      </c>
      <c r="AI180" s="9">
        <f t="shared" si="83"/>
        <v>-0.57077442337638207</v>
      </c>
      <c r="AJ180" s="9">
        <f t="shared" si="76"/>
        <v>-1.4687173127575497</v>
      </c>
      <c r="AK180" s="11">
        <v>0</v>
      </c>
      <c r="AM180">
        <v>104.7</v>
      </c>
      <c r="AP180">
        <v>106.8</v>
      </c>
      <c r="AS180">
        <v>58.2</v>
      </c>
      <c r="AV180">
        <v>22.8</v>
      </c>
      <c r="AY180">
        <v>72.8</v>
      </c>
      <c r="BB180">
        <v>12.9</v>
      </c>
      <c r="BE180">
        <v>53.9</v>
      </c>
      <c r="BH180" s="1">
        <v>8173</v>
      </c>
      <c r="CJ180">
        <v>1.77</v>
      </c>
      <c r="CM180">
        <v>17.100000000000001</v>
      </c>
      <c r="CP180">
        <v>48</v>
      </c>
      <c r="CS180">
        <v>50.4</v>
      </c>
      <c r="CV180">
        <v>98.56</v>
      </c>
      <c r="CY180">
        <v>49.3</v>
      </c>
    </row>
    <row r="181" spans="1:103" x14ac:dyDescent="0.45">
      <c r="B181" t="s">
        <v>25</v>
      </c>
      <c r="C181">
        <v>82</v>
      </c>
      <c r="D181">
        <v>33</v>
      </c>
      <c r="E181">
        <v>49</v>
      </c>
      <c r="F181">
        <v>3956</v>
      </c>
      <c r="G181">
        <v>104.7</v>
      </c>
      <c r="H181">
        <v>107.7</v>
      </c>
      <c r="I181" s="2">
        <v>7.5</v>
      </c>
      <c r="J181">
        <v>57.4</v>
      </c>
      <c r="K181">
        <v>1.75</v>
      </c>
      <c r="L181">
        <v>16.8</v>
      </c>
      <c r="M181">
        <v>21.6</v>
      </c>
      <c r="N181">
        <v>73.3</v>
      </c>
      <c r="O181">
        <v>46.5</v>
      </c>
      <c r="P181">
        <v>12.7</v>
      </c>
      <c r="Q181">
        <v>50.5</v>
      </c>
      <c r="R181">
        <v>54.1</v>
      </c>
      <c r="S181">
        <v>93.11</v>
      </c>
      <c r="T181">
        <v>47.9</v>
      </c>
      <c r="U181" s="1">
        <v>7668</v>
      </c>
      <c r="V181" s="1"/>
      <c r="W181" s="9">
        <f t="shared" si="70"/>
        <v>-0.7530183215198647</v>
      </c>
      <c r="X181" s="9">
        <f t="shared" si="71"/>
        <v>-1.6379099716657901</v>
      </c>
      <c r="Y181" s="9">
        <f t="shared" si="72"/>
        <v>-0.47109137742841101</v>
      </c>
      <c r="Z181" s="9">
        <f t="shared" si="73"/>
        <v>-2.4744885514540367</v>
      </c>
      <c r="AA181" s="9">
        <f t="shared" si="74"/>
        <v>-0.15593573341064423</v>
      </c>
      <c r="AB181" s="9">
        <f t="shared" si="75"/>
        <v>0.63514668962310172</v>
      </c>
      <c r="AC181" s="9">
        <f t="shared" si="77"/>
        <v>-1.7567383240131529</v>
      </c>
      <c r="AD181" s="9">
        <f t="shared" si="78"/>
        <v>-0.62548739456048152</v>
      </c>
      <c r="AE181" s="9">
        <f t="shared" si="79"/>
        <v>-1.4303030890834978</v>
      </c>
      <c r="AF181" s="9">
        <f t="shared" si="80"/>
        <v>0.53999674963962097</v>
      </c>
      <c r="AG181" s="9">
        <f t="shared" si="81"/>
        <v>-2.3675388020787058</v>
      </c>
      <c r="AH181" s="9">
        <f t="shared" si="82"/>
        <v>-0.10655223374153878</v>
      </c>
      <c r="AI181" s="9">
        <f t="shared" si="83"/>
        <v>-0.18836972285126835</v>
      </c>
      <c r="AJ181" s="9">
        <f t="shared" si="76"/>
        <v>-1.4687173127575497</v>
      </c>
      <c r="AK181" s="11">
        <v>0</v>
      </c>
      <c r="AM181">
        <v>104.7</v>
      </c>
      <c r="AP181">
        <v>107.7</v>
      </c>
      <c r="AS181">
        <v>57.4</v>
      </c>
      <c r="AV181">
        <v>21.6</v>
      </c>
      <c r="AY181">
        <v>73.3</v>
      </c>
      <c r="BB181">
        <v>12.7</v>
      </c>
      <c r="BE181">
        <v>54.1</v>
      </c>
      <c r="BH181" s="1">
        <v>7668</v>
      </c>
      <c r="CJ181">
        <v>1.75</v>
      </c>
      <c r="CM181">
        <v>16.8</v>
      </c>
      <c r="CP181">
        <v>46.5</v>
      </c>
      <c r="CS181">
        <v>50.5</v>
      </c>
      <c r="CV181">
        <v>93.11</v>
      </c>
      <c r="CY181">
        <v>47.9</v>
      </c>
    </row>
    <row r="182" spans="1:103" x14ac:dyDescent="0.45">
      <c r="B182" t="s">
        <v>44</v>
      </c>
      <c r="C182">
        <v>82</v>
      </c>
      <c r="D182">
        <v>32</v>
      </c>
      <c r="E182">
        <v>50</v>
      </c>
      <c r="F182">
        <v>3976</v>
      </c>
      <c r="G182">
        <v>106.6</v>
      </c>
      <c r="H182">
        <v>110.8</v>
      </c>
      <c r="I182" s="2">
        <v>7.5</v>
      </c>
      <c r="J182">
        <v>59.4</v>
      </c>
      <c r="K182">
        <v>1.54</v>
      </c>
      <c r="L182">
        <v>17.3</v>
      </c>
      <c r="M182">
        <v>25.8</v>
      </c>
      <c r="N182">
        <v>72.3</v>
      </c>
      <c r="O182">
        <v>49.2</v>
      </c>
      <c r="P182">
        <v>15.2</v>
      </c>
      <c r="Q182">
        <v>51.6</v>
      </c>
      <c r="R182">
        <v>55.6</v>
      </c>
      <c r="S182">
        <v>95.42</v>
      </c>
      <c r="T182">
        <v>47.8</v>
      </c>
      <c r="U182" s="1">
        <v>7911</v>
      </c>
      <c r="V182" s="1"/>
      <c r="W182" s="9">
        <f t="shared" si="70"/>
        <v>-0.78939601821164607</v>
      </c>
      <c r="X182" s="9">
        <f t="shared" si="71"/>
        <v>-0.65567424099394134</v>
      </c>
      <c r="Y182" s="9">
        <f t="shared" si="72"/>
        <v>0.11555071521829056</v>
      </c>
      <c r="Z182" s="9">
        <f t="shared" si="73"/>
        <v>-0.56012778098816596</v>
      </c>
      <c r="AA182" s="9">
        <f t="shared" si="74"/>
        <v>0.22132813774413959</v>
      </c>
      <c r="AB182" s="9">
        <f t="shared" si="75"/>
        <v>-0.49201504125733569</v>
      </c>
      <c r="AC182" s="9">
        <f t="shared" si="77"/>
        <v>-0.48913242655141936</v>
      </c>
      <c r="AD182" s="9">
        <f t="shared" si="78"/>
        <v>0.19752233512436215</v>
      </c>
      <c r="AE182" s="9">
        <f t="shared" si="79"/>
        <v>0.83283471009925436</v>
      </c>
      <c r="AF182" s="9">
        <f t="shared" si="80"/>
        <v>-7.5969124474016186E-2</v>
      </c>
      <c r="AG182" s="9">
        <f t="shared" si="81"/>
        <v>-0.69820534342220208</v>
      </c>
      <c r="AH182" s="9">
        <f t="shared" si="82"/>
        <v>0.31404868892243515</v>
      </c>
      <c r="AI182" s="9">
        <f t="shared" si="83"/>
        <v>1.1288020234018903</v>
      </c>
      <c r="AJ182" s="9">
        <f t="shared" si="76"/>
        <v>-0.66141850053787388</v>
      </c>
      <c r="AK182" s="11">
        <v>0</v>
      </c>
      <c r="AM182">
        <v>106.6</v>
      </c>
      <c r="AP182">
        <v>110.8</v>
      </c>
      <c r="AS182">
        <v>59.4</v>
      </c>
      <c r="AV182">
        <v>25.8</v>
      </c>
      <c r="AY182">
        <v>72.3</v>
      </c>
      <c r="BB182">
        <v>15.2</v>
      </c>
      <c r="BE182">
        <v>55.6</v>
      </c>
      <c r="BH182" s="1">
        <v>7911</v>
      </c>
      <c r="CJ182">
        <v>1.54</v>
      </c>
      <c r="CM182">
        <v>17.3</v>
      </c>
      <c r="CP182">
        <v>49.2</v>
      </c>
      <c r="CS182">
        <v>51.6</v>
      </c>
      <c r="CV182">
        <v>95.42</v>
      </c>
      <c r="CY182">
        <v>47.8</v>
      </c>
    </row>
    <row r="183" spans="1:103" x14ac:dyDescent="0.45">
      <c r="B183" t="s">
        <v>33</v>
      </c>
      <c r="C183">
        <v>82</v>
      </c>
      <c r="D183">
        <v>31</v>
      </c>
      <c r="E183">
        <v>51</v>
      </c>
      <c r="F183">
        <v>3961</v>
      </c>
      <c r="G183">
        <v>110</v>
      </c>
      <c r="H183">
        <v>110.9</v>
      </c>
      <c r="I183" s="2">
        <v>7.5</v>
      </c>
      <c r="J183">
        <v>60</v>
      </c>
      <c r="K183">
        <v>1.69</v>
      </c>
      <c r="L183">
        <v>17.7</v>
      </c>
      <c r="M183">
        <v>30.9</v>
      </c>
      <c r="N183">
        <v>71</v>
      </c>
      <c r="O183">
        <v>50.7</v>
      </c>
      <c r="P183">
        <v>14.6</v>
      </c>
      <c r="Q183">
        <v>51.1</v>
      </c>
      <c r="R183">
        <v>55.5</v>
      </c>
      <c r="S183">
        <v>95.48</v>
      </c>
      <c r="T183">
        <v>50.1</v>
      </c>
      <c r="U183" s="1">
        <v>7870</v>
      </c>
      <c r="V183" s="1"/>
      <c r="W183" s="9">
        <f t="shared" si="70"/>
        <v>4.7291005699316095E-2</v>
      </c>
      <c r="X183" s="9">
        <f t="shared" si="71"/>
        <v>-0.63016162461285352</v>
      </c>
      <c r="Y183" s="9">
        <f t="shared" si="72"/>
        <v>-0.1511047814393007</v>
      </c>
      <c r="Z183" s="9">
        <f t="shared" si="73"/>
        <v>0.50340598038176099</v>
      </c>
      <c r="AA183" s="9">
        <f t="shared" si="74"/>
        <v>0.52313923466796552</v>
      </c>
      <c r="AB183" s="9">
        <f t="shared" si="75"/>
        <v>0.31310048080011926</v>
      </c>
      <c r="AC183" s="9">
        <f t="shared" si="77"/>
        <v>-0.70300831871574476</v>
      </c>
      <c r="AD183" s="9">
        <f t="shared" si="78"/>
        <v>0.14265501981203849</v>
      </c>
      <c r="AE183" s="9">
        <f t="shared" si="79"/>
        <v>0.28968163829539412</v>
      </c>
      <c r="AF183" s="9">
        <f t="shared" si="80"/>
        <v>-0.87672476082174278</v>
      </c>
      <c r="AG183" s="9">
        <f t="shared" si="81"/>
        <v>1.328842427803552</v>
      </c>
      <c r="AH183" s="9">
        <f t="shared" si="82"/>
        <v>0.44022896572162762</v>
      </c>
      <c r="AI183" s="9">
        <f t="shared" si="83"/>
        <v>1.1712914345713508</v>
      </c>
      <c r="AJ183" s="9">
        <f t="shared" si="76"/>
        <v>0.78322147922366003</v>
      </c>
      <c r="AK183" s="11">
        <v>0</v>
      </c>
      <c r="AM183">
        <v>110</v>
      </c>
      <c r="AP183">
        <v>110.9</v>
      </c>
      <c r="AS183">
        <v>60</v>
      </c>
      <c r="AV183">
        <v>30.9</v>
      </c>
      <c r="AY183">
        <v>71</v>
      </c>
      <c r="BB183">
        <v>14.6</v>
      </c>
      <c r="BE183">
        <v>55.5</v>
      </c>
      <c r="BH183" s="1">
        <v>7870</v>
      </c>
      <c r="CJ183">
        <v>1.69</v>
      </c>
      <c r="CM183">
        <v>17.7</v>
      </c>
      <c r="CP183">
        <v>50.7</v>
      </c>
      <c r="CS183">
        <v>51.1</v>
      </c>
      <c r="CV183">
        <v>95.48</v>
      </c>
      <c r="CY183">
        <v>50.1</v>
      </c>
    </row>
    <row r="184" spans="1:103" x14ac:dyDescent="0.45">
      <c r="B184" t="s">
        <v>39</v>
      </c>
      <c r="C184">
        <v>82</v>
      </c>
      <c r="D184">
        <v>31</v>
      </c>
      <c r="E184">
        <v>51</v>
      </c>
      <c r="F184">
        <v>3971</v>
      </c>
      <c r="G184">
        <v>107.1</v>
      </c>
      <c r="H184">
        <v>110.7</v>
      </c>
      <c r="I184" s="2">
        <v>7.5</v>
      </c>
      <c r="J184">
        <v>55.1</v>
      </c>
      <c r="K184">
        <v>1.57</v>
      </c>
      <c r="L184">
        <v>16.3</v>
      </c>
      <c r="M184">
        <v>30.5</v>
      </c>
      <c r="N184">
        <v>69.8</v>
      </c>
      <c r="O184">
        <v>50</v>
      </c>
      <c r="P184">
        <v>14.3</v>
      </c>
      <c r="Q184">
        <v>49.6</v>
      </c>
      <c r="R184">
        <v>53.4</v>
      </c>
      <c r="S184">
        <v>96.63</v>
      </c>
      <c r="T184">
        <v>48.2</v>
      </c>
      <c r="U184" s="1">
        <v>7990</v>
      </c>
      <c r="V184" s="1"/>
      <c r="W184" s="9">
        <f t="shared" si="70"/>
        <v>-0.64388523144452048</v>
      </c>
      <c r="X184" s="9">
        <f t="shared" si="71"/>
        <v>-0.14116981064202386</v>
      </c>
      <c r="Y184" s="9">
        <f t="shared" si="72"/>
        <v>-0.95107127141207448</v>
      </c>
      <c r="Z184" s="9">
        <f t="shared" si="73"/>
        <v>7.0902250757930649E-3</v>
      </c>
      <c r="AA184" s="9">
        <f t="shared" si="74"/>
        <v>-0.53319960456542803</v>
      </c>
      <c r="AB184" s="9">
        <f t="shared" si="75"/>
        <v>-0.33099193684584444</v>
      </c>
      <c r="AC184" s="9">
        <f t="shared" si="77"/>
        <v>-7.7030097746987478E-2</v>
      </c>
      <c r="AD184" s="9">
        <f t="shared" si="78"/>
        <v>-1.0095586017467435</v>
      </c>
      <c r="AE184" s="9">
        <f t="shared" si="79"/>
        <v>1.8105102393464845E-2</v>
      </c>
      <c r="AF184" s="9">
        <f t="shared" si="80"/>
        <v>-1.6158838097581092</v>
      </c>
      <c r="AG184" s="9">
        <f t="shared" si="81"/>
        <v>1.1698582888838855</v>
      </c>
      <c r="AH184" s="9">
        <f t="shared" si="82"/>
        <v>-0.59024329480510818</v>
      </c>
      <c r="AI184" s="9">
        <f t="shared" si="83"/>
        <v>1.086312612232436</v>
      </c>
      <c r="AJ184" s="9">
        <f t="shared" si="76"/>
        <v>-0.4489714446905898</v>
      </c>
      <c r="AK184" s="11">
        <v>0</v>
      </c>
      <c r="AM184">
        <v>107.1</v>
      </c>
      <c r="AP184">
        <v>110.7</v>
      </c>
      <c r="AS184">
        <v>55.1</v>
      </c>
      <c r="AV184">
        <v>30.5</v>
      </c>
      <c r="AY184">
        <v>69.8</v>
      </c>
      <c r="BB184">
        <v>14.3</v>
      </c>
      <c r="BE184">
        <v>53.4</v>
      </c>
      <c r="BH184" s="1">
        <v>7990</v>
      </c>
      <c r="CJ184">
        <v>1.57</v>
      </c>
      <c r="CM184">
        <v>16.3</v>
      </c>
      <c r="CP184">
        <v>50</v>
      </c>
      <c r="CS184">
        <v>49.6</v>
      </c>
      <c r="CV184">
        <v>96.63</v>
      </c>
      <c r="CY184">
        <v>48.2</v>
      </c>
    </row>
    <row r="185" spans="1:103" x14ac:dyDescent="0.45">
      <c r="B185" t="s">
        <v>49</v>
      </c>
      <c r="C185">
        <v>82</v>
      </c>
      <c r="D185">
        <v>29</v>
      </c>
      <c r="E185">
        <v>53</v>
      </c>
      <c r="F185">
        <v>3961</v>
      </c>
      <c r="G185">
        <v>103.7</v>
      </c>
      <c r="H185">
        <v>110.3</v>
      </c>
      <c r="I185" s="2">
        <v>7.5</v>
      </c>
      <c r="J185">
        <v>58</v>
      </c>
      <c r="K185">
        <v>1.67</v>
      </c>
      <c r="L185">
        <v>16.8</v>
      </c>
      <c r="M185">
        <v>26.7</v>
      </c>
      <c r="N185">
        <v>72.599999999999994</v>
      </c>
      <c r="O185">
        <v>49.1</v>
      </c>
      <c r="P185">
        <v>13.7</v>
      </c>
      <c r="Q185">
        <v>48.9</v>
      </c>
      <c r="R185">
        <v>52.4</v>
      </c>
      <c r="S185">
        <v>96.9</v>
      </c>
      <c r="T185">
        <v>46</v>
      </c>
      <c r="U185" s="1">
        <v>7989</v>
      </c>
      <c r="V185" s="1"/>
      <c r="W185" s="9">
        <f t="shared" si="70"/>
        <v>-1.4441945586637013</v>
      </c>
      <c r="X185" s="9">
        <f t="shared" si="71"/>
        <v>-2.636303692712821E-2</v>
      </c>
      <c r="Y185" s="9">
        <f t="shared" si="72"/>
        <v>-1.3243889667327038</v>
      </c>
      <c r="Z185" s="9">
        <f t="shared" si="73"/>
        <v>-0.63103003174616212</v>
      </c>
      <c r="AA185" s="9">
        <f t="shared" si="74"/>
        <v>-0.15593573341064423</v>
      </c>
      <c r="AB185" s="9">
        <f t="shared" si="75"/>
        <v>0.20575174452579176</v>
      </c>
      <c r="AC185" s="9">
        <f t="shared" si="77"/>
        <v>-8.2246582921727124E-2</v>
      </c>
      <c r="AD185" s="9">
        <f t="shared" si="78"/>
        <v>-1.5582317548699725</v>
      </c>
      <c r="AE185" s="9">
        <f t="shared" si="79"/>
        <v>-0.525047969410397</v>
      </c>
      <c r="AF185" s="9">
        <f t="shared" si="80"/>
        <v>0.10882063776007322</v>
      </c>
      <c r="AG185" s="9">
        <f t="shared" si="81"/>
        <v>-0.34049103085295179</v>
      </c>
      <c r="AH185" s="9">
        <f t="shared" si="82"/>
        <v>1.9628043057653692E-2</v>
      </c>
      <c r="AI185" s="9">
        <f t="shared" si="83"/>
        <v>0.91635496755460621</v>
      </c>
      <c r="AJ185" s="9">
        <f t="shared" si="76"/>
        <v>-1.8936114244521176</v>
      </c>
      <c r="AK185" s="11">
        <v>0</v>
      </c>
      <c r="AM185">
        <v>103.7</v>
      </c>
      <c r="AP185">
        <v>110.3</v>
      </c>
      <c r="AS185">
        <v>58</v>
      </c>
      <c r="AV185">
        <v>26.7</v>
      </c>
      <c r="AY185">
        <v>72.599999999999994</v>
      </c>
      <c r="BB185">
        <v>13.7</v>
      </c>
      <c r="BE185">
        <v>52.4</v>
      </c>
      <c r="BH185" s="1">
        <v>7989</v>
      </c>
      <c r="CJ185">
        <v>1.67</v>
      </c>
      <c r="CM185">
        <v>16.8</v>
      </c>
      <c r="CP185">
        <v>49.1</v>
      </c>
      <c r="CS185">
        <v>48.9</v>
      </c>
      <c r="CV185">
        <v>96.9</v>
      </c>
      <c r="CY185">
        <v>46</v>
      </c>
    </row>
    <row r="186" spans="1:103" x14ac:dyDescent="0.45">
      <c r="B186" t="s">
        <v>28</v>
      </c>
      <c r="C186">
        <v>82</v>
      </c>
      <c r="D186">
        <v>28</v>
      </c>
      <c r="E186">
        <v>54</v>
      </c>
      <c r="F186">
        <v>3966</v>
      </c>
      <c r="G186">
        <v>102.7</v>
      </c>
      <c r="H186">
        <v>108.2</v>
      </c>
      <c r="I186" s="2">
        <v>7.5</v>
      </c>
      <c r="J186">
        <v>63.1</v>
      </c>
      <c r="K186">
        <v>1.43</v>
      </c>
      <c r="L186">
        <v>17.399999999999999</v>
      </c>
      <c r="M186">
        <v>27.3</v>
      </c>
      <c r="N186">
        <v>70.900000000000006</v>
      </c>
      <c r="O186">
        <v>49</v>
      </c>
      <c r="P186">
        <v>16.7</v>
      </c>
      <c r="Q186">
        <v>50.1</v>
      </c>
      <c r="R186">
        <v>53.9</v>
      </c>
      <c r="S186">
        <v>99.07</v>
      </c>
      <c r="T186">
        <v>47</v>
      </c>
      <c r="U186" s="1">
        <v>8179</v>
      </c>
      <c r="V186" s="1"/>
      <c r="W186" s="9">
        <f t="shared" si="70"/>
        <v>-1.0804175917458922</v>
      </c>
      <c r="X186" s="9">
        <f t="shared" si="71"/>
        <v>0.89634325552217786</v>
      </c>
      <c r="Y186" s="9">
        <f t="shared" si="72"/>
        <v>-0.68441577475448323</v>
      </c>
      <c r="Z186" s="9">
        <f t="shared" si="73"/>
        <v>-0.70193228250415829</v>
      </c>
      <c r="AA186" s="9">
        <f t="shared" si="74"/>
        <v>0.29678091197509476</v>
      </c>
      <c r="AB186" s="9">
        <f t="shared" si="75"/>
        <v>-1.0824330907661368</v>
      </c>
      <c r="AC186" s="9">
        <f t="shared" si="77"/>
        <v>0.90888560027880527</v>
      </c>
      <c r="AD186" s="9">
        <f t="shared" si="78"/>
        <v>-0.73522202518512891</v>
      </c>
      <c r="AE186" s="9">
        <f t="shared" si="79"/>
        <v>2.1907173896089054</v>
      </c>
      <c r="AF186" s="9">
        <f t="shared" si="80"/>
        <v>-0.93832134823310298</v>
      </c>
      <c r="AG186" s="9">
        <f t="shared" si="81"/>
        <v>-0.10201482247345062</v>
      </c>
      <c r="AH186" s="9">
        <f t="shared" si="82"/>
        <v>1.0921603958507875</v>
      </c>
      <c r="AI186" s="9">
        <f t="shared" si="83"/>
        <v>2.4077332996015704E-2</v>
      </c>
      <c r="AJ186" s="9">
        <f t="shared" si="76"/>
        <v>-2.3185055361466858</v>
      </c>
      <c r="AK186" s="11">
        <v>0</v>
      </c>
      <c r="AM186">
        <v>102.7</v>
      </c>
      <c r="AP186">
        <v>108.2</v>
      </c>
      <c r="AS186">
        <v>63.1</v>
      </c>
      <c r="AV186">
        <v>27.3</v>
      </c>
      <c r="AY186">
        <v>70.900000000000006</v>
      </c>
      <c r="BB186">
        <v>16.7</v>
      </c>
      <c r="BE186">
        <v>53.9</v>
      </c>
      <c r="BH186" s="1">
        <v>8179</v>
      </c>
      <c r="CJ186">
        <v>1.43</v>
      </c>
      <c r="CM186">
        <v>17.399999999999999</v>
      </c>
      <c r="CP186">
        <v>49</v>
      </c>
      <c r="CS186">
        <v>50.1</v>
      </c>
      <c r="CV186">
        <v>99.07</v>
      </c>
      <c r="CY186">
        <v>47</v>
      </c>
    </row>
    <row r="187" spans="1:103" x14ac:dyDescent="0.45">
      <c r="B187" t="s">
        <v>43</v>
      </c>
      <c r="C187">
        <v>82</v>
      </c>
      <c r="D187">
        <v>26</v>
      </c>
      <c r="E187">
        <v>56</v>
      </c>
      <c r="F187">
        <v>3941</v>
      </c>
      <c r="G187">
        <v>105.3</v>
      </c>
      <c r="H187">
        <v>112</v>
      </c>
      <c r="I187" s="2">
        <v>7.5</v>
      </c>
      <c r="J187">
        <v>53.2</v>
      </c>
      <c r="K187">
        <v>1.38</v>
      </c>
      <c r="L187">
        <v>15.6</v>
      </c>
      <c r="M187">
        <v>28.4</v>
      </c>
      <c r="N187">
        <v>71.7</v>
      </c>
      <c r="O187">
        <v>49.4</v>
      </c>
      <c r="P187">
        <v>15.3</v>
      </c>
      <c r="Q187">
        <v>50.1</v>
      </c>
      <c r="R187">
        <v>53.7</v>
      </c>
      <c r="S187">
        <v>99.26</v>
      </c>
      <c r="T187">
        <v>44.6</v>
      </c>
      <c r="U187" s="1">
        <v>8143</v>
      </c>
      <c r="V187" s="1"/>
      <c r="W187" s="9">
        <f t="shared" si="70"/>
        <v>-1.9534823123486333</v>
      </c>
      <c r="X187" s="9">
        <f t="shared" si="71"/>
        <v>0.97713320739562504</v>
      </c>
      <c r="Y187" s="9">
        <f t="shared" si="72"/>
        <v>-0.68441577475448323</v>
      </c>
      <c r="Z187" s="9">
        <f t="shared" si="73"/>
        <v>-0.41832327947217873</v>
      </c>
      <c r="AA187" s="9">
        <f t="shared" si="74"/>
        <v>-1.0613690241821261</v>
      </c>
      <c r="AB187" s="9">
        <f t="shared" si="75"/>
        <v>-1.3508049314519555</v>
      </c>
      <c r="AC187" s="9">
        <f t="shared" si="77"/>
        <v>0.72109213398817806</v>
      </c>
      <c r="AD187" s="9">
        <f t="shared" si="78"/>
        <v>-0.84495665580977231</v>
      </c>
      <c r="AE187" s="9">
        <f t="shared" si="79"/>
        <v>0.92336022206656565</v>
      </c>
      <c r="AF187" s="9">
        <f t="shared" si="80"/>
        <v>-0.44554864894219498</v>
      </c>
      <c r="AG187" s="9">
        <f t="shared" si="81"/>
        <v>0.33519155955563296</v>
      </c>
      <c r="AH187" s="9">
        <f t="shared" si="82"/>
        <v>-0.98981417133588312</v>
      </c>
      <c r="AI187" s="9">
        <f t="shared" si="83"/>
        <v>1.6386749574353732</v>
      </c>
      <c r="AJ187" s="9">
        <f t="shared" si="76"/>
        <v>-1.2137808457408112</v>
      </c>
      <c r="AK187" s="11">
        <v>0</v>
      </c>
      <c r="AM187">
        <v>105.3</v>
      </c>
      <c r="AP187">
        <v>112</v>
      </c>
      <c r="AS187">
        <v>53.2</v>
      </c>
      <c r="AV187">
        <v>28.4</v>
      </c>
      <c r="AY187">
        <v>71.7</v>
      </c>
      <c r="BB187">
        <v>15.3</v>
      </c>
      <c r="BE187">
        <v>53.7</v>
      </c>
      <c r="BH187" s="1">
        <v>8143</v>
      </c>
      <c r="CJ187">
        <v>1.38</v>
      </c>
      <c r="CM187">
        <v>15.6</v>
      </c>
      <c r="CP187">
        <v>49.4</v>
      </c>
      <c r="CS187">
        <v>50.1</v>
      </c>
      <c r="CV187">
        <v>99.26</v>
      </c>
      <c r="CY187">
        <v>44.6</v>
      </c>
    </row>
    <row r="188" spans="1:103" x14ac:dyDescent="0.45">
      <c r="B188" t="s">
        <v>21</v>
      </c>
      <c r="C188">
        <v>82</v>
      </c>
      <c r="D188">
        <v>24</v>
      </c>
      <c r="E188">
        <v>58</v>
      </c>
      <c r="F188">
        <v>3966</v>
      </c>
      <c r="G188">
        <v>106.1</v>
      </c>
      <c r="H188">
        <v>111.3</v>
      </c>
      <c r="I188" s="2">
        <v>7.5</v>
      </c>
      <c r="J188">
        <v>49.1</v>
      </c>
      <c r="K188">
        <v>1.27</v>
      </c>
      <c r="L188">
        <v>14.4</v>
      </c>
      <c r="M188">
        <v>29.9</v>
      </c>
      <c r="N188">
        <v>71.8</v>
      </c>
      <c r="O188">
        <v>50.3</v>
      </c>
      <c r="P188">
        <v>15.2</v>
      </c>
      <c r="Q188">
        <v>49.3</v>
      </c>
      <c r="R188">
        <v>53.8</v>
      </c>
      <c r="S188">
        <v>100.85</v>
      </c>
      <c r="T188">
        <v>46.2</v>
      </c>
      <c r="U188" s="1">
        <v>8320</v>
      </c>
      <c r="V188" s="1"/>
      <c r="W188" s="9">
        <f t="shared" si="70"/>
        <v>-1.3714391652801383</v>
      </c>
      <c r="X188" s="9">
        <f t="shared" si="71"/>
        <v>1.6532175414944246</v>
      </c>
      <c r="Y188" s="9">
        <f t="shared" si="72"/>
        <v>-1.1110645694066317</v>
      </c>
      <c r="Z188" s="9">
        <f t="shared" si="73"/>
        <v>0.21979697734977643</v>
      </c>
      <c r="AA188" s="9">
        <f t="shared" si="74"/>
        <v>-1.9668023149536067</v>
      </c>
      <c r="AB188" s="9">
        <f t="shared" si="75"/>
        <v>-1.9412229809607555</v>
      </c>
      <c r="AC188" s="9">
        <f t="shared" si="77"/>
        <v>1.6444100099170951</v>
      </c>
      <c r="AD188" s="9">
        <f t="shared" si="78"/>
        <v>-0.79008934049745261</v>
      </c>
      <c r="AE188" s="9">
        <f t="shared" si="79"/>
        <v>0.83283471009925436</v>
      </c>
      <c r="AF188" s="9">
        <f t="shared" si="80"/>
        <v>-0.38395206153083478</v>
      </c>
      <c r="AG188" s="9">
        <f t="shared" si="81"/>
        <v>0.93138208050438442</v>
      </c>
      <c r="AH188" s="9">
        <f t="shared" si="82"/>
        <v>-1.8520460627970301</v>
      </c>
      <c r="AI188" s="9">
        <f t="shared" si="83"/>
        <v>1.3412490792491742</v>
      </c>
      <c r="AJ188" s="9">
        <f t="shared" si="76"/>
        <v>-0.87386555638515795</v>
      </c>
      <c r="AK188" s="11">
        <v>0</v>
      </c>
      <c r="AM188">
        <v>106.1</v>
      </c>
      <c r="AP188">
        <v>111.3</v>
      </c>
      <c r="AS188">
        <v>49.1</v>
      </c>
      <c r="AV188">
        <v>29.9</v>
      </c>
      <c r="AY188">
        <v>71.8</v>
      </c>
      <c r="BB188">
        <v>15.2</v>
      </c>
      <c r="BE188">
        <v>53.8</v>
      </c>
      <c r="BH188" s="1">
        <v>8320</v>
      </c>
      <c r="CJ188">
        <v>1.27</v>
      </c>
      <c r="CM188">
        <v>14.4</v>
      </c>
      <c r="CP188">
        <v>50.3</v>
      </c>
      <c r="CS188">
        <v>49.3</v>
      </c>
      <c r="CV188">
        <v>100.85</v>
      </c>
      <c r="CY188">
        <v>46.2</v>
      </c>
    </row>
    <row r="189" spans="1:103" x14ac:dyDescent="0.45">
      <c r="B189" t="s">
        <v>34</v>
      </c>
      <c r="C189">
        <v>82</v>
      </c>
      <c r="D189">
        <v>20</v>
      </c>
      <c r="E189">
        <v>62</v>
      </c>
      <c r="F189">
        <v>3951</v>
      </c>
      <c r="G189">
        <v>103.6</v>
      </c>
      <c r="H189">
        <v>110.1</v>
      </c>
      <c r="I189" s="2">
        <v>7.5</v>
      </c>
      <c r="J189">
        <v>56.6</v>
      </c>
      <c r="K189">
        <v>1.29</v>
      </c>
      <c r="L189">
        <v>15.9</v>
      </c>
      <c r="M189">
        <v>24.1</v>
      </c>
      <c r="N189">
        <v>71.599999999999994</v>
      </c>
      <c r="O189">
        <v>48.3</v>
      </c>
      <c r="P189">
        <v>16.2</v>
      </c>
      <c r="Q189">
        <v>50.7</v>
      </c>
      <c r="R189">
        <v>55.1</v>
      </c>
      <c r="S189">
        <v>101.75</v>
      </c>
      <c r="T189">
        <v>46</v>
      </c>
      <c r="U189" s="1">
        <v>8371</v>
      </c>
      <c r="V189" s="1"/>
      <c r="W189" s="9">
        <f t="shared" si="70"/>
        <v>-1.4441945586637013</v>
      </c>
      <c r="X189" s="9">
        <f t="shared" si="71"/>
        <v>2.0359067872107315</v>
      </c>
      <c r="Y189" s="9">
        <f t="shared" si="72"/>
        <v>-0.36442917876537295</v>
      </c>
      <c r="Z189" s="9">
        <f t="shared" si="73"/>
        <v>-1.1982480378101261</v>
      </c>
      <c r="AA189" s="9">
        <f t="shared" si="74"/>
        <v>-0.83501070148925538</v>
      </c>
      <c r="AB189" s="9">
        <f t="shared" si="75"/>
        <v>-1.833874244686428</v>
      </c>
      <c r="AC189" s="9">
        <f t="shared" si="77"/>
        <v>1.9104507538288169</v>
      </c>
      <c r="AD189" s="9">
        <f t="shared" si="78"/>
        <v>-7.6814241437252392E-2</v>
      </c>
      <c r="AE189" s="9">
        <f t="shared" si="79"/>
        <v>1.7380898297723553</v>
      </c>
      <c r="AF189" s="9">
        <f t="shared" si="80"/>
        <v>-0.50714523635356401</v>
      </c>
      <c r="AG189" s="9">
        <f t="shared" si="81"/>
        <v>-1.3738879338307868</v>
      </c>
      <c r="AH189" s="9">
        <f t="shared" si="82"/>
        <v>-0.27479260280712775</v>
      </c>
      <c r="AI189" s="9">
        <f t="shared" si="83"/>
        <v>0.83137614521569148</v>
      </c>
      <c r="AJ189" s="9">
        <f t="shared" si="76"/>
        <v>-1.9361008356215781</v>
      </c>
      <c r="AK189" s="11">
        <v>0</v>
      </c>
      <c r="AM189">
        <v>103.6</v>
      </c>
      <c r="AP189">
        <v>110.1</v>
      </c>
      <c r="AS189">
        <v>56.6</v>
      </c>
      <c r="AV189">
        <v>24.1</v>
      </c>
      <c r="AY189">
        <v>71.599999999999994</v>
      </c>
      <c r="BB189">
        <v>16.2</v>
      </c>
      <c r="BE189">
        <v>55.1</v>
      </c>
      <c r="BH189" s="1">
        <v>8371</v>
      </c>
      <c r="CJ189">
        <v>1.29</v>
      </c>
      <c r="CM189">
        <v>15.9</v>
      </c>
      <c r="CP189">
        <v>48.3</v>
      </c>
      <c r="CS189">
        <v>50.7</v>
      </c>
      <c r="CV189">
        <v>101.75</v>
      </c>
      <c r="CY189">
        <v>46</v>
      </c>
    </row>
    <row r="190" spans="1:103" x14ac:dyDescent="0.45">
      <c r="A190" s="2" t="s">
        <v>65</v>
      </c>
      <c r="B190" s="2" t="s">
        <v>23</v>
      </c>
      <c r="C190" s="2">
        <v>82</v>
      </c>
      <c r="D190" s="2">
        <v>73</v>
      </c>
      <c r="E190" s="2">
        <v>9</v>
      </c>
      <c r="F190" s="2">
        <v>3976</v>
      </c>
      <c r="G190" s="2">
        <v>113.5</v>
      </c>
      <c r="H190" s="2">
        <v>102.8</v>
      </c>
      <c r="I190" s="2">
        <v>7.5</v>
      </c>
      <c r="J190" s="2">
        <v>68</v>
      </c>
      <c r="K190" s="2">
        <v>1.91</v>
      </c>
      <c r="L190" s="2">
        <v>20.399999999999999</v>
      </c>
      <c r="M190" s="2">
        <v>26.7</v>
      </c>
      <c r="N190" s="2">
        <v>72</v>
      </c>
      <c r="O190" s="2">
        <v>50.7</v>
      </c>
      <c r="P190" s="2">
        <v>15</v>
      </c>
      <c r="Q190" s="2">
        <v>56.3</v>
      </c>
      <c r="R190" s="2">
        <v>59.3</v>
      </c>
      <c r="S190" s="2">
        <v>100.24</v>
      </c>
      <c r="T190" s="2">
        <v>56.7</v>
      </c>
      <c r="U190" s="3">
        <v>8303</v>
      </c>
      <c r="V190" s="3"/>
      <c r="W190" s="9">
        <f t="shared" ref="W190:W220" si="84">(CY190-$DR$16)/$DS$16</f>
        <v>1.9299665418369765</v>
      </c>
      <c r="X190" s="9">
        <f t="shared" ref="X190:X220" si="85">(CV190-$DO$16)/$DP$16</f>
        <v>1.721033047938711</v>
      </c>
      <c r="Y190" s="9">
        <f t="shared" ref="Y190:Y220" si="86">(CS190-$DL$16)/$DM$16</f>
        <v>3.1823112511361775</v>
      </c>
      <c r="Z190" s="9">
        <f t="shared" ref="Z190:Z220" si="87">(CP190-$DI$16)/$DJ$16</f>
        <v>0.42570392391576645</v>
      </c>
      <c r="AA190" s="9">
        <f t="shared" ref="AA190:AA220" si="88">(CM190-$DF$16)/$DG$16</f>
        <v>2.7289417774061722</v>
      </c>
      <c r="AB190" s="9">
        <f t="shared" ref="AB190:AB220" si="89">(CJ190-$DC$16)/$DD$16</f>
        <v>2.0167582147826604</v>
      </c>
      <c r="AC190" s="9">
        <f>(BH190-$CF$16)/$CG$16</f>
        <v>1.9210325194478381</v>
      </c>
      <c r="AD190" s="9">
        <f>(BE190-$CC$16)/$CD$16</f>
        <v>3.0715062116711795</v>
      </c>
      <c r="AE190" s="9">
        <f>(BB190-$BZ$16)/$CA$16</f>
        <v>0.20134459590890333</v>
      </c>
      <c r="AF190" s="9">
        <f>(AY190-$BW$16)/$BX$16</f>
        <v>-6.6020583418120782E-2</v>
      </c>
      <c r="AG190" s="9">
        <f>(AV190-$BT$16)/$BU$16</f>
        <v>-0.46200031884603499</v>
      </c>
      <c r="AH190" s="9">
        <f>(AS190-$BQ$16)/$BR$16</f>
        <v>2.4424652220113994</v>
      </c>
      <c r="AI190" s="9">
        <f>(AP190-$BN$16)/$BO$16</f>
        <v>-0.97338688379667415</v>
      </c>
      <c r="AJ190" s="9">
        <f>(AM190-$BK$16)/$BL$16</f>
        <v>2.8241261354490557</v>
      </c>
      <c r="AK190" s="11">
        <v>1</v>
      </c>
      <c r="AM190" s="2">
        <v>113.5</v>
      </c>
      <c r="AN190" s="2"/>
      <c r="AO190" s="2"/>
      <c r="AP190" s="2">
        <v>102.8</v>
      </c>
      <c r="AQ190" s="2"/>
      <c r="AR190" s="2"/>
      <c r="AS190" s="2">
        <v>68</v>
      </c>
      <c r="AT190" s="2"/>
      <c r="AV190" s="2">
        <v>26.7</v>
      </c>
      <c r="AW190" s="2"/>
      <c r="AX190" s="2"/>
      <c r="AY190" s="2">
        <v>72</v>
      </c>
      <c r="AZ190" s="2"/>
      <c r="BB190" s="2">
        <v>15</v>
      </c>
      <c r="BC190" s="2"/>
      <c r="BE190" s="2">
        <v>59.3</v>
      </c>
      <c r="BH190" s="3">
        <v>8303</v>
      </c>
      <c r="CJ190" s="2">
        <v>1.91</v>
      </c>
      <c r="CK190" s="2"/>
      <c r="CL190" s="2"/>
      <c r="CM190" s="2">
        <v>20.399999999999999</v>
      </c>
      <c r="CP190" s="2">
        <v>50.7</v>
      </c>
      <c r="CQ190" s="2"/>
      <c r="CS190" s="2">
        <v>56.3</v>
      </c>
      <c r="CT190" s="2"/>
      <c r="CV190" s="2">
        <v>100.24</v>
      </c>
      <c r="CX190" s="2"/>
      <c r="CY190" s="2">
        <v>56.7</v>
      </c>
    </row>
    <row r="191" spans="1:103" x14ac:dyDescent="0.45">
      <c r="B191" t="s">
        <v>42</v>
      </c>
      <c r="C191">
        <v>82</v>
      </c>
      <c r="D191">
        <v>67</v>
      </c>
      <c r="E191">
        <v>15</v>
      </c>
      <c r="F191">
        <v>3941</v>
      </c>
      <c r="G191">
        <v>109.3</v>
      </c>
      <c r="H191">
        <v>98.2</v>
      </c>
      <c r="I191" s="2">
        <v>7.5</v>
      </c>
      <c r="J191">
        <v>61.1</v>
      </c>
      <c r="K191">
        <v>1.88</v>
      </c>
      <c r="L191">
        <v>18.8</v>
      </c>
      <c r="M191">
        <v>26.6</v>
      </c>
      <c r="N191">
        <v>74.599999999999994</v>
      </c>
      <c r="O191">
        <v>51.6</v>
      </c>
      <c r="P191">
        <v>13.8</v>
      </c>
      <c r="Q191">
        <v>52.6</v>
      </c>
      <c r="R191">
        <v>56.4</v>
      </c>
      <c r="S191">
        <v>94.54</v>
      </c>
      <c r="T191">
        <v>57.8</v>
      </c>
      <c r="U191" s="1">
        <v>7767</v>
      </c>
      <c r="V191" s="1"/>
      <c r="W191" s="9">
        <f t="shared" si="84"/>
        <v>2.2460404668028322</v>
      </c>
      <c r="X191" s="9">
        <f t="shared" si="85"/>
        <v>-0.93076593563958598</v>
      </c>
      <c r="Y191" s="9">
        <f t="shared" si="86"/>
        <v>1.2361043702760326</v>
      </c>
      <c r="Z191" s="9">
        <f t="shared" si="87"/>
        <v>0.98096991163198455</v>
      </c>
      <c r="AA191" s="9">
        <f t="shared" si="88"/>
        <v>1.5115699807937535</v>
      </c>
      <c r="AB191" s="9">
        <f t="shared" si="89"/>
        <v>1.8452003326177833</v>
      </c>
      <c r="AC191" s="9">
        <f t="shared" ref="AC191:AC219" si="90">(BH191-$CF$16)/$CG$16</f>
        <v>-1.2265324808294442</v>
      </c>
      <c r="AD191" s="9">
        <f t="shared" ref="AD191:AD219" si="91">(BE191-$CC$16)/$CD$16</f>
        <v>1.348611044582896</v>
      </c>
      <c r="AE191" s="9">
        <f t="shared" ref="AE191:AE219" si="92">(BB191-$BZ$16)/$CA$16</f>
        <v>-0.91379470450962774</v>
      </c>
      <c r="AF191" s="9">
        <f t="shared" ref="AF191:AF219" si="93">(AY191-$BW$16)/$BX$16</f>
        <v>1.3644253906412749</v>
      </c>
      <c r="AG191" s="9">
        <f t="shared" ref="AG191:AG219" si="94">(AV191-$BT$16)/$BU$16</f>
        <v>-0.50126380203408227</v>
      </c>
      <c r="AH191" s="9">
        <f t="shared" ref="AH191:AH219" si="95">(AS191-$BQ$16)/$BR$16</f>
        <v>0.72218519153722471</v>
      </c>
      <c r="AI191" s="9">
        <f t="shared" ref="AI191:AI219" si="96">(AP191-$BN$16)/$BO$16</f>
        <v>-2.6095304887167834</v>
      </c>
      <c r="AJ191" s="9">
        <f t="shared" ref="AJ191:AJ219" si="97">(AM191-$BK$16)/$BL$16</f>
        <v>1.3302558874785184</v>
      </c>
      <c r="AK191" s="11">
        <v>1</v>
      </c>
      <c r="AM191">
        <v>109.3</v>
      </c>
      <c r="AP191">
        <v>98.2</v>
      </c>
      <c r="AS191">
        <v>61.1</v>
      </c>
      <c r="AV191">
        <v>26.6</v>
      </c>
      <c r="AY191">
        <v>74.599999999999994</v>
      </c>
      <c r="BB191">
        <v>13.8</v>
      </c>
      <c r="BE191">
        <v>56.4</v>
      </c>
      <c r="BH191" s="1">
        <v>7767</v>
      </c>
      <c r="CJ191">
        <v>1.88</v>
      </c>
      <c r="CM191">
        <v>18.8</v>
      </c>
      <c r="CP191">
        <v>51.6</v>
      </c>
      <c r="CS191">
        <v>52.6</v>
      </c>
      <c r="CV191">
        <v>94.54</v>
      </c>
      <c r="CY191">
        <v>57.8</v>
      </c>
    </row>
    <row r="192" spans="1:103" x14ac:dyDescent="0.45">
      <c r="B192" t="s">
        <v>35</v>
      </c>
      <c r="C192">
        <v>82</v>
      </c>
      <c r="D192">
        <v>57</v>
      </c>
      <c r="E192">
        <v>25</v>
      </c>
      <c r="F192">
        <v>3971</v>
      </c>
      <c r="G192">
        <v>110.2</v>
      </c>
      <c r="H192">
        <v>103.9</v>
      </c>
      <c r="I192" s="2">
        <v>7.5</v>
      </c>
      <c r="J192">
        <v>58.7</v>
      </c>
      <c r="K192">
        <v>1.67</v>
      </c>
      <c r="L192">
        <v>17.399999999999999</v>
      </c>
      <c r="M192">
        <v>29.4</v>
      </c>
      <c r="N192">
        <v>74.2</v>
      </c>
      <c r="O192">
        <v>51.9</v>
      </c>
      <c r="P192">
        <v>14.3</v>
      </c>
      <c r="Q192">
        <v>52.4</v>
      </c>
      <c r="R192">
        <v>55.8</v>
      </c>
      <c r="S192">
        <v>93.82</v>
      </c>
      <c r="T192">
        <v>52.8</v>
      </c>
      <c r="U192" s="1">
        <v>7764</v>
      </c>
      <c r="V192" s="1"/>
      <c r="W192" s="9">
        <f t="shared" si="84"/>
        <v>0.80934080786711671</v>
      </c>
      <c r="X192" s="9">
        <f t="shared" si="85"/>
        <v>-1.2657300177757986</v>
      </c>
      <c r="Y192" s="9">
        <f t="shared" si="86"/>
        <v>1.1309039983376448</v>
      </c>
      <c r="Z192" s="9">
        <f t="shared" si="87"/>
        <v>1.1660585742040557</v>
      </c>
      <c r="AA192" s="9">
        <f t="shared" si="88"/>
        <v>0.4463696587578842</v>
      </c>
      <c r="AB192" s="9">
        <f t="shared" si="89"/>
        <v>0.64429515746364596</v>
      </c>
      <c r="AC192" s="9">
        <f t="shared" si="90"/>
        <v>-1.2441494491145781</v>
      </c>
      <c r="AD192" s="9">
        <f t="shared" si="91"/>
        <v>0.99214997553014672</v>
      </c>
      <c r="AE192" s="9">
        <f t="shared" si="92"/>
        <v>-0.44915332933523949</v>
      </c>
      <c r="AF192" s="9">
        <f t="shared" si="93"/>
        <v>1.144356779247526</v>
      </c>
      <c r="AG192" s="9">
        <f t="shared" si="94"/>
        <v>0.5981137272312631</v>
      </c>
      <c r="AH192" s="9">
        <f t="shared" si="95"/>
        <v>0.12382692006794685</v>
      </c>
      <c r="AI192" s="9">
        <f t="shared" si="96"/>
        <v>-0.58213515218534018</v>
      </c>
      <c r="AJ192" s="9">
        <f t="shared" si="97"/>
        <v>1.650370940615064</v>
      </c>
      <c r="AK192" s="11">
        <v>1</v>
      </c>
      <c r="AM192">
        <v>110.2</v>
      </c>
      <c r="AP192">
        <v>103.9</v>
      </c>
      <c r="AS192">
        <v>58.7</v>
      </c>
      <c r="AV192">
        <v>29.4</v>
      </c>
      <c r="AY192">
        <v>74.2</v>
      </c>
      <c r="BB192">
        <v>14.3</v>
      </c>
      <c r="BE192">
        <v>55.8</v>
      </c>
      <c r="BH192" s="1">
        <v>7764</v>
      </c>
      <c r="CJ192">
        <v>1.67</v>
      </c>
      <c r="CM192">
        <v>17.399999999999999</v>
      </c>
      <c r="CP192">
        <v>51.9</v>
      </c>
      <c r="CS192">
        <v>52.4</v>
      </c>
      <c r="CV192">
        <v>93.82</v>
      </c>
      <c r="CY192">
        <v>52.8</v>
      </c>
    </row>
    <row r="193" spans="2:103" x14ac:dyDescent="0.45">
      <c r="B193" t="s">
        <v>31</v>
      </c>
      <c r="C193">
        <v>82</v>
      </c>
      <c r="D193">
        <v>56</v>
      </c>
      <c r="E193">
        <v>26</v>
      </c>
      <c r="F193">
        <v>3956</v>
      </c>
      <c r="G193">
        <v>109.3</v>
      </c>
      <c r="H193">
        <v>104.8</v>
      </c>
      <c r="I193" s="2">
        <v>7.5</v>
      </c>
      <c r="J193">
        <v>51.1</v>
      </c>
      <c r="K193">
        <v>1.43</v>
      </c>
      <c r="L193">
        <v>14.9</v>
      </c>
      <c r="M193">
        <v>30</v>
      </c>
      <c r="N193">
        <v>73.599999999999994</v>
      </c>
      <c r="O193">
        <v>52</v>
      </c>
      <c r="P193">
        <v>13.9</v>
      </c>
      <c r="Q193">
        <v>50.4</v>
      </c>
      <c r="R193">
        <v>55.2</v>
      </c>
      <c r="S193">
        <v>93.35</v>
      </c>
      <c r="T193">
        <v>52.5</v>
      </c>
      <c r="U193" s="1">
        <v>7707</v>
      </c>
      <c r="V193" s="1"/>
      <c r="W193" s="9">
        <f t="shared" si="84"/>
        <v>0.72313882833097454</v>
      </c>
      <c r="X193" s="9">
        <f t="shared" si="85"/>
        <v>-1.484387126948044</v>
      </c>
      <c r="Y193" s="9">
        <f t="shared" si="86"/>
        <v>7.890027895378153E-2</v>
      </c>
      <c r="Z193" s="9">
        <f t="shared" si="87"/>
        <v>1.2277547950614143</v>
      </c>
      <c r="AA193" s="9">
        <f t="shared" si="88"/>
        <v>-1.455773773449021</v>
      </c>
      <c r="AB193" s="9">
        <f t="shared" si="89"/>
        <v>-0.72816789985536823</v>
      </c>
      <c r="AC193" s="9">
        <f t="shared" si="90"/>
        <v>-1.578871846532125</v>
      </c>
      <c r="AD193" s="9">
        <f t="shared" si="91"/>
        <v>0.63568890647740162</v>
      </c>
      <c r="AE193" s="9">
        <f t="shared" si="92"/>
        <v>-0.82086642947475041</v>
      </c>
      <c r="AF193" s="9">
        <f t="shared" si="93"/>
        <v>0.81425386215689066</v>
      </c>
      <c r="AG193" s="9">
        <f t="shared" si="94"/>
        <v>0.83369462635955216</v>
      </c>
      <c r="AH193" s="9">
        <f t="shared" si="95"/>
        <v>-1.7709742729181013</v>
      </c>
      <c r="AI193" s="9">
        <f t="shared" si="96"/>
        <v>-0.26202009904879969</v>
      </c>
      <c r="AJ193" s="9">
        <f t="shared" si="97"/>
        <v>1.3302558874785184</v>
      </c>
      <c r="AK193" s="11">
        <v>1</v>
      </c>
      <c r="AM193">
        <v>109.3</v>
      </c>
      <c r="AP193">
        <v>104.8</v>
      </c>
      <c r="AS193">
        <v>51.1</v>
      </c>
      <c r="AV193">
        <v>30</v>
      </c>
      <c r="AY193">
        <v>73.599999999999994</v>
      </c>
      <c r="BB193">
        <v>13.9</v>
      </c>
      <c r="BE193">
        <v>55.2</v>
      </c>
      <c r="BH193" s="1">
        <v>7707</v>
      </c>
      <c r="CJ193">
        <v>1.43</v>
      </c>
      <c r="CM193">
        <v>14.9</v>
      </c>
      <c r="CP193">
        <v>52</v>
      </c>
      <c r="CS193">
        <v>50.4</v>
      </c>
      <c r="CV193">
        <v>93.35</v>
      </c>
      <c r="CY193">
        <v>52.5</v>
      </c>
    </row>
    <row r="194" spans="2:103" x14ac:dyDescent="0.45">
      <c r="B194" t="s">
        <v>47</v>
      </c>
      <c r="C194">
        <v>82</v>
      </c>
      <c r="D194">
        <v>55</v>
      </c>
      <c r="E194">
        <v>27</v>
      </c>
      <c r="F194">
        <v>3966</v>
      </c>
      <c r="G194">
        <v>112.1</v>
      </c>
      <c r="H194">
        <v>104.8</v>
      </c>
      <c r="I194" s="2">
        <v>7.5</v>
      </c>
      <c r="J194">
        <v>55.8</v>
      </c>
      <c r="K194">
        <v>1.44</v>
      </c>
      <c r="L194">
        <v>16.7</v>
      </c>
      <c r="M194">
        <v>34.700000000000003</v>
      </c>
      <c r="N194">
        <v>72</v>
      </c>
      <c r="O194">
        <v>54.1</v>
      </c>
      <c r="P194">
        <v>16.2</v>
      </c>
      <c r="Q194">
        <v>52.4</v>
      </c>
      <c r="R194">
        <v>56.5</v>
      </c>
      <c r="S194">
        <v>97.54</v>
      </c>
      <c r="T194">
        <v>54.6</v>
      </c>
      <c r="U194" s="1">
        <v>8061</v>
      </c>
      <c r="V194" s="1"/>
      <c r="W194" s="9">
        <f t="shared" si="84"/>
        <v>1.3265526850839755</v>
      </c>
      <c r="X194" s="9">
        <f t="shared" si="85"/>
        <v>0.4649177399279415</v>
      </c>
      <c r="Y194" s="9">
        <f t="shared" si="86"/>
        <v>1.1309039983376448</v>
      </c>
      <c r="Z194" s="9">
        <f t="shared" si="87"/>
        <v>2.5233754330659259</v>
      </c>
      <c r="AA194" s="9">
        <f t="shared" si="88"/>
        <v>-8.6230502260049108E-2</v>
      </c>
      <c r="AB194" s="9">
        <f t="shared" si="89"/>
        <v>-0.6709819391337426</v>
      </c>
      <c r="AC194" s="9">
        <f t="shared" si="90"/>
        <v>0.49993041111369202</v>
      </c>
      <c r="AD194" s="9">
        <f t="shared" si="91"/>
        <v>1.4080212227583548</v>
      </c>
      <c r="AE194" s="9">
        <f t="shared" si="92"/>
        <v>1.3164838963274343</v>
      </c>
      <c r="AF194" s="9">
        <f t="shared" si="93"/>
        <v>-6.6020583418120782E-2</v>
      </c>
      <c r="AG194" s="9">
        <f t="shared" si="94"/>
        <v>2.6790783361978137</v>
      </c>
      <c r="AH194" s="9">
        <f t="shared" si="95"/>
        <v>-0.59918932462409913</v>
      </c>
      <c r="AI194" s="9">
        <f t="shared" si="96"/>
        <v>-0.26202009904879969</v>
      </c>
      <c r="AJ194" s="9">
        <f t="shared" si="97"/>
        <v>2.3261693861255415</v>
      </c>
      <c r="AK194" s="11">
        <v>1</v>
      </c>
      <c r="AM194">
        <v>112.1</v>
      </c>
      <c r="AP194">
        <v>104.8</v>
      </c>
      <c r="AS194">
        <v>55.8</v>
      </c>
      <c r="AV194">
        <v>34.700000000000003</v>
      </c>
      <c r="AY194">
        <v>72</v>
      </c>
      <c r="BB194">
        <v>16.2</v>
      </c>
      <c r="BE194">
        <v>56.5</v>
      </c>
      <c r="BH194" s="1">
        <v>8061</v>
      </c>
      <c r="CJ194">
        <v>1.44</v>
      </c>
      <c r="CM194">
        <v>16.7</v>
      </c>
      <c r="CP194">
        <v>54.1</v>
      </c>
      <c r="CS194">
        <v>52.4</v>
      </c>
      <c r="CV194">
        <v>97.54</v>
      </c>
      <c r="CY194">
        <v>54.6</v>
      </c>
    </row>
    <row r="195" spans="2:103" x14ac:dyDescent="0.45">
      <c r="B195" t="s">
        <v>38</v>
      </c>
      <c r="C195">
        <v>82</v>
      </c>
      <c r="D195">
        <v>53</v>
      </c>
      <c r="E195">
        <v>29</v>
      </c>
      <c r="F195">
        <v>3966</v>
      </c>
      <c r="G195">
        <v>107.2</v>
      </c>
      <c r="H195">
        <v>102.7</v>
      </c>
      <c r="I195" s="2">
        <v>7.5</v>
      </c>
      <c r="J195">
        <v>59.6</v>
      </c>
      <c r="K195">
        <v>1.76</v>
      </c>
      <c r="L195">
        <v>17.399999999999999</v>
      </c>
      <c r="M195">
        <v>23.4</v>
      </c>
      <c r="N195">
        <v>69.7</v>
      </c>
      <c r="O195">
        <v>47.2</v>
      </c>
      <c r="P195">
        <v>13.3</v>
      </c>
      <c r="Q195">
        <v>52.4</v>
      </c>
      <c r="R195">
        <v>55.6</v>
      </c>
      <c r="S195">
        <v>96.81</v>
      </c>
      <c r="T195">
        <v>53.3</v>
      </c>
      <c r="U195" s="1">
        <v>7995</v>
      </c>
      <c r="V195" s="1"/>
      <c r="W195" s="9">
        <f t="shared" si="84"/>
        <v>0.95301077376068821</v>
      </c>
      <c r="X195" s="9">
        <f t="shared" si="85"/>
        <v>0.12530137887317466</v>
      </c>
      <c r="Y195" s="9">
        <f t="shared" si="86"/>
        <v>1.1309039983376448</v>
      </c>
      <c r="Z195" s="9">
        <f t="shared" si="87"/>
        <v>-1.7336638060917517</v>
      </c>
      <c r="AA195" s="9">
        <f t="shared" si="88"/>
        <v>0.4463696587578842</v>
      </c>
      <c r="AB195" s="9">
        <f t="shared" si="89"/>
        <v>1.1589688039582768</v>
      </c>
      <c r="AC195" s="9">
        <f t="shared" si="90"/>
        <v>0.11235710884074307</v>
      </c>
      <c r="AD195" s="9">
        <f t="shared" si="91"/>
        <v>0.87332961917923313</v>
      </c>
      <c r="AE195" s="9">
        <f t="shared" si="92"/>
        <v>-1.3784360796840158</v>
      </c>
      <c r="AF195" s="9">
        <f t="shared" si="93"/>
        <v>-1.3314150989322027</v>
      </c>
      <c r="AG195" s="9">
        <f t="shared" si="94"/>
        <v>-1.7576952640516221</v>
      </c>
      <c r="AH195" s="9">
        <f t="shared" si="95"/>
        <v>0.34821127186892586</v>
      </c>
      <c r="AI195" s="9">
        <f t="shared" si="96"/>
        <v>-1.0089552230340659</v>
      </c>
      <c r="AJ195" s="9">
        <f t="shared" si="97"/>
        <v>0.58332076349325224</v>
      </c>
      <c r="AK195" s="11">
        <v>1</v>
      </c>
      <c r="AM195">
        <v>107.2</v>
      </c>
      <c r="AP195">
        <v>102.7</v>
      </c>
      <c r="AS195">
        <v>59.6</v>
      </c>
      <c r="AV195">
        <v>23.4</v>
      </c>
      <c r="AY195">
        <v>69.7</v>
      </c>
      <c r="BB195">
        <v>13.3</v>
      </c>
      <c r="BE195">
        <v>55.6</v>
      </c>
      <c r="BH195" s="1">
        <v>7995</v>
      </c>
      <c r="CJ195">
        <v>1.76</v>
      </c>
      <c r="CM195">
        <v>17.399999999999999</v>
      </c>
      <c r="CP195">
        <v>47.2</v>
      </c>
      <c r="CS195">
        <v>52.4</v>
      </c>
      <c r="CV195">
        <v>96.81</v>
      </c>
      <c r="CY195">
        <v>53.3</v>
      </c>
    </row>
    <row r="196" spans="2:103" x14ac:dyDescent="0.45">
      <c r="B196" t="s">
        <v>36</v>
      </c>
      <c r="C196">
        <v>82</v>
      </c>
      <c r="D196">
        <v>48</v>
      </c>
      <c r="E196">
        <v>34</v>
      </c>
      <c r="F196">
        <v>3966</v>
      </c>
      <c r="G196">
        <v>104.6</v>
      </c>
      <c r="H196">
        <v>100.8</v>
      </c>
      <c r="I196" s="2">
        <v>7.5</v>
      </c>
      <c r="J196">
        <v>66.3</v>
      </c>
      <c r="K196">
        <v>1.71</v>
      </c>
      <c r="L196">
        <v>19</v>
      </c>
      <c r="M196">
        <v>23.4</v>
      </c>
      <c r="N196">
        <v>69.8</v>
      </c>
      <c r="O196">
        <v>47.4</v>
      </c>
      <c r="P196">
        <v>15.2</v>
      </c>
      <c r="Q196">
        <v>51.6</v>
      </c>
      <c r="R196">
        <v>55.2</v>
      </c>
      <c r="S196">
        <v>97.63</v>
      </c>
      <c r="T196">
        <v>52.8</v>
      </c>
      <c r="U196" s="1">
        <v>8059</v>
      </c>
      <c r="V196" s="1"/>
      <c r="W196" s="9">
        <f t="shared" si="84"/>
        <v>0.80934080786711671</v>
      </c>
      <c r="X196" s="9">
        <f t="shared" si="85"/>
        <v>0.50678825019496232</v>
      </c>
      <c r="Y196" s="9">
        <f t="shared" si="86"/>
        <v>0.71010251058410101</v>
      </c>
      <c r="Z196" s="9">
        <f t="shared" si="87"/>
        <v>-1.610271364377039</v>
      </c>
      <c r="AA196" s="9">
        <f t="shared" si="88"/>
        <v>1.6637414553703056</v>
      </c>
      <c r="AB196" s="9">
        <f t="shared" si="89"/>
        <v>0.87303900035014859</v>
      </c>
      <c r="AC196" s="9">
        <f t="shared" si="90"/>
        <v>0.48818576559026933</v>
      </c>
      <c r="AD196" s="9">
        <f t="shared" si="91"/>
        <v>0.63568890647740162</v>
      </c>
      <c r="AE196" s="9">
        <f t="shared" si="92"/>
        <v>0.38720114597865796</v>
      </c>
      <c r="AF196" s="9">
        <f t="shared" si="93"/>
        <v>-1.2763979460837673</v>
      </c>
      <c r="AG196" s="9">
        <f t="shared" si="94"/>
        <v>-1.7576952640516221</v>
      </c>
      <c r="AH196" s="9">
        <f t="shared" si="95"/>
        <v>2.0186281130539934</v>
      </c>
      <c r="AI196" s="9">
        <f t="shared" si="96"/>
        <v>-1.6847536685445486</v>
      </c>
      <c r="AJ196" s="9">
        <f t="shared" si="97"/>
        <v>-0.34145605667898765</v>
      </c>
      <c r="AK196" s="11">
        <v>1</v>
      </c>
      <c r="AM196">
        <v>104.6</v>
      </c>
      <c r="AP196">
        <v>100.8</v>
      </c>
      <c r="AS196">
        <v>66.3</v>
      </c>
      <c r="AV196">
        <v>23.4</v>
      </c>
      <c r="AY196">
        <v>69.8</v>
      </c>
      <c r="BB196">
        <v>15.2</v>
      </c>
      <c r="BE196">
        <v>55.2</v>
      </c>
      <c r="BH196" s="1">
        <v>8059</v>
      </c>
      <c r="CJ196">
        <v>1.71</v>
      </c>
      <c r="CM196">
        <v>19</v>
      </c>
      <c r="CP196">
        <v>47.4</v>
      </c>
      <c r="CS196">
        <v>51.6</v>
      </c>
      <c r="CV196">
        <v>97.63</v>
      </c>
      <c r="CY196">
        <v>52.8</v>
      </c>
    </row>
    <row r="197" spans="2:103" x14ac:dyDescent="0.45">
      <c r="B197" t="s">
        <v>26</v>
      </c>
      <c r="C197">
        <v>82</v>
      </c>
      <c r="D197">
        <v>48</v>
      </c>
      <c r="E197">
        <v>34</v>
      </c>
      <c r="F197">
        <v>3956</v>
      </c>
      <c r="G197">
        <v>105.8</v>
      </c>
      <c r="H197">
        <v>102.5</v>
      </c>
      <c r="I197" s="2">
        <v>7.5</v>
      </c>
      <c r="J197">
        <v>61.6</v>
      </c>
      <c r="K197">
        <v>1.76</v>
      </c>
      <c r="L197">
        <v>17.399999999999999</v>
      </c>
      <c r="M197">
        <v>29</v>
      </c>
      <c r="N197">
        <v>70.7</v>
      </c>
      <c r="O197">
        <v>49.5</v>
      </c>
      <c r="P197">
        <v>13.8</v>
      </c>
      <c r="Q197">
        <v>48.8</v>
      </c>
      <c r="R197">
        <v>53.1</v>
      </c>
      <c r="S197">
        <v>99.43</v>
      </c>
      <c r="T197">
        <v>52</v>
      </c>
      <c r="U197" s="1">
        <v>8191</v>
      </c>
      <c r="V197" s="1"/>
      <c r="W197" s="9">
        <f t="shared" si="84"/>
        <v>0.57946886243740303</v>
      </c>
      <c r="X197" s="9">
        <f t="shared" si="85"/>
        <v>1.344198455535484</v>
      </c>
      <c r="Y197" s="9">
        <f t="shared" si="86"/>
        <v>-0.76270269655330991</v>
      </c>
      <c r="Z197" s="9">
        <f t="shared" si="87"/>
        <v>-0.31465072637252722</v>
      </c>
      <c r="AA197" s="9">
        <f t="shared" si="88"/>
        <v>0.4463696587578842</v>
      </c>
      <c r="AB197" s="9">
        <f t="shared" si="89"/>
        <v>1.1589688039582768</v>
      </c>
      <c r="AC197" s="9">
        <f t="shared" si="90"/>
        <v>1.2633323701361672</v>
      </c>
      <c r="AD197" s="9">
        <f t="shared" si="91"/>
        <v>-0.61192483520721885</v>
      </c>
      <c r="AE197" s="9">
        <f t="shared" si="92"/>
        <v>-0.91379470450962774</v>
      </c>
      <c r="AF197" s="9">
        <f t="shared" si="93"/>
        <v>-0.78124357044781856</v>
      </c>
      <c r="AG197" s="9">
        <f t="shared" si="94"/>
        <v>0.44105979447907134</v>
      </c>
      <c r="AH197" s="9">
        <f t="shared" si="95"/>
        <v>0.84684316475999111</v>
      </c>
      <c r="AI197" s="9">
        <f t="shared" si="96"/>
        <v>-1.0800919015088544</v>
      </c>
      <c r="AJ197" s="9">
        <f t="shared" si="97"/>
        <v>8.5364014169738059E-2</v>
      </c>
      <c r="AK197" s="11">
        <v>1</v>
      </c>
      <c r="AM197">
        <v>105.8</v>
      </c>
      <c r="AP197">
        <v>102.5</v>
      </c>
      <c r="AS197">
        <v>61.6</v>
      </c>
      <c r="AV197">
        <v>29</v>
      </c>
      <c r="AY197">
        <v>70.7</v>
      </c>
      <c r="BB197">
        <v>13.8</v>
      </c>
      <c r="BE197">
        <v>53.1</v>
      </c>
      <c r="BH197" s="1">
        <v>8191</v>
      </c>
      <c r="CJ197">
        <v>1.76</v>
      </c>
      <c r="CM197">
        <v>17.399999999999999</v>
      </c>
      <c r="CP197">
        <v>49.5</v>
      </c>
      <c r="CS197">
        <v>48.8</v>
      </c>
      <c r="CV197">
        <v>99.43</v>
      </c>
      <c r="CY197">
        <v>52</v>
      </c>
    </row>
    <row r="198" spans="2:103" x14ac:dyDescent="0.45">
      <c r="B198" t="s">
        <v>37</v>
      </c>
      <c r="C198">
        <v>82</v>
      </c>
      <c r="D198">
        <v>48</v>
      </c>
      <c r="E198">
        <v>34</v>
      </c>
      <c r="F198">
        <v>3971</v>
      </c>
      <c r="G198">
        <v>106.4</v>
      </c>
      <c r="H198">
        <v>103.7</v>
      </c>
      <c r="I198" s="2">
        <v>7.5</v>
      </c>
      <c r="J198">
        <v>58.6</v>
      </c>
      <c r="K198">
        <v>1.73</v>
      </c>
      <c r="L198">
        <v>16.7</v>
      </c>
      <c r="M198">
        <v>24.4</v>
      </c>
      <c r="N198">
        <v>75.400000000000006</v>
      </c>
      <c r="O198">
        <v>49.9</v>
      </c>
      <c r="P198">
        <v>12.9</v>
      </c>
      <c r="Q198">
        <v>50.2</v>
      </c>
      <c r="R198">
        <v>54.5</v>
      </c>
      <c r="S198">
        <v>96.24</v>
      </c>
      <c r="T198">
        <v>51.1</v>
      </c>
      <c r="U198" s="1">
        <v>7966</v>
      </c>
      <c r="V198" s="1"/>
      <c r="W198" s="9">
        <f t="shared" si="84"/>
        <v>0.32086292382897458</v>
      </c>
      <c r="X198" s="9">
        <f t="shared" si="85"/>
        <v>-0.13987851948465901</v>
      </c>
      <c r="Y198" s="9">
        <f t="shared" si="86"/>
        <v>-2.6300092984602563E-2</v>
      </c>
      <c r="Z198" s="9">
        <f t="shared" si="87"/>
        <v>-6.7865842943097457E-2</v>
      </c>
      <c r="AA198" s="9">
        <f t="shared" si="88"/>
        <v>-8.6230502260049108E-2</v>
      </c>
      <c r="AB198" s="9">
        <f t="shared" si="89"/>
        <v>0.98741092179339984</v>
      </c>
      <c r="AC198" s="9">
        <f t="shared" si="90"/>
        <v>-5.7940251248886007E-2</v>
      </c>
      <c r="AD198" s="9">
        <f t="shared" si="91"/>
        <v>0.21981765924919336</v>
      </c>
      <c r="AE198" s="9">
        <f t="shared" si="92"/>
        <v>-1.7501491798235269</v>
      </c>
      <c r="AF198" s="9">
        <f t="shared" si="93"/>
        <v>1.8045626134287884</v>
      </c>
      <c r="AG198" s="9">
        <f t="shared" si="94"/>
        <v>-1.3650604321711413</v>
      </c>
      <c r="AH198" s="9">
        <f t="shared" si="95"/>
        <v>9.8895325423393229E-2</v>
      </c>
      <c r="AI198" s="9">
        <f t="shared" si="96"/>
        <v>-0.65327183066012862</v>
      </c>
      <c r="AJ198" s="9">
        <f t="shared" si="97"/>
        <v>0.29877404959410342</v>
      </c>
      <c r="AK198" s="11">
        <v>1</v>
      </c>
      <c r="AM198">
        <v>106.4</v>
      </c>
      <c r="AP198">
        <v>103.7</v>
      </c>
      <c r="AS198">
        <v>58.6</v>
      </c>
      <c r="AV198">
        <v>24.4</v>
      </c>
      <c r="AY198">
        <v>75.400000000000006</v>
      </c>
      <c r="BB198">
        <v>12.9</v>
      </c>
      <c r="BE198">
        <v>54.5</v>
      </c>
      <c r="BH198" s="1">
        <v>7966</v>
      </c>
      <c r="CJ198">
        <v>1.73</v>
      </c>
      <c r="CM198">
        <v>16.7</v>
      </c>
      <c r="CP198">
        <v>49.9</v>
      </c>
      <c r="CS198">
        <v>50.2</v>
      </c>
      <c r="CV198">
        <v>96.24</v>
      </c>
      <c r="CY198">
        <v>51.1</v>
      </c>
    </row>
    <row r="199" spans="2:103" x14ac:dyDescent="0.45">
      <c r="B199" t="s">
        <v>24</v>
      </c>
      <c r="C199">
        <v>82</v>
      </c>
      <c r="D199">
        <v>48</v>
      </c>
      <c r="E199">
        <v>34</v>
      </c>
      <c r="F199">
        <v>3966</v>
      </c>
      <c r="G199">
        <v>105.5</v>
      </c>
      <c r="H199">
        <v>103.7</v>
      </c>
      <c r="I199" s="2">
        <v>7.5</v>
      </c>
      <c r="J199">
        <v>54.3</v>
      </c>
      <c r="K199">
        <v>1.48</v>
      </c>
      <c r="L199">
        <v>16.3</v>
      </c>
      <c r="M199">
        <v>28</v>
      </c>
      <c r="N199">
        <v>72.900000000000006</v>
      </c>
      <c r="O199">
        <v>51.2</v>
      </c>
      <c r="P199">
        <v>14.8</v>
      </c>
      <c r="Q199">
        <v>50.8</v>
      </c>
      <c r="R199">
        <v>54.5</v>
      </c>
      <c r="S199">
        <v>94.14</v>
      </c>
      <c r="T199">
        <v>52.5</v>
      </c>
      <c r="U199" s="1">
        <v>7779</v>
      </c>
      <c r="V199" s="1"/>
      <c r="W199" s="9">
        <f t="shared" si="84"/>
        <v>0.72313882833097454</v>
      </c>
      <c r="X199" s="9">
        <f t="shared" si="85"/>
        <v>-1.1168570923819257</v>
      </c>
      <c r="Y199" s="9">
        <f t="shared" si="86"/>
        <v>0.28930102283055342</v>
      </c>
      <c r="Z199" s="9">
        <f t="shared" si="87"/>
        <v>0.73418502820255482</v>
      </c>
      <c r="AA199" s="9">
        <f t="shared" si="88"/>
        <v>-0.39057345141315308</v>
      </c>
      <c r="AB199" s="9">
        <f t="shared" si="89"/>
        <v>-0.44223809624724003</v>
      </c>
      <c r="AC199" s="9">
        <f t="shared" si="90"/>
        <v>-1.1560646076889081</v>
      </c>
      <c r="AD199" s="9">
        <f t="shared" si="91"/>
        <v>0.21981765924919336</v>
      </c>
      <c r="AE199" s="9">
        <f t="shared" si="92"/>
        <v>1.5488045839148694E-2</v>
      </c>
      <c r="AF199" s="9">
        <f t="shared" si="93"/>
        <v>0.42913379221782805</v>
      </c>
      <c r="AG199" s="9">
        <f t="shared" si="94"/>
        <v>4.842496259859045E-2</v>
      </c>
      <c r="AH199" s="9">
        <f t="shared" si="95"/>
        <v>-0.97316324429239809</v>
      </c>
      <c r="AI199" s="9">
        <f t="shared" si="96"/>
        <v>-0.65327183066012862</v>
      </c>
      <c r="AJ199" s="9">
        <f t="shared" si="97"/>
        <v>-2.1341003542442099E-2</v>
      </c>
      <c r="AK199" s="11">
        <v>1</v>
      </c>
      <c r="AM199">
        <v>105.5</v>
      </c>
      <c r="AP199">
        <v>103.7</v>
      </c>
      <c r="AS199">
        <v>54.3</v>
      </c>
      <c r="AV199">
        <v>28</v>
      </c>
      <c r="AY199">
        <v>72.900000000000006</v>
      </c>
      <c r="BB199">
        <v>14.8</v>
      </c>
      <c r="BE199">
        <v>54.5</v>
      </c>
      <c r="BH199" s="1">
        <v>7779</v>
      </c>
      <c r="CJ199">
        <v>1.48</v>
      </c>
      <c r="CM199">
        <v>16.3</v>
      </c>
      <c r="CP199">
        <v>51.2</v>
      </c>
      <c r="CS199">
        <v>50.8</v>
      </c>
      <c r="CV199">
        <v>94.14</v>
      </c>
      <c r="CY199">
        <v>52.5</v>
      </c>
    </row>
    <row r="200" spans="2:103" x14ac:dyDescent="0.45">
      <c r="B200" t="s">
        <v>46</v>
      </c>
      <c r="C200">
        <v>82</v>
      </c>
      <c r="D200">
        <v>45</v>
      </c>
      <c r="E200">
        <v>37</v>
      </c>
      <c r="F200">
        <v>3976</v>
      </c>
      <c r="G200">
        <v>103.8</v>
      </c>
      <c r="H200">
        <v>102.2</v>
      </c>
      <c r="I200" s="2">
        <v>7.5</v>
      </c>
      <c r="J200">
        <v>55.4</v>
      </c>
      <c r="K200">
        <v>1.43</v>
      </c>
      <c r="L200">
        <v>16.100000000000001</v>
      </c>
      <c r="M200">
        <v>27.1</v>
      </c>
      <c r="N200">
        <v>71.400000000000006</v>
      </c>
      <c r="O200">
        <v>49.4</v>
      </c>
      <c r="P200">
        <v>15.1</v>
      </c>
      <c r="Q200">
        <v>49.7</v>
      </c>
      <c r="R200">
        <v>53.6</v>
      </c>
      <c r="S200">
        <v>97.35</v>
      </c>
      <c r="T200">
        <v>51.8</v>
      </c>
      <c r="U200" s="1">
        <v>8068</v>
      </c>
      <c r="V200" s="1"/>
      <c r="W200" s="9">
        <f t="shared" si="84"/>
        <v>0.52200087607997359</v>
      </c>
      <c r="X200" s="9">
        <f t="shared" si="85"/>
        <v>0.37652444047532591</v>
      </c>
      <c r="Y200" s="9">
        <f t="shared" si="86"/>
        <v>-0.28930102283056841</v>
      </c>
      <c r="Z200" s="9">
        <f t="shared" si="87"/>
        <v>-0.37634694722988576</v>
      </c>
      <c r="AA200" s="9">
        <f t="shared" si="88"/>
        <v>-0.54274492598970503</v>
      </c>
      <c r="AB200" s="9">
        <f t="shared" si="89"/>
        <v>-0.72816789985536823</v>
      </c>
      <c r="AC200" s="9">
        <f t="shared" si="90"/>
        <v>0.5410366704456715</v>
      </c>
      <c r="AD200" s="9">
        <f t="shared" si="91"/>
        <v>-0.31487394432992849</v>
      </c>
      <c r="AE200" s="9">
        <f t="shared" si="92"/>
        <v>0.29427287094378063</v>
      </c>
      <c r="AF200" s="9">
        <f t="shared" si="93"/>
        <v>-0.39612350050874812</v>
      </c>
      <c r="AG200" s="9">
        <f t="shared" si="94"/>
        <v>-0.30494638609384178</v>
      </c>
      <c r="AH200" s="9">
        <f t="shared" si="95"/>
        <v>-0.69891570320231178</v>
      </c>
      <c r="AI200" s="9">
        <f t="shared" si="96"/>
        <v>-1.1867969192210346</v>
      </c>
      <c r="AJ200" s="9">
        <f t="shared" si="97"/>
        <v>-0.62600277057813636</v>
      </c>
      <c r="AK200" s="11">
        <v>1</v>
      </c>
      <c r="AM200">
        <v>103.8</v>
      </c>
      <c r="AP200">
        <v>102.2</v>
      </c>
      <c r="AS200">
        <v>55.4</v>
      </c>
      <c r="AV200">
        <v>27.1</v>
      </c>
      <c r="AY200">
        <v>71.400000000000006</v>
      </c>
      <c r="BB200">
        <v>15.1</v>
      </c>
      <c r="BE200">
        <v>53.6</v>
      </c>
      <c r="BH200" s="1">
        <v>8068</v>
      </c>
      <c r="CJ200">
        <v>1.43</v>
      </c>
      <c r="CM200">
        <v>16.100000000000001</v>
      </c>
      <c r="CP200">
        <v>49.4</v>
      </c>
      <c r="CS200">
        <v>49.7</v>
      </c>
      <c r="CV200">
        <v>97.35</v>
      </c>
      <c r="CY200">
        <v>51.8</v>
      </c>
    </row>
    <row r="201" spans="2:103" x14ac:dyDescent="0.45">
      <c r="B201" t="s">
        <v>48</v>
      </c>
      <c r="C201">
        <v>82</v>
      </c>
      <c r="D201">
        <v>44</v>
      </c>
      <c r="E201">
        <v>38</v>
      </c>
      <c r="F201">
        <v>3976</v>
      </c>
      <c r="G201">
        <v>105.3</v>
      </c>
      <c r="H201">
        <v>104.9</v>
      </c>
      <c r="I201" s="2">
        <v>7.5</v>
      </c>
      <c r="J201">
        <v>51.2</v>
      </c>
      <c r="K201">
        <v>1.44</v>
      </c>
      <c r="L201">
        <v>14.8</v>
      </c>
      <c r="M201">
        <v>31.3</v>
      </c>
      <c r="N201">
        <v>75.3</v>
      </c>
      <c r="O201">
        <v>52.1</v>
      </c>
      <c r="P201">
        <v>14</v>
      </c>
      <c r="Q201">
        <v>49.1</v>
      </c>
      <c r="R201">
        <v>52.2</v>
      </c>
      <c r="S201">
        <v>95.75</v>
      </c>
      <c r="T201">
        <v>48.6</v>
      </c>
      <c r="U201" s="1">
        <v>7942</v>
      </c>
      <c r="V201" s="1"/>
      <c r="W201" s="9">
        <f t="shared" si="84"/>
        <v>-0.39748690563888323</v>
      </c>
      <c r="X201" s="9">
        <f t="shared" si="85"/>
        <v>-0.36784018649401945</v>
      </c>
      <c r="Y201" s="9">
        <f t="shared" si="86"/>
        <v>-0.60490213864572817</v>
      </c>
      <c r="Z201" s="9">
        <f t="shared" si="87"/>
        <v>1.2894510159187729</v>
      </c>
      <c r="AA201" s="9">
        <f t="shared" si="88"/>
        <v>-1.531859510737297</v>
      </c>
      <c r="AB201" s="9">
        <f t="shared" si="89"/>
        <v>-0.6709819391337426</v>
      </c>
      <c r="AC201" s="9">
        <f t="shared" si="90"/>
        <v>-0.19887599752995835</v>
      </c>
      <c r="AD201" s="9">
        <f t="shared" si="91"/>
        <v>-1.1466164387863407</v>
      </c>
      <c r="AE201" s="9">
        <f t="shared" si="92"/>
        <v>-0.72793815443987309</v>
      </c>
      <c r="AF201" s="9">
        <f t="shared" si="93"/>
        <v>1.7495454605803453</v>
      </c>
      <c r="AG201" s="9">
        <f t="shared" si="94"/>
        <v>1.3441199078041777</v>
      </c>
      <c r="AH201" s="9">
        <f t="shared" si="95"/>
        <v>-1.7460426782735476</v>
      </c>
      <c r="AI201" s="9">
        <f t="shared" si="96"/>
        <v>-0.22645175981140292</v>
      </c>
      <c r="AJ201" s="9">
        <f t="shared" si="97"/>
        <v>-9.2477682017230556E-2</v>
      </c>
      <c r="AK201" s="11">
        <v>1</v>
      </c>
      <c r="AM201">
        <v>105.3</v>
      </c>
      <c r="AP201">
        <v>104.9</v>
      </c>
      <c r="AS201">
        <v>51.2</v>
      </c>
      <c r="AV201">
        <v>31.3</v>
      </c>
      <c r="AY201">
        <v>75.3</v>
      </c>
      <c r="BB201">
        <v>14</v>
      </c>
      <c r="BE201">
        <v>52.2</v>
      </c>
      <c r="BH201" s="1">
        <v>7942</v>
      </c>
      <c r="CJ201">
        <v>1.44</v>
      </c>
      <c r="CM201">
        <v>14.8</v>
      </c>
      <c r="CP201">
        <v>52.1</v>
      </c>
      <c r="CS201">
        <v>49.1</v>
      </c>
      <c r="CV201">
        <v>95.75</v>
      </c>
      <c r="CY201">
        <v>48.6</v>
      </c>
    </row>
    <row r="202" spans="2:103" x14ac:dyDescent="0.45">
      <c r="B202" t="s">
        <v>45</v>
      </c>
      <c r="C202">
        <v>82</v>
      </c>
      <c r="D202">
        <v>44</v>
      </c>
      <c r="E202">
        <v>38</v>
      </c>
      <c r="F202">
        <v>3961</v>
      </c>
      <c r="G202">
        <v>107.6</v>
      </c>
      <c r="H202">
        <v>106.8</v>
      </c>
      <c r="I202" s="2">
        <v>7.5</v>
      </c>
      <c r="J202">
        <v>55.2</v>
      </c>
      <c r="K202">
        <v>1.46</v>
      </c>
      <c r="L202">
        <v>16</v>
      </c>
      <c r="M202">
        <v>29.4</v>
      </c>
      <c r="N202">
        <v>72.8</v>
      </c>
      <c r="O202">
        <v>51</v>
      </c>
      <c r="P202">
        <v>15</v>
      </c>
      <c r="Q202">
        <v>51.1</v>
      </c>
      <c r="R202">
        <v>54.8</v>
      </c>
      <c r="S202">
        <v>97.06</v>
      </c>
      <c r="T202">
        <v>49.3</v>
      </c>
      <c r="U202" s="1">
        <v>8012</v>
      </c>
      <c r="V202" s="1"/>
      <c r="W202" s="9">
        <f t="shared" si="84"/>
        <v>-0.19634895338788427</v>
      </c>
      <c r="X202" s="9">
        <f t="shared" si="85"/>
        <v>0.24160835183713528</v>
      </c>
      <c r="Y202" s="9">
        <f t="shared" si="86"/>
        <v>0.44710158073813522</v>
      </c>
      <c r="Z202" s="9">
        <f t="shared" si="87"/>
        <v>0.61079258648783774</v>
      </c>
      <c r="AA202" s="9">
        <f t="shared" si="88"/>
        <v>-0.61883066327798242</v>
      </c>
      <c r="AB202" s="9">
        <f t="shared" si="89"/>
        <v>-0.55661001769049134</v>
      </c>
      <c r="AC202" s="9">
        <f t="shared" si="90"/>
        <v>0.21218659578983598</v>
      </c>
      <c r="AD202" s="9">
        <f t="shared" si="91"/>
        <v>0.39804819377556594</v>
      </c>
      <c r="AE202" s="9">
        <f t="shared" si="92"/>
        <v>0.20134459590890333</v>
      </c>
      <c r="AF202" s="9">
        <f t="shared" si="93"/>
        <v>0.37411663936938494</v>
      </c>
      <c r="AG202" s="9">
        <f t="shared" si="94"/>
        <v>0.5981137272312631</v>
      </c>
      <c r="AH202" s="9">
        <f t="shared" si="95"/>
        <v>-0.74877889249141727</v>
      </c>
      <c r="AI202" s="9">
        <f t="shared" si="96"/>
        <v>0.44934668569907477</v>
      </c>
      <c r="AJ202" s="9">
        <f t="shared" si="97"/>
        <v>0.72559412044282412</v>
      </c>
      <c r="AK202" s="11">
        <v>1</v>
      </c>
      <c r="AM202">
        <v>107.6</v>
      </c>
      <c r="AP202">
        <v>106.8</v>
      </c>
      <c r="AS202">
        <v>55.2</v>
      </c>
      <c r="AV202">
        <v>29.4</v>
      </c>
      <c r="AY202">
        <v>72.8</v>
      </c>
      <c r="BB202">
        <v>15</v>
      </c>
      <c r="BE202">
        <v>54.8</v>
      </c>
      <c r="BH202" s="1">
        <v>8012</v>
      </c>
      <c r="CJ202">
        <v>1.46</v>
      </c>
      <c r="CM202">
        <v>16</v>
      </c>
      <c r="CP202">
        <v>51</v>
      </c>
      <c r="CS202">
        <v>51.1</v>
      </c>
      <c r="CV202">
        <v>97.06</v>
      </c>
      <c r="CY202">
        <v>49.3</v>
      </c>
    </row>
    <row r="203" spans="2:103" x14ac:dyDescent="0.45">
      <c r="B203" t="s">
        <v>32</v>
      </c>
      <c r="C203">
        <v>82</v>
      </c>
      <c r="D203">
        <v>42</v>
      </c>
      <c r="E203">
        <v>40</v>
      </c>
      <c r="F203">
        <v>3981</v>
      </c>
      <c r="G203">
        <v>104.1</v>
      </c>
      <c r="H203">
        <v>105.5</v>
      </c>
      <c r="I203" s="2">
        <v>7.5</v>
      </c>
      <c r="J203">
        <v>59.1</v>
      </c>
      <c r="K203">
        <v>1.64</v>
      </c>
      <c r="L203">
        <v>17</v>
      </c>
      <c r="M203">
        <v>29</v>
      </c>
      <c r="N203">
        <v>71.400000000000006</v>
      </c>
      <c r="O203">
        <v>50.6</v>
      </c>
      <c r="P203">
        <v>14.2</v>
      </c>
      <c r="Q203">
        <v>48.7</v>
      </c>
      <c r="R203">
        <v>52.6</v>
      </c>
      <c r="S203">
        <v>96.6</v>
      </c>
      <c r="T203">
        <v>49.4</v>
      </c>
      <c r="U203" s="1">
        <v>8008</v>
      </c>
      <c r="V203" s="1"/>
      <c r="W203" s="9">
        <f t="shared" si="84"/>
        <v>-0.16761496020916955</v>
      </c>
      <c r="X203" s="9">
        <f t="shared" si="85"/>
        <v>2.7603521583444028E-2</v>
      </c>
      <c r="Y203" s="9">
        <f t="shared" si="86"/>
        <v>-0.81530288252250005</v>
      </c>
      <c r="Z203" s="9">
        <f t="shared" si="87"/>
        <v>0.36400770305840791</v>
      </c>
      <c r="AA203" s="9">
        <f t="shared" si="88"/>
        <v>0.14202670960478023</v>
      </c>
      <c r="AB203" s="9">
        <f t="shared" si="89"/>
        <v>0.47273727529876902</v>
      </c>
      <c r="AC203" s="9">
        <f t="shared" si="90"/>
        <v>0.1886973047429906</v>
      </c>
      <c r="AD203" s="9">
        <f t="shared" si="91"/>
        <v>-0.90897572608450927</v>
      </c>
      <c r="AE203" s="9">
        <f t="shared" si="92"/>
        <v>-0.54208160437011843</v>
      </c>
      <c r="AF203" s="9">
        <f t="shared" si="93"/>
        <v>-0.39612350050874812</v>
      </c>
      <c r="AG203" s="9">
        <f t="shared" si="94"/>
        <v>0.44105979447907134</v>
      </c>
      <c r="AH203" s="9">
        <f t="shared" si="95"/>
        <v>0.22355329864615953</v>
      </c>
      <c r="AI203" s="9">
        <f t="shared" si="96"/>
        <v>-1.3041724387042613E-2</v>
      </c>
      <c r="AJ203" s="9">
        <f t="shared" si="97"/>
        <v>-0.51929775286595625</v>
      </c>
      <c r="AK203" s="11">
        <v>1</v>
      </c>
      <c r="AM203">
        <v>104.1</v>
      </c>
      <c r="AP203">
        <v>105.5</v>
      </c>
      <c r="AS203">
        <v>59.1</v>
      </c>
      <c r="AV203">
        <v>29</v>
      </c>
      <c r="AY203">
        <v>71.400000000000006</v>
      </c>
      <c r="BB203">
        <v>14.2</v>
      </c>
      <c r="BE203">
        <v>52.6</v>
      </c>
      <c r="BH203" s="1">
        <v>8008</v>
      </c>
      <c r="CJ203">
        <v>1.64</v>
      </c>
      <c r="CM203">
        <v>17</v>
      </c>
      <c r="CP203">
        <v>50.6</v>
      </c>
      <c r="CS203">
        <v>48.7</v>
      </c>
      <c r="CV203">
        <v>96.6</v>
      </c>
      <c r="CY203">
        <v>49.4</v>
      </c>
    </row>
    <row r="204" spans="2:103" x14ac:dyDescent="0.45">
      <c r="B204" t="s">
        <v>25</v>
      </c>
      <c r="C204">
        <v>82</v>
      </c>
      <c r="D204">
        <v>42</v>
      </c>
      <c r="E204">
        <v>40</v>
      </c>
      <c r="F204">
        <v>4001</v>
      </c>
      <c r="G204">
        <v>105.5</v>
      </c>
      <c r="H204">
        <v>105.9</v>
      </c>
      <c r="I204" s="2">
        <v>7.5</v>
      </c>
      <c r="J204">
        <v>59.2</v>
      </c>
      <c r="K204">
        <v>1.73</v>
      </c>
      <c r="L204">
        <v>17</v>
      </c>
      <c r="M204">
        <v>24.1</v>
      </c>
      <c r="N204">
        <v>72.3</v>
      </c>
      <c r="O204">
        <v>48.4</v>
      </c>
      <c r="P204">
        <v>13.2</v>
      </c>
      <c r="Q204">
        <v>50.2</v>
      </c>
      <c r="R204">
        <v>54.4</v>
      </c>
      <c r="S204">
        <v>95.34</v>
      </c>
      <c r="T204">
        <v>50.3</v>
      </c>
      <c r="U204" s="1">
        <v>7950</v>
      </c>
      <c r="V204" s="1"/>
      <c r="W204" s="9">
        <f t="shared" si="84"/>
        <v>9.0990978399258862E-2</v>
      </c>
      <c r="X204" s="9">
        <f t="shared" si="85"/>
        <v>-0.55858362215491331</v>
      </c>
      <c r="Y204" s="9">
        <f t="shared" si="86"/>
        <v>-2.6300092984602563E-2</v>
      </c>
      <c r="Z204" s="9">
        <f t="shared" si="87"/>
        <v>-0.99330915580346235</v>
      </c>
      <c r="AA204" s="9">
        <f t="shared" si="88"/>
        <v>0.14202670960478023</v>
      </c>
      <c r="AB204" s="9">
        <f t="shared" si="89"/>
        <v>0.98741092179339984</v>
      </c>
      <c r="AC204" s="9">
        <f t="shared" si="90"/>
        <v>-0.15189741543626756</v>
      </c>
      <c r="AD204" s="9">
        <f t="shared" si="91"/>
        <v>0.16040748107373445</v>
      </c>
      <c r="AE204" s="9">
        <f t="shared" si="92"/>
        <v>-1.4713643547188948</v>
      </c>
      <c r="AF204" s="9">
        <f t="shared" si="93"/>
        <v>9.9030875127192899E-2</v>
      </c>
      <c r="AG204" s="9">
        <f t="shared" si="94"/>
        <v>-1.4828508817352843</v>
      </c>
      <c r="AH204" s="9">
        <f t="shared" si="95"/>
        <v>0.24848489329071316</v>
      </c>
      <c r="AI204" s="9">
        <f t="shared" si="96"/>
        <v>0.12923163256253431</v>
      </c>
      <c r="AJ204" s="9">
        <f t="shared" si="97"/>
        <v>-2.1341003542442099E-2</v>
      </c>
      <c r="AK204" s="11">
        <v>1</v>
      </c>
      <c r="AM204">
        <v>105.5</v>
      </c>
      <c r="AP204">
        <v>105.9</v>
      </c>
      <c r="AS204">
        <v>59.2</v>
      </c>
      <c r="AV204">
        <v>24.1</v>
      </c>
      <c r="AY204">
        <v>72.3</v>
      </c>
      <c r="BB204">
        <v>13.2</v>
      </c>
      <c r="BE204">
        <v>54.4</v>
      </c>
      <c r="BH204" s="1">
        <v>7950</v>
      </c>
      <c r="CJ204">
        <v>1.73</v>
      </c>
      <c r="CM204">
        <v>17</v>
      </c>
      <c r="CP204">
        <v>48.4</v>
      </c>
      <c r="CS204">
        <v>50.2</v>
      </c>
      <c r="CV204">
        <v>95.34</v>
      </c>
      <c r="CY204">
        <v>50.3</v>
      </c>
    </row>
    <row r="205" spans="2:103" x14ac:dyDescent="0.45">
      <c r="B205" t="s">
        <v>22</v>
      </c>
      <c r="C205">
        <v>82</v>
      </c>
      <c r="D205">
        <v>42</v>
      </c>
      <c r="E205">
        <v>40</v>
      </c>
      <c r="F205">
        <v>3966</v>
      </c>
      <c r="G205">
        <v>104.7</v>
      </c>
      <c r="H205">
        <v>107.1</v>
      </c>
      <c r="I205" s="2">
        <v>7.5</v>
      </c>
      <c r="J205">
        <v>56.2</v>
      </c>
      <c r="K205">
        <v>1.56</v>
      </c>
      <c r="L205">
        <v>16</v>
      </c>
      <c r="M205">
        <v>29.8</v>
      </c>
      <c r="N205">
        <v>70.900000000000006</v>
      </c>
      <c r="O205">
        <v>49.5</v>
      </c>
      <c r="P205">
        <v>14</v>
      </c>
      <c r="Q205">
        <v>47.7</v>
      </c>
      <c r="R205">
        <v>52.4</v>
      </c>
      <c r="S205">
        <v>93.95</v>
      </c>
      <c r="T205">
        <v>48.3</v>
      </c>
      <c r="U205" s="1">
        <v>7763</v>
      </c>
      <c r="V205" s="1"/>
      <c r="W205" s="9">
        <f t="shared" si="84"/>
        <v>-0.48368888517502739</v>
      </c>
      <c r="X205" s="9">
        <f t="shared" si="85"/>
        <v>-1.2052503918345345</v>
      </c>
      <c r="Y205" s="9">
        <f t="shared" si="86"/>
        <v>-1.3413047422144317</v>
      </c>
      <c r="Z205" s="9">
        <f t="shared" si="87"/>
        <v>-0.31465072637252722</v>
      </c>
      <c r="AA205" s="9">
        <f t="shared" si="88"/>
        <v>-0.61883066327798242</v>
      </c>
      <c r="AB205" s="9">
        <f t="shared" si="89"/>
        <v>1.5249589525765146E-2</v>
      </c>
      <c r="AC205" s="9">
        <f t="shared" si="90"/>
        <v>-1.2500217718762896</v>
      </c>
      <c r="AD205" s="9">
        <f t="shared" si="91"/>
        <v>-1.0277960824354271</v>
      </c>
      <c r="AE205" s="9">
        <f t="shared" si="92"/>
        <v>-0.72793815443987309</v>
      </c>
      <c r="AF205" s="9">
        <f t="shared" si="93"/>
        <v>-0.67120926475094023</v>
      </c>
      <c r="AG205" s="9">
        <f t="shared" si="94"/>
        <v>0.75516765998345636</v>
      </c>
      <c r="AH205" s="9">
        <f t="shared" si="95"/>
        <v>-0.4994629460458847</v>
      </c>
      <c r="AI205" s="9">
        <f t="shared" si="96"/>
        <v>0.55605170341125498</v>
      </c>
      <c r="AJ205" s="9">
        <f t="shared" si="97"/>
        <v>-0.30588771744159088</v>
      </c>
      <c r="AK205" s="11">
        <v>1</v>
      </c>
      <c r="AM205">
        <v>104.7</v>
      </c>
      <c r="AP205">
        <v>107.1</v>
      </c>
      <c r="AS205">
        <v>56.2</v>
      </c>
      <c r="AV205">
        <v>29.8</v>
      </c>
      <c r="AY205">
        <v>70.900000000000006</v>
      </c>
      <c r="BB205">
        <v>14</v>
      </c>
      <c r="BE205">
        <v>52.4</v>
      </c>
      <c r="BH205" s="1">
        <v>7763</v>
      </c>
      <c r="CJ205">
        <v>1.56</v>
      </c>
      <c r="CM205">
        <v>16</v>
      </c>
      <c r="CP205">
        <v>49.5</v>
      </c>
      <c r="CS205">
        <v>47.7</v>
      </c>
      <c r="CV205">
        <v>93.95</v>
      </c>
      <c r="CY205">
        <v>48.3</v>
      </c>
    </row>
    <row r="206" spans="2:103" x14ac:dyDescent="0.45">
      <c r="B206" t="s">
        <v>50</v>
      </c>
      <c r="C206">
        <v>82</v>
      </c>
      <c r="D206">
        <v>41</v>
      </c>
      <c r="E206">
        <v>41</v>
      </c>
      <c r="F206">
        <v>3966</v>
      </c>
      <c r="G206">
        <v>107.3</v>
      </c>
      <c r="H206">
        <v>107.3</v>
      </c>
      <c r="I206" s="2">
        <v>7.5</v>
      </c>
      <c r="J206">
        <v>58.9</v>
      </c>
      <c r="K206">
        <v>1.39</v>
      </c>
      <c r="L206">
        <v>16.399999999999999</v>
      </c>
      <c r="M206">
        <v>29.7</v>
      </c>
      <c r="N206">
        <v>69.2</v>
      </c>
      <c r="O206">
        <v>49.2</v>
      </c>
      <c r="P206">
        <v>16.100000000000001</v>
      </c>
      <c r="Q206">
        <v>51.6</v>
      </c>
      <c r="R206">
        <v>55.3</v>
      </c>
      <c r="S206">
        <v>98.42</v>
      </c>
      <c r="T206">
        <v>49</v>
      </c>
      <c r="U206" s="1">
        <v>8139</v>
      </c>
      <c r="V206" s="1"/>
      <c r="W206" s="9">
        <f t="shared" si="84"/>
        <v>-0.28255093292402639</v>
      </c>
      <c r="X206" s="9">
        <f t="shared" si="85"/>
        <v>0.87431828476108076</v>
      </c>
      <c r="Y206" s="9">
        <f t="shared" si="86"/>
        <v>0.71010251058410101</v>
      </c>
      <c r="Z206" s="9">
        <f t="shared" si="87"/>
        <v>-0.49973938894459846</v>
      </c>
      <c r="AA206" s="9">
        <f t="shared" si="88"/>
        <v>-0.31448771412487841</v>
      </c>
      <c r="AB206" s="9">
        <f t="shared" si="89"/>
        <v>-0.95691174274187085</v>
      </c>
      <c r="AC206" s="9">
        <f t="shared" si="90"/>
        <v>0.95797158652717718</v>
      </c>
      <c r="AD206" s="9">
        <f t="shared" si="91"/>
        <v>0.6950990846528563</v>
      </c>
      <c r="AE206" s="9">
        <f t="shared" si="92"/>
        <v>1.2235556212925587</v>
      </c>
      <c r="AF206" s="9">
        <f t="shared" si="93"/>
        <v>-1.6065008631743949</v>
      </c>
      <c r="AG206" s="9">
        <f t="shared" si="94"/>
        <v>0.71590417679540763</v>
      </c>
      <c r="AH206" s="9">
        <f t="shared" si="95"/>
        <v>0.17369010935705231</v>
      </c>
      <c r="AI206" s="9">
        <f t="shared" si="96"/>
        <v>0.62718838188604342</v>
      </c>
      <c r="AJ206" s="9">
        <f t="shared" si="97"/>
        <v>0.6188891027306439</v>
      </c>
      <c r="AK206" s="11">
        <v>1</v>
      </c>
      <c r="AM206">
        <v>107.3</v>
      </c>
      <c r="AP206">
        <v>107.3</v>
      </c>
      <c r="AS206">
        <v>58.9</v>
      </c>
      <c r="AV206">
        <v>29.7</v>
      </c>
      <c r="AY206">
        <v>69.2</v>
      </c>
      <c r="BB206">
        <v>16.100000000000001</v>
      </c>
      <c r="BE206">
        <v>55.3</v>
      </c>
      <c r="BH206" s="1">
        <v>8139</v>
      </c>
      <c r="CJ206">
        <v>1.39</v>
      </c>
      <c r="CM206">
        <v>16.399999999999999</v>
      </c>
      <c r="CP206">
        <v>49.2</v>
      </c>
      <c r="CS206">
        <v>51.6</v>
      </c>
      <c r="CV206">
        <v>98.42</v>
      </c>
      <c r="CY206">
        <v>49</v>
      </c>
    </row>
    <row r="207" spans="2:103" x14ac:dyDescent="0.45">
      <c r="B207" t="s">
        <v>41</v>
      </c>
      <c r="C207">
        <v>82</v>
      </c>
      <c r="D207">
        <v>41</v>
      </c>
      <c r="E207">
        <v>41</v>
      </c>
      <c r="F207">
        <v>3951</v>
      </c>
      <c r="G207">
        <v>104.5</v>
      </c>
      <c r="H207">
        <v>105.1</v>
      </c>
      <c r="I207" s="2">
        <v>7.5</v>
      </c>
      <c r="J207">
        <v>61.9</v>
      </c>
      <c r="K207">
        <v>1.69</v>
      </c>
      <c r="L207">
        <v>18.100000000000001</v>
      </c>
      <c r="M207">
        <v>25</v>
      </c>
      <c r="N207">
        <v>73.7</v>
      </c>
      <c r="O207">
        <v>49</v>
      </c>
      <c r="P207">
        <v>14.5</v>
      </c>
      <c r="Q207">
        <v>51.1</v>
      </c>
      <c r="R207">
        <v>54.4</v>
      </c>
      <c r="S207">
        <v>99.16</v>
      </c>
      <c r="T207">
        <v>49.7</v>
      </c>
      <c r="U207" s="1">
        <v>8163</v>
      </c>
      <c r="V207" s="1"/>
      <c r="W207" s="9">
        <f t="shared" si="84"/>
        <v>-8.1412980673025381E-2</v>
      </c>
      <c r="X207" s="9">
        <f t="shared" si="85"/>
        <v>1.2185869247344019</v>
      </c>
      <c r="Y207" s="9">
        <f t="shared" si="86"/>
        <v>0.44710158073813522</v>
      </c>
      <c r="Z207" s="9">
        <f t="shared" si="87"/>
        <v>-0.62313183065931554</v>
      </c>
      <c r="AA207" s="9">
        <f t="shared" si="88"/>
        <v>0.9789698197758202</v>
      </c>
      <c r="AB207" s="9">
        <f t="shared" si="89"/>
        <v>0.75866707890689722</v>
      </c>
      <c r="AC207" s="9">
        <f t="shared" si="90"/>
        <v>1.0989073328082495</v>
      </c>
      <c r="AD207" s="9">
        <f t="shared" si="91"/>
        <v>0.16040748107373445</v>
      </c>
      <c r="AE207" s="9">
        <f t="shared" si="92"/>
        <v>-0.26329677926548489</v>
      </c>
      <c r="AF207" s="9">
        <f t="shared" si="93"/>
        <v>0.86927101500533377</v>
      </c>
      <c r="AG207" s="9">
        <f t="shared" si="94"/>
        <v>-1.1294795330428522</v>
      </c>
      <c r="AH207" s="9">
        <f t="shared" si="95"/>
        <v>0.92163794869365012</v>
      </c>
      <c r="AI207" s="9">
        <f t="shared" si="96"/>
        <v>-0.15531508133661953</v>
      </c>
      <c r="AJ207" s="9">
        <f t="shared" si="97"/>
        <v>-0.37702439591637932</v>
      </c>
      <c r="AK207" s="11">
        <v>1</v>
      </c>
      <c r="AM207">
        <v>104.5</v>
      </c>
      <c r="AP207">
        <v>105.1</v>
      </c>
      <c r="AS207">
        <v>61.9</v>
      </c>
      <c r="AV207">
        <v>25</v>
      </c>
      <c r="AY207">
        <v>73.7</v>
      </c>
      <c r="BB207">
        <v>14.5</v>
      </c>
      <c r="BE207">
        <v>54.4</v>
      </c>
      <c r="BH207" s="1">
        <v>8163</v>
      </c>
      <c r="CJ207">
        <v>1.69</v>
      </c>
      <c r="CM207">
        <v>18.100000000000001</v>
      </c>
      <c r="CP207">
        <v>49</v>
      </c>
      <c r="CS207">
        <v>51.1</v>
      </c>
      <c r="CV207">
        <v>99.16</v>
      </c>
      <c r="CY207">
        <v>49.7</v>
      </c>
    </row>
    <row r="208" spans="2:103" x14ac:dyDescent="0.45">
      <c r="B208" t="s">
        <v>29</v>
      </c>
      <c r="C208">
        <v>82</v>
      </c>
      <c r="D208">
        <v>40</v>
      </c>
      <c r="E208">
        <v>42</v>
      </c>
      <c r="F208">
        <v>3991</v>
      </c>
      <c r="G208">
        <v>105</v>
      </c>
      <c r="H208">
        <v>103.2</v>
      </c>
      <c r="I208" s="2">
        <v>7.5</v>
      </c>
      <c r="J208">
        <v>52.6</v>
      </c>
      <c r="K208">
        <v>1.27</v>
      </c>
      <c r="L208">
        <v>15.1</v>
      </c>
      <c r="M208">
        <v>30.3</v>
      </c>
      <c r="N208">
        <v>73.099999999999994</v>
      </c>
      <c r="O208">
        <v>51.7</v>
      </c>
      <c r="P208">
        <v>16.100000000000001</v>
      </c>
      <c r="Q208">
        <v>50.1</v>
      </c>
      <c r="R208">
        <v>54</v>
      </c>
      <c r="S208">
        <v>91.66</v>
      </c>
      <c r="T208">
        <v>50.8</v>
      </c>
      <c r="U208" s="1">
        <v>7625</v>
      </c>
      <c r="V208" s="1"/>
      <c r="W208" s="9">
        <f t="shared" si="84"/>
        <v>0.23466094429283041</v>
      </c>
      <c r="X208" s="9">
        <f t="shared" si="85"/>
        <v>-2.2706222641844169</v>
      </c>
      <c r="Y208" s="9">
        <f t="shared" si="86"/>
        <v>-7.8900278953796477E-2</v>
      </c>
      <c r="Z208" s="9">
        <f t="shared" si="87"/>
        <v>1.0426661324893431</v>
      </c>
      <c r="AA208" s="9">
        <f t="shared" si="88"/>
        <v>-1.3036022988724691</v>
      </c>
      <c r="AB208" s="9">
        <f t="shared" si="89"/>
        <v>-1.6431432714013774</v>
      </c>
      <c r="AC208" s="9">
        <f t="shared" si="90"/>
        <v>-2.0604023129924554</v>
      </c>
      <c r="AD208" s="9">
        <f t="shared" si="91"/>
        <v>-7.7233231628097018E-2</v>
      </c>
      <c r="AE208" s="9">
        <f t="shared" si="92"/>
        <v>1.2235556212925587</v>
      </c>
      <c r="AF208" s="9">
        <f t="shared" si="93"/>
        <v>0.53916809791469866</v>
      </c>
      <c r="AG208" s="9">
        <f t="shared" si="94"/>
        <v>0.9514850759236968</v>
      </c>
      <c r="AH208" s="9">
        <f t="shared" si="95"/>
        <v>-1.3970003532498023</v>
      </c>
      <c r="AI208" s="9">
        <f t="shared" si="96"/>
        <v>-0.83111352684709727</v>
      </c>
      <c r="AJ208" s="9">
        <f t="shared" si="97"/>
        <v>-0.19918269972941072</v>
      </c>
      <c r="AK208" s="11">
        <v>0</v>
      </c>
      <c r="AM208">
        <v>105</v>
      </c>
      <c r="AP208">
        <v>103.2</v>
      </c>
      <c r="AS208">
        <v>52.6</v>
      </c>
      <c r="AV208">
        <v>30.3</v>
      </c>
      <c r="AY208">
        <v>73.099999999999994</v>
      </c>
      <c r="BB208">
        <v>16.100000000000001</v>
      </c>
      <c r="BE208">
        <v>54</v>
      </c>
      <c r="BH208" s="1">
        <v>7625</v>
      </c>
      <c r="CJ208">
        <v>1.27</v>
      </c>
      <c r="CM208">
        <v>15.1</v>
      </c>
      <c r="CP208">
        <v>51.7</v>
      </c>
      <c r="CS208">
        <v>50.1</v>
      </c>
      <c r="CV208">
        <v>91.66</v>
      </c>
      <c r="CY208">
        <v>50.8</v>
      </c>
    </row>
    <row r="209" spans="1:103" x14ac:dyDescent="0.45">
      <c r="B209" t="s">
        <v>49</v>
      </c>
      <c r="C209">
        <v>82</v>
      </c>
      <c r="D209">
        <v>35</v>
      </c>
      <c r="E209">
        <v>47</v>
      </c>
      <c r="F209">
        <v>3981</v>
      </c>
      <c r="G209">
        <v>104.4</v>
      </c>
      <c r="H209">
        <v>106</v>
      </c>
      <c r="I209" s="2">
        <v>7.5</v>
      </c>
      <c r="J209">
        <v>59.6</v>
      </c>
      <c r="K209">
        <v>1.67</v>
      </c>
      <c r="L209">
        <v>17.600000000000001</v>
      </c>
      <c r="M209">
        <v>27.1</v>
      </c>
      <c r="N209">
        <v>72.599999999999994</v>
      </c>
      <c r="O209">
        <v>49.5</v>
      </c>
      <c r="P209">
        <v>14.4</v>
      </c>
      <c r="Q209">
        <v>50</v>
      </c>
      <c r="R209">
        <v>53.3</v>
      </c>
      <c r="S209">
        <v>96.68</v>
      </c>
      <c r="T209">
        <v>48.8</v>
      </c>
      <c r="U209" s="1">
        <v>8018</v>
      </c>
      <c r="V209" s="1"/>
      <c r="W209" s="9">
        <f t="shared" si="84"/>
        <v>-0.34001891928145583</v>
      </c>
      <c r="X209" s="9">
        <f t="shared" si="85"/>
        <v>6.4821752931917248E-2</v>
      </c>
      <c r="Y209" s="9">
        <f t="shared" si="86"/>
        <v>-0.13150046492299039</v>
      </c>
      <c r="Z209" s="9">
        <f t="shared" si="87"/>
        <v>-0.31465072637252722</v>
      </c>
      <c r="AA209" s="9">
        <f t="shared" si="88"/>
        <v>0.59854113333443892</v>
      </c>
      <c r="AB209" s="9">
        <f t="shared" si="89"/>
        <v>0.64429515746364596</v>
      </c>
      <c r="AC209" s="9">
        <f t="shared" si="90"/>
        <v>0.24742053236010406</v>
      </c>
      <c r="AD209" s="9">
        <f t="shared" si="91"/>
        <v>-0.49310447885630526</v>
      </c>
      <c r="AE209" s="9">
        <f t="shared" si="92"/>
        <v>-0.35622505430036222</v>
      </c>
      <c r="AF209" s="9">
        <f t="shared" si="93"/>
        <v>0.26408233367250655</v>
      </c>
      <c r="AG209" s="9">
        <f t="shared" si="94"/>
        <v>-0.30494638609384178</v>
      </c>
      <c r="AH209" s="9">
        <f t="shared" si="95"/>
        <v>0.34821127186892586</v>
      </c>
      <c r="AI209" s="9">
        <f t="shared" si="96"/>
        <v>0.164799971799926</v>
      </c>
      <c r="AJ209" s="9">
        <f t="shared" si="97"/>
        <v>-0.41259273515377104</v>
      </c>
      <c r="AK209" s="11">
        <v>0</v>
      </c>
      <c r="AM209">
        <v>104.4</v>
      </c>
      <c r="AP209">
        <v>106</v>
      </c>
      <c r="AS209">
        <v>59.6</v>
      </c>
      <c r="AV209">
        <v>27.1</v>
      </c>
      <c r="AY209">
        <v>72.599999999999994</v>
      </c>
      <c r="BB209">
        <v>14.4</v>
      </c>
      <c r="BE209">
        <v>53.3</v>
      </c>
      <c r="BH209" s="1">
        <v>8018</v>
      </c>
      <c r="CJ209">
        <v>1.67</v>
      </c>
      <c r="CM209">
        <v>17.600000000000001</v>
      </c>
      <c r="CP209">
        <v>49.5</v>
      </c>
      <c r="CS209">
        <v>50</v>
      </c>
      <c r="CV209">
        <v>96.68</v>
      </c>
      <c r="CY209">
        <v>48.8</v>
      </c>
    </row>
    <row r="210" spans="1:103" x14ac:dyDescent="0.45">
      <c r="B210" t="s">
        <v>30</v>
      </c>
      <c r="C210">
        <v>82</v>
      </c>
      <c r="D210">
        <v>33</v>
      </c>
      <c r="E210">
        <v>49</v>
      </c>
      <c r="F210">
        <v>3966</v>
      </c>
      <c r="G210">
        <v>104.9</v>
      </c>
      <c r="H210">
        <v>108.2</v>
      </c>
      <c r="I210" s="2">
        <v>7.5</v>
      </c>
      <c r="J210">
        <v>60.1</v>
      </c>
      <c r="K210">
        <v>1.55</v>
      </c>
      <c r="L210">
        <v>16.899999999999999</v>
      </c>
      <c r="M210">
        <v>30.4</v>
      </c>
      <c r="N210">
        <v>73.2</v>
      </c>
      <c r="O210">
        <v>51.3</v>
      </c>
      <c r="P210">
        <v>15.1</v>
      </c>
      <c r="Q210">
        <v>48.9</v>
      </c>
      <c r="R210">
        <v>53.1</v>
      </c>
      <c r="S210">
        <v>96.34</v>
      </c>
      <c r="T210">
        <v>47.9</v>
      </c>
      <c r="U210" s="1">
        <v>7963</v>
      </c>
      <c r="V210" s="1"/>
      <c r="W210" s="9">
        <f t="shared" si="84"/>
        <v>-0.59862485788988418</v>
      </c>
      <c r="X210" s="9">
        <f t="shared" si="85"/>
        <v>-9.3355730299070794E-2</v>
      </c>
      <c r="Y210" s="9">
        <f t="shared" si="86"/>
        <v>-0.710102510584116</v>
      </c>
      <c r="Z210" s="9">
        <f t="shared" si="87"/>
        <v>0.79588124905990887</v>
      </c>
      <c r="AA210" s="9">
        <f t="shared" si="88"/>
        <v>6.5940972316502894E-2</v>
      </c>
      <c r="AB210" s="9">
        <f t="shared" si="89"/>
        <v>-4.1936371195860501E-2</v>
      </c>
      <c r="AC210" s="9">
        <f t="shared" si="90"/>
        <v>-7.5557219534020045E-2</v>
      </c>
      <c r="AD210" s="9">
        <f t="shared" si="91"/>
        <v>-0.61192483520721885</v>
      </c>
      <c r="AE210" s="9">
        <f t="shared" si="92"/>
        <v>0.29427287094378063</v>
      </c>
      <c r="AF210" s="9">
        <f t="shared" si="93"/>
        <v>0.59418525076314177</v>
      </c>
      <c r="AG210" s="9">
        <f t="shared" si="94"/>
        <v>0.99074855911174398</v>
      </c>
      <c r="AH210" s="9">
        <f t="shared" si="95"/>
        <v>0.47286924509169215</v>
      </c>
      <c r="AI210" s="9">
        <f t="shared" si="96"/>
        <v>0.94730343502258896</v>
      </c>
      <c r="AJ210" s="9">
        <f t="shared" si="97"/>
        <v>-0.23475103896680241</v>
      </c>
      <c r="AK210" s="11">
        <v>0</v>
      </c>
      <c r="AM210">
        <v>104.9</v>
      </c>
      <c r="AP210">
        <v>108.2</v>
      </c>
      <c r="AS210">
        <v>60.1</v>
      </c>
      <c r="AV210">
        <v>30.4</v>
      </c>
      <c r="AY210">
        <v>73.2</v>
      </c>
      <c r="BB210">
        <v>15.1</v>
      </c>
      <c r="BE210">
        <v>53.1</v>
      </c>
      <c r="BH210" s="1">
        <v>7963</v>
      </c>
      <c r="CJ210">
        <v>1.55</v>
      </c>
      <c r="CM210">
        <v>16.899999999999999</v>
      </c>
      <c r="CP210">
        <v>51.3</v>
      </c>
      <c r="CS210">
        <v>48.9</v>
      </c>
      <c r="CV210">
        <v>96.34</v>
      </c>
      <c r="CY210">
        <v>47.9</v>
      </c>
    </row>
    <row r="211" spans="1:103" x14ac:dyDescent="0.45">
      <c r="B211" t="s">
        <v>27</v>
      </c>
      <c r="C211">
        <v>82</v>
      </c>
      <c r="D211">
        <v>33</v>
      </c>
      <c r="E211">
        <v>49</v>
      </c>
      <c r="F211">
        <v>3966</v>
      </c>
      <c r="G211">
        <v>103.4</v>
      </c>
      <c r="H211">
        <v>107.8</v>
      </c>
      <c r="I211" s="2">
        <v>7.5</v>
      </c>
      <c r="J211">
        <v>60.3</v>
      </c>
      <c r="K211">
        <v>1.52</v>
      </c>
      <c r="L211">
        <v>17.600000000000001</v>
      </c>
      <c r="M211">
        <v>28.6</v>
      </c>
      <c r="N211">
        <v>68.900000000000006</v>
      </c>
      <c r="O211">
        <v>49</v>
      </c>
      <c r="P211">
        <v>15.9</v>
      </c>
      <c r="Q211">
        <v>49.9</v>
      </c>
      <c r="R211">
        <v>53.7</v>
      </c>
      <c r="S211">
        <v>95.05</v>
      </c>
      <c r="T211">
        <v>48.3</v>
      </c>
      <c r="U211" s="1">
        <v>7858</v>
      </c>
      <c r="V211" s="1"/>
      <c r="W211" s="9">
        <f t="shared" si="84"/>
        <v>-0.48368888517502739</v>
      </c>
      <c r="X211" s="9">
        <f t="shared" si="85"/>
        <v>-0.69349971079311046</v>
      </c>
      <c r="Y211" s="9">
        <f t="shared" si="86"/>
        <v>-0.1841006508921843</v>
      </c>
      <c r="Z211" s="9">
        <f t="shared" si="87"/>
        <v>-0.62313183065931554</v>
      </c>
      <c r="AA211" s="9">
        <f t="shared" si="88"/>
        <v>0.59854113333443892</v>
      </c>
      <c r="AB211" s="9">
        <f t="shared" si="89"/>
        <v>-0.21349425336073743</v>
      </c>
      <c r="AC211" s="9">
        <f t="shared" si="90"/>
        <v>-0.6921511095137115</v>
      </c>
      <c r="AD211" s="9">
        <f t="shared" si="91"/>
        <v>-0.25546376615446958</v>
      </c>
      <c r="AE211" s="9">
        <f t="shared" si="92"/>
        <v>1.0376990712228025</v>
      </c>
      <c r="AF211" s="9">
        <f t="shared" si="93"/>
        <v>-1.7715523217197084</v>
      </c>
      <c r="AG211" s="9">
        <f t="shared" si="94"/>
        <v>0.28400586172687953</v>
      </c>
      <c r="AH211" s="9">
        <f t="shared" si="95"/>
        <v>0.52273243438079764</v>
      </c>
      <c r="AI211" s="9">
        <f t="shared" si="96"/>
        <v>0.80503007807301197</v>
      </c>
      <c r="AJ211" s="9">
        <f t="shared" si="97"/>
        <v>-0.76827612752770824</v>
      </c>
      <c r="AK211" s="11">
        <v>0</v>
      </c>
      <c r="AM211">
        <v>103.4</v>
      </c>
      <c r="AP211">
        <v>107.8</v>
      </c>
      <c r="AS211">
        <v>60.3</v>
      </c>
      <c r="AV211">
        <v>28.6</v>
      </c>
      <c r="AY211">
        <v>68.900000000000006</v>
      </c>
      <c r="BB211">
        <v>15.9</v>
      </c>
      <c r="BE211">
        <v>53.7</v>
      </c>
      <c r="BH211" s="1">
        <v>7858</v>
      </c>
      <c r="CJ211">
        <v>1.52</v>
      </c>
      <c r="CM211">
        <v>17.600000000000001</v>
      </c>
      <c r="CP211">
        <v>49</v>
      </c>
      <c r="CS211">
        <v>49.9</v>
      </c>
      <c r="CV211">
        <v>95.05</v>
      </c>
      <c r="CY211">
        <v>48.3</v>
      </c>
    </row>
    <row r="212" spans="1:103" x14ac:dyDescent="0.45">
      <c r="B212" t="s">
        <v>44</v>
      </c>
      <c r="C212">
        <v>82</v>
      </c>
      <c r="D212">
        <v>33</v>
      </c>
      <c r="E212">
        <v>49</v>
      </c>
      <c r="F212">
        <v>3961</v>
      </c>
      <c r="G212">
        <v>105.3</v>
      </c>
      <c r="H212">
        <v>107.6</v>
      </c>
      <c r="I212" s="2">
        <v>7.5</v>
      </c>
      <c r="J212">
        <v>61.2</v>
      </c>
      <c r="K212">
        <v>1.52</v>
      </c>
      <c r="L212">
        <v>17.600000000000001</v>
      </c>
      <c r="M212">
        <v>28.1</v>
      </c>
      <c r="N212">
        <v>71.7</v>
      </c>
      <c r="O212">
        <v>50</v>
      </c>
      <c r="P212">
        <v>16</v>
      </c>
      <c r="Q212">
        <v>51</v>
      </c>
      <c r="R212">
        <v>54.6</v>
      </c>
      <c r="S212">
        <v>100.66</v>
      </c>
      <c r="T212">
        <v>49.4</v>
      </c>
      <c r="U212" s="1">
        <v>8302</v>
      </c>
      <c r="V212" s="1"/>
      <c r="W212" s="9">
        <f t="shared" si="84"/>
        <v>-0.16761496020916955</v>
      </c>
      <c r="X212" s="9">
        <f t="shared" si="85"/>
        <v>1.9164287625181655</v>
      </c>
      <c r="Y212" s="9">
        <f t="shared" si="86"/>
        <v>0.3945013947689413</v>
      </c>
      <c r="Z212" s="9">
        <f t="shared" si="87"/>
        <v>-6.1696220857389225E-3</v>
      </c>
      <c r="AA212" s="9">
        <f t="shared" si="88"/>
        <v>0.59854113333443892</v>
      </c>
      <c r="AB212" s="9">
        <f t="shared" si="89"/>
        <v>-0.21349425336073743</v>
      </c>
      <c r="AC212" s="9">
        <f t="shared" si="90"/>
        <v>1.9151601966861267</v>
      </c>
      <c r="AD212" s="9">
        <f t="shared" si="91"/>
        <v>0.27922783742465229</v>
      </c>
      <c r="AE212" s="9">
        <f t="shared" si="92"/>
        <v>1.1306273462576797</v>
      </c>
      <c r="AF212" s="9">
        <f t="shared" si="93"/>
        <v>-0.23107204196343445</v>
      </c>
      <c r="AG212" s="9">
        <f t="shared" si="94"/>
        <v>8.7688445786639091E-2</v>
      </c>
      <c r="AH212" s="9">
        <f t="shared" si="95"/>
        <v>0.74711678618177835</v>
      </c>
      <c r="AI212" s="9">
        <f t="shared" si="96"/>
        <v>0.73389339959822353</v>
      </c>
      <c r="AJ212" s="9">
        <f t="shared" si="97"/>
        <v>-9.2477682017230556E-2</v>
      </c>
      <c r="AK212" s="11">
        <v>0</v>
      </c>
      <c r="AM212">
        <v>105.3</v>
      </c>
      <c r="AP212">
        <v>107.6</v>
      </c>
      <c r="AS212">
        <v>61.2</v>
      </c>
      <c r="AV212">
        <v>28.1</v>
      </c>
      <c r="AY212">
        <v>71.7</v>
      </c>
      <c r="BB212">
        <v>16</v>
      </c>
      <c r="BE212">
        <v>54.6</v>
      </c>
      <c r="BH212" s="1">
        <v>8302</v>
      </c>
      <c r="CJ212">
        <v>1.52</v>
      </c>
      <c r="CM212">
        <v>17.600000000000001</v>
      </c>
      <c r="CP212">
        <v>50</v>
      </c>
      <c r="CS212">
        <v>51</v>
      </c>
      <c r="CV212">
        <v>100.66</v>
      </c>
      <c r="CY212">
        <v>49.4</v>
      </c>
    </row>
    <row r="213" spans="1:103" x14ac:dyDescent="0.45">
      <c r="B213" t="s">
        <v>39</v>
      </c>
      <c r="C213">
        <v>82</v>
      </c>
      <c r="D213">
        <v>32</v>
      </c>
      <c r="E213">
        <v>50</v>
      </c>
      <c r="F213">
        <v>3961</v>
      </c>
      <c r="G213">
        <v>103.9</v>
      </c>
      <c r="H213">
        <v>106.7</v>
      </c>
      <c r="I213" s="2">
        <v>7.5</v>
      </c>
      <c r="J213">
        <v>55.7</v>
      </c>
      <c r="K213">
        <v>1.53</v>
      </c>
      <c r="L213">
        <v>16</v>
      </c>
      <c r="M213">
        <v>28</v>
      </c>
      <c r="N213">
        <v>71.8</v>
      </c>
      <c r="O213">
        <v>50.2</v>
      </c>
      <c r="P213">
        <v>14.2</v>
      </c>
      <c r="Q213">
        <v>48.3</v>
      </c>
      <c r="R213">
        <v>52.7</v>
      </c>
      <c r="S213">
        <v>94.12</v>
      </c>
      <c r="T213">
        <v>48.7</v>
      </c>
      <c r="U213" s="1">
        <v>7763</v>
      </c>
      <c r="V213" s="1"/>
      <c r="W213" s="9">
        <f t="shared" si="84"/>
        <v>-0.3687529124601685</v>
      </c>
      <c r="X213" s="9">
        <f t="shared" si="85"/>
        <v>-1.1261616502190406</v>
      </c>
      <c r="Y213" s="9">
        <f t="shared" si="86"/>
        <v>-1.0257036263992758</v>
      </c>
      <c r="Z213" s="9">
        <f t="shared" si="87"/>
        <v>0.11722281962897815</v>
      </c>
      <c r="AA213" s="9">
        <f t="shared" si="88"/>
        <v>-0.61883066327798242</v>
      </c>
      <c r="AB213" s="9">
        <f t="shared" si="89"/>
        <v>-0.15630829263911178</v>
      </c>
      <c r="AC213" s="9">
        <f t="shared" si="90"/>
        <v>-1.2500217718762896</v>
      </c>
      <c r="AD213" s="9">
        <f t="shared" si="91"/>
        <v>-0.84956554790905037</v>
      </c>
      <c r="AE213" s="9">
        <f t="shared" si="92"/>
        <v>-0.54208160437011843</v>
      </c>
      <c r="AF213" s="9">
        <f t="shared" si="93"/>
        <v>-0.17605488911499917</v>
      </c>
      <c r="AG213" s="9">
        <f t="shared" si="94"/>
        <v>4.842496259859045E-2</v>
      </c>
      <c r="AH213" s="9">
        <f t="shared" si="95"/>
        <v>-0.62412091926865099</v>
      </c>
      <c r="AI213" s="9">
        <f t="shared" si="96"/>
        <v>0.4137783464616831</v>
      </c>
      <c r="AJ213" s="9">
        <f t="shared" si="97"/>
        <v>-0.5904344313407397</v>
      </c>
      <c r="AK213" s="11">
        <v>0</v>
      </c>
      <c r="AM213">
        <v>103.9</v>
      </c>
      <c r="AP213">
        <v>106.7</v>
      </c>
      <c r="AS213">
        <v>55.7</v>
      </c>
      <c r="AV213">
        <v>28</v>
      </c>
      <c r="AY213">
        <v>71.8</v>
      </c>
      <c r="BB213">
        <v>14.2</v>
      </c>
      <c r="BE213">
        <v>52.7</v>
      </c>
      <c r="BH213" s="1">
        <v>7763</v>
      </c>
      <c r="CJ213">
        <v>1.53</v>
      </c>
      <c r="CM213">
        <v>16</v>
      </c>
      <c r="CP213">
        <v>50.2</v>
      </c>
      <c r="CS213">
        <v>48.3</v>
      </c>
      <c r="CV213">
        <v>94.12</v>
      </c>
      <c r="CY213">
        <v>48.7</v>
      </c>
    </row>
    <row r="214" spans="1:103" x14ac:dyDescent="0.45">
      <c r="B214" t="s">
        <v>40</v>
      </c>
      <c r="C214">
        <v>82</v>
      </c>
      <c r="D214">
        <v>30</v>
      </c>
      <c r="E214">
        <v>52</v>
      </c>
      <c r="F214">
        <v>3956</v>
      </c>
      <c r="G214">
        <v>104.8</v>
      </c>
      <c r="H214">
        <v>108.4</v>
      </c>
      <c r="I214" s="2">
        <v>7.5</v>
      </c>
      <c r="J214">
        <v>57.7</v>
      </c>
      <c r="K214">
        <v>1.65</v>
      </c>
      <c r="L214">
        <v>16.8</v>
      </c>
      <c r="M214">
        <v>25.2</v>
      </c>
      <c r="N214">
        <v>74.8</v>
      </c>
      <c r="O214">
        <v>49.3</v>
      </c>
      <c r="P214">
        <v>13.7</v>
      </c>
      <c r="Q214">
        <v>49.8</v>
      </c>
      <c r="R214">
        <v>53.7</v>
      </c>
      <c r="S214">
        <v>97.64</v>
      </c>
      <c r="T214">
        <v>47.2</v>
      </c>
      <c r="U214" s="1">
        <v>8041</v>
      </c>
      <c r="V214" s="1"/>
      <c r="W214" s="9">
        <f t="shared" si="84"/>
        <v>-0.79976281014088313</v>
      </c>
      <c r="X214" s="9">
        <f t="shared" si="85"/>
        <v>0.51144052911352311</v>
      </c>
      <c r="Y214" s="9">
        <f t="shared" si="86"/>
        <v>-0.23670083686137822</v>
      </c>
      <c r="Z214" s="9">
        <f t="shared" si="87"/>
        <v>-0.43804316808724431</v>
      </c>
      <c r="AA214" s="9">
        <f t="shared" si="88"/>
        <v>-1.0144764971771754E-2</v>
      </c>
      <c r="AB214" s="9">
        <f t="shared" si="89"/>
        <v>0.52992323602039471</v>
      </c>
      <c r="AC214" s="9">
        <f t="shared" si="90"/>
        <v>0.38248395587946504</v>
      </c>
      <c r="AD214" s="9">
        <f t="shared" si="91"/>
        <v>-0.25546376615446958</v>
      </c>
      <c r="AE214" s="9">
        <f t="shared" si="92"/>
        <v>-1.0067229795445067</v>
      </c>
      <c r="AF214" s="9">
        <f t="shared" si="93"/>
        <v>1.4744596963381533</v>
      </c>
      <c r="AG214" s="9">
        <f t="shared" si="94"/>
        <v>-1.0509525666667563</v>
      </c>
      <c r="AH214" s="9">
        <f t="shared" si="95"/>
        <v>-0.12548902637758577</v>
      </c>
      <c r="AI214" s="9">
        <f t="shared" si="96"/>
        <v>1.0184401134973773</v>
      </c>
      <c r="AJ214" s="9">
        <f t="shared" si="97"/>
        <v>-0.27031937820419916</v>
      </c>
      <c r="AK214" s="11">
        <v>0</v>
      </c>
      <c r="AM214">
        <v>104.8</v>
      </c>
      <c r="AP214">
        <v>108.4</v>
      </c>
      <c r="AS214">
        <v>57.7</v>
      </c>
      <c r="AV214">
        <v>25.2</v>
      </c>
      <c r="AY214">
        <v>74.8</v>
      </c>
      <c r="BB214">
        <v>13.7</v>
      </c>
      <c r="BE214">
        <v>53.7</v>
      </c>
      <c r="BH214" s="1">
        <v>8041</v>
      </c>
      <c r="CJ214">
        <v>1.65</v>
      </c>
      <c r="CM214">
        <v>16.8</v>
      </c>
      <c r="CP214">
        <v>49.3</v>
      </c>
      <c r="CS214">
        <v>49.8</v>
      </c>
      <c r="CV214">
        <v>97.64</v>
      </c>
      <c r="CY214">
        <v>47.2</v>
      </c>
    </row>
    <row r="215" spans="1:103" x14ac:dyDescent="0.45">
      <c r="B215" t="s">
        <v>33</v>
      </c>
      <c r="C215">
        <v>82</v>
      </c>
      <c r="D215">
        <v>29</v>
      </c>
      <c r="E215">
        <v>53</v>
      </c>
      <c r="F215">
        <v>3976</v>
      </c>
      <c r="G215">
        <v>105.4</v>
      </c>
      <c r="H215">
        <v>109</v>
      </c>
      <c r="I215" s="2">
        <v>7.5</v>
      </c>
      <c r="J215">
        <v>61.9</v>
      </c>
      <c r="K215">
        <v>1.56</v>
      </c>
      <c r="L215">
        <v>17.600000000000001</v>
      </c>
      <c r="M215">
        <v>27.9</v>
      </c>
      <c r="N215">
        <v>70.2</v>
      </c>
      <c r="O215">
        <v>49.4</v>
      </c>
      <c r="P215">
        <v>15.5</v>
      </c>
      <c r="Q215">
        <v>49.8</v>
      </c>
      <c r="R215">
        <v>54.9</v>
      </c>
      <c r="S215">
        <v>96.2</v>
      </c>
      <c r="T215">
        <v>49.7</v>
      </c>
      <c r="U215" s="1">
        <v>7965</v>
      </c>
      <c r="V215" s="1"/>
      <c r="W215" s="9">
        <f t="shared" si="84"/>
        <v>-8.1412980673025381E-2</v>
      </c>
      <c r="X215" s="9">
        <f t="shared" si="85"/>
        <v>-0.158487635158889</v>
      </c>
      <c r="Y215" s="9">
        <f t="shared" si="86"/>
        <v>-0.23670083686137822</v>
      </c>
      <c r="Z215" s="9">
        <f t="shared" si="87"/>
        <v>-0.37634694722988576</v>
      </c>
      <c r="AA215" s="9">
        <f t="shared" si="88"/>
        <v>0.59854113333443892</v>
      </c>
      <c r="AB215" s="9">
        <f t="shared" si="89"/>
        <v>1.5249589525765146E-2</v>
      </c>
      <c r="AC215" s="9">
        <f t="shared" si="90"/>
        <v>-6.3812574010597353E-2</v>
      </c>
      <c r="AD215" s="9">
        <f t="shared" si="91"/>
        <v>0.45745837195102484</v>
      </c>
      <c r="AE215" s="9">
        <f t="shared" si="92"/>
        <v>0.66598597108329149</v>
      </c>
      <c r="AF215" s="9">
        <f t="shared" si="93"/>
        <v>-1.0563293346900107</v>
      </c>
      <c r="AG215" s="9">
        <f t="shared" si="94"/>
        <v>9.1614794105418021E-3</v>
      </c>
      <c r="AH215" s="9">
        <f t="shared" si="95"/>
        <v>0.92163794869365012</v>
      </c>
      <c r="AI215" s="9">
        <f t="shared" si="96"/>
        <v>1.2318501489217377</v>
      </c>
      <c r="AJ215" s="9">
        <f t="shared" si="97"/>
        <v>-5.6909342779833796E-2</v>
      </c>
      <c r="AK215" s="11">
        <v>0</v>
      </c>
      <c r="AM215">
        <v>105.4</v>
      </c>
      <c r="AP215">
        <v>109</v>
      </c>
      <c r="AS215">
        <v>61.9</v>
      </c>
      <c r="AV215">
        <v>27.9</v>
      </c>
      <c r="AY215">
        <v>70.2</v>
      </c>
      <c r="BB215">
        <v>15.5</v>
      </c>
      <c r="BE215">
        <v>54.9</v>
      </c>
      <c r="BH215" s="1">
        <v>7965</v>
      </c>
      <c r="CJ215">
        <v>1.56</v>
      </c>
      <c r="CM215">
        <v>17.600000000000001</v>
      </c>
      <c r="CP215">
        <v>49.4</v>
      </c>
      <c r="CS215">
        <v>49.8</v>
      </c>
      <c r="CV215">
        <v>96.2</v>
      </c>
      <c r="CY215">
        <v>49.7</v>
      </c>
    </row>
    <row r="216" spans="1:103" x14ac:dyDescent="0.45">
      <c r="B216" t="s">
        <v>21</v>
      </c>
      <c r="C216">
        <v>82</v>
      </c>
      <c r="D216">
        <v>23</v>
      </c>
      <c r="E216">
        <v>59</v>
      </c>
      <c r="F216">
        <v>3941</v>
      </c>
      <c r="G216">
        <v>101.5</v>
      </c>
      <c r="H216">
        <v>107.9</v>
      </c>
      <c r="I216" s="2">
        <v>7.5</v>
      </c>
      <c r="J216">
        <v>55.8</v>
      </c>
      <c r="K216">
        <v>1.21</v>
      </c>
      <c r="L216">
        <v>15.4</v>
      </c>
      <c r="M216">
        <v>29.7</v>
      </c>
      <c r="N216">
        <v>73.3</v>
      </c>
      <c r="O216">
        <v>50.8</v>
      </c>
      <c r="P216">
        <v>17.3</v>
      </c>
      <c r="Q216">
        <v>48.7</v>
      </c>
      <c r="R216">
        <v>52.6</v>
      </c>
      <c r="S216">
        <v>99.39</v>
      </c>
      <c r="T216">
        <v>45</v>
      </c>
      <c r="U216" s="1">
        <v>8152</v>
      </c>
      <c r="V216" s="1"/>
      <c r="W216" s="9">
        <f t="shared" si="84"/>
        <v>-1.4319106600725988</v>
      </c>
      <c r="X216" s="9">
        <f t="shared" si="85"/>
        <v>1.3255893398612475</v>
      </c>
      <c r="Y216" s="9">
        <f t="shared" si="86"/>
        <v>-0.81530288252250005</v>
      </c>
      <c r="Z216" s="9">
        <f t="shared" si="87"/>
        <v>0.4874001447731206</v>
      </c>
      <c r="AA216" s="9">
        <f t="shared" si="88"/>
        <v>-1.0753450870076398</v>
      </c>
      <c r="AB216" s="9">
        <f t="shared" si="89"/>
        <v>-1.9862590357311312</v>
      </c>
      <c r="AC216" s="9">
        <f t="shared" si="90"/>
        <v>1.0343117824294246</v>
      </c>
      <c r="AD216" s="9">
        <f t="shared" si="91"/>
        <v>-0.90897572608450927</v>
      </c>
      <c r="AE216" s="9">
        <f t="shared" si="92"/>
        <v>2.3386949217110895</v>
      </c>
      <c r="AF216" s="9">
        <f t="shared" si="93"/>
        <v>0.64920240361157699</v>
      </c>
      <c r="AG216" s="9">
        <f t="shared" si="94"/>
        <v>0.71590417679540763</v>
      </c>
      <c r="AH216" s="9">
        <f t="shared" si="95"/>
        <v>-0.59918932462409913</v>
      </c>
      <c r="AI216" s="9">
        <f t="shared" si="96"/>
        <v>0.84059841731040874</v>
      </c>
      <c r="AJ216" s="9">
        <f t="shared" si="97"/>
        <v>-1.444074573038191</v>
      </c>
      <c r="AK216" s="11">
        <v>0</v>
      </c>
      <c r="AM216">
        <v>101.5</v>
      </c>
      <c r="AP216">
        <v>107.9</v>
      </c>
      <c r="AS216">
        <v>55.8</v>
      </c>
      <c r="AV216">
        <v>29.7</v>
      </c>
      <c r="AY216">
        <v>73.3</v>
      </c>
      <c r="BB216">
        <v>17.3</v>
      </c>
      <c r="BE216">
        <v>52.6</v>
      </c>
      <c r="BH216" s="1">
        <v>8152</v>
      </c>
      <c r="CJ216">
        <v>1.21</v>
      </c>
      <c r="CM216">
        <v>15.4</v>
      </c>
      <c r="CP216">
        <v>50.8</v>
      </c>
      <c r="CS216">
        <v>48.7</v>
      </c>
      <c r="CV216">
        <v>99.39</v>
      </c>
      <c r="CY216">
        <v>45</v>
      </c>
    </row>
    <row r="217" spans="1:103" x14ac:dyDescent="0.45">
      <c r="B217" t="s">
        <v>34</v>
      </c>
      <c r="C217">
        <v>82</v>
      </c>
      <c r="D217">
        <v>21</v>
      </c>
      <c r="E217">
        <v>61</v>
      </c>
      <c r="F217">
        <v>3951</v>
      </c>
      <c r="G217">
        <v>102.4</v>
      </c>
      <c r="H217">
        <v>109.7</v>
      </c>
      <c r="I217" s="2">
        <v>7.5</v>
      </c>
      <c r="J217">
        <v>58.3</v>
      </c>
      <c r="K217">
        <v>1.51</v>
      </c>
      <c r="L217">
        <v>17</v>
      </c>
      <c r="M217">
        <v>27.9</v>
      </c>
      <c r="N217">
        <v>71.599999999999994</v>
      </c>
      <c r="O217">
        <v>49.4</v>
      </c>
      <c r="P217">
        <v>15.3</v>
      </c>
      <c r="Q217">
        <v>49.2</v>
      </c>
      <c r="R217">
        <v>52.7</v>
      </c>
      <c r="S217">
        <v>96.12</v>
      </c>
      <c r="T217">
        <v>46</v>
      </c>
      <c r="U217" s="1">
        <v>7903</v>
      </c>
      <c r="V217" s="1"/>
      <c r="W217" s="9">
        <f t="shared" si="84"/>
        <v>-1.1445707282854558</v>
      </c>
      <c r="X217" s="9">
        <f t="shared" si="85"/>
        <v>-0.19570586650735561</v>
      </c>
      <c r="Y217" s="9">
        <f t="shared" si="86"/>
        <v>-0.55230195267653426</v>
      </c>
      <c r="Z217" s="9">
        <f t="shared" si="87"/>
        <v>-0.37634694722988576</v>
      </c>
      <c r="AA217" s="9">
        <f t="shared" si="88"/>
        <v>0.14202670960478023</v>
      </c>
      <c r="AB217" s="9">
        <f t="shared" si="89"/>
        <v>-0.27068021408236309</v>
      </c>
      <c r="AC217" s="9">
        <f t="shared" si="90"/>
        <v>-0.42789658523670093</v>
      </c>
      <c r="AD217" s="9">
        <f t="shared" si="91"/>
        <v>-0.84956554790905037</v>
      </c>
      <c r="AE217" s="9">
        <f t="shared" si="92"/>
        <v>0.48012942101353689</v>
      </c>
      <c r="AF217" s="9">
        <f t="shared" si="93"/>
        <v>-0.28608919481187756</v>
      </c>
      <c r="AG217" s="9">
        <f t="shared" si="94"/>
        <v>9.1614794105418021E-3</v>
      </c>
      <c r="AH217" s="9">
        <f t="shared" si="95"/>
        <v>2.4100541489732386E-2</v>
      </c>
      <c r="AI217" s="9">
        <f t="shared" si="96"/>
        <v>1.4808285235834948</v>
      </c>
      <c r="AJ217" s="9">
        <f t="shared" si="97"/>
        <v>-1.1239595199016454</v>
      </c>
      <c r="AK217" s="11">
        <v>0</v>
      </c>
      <c r="AM217">
        <v>102.4</v>
      </c>
      <c r="AP217">
        <v>109.7</v>
      </c>
      <c r="AS217">
        <v>58.3</v>
      </c>
      <c r="AV217">
        <v>27.9</v>
      </c>
      <c r="AY217">
        <v>71.599999999999994</v>
      </c>
      <c r="BB217">
        <v>15.3</v>
      </c>
      <c r="BE217">
        <v>52.7</v>
      </c>
      <c r="BH217" s="1">
        <v>7903</v>
      </c>
      <c r="CJ217">
        <v>1.51</v>
      </c>
      <c r="CM217">
        <v>17</v>
      </c>
      <c r="CP217">
        <v>49.4</v>
      </c>
      <c r="CS217">
        <v>49.2</v>
      </c>
      <c r="CV217">
        <v>96.12</v>
      </c>
      <c r="CY217">
        <v>46</v>
      </c>
    </row>
    <row r="218" spans="1:103" x14ac:dyDescent="0.45">
      <c r="B218" t="s">
        <v>43</v>
      </c>
      <c r="C218">
        <v>82</v>
      </c>
      <c r="D218">
        <v>17</v>
      </c>
      <c r="E218">
        <v>65</v>
      </c>
      <c r="F218">
        <v>3946</v>
      </c>
      <c r="G218">
        <v>100.7</v>
      </c>
      <c r="H218">
        <v>110.3</v>
      </c>
      <c r="I218" s="2">
        <v>7.5</v>
      </c>
      <c r="J218">
        <v>51.3</v>
      </c>
      <c r="K218">
        <v>1.31</v>
      </c>
      <c r="L218">
        <v>14.1</v>
      </c>
      <c r="M218">
        <v>27.1</v>
      </c>
      <c r="N218">
        <v>71.2</v>
      </c>
      <c r="O218">
        <v>48.4</v>
      </c>
      <c r="P218">
        <v>14.2</v>
      </c>
      <c r="Q218">
        <v>46</v>
      </c>
      <c r="R218">
        <v>50.9</v>
      </c>
      <c r="S218">
        <v>96.55</v>
      </c>
      <c r="T218">
        <v>42.4</v>
      </c>
      <c r="U218" s="1">
        <v>7930</v>
      </c>
      <c r="V218" s="1"/>
      <c r="W218" s="9">
        <f t="shared" si="84"/>
        <v>-2.1789944827191712</v>
      </c>
      <c r="X218" s="9">
        <f t="shared" si="85"/>
        <v>4.3421269906532252E-3</v>
      </c>
      <c r="Y218" s="9">
        <f t="shared" si="86"/>
        <v>-2.2355079036907171</v>
      </c>
      <c r="Z218" s="9">
        <f t="shared" si="87"/>
        <v>-0.99330915580346235</v>
      </c>
      <c r="AA218" s="9">
        <f t="shared" si="88"/>
        <v>-2.0644596717552317</v>
      </c>
      <c r="AB218" s="9">
        <f t="shared" si="89"/>
        <v>-1.4143994285148747</v>
      </c>
      <c r="AC218" s="9">
        <f t="shared" si="90"/>
        <v>-0.26934387067049453</v>
      </c>
      <c r="AD218" s="9">
        <f t="shared" si="91"/>
        <v>-1.9189487550672983</v>
      </c>
      <c r="AE218" s="9">
        <f t="shared" si="92"/>
        <v>-0.54208160437011843</v>
      </c>
      <c r="AF218" s="9">
        <f t="shared" si="93"/>
        <v>-0.50615780620562656</v>
      </c>
      <c r="AG218" s="9">
        <f t="shared" si="94"/>
        <v>-0.30494638609384178</v>
      </c>
      <c r="AH218" s="9">
        <f t="shared" si="95"/>
        <v>-1.7211110836289958</v>
      </c>
      <c r="AI218" s="9">
        <f t="shared" si="96"/>
        <v>1.694238559007855</v>
      </c>
      <c r="AJ218" s="9">
        <f t="shared" si="97"/>
        <v>-1.7286212869373399</v>
      </c>
      <c r="AK218" s="11">
        <v>0</v>
      </c>
      <c r="AM218">
        <v>100.7</v>
      </c>
      <c r="AP218">
        <v>110.3</v>
      </c>
      <c r="AS218">
        <v>51.3</v>
      </c>
      <c r="AV218">
        <v>27.1</v>
      </c>
      <c r="AY218">
        <v>71.2</v>
      </c>
      <c r="BB218">
        <v>14.2</v>
      </c>
      <c r="BE218">
        <v>50.9</v>
      </c>
      <c r="BH218" s="1">
        <v>7930</v>
      </c>
      <c r="CJ218">
        <v>1.31</v>
      </c>
      <c r="CM218">
        <v>14.1</v>
      </c>
      <c r="CP218">
        <v>48.4</v>
      </c>
      <c r="CS218">
        <v>46</v>
      </c>
      <c r="CV218">
        <v>96.55</v>
      </c>
      <c r="CY218">
        <v>42.4</v>
      </c>
    </row>
    <row r="219" spans="1:103" x14ac:dyDescent="0.45">
      <c r="B219" t="s">
        <v>28</v>
      </c>
      <c r="C219">
        <v>82</v>
      </c>
      <c r="D219">
        <v>10</v>
      </c>
      <c r="E219">
        <v>72</v>
      </c>
      <c r="F219">
        <v>3961</v>
      </c>
      <c r="G219">
        <v>98.4</v>
      </c>
      <c r="H219">
        <v>108.6</v>
      </c>
      <c r="I219" s="2">
        <v>7.5</v>
      </c>
      <c r="J219">
        <v>59.4</v>
      </c>
      <c r="K219">
        <v>1.31</v>
      </c>
      <c r="L219">
        <v>16.3</v>
      </c>
      <c r="M219">
        <v>25</v>
      </c>
      <c r="N219">
        <v>69.3</v>
      </c>
      <c r="O219">
        <v>46.6</v>
      </c>
      <c r="P219">
        <v>16.5</v>
      </c>
      <c r="Q219">
        <v>48.7</v>
      </c>
      <c r="R219">
        <v>51.9</v>
      </c>
      <c r="S219">
        <v>98.44</v>
      </c>
      <c r="T219">
        <v>42.8</v>
      </c>
      <c r="U219" s="1">
        <v>8119</v>
      </c>
      <c r="V219" s="1"/>
      <c r="W219" s="9">
        <f t="shared" si="84"/>
        <v>-2.0640585100043145</v>
      </c>
      <c r="X219" s="9">
        <f t="shared" si="85"/>
        <v>0.88362284259819579</v>
      </c>
      <c r="Y219" s="9">
        <f t="shared" si="86"/>
        <v>-0.81530288252250005</v>
      </c>
      <c r="Z219" s="9">
        <f t="shared" si="87"/>
        <v>-2.1038411312358987</v>
      </c>
      <c r="AA219" s="9">
        <f t="shared" si="88"/>
        <v>-0.39057345141315308</v>
      </c>
      <c r="AB219" s="9">
        <f t="shared" si="89"/>
        <v>-1.4143994285148747</v>
      </c>
      <c r="AC219" s="9">
        <f t="shared" si="90"/>
        <v>0.84052513129295015</v>
      </c>
      <c r="AD219" s="9">
        <f t="shared" si="91"/>
        <v>-1.3248469733127175</v>
      </c>
      <c r="AE219" s="9">
        <f t="shared" si="92"/>
        <v>1.595268721432068</v>
      </c>
      <c r="AF219" s="9">
        <f t="shared" si="93"/>
        <v>-1.5514837103259596</v>
      </c>
      <c r="AG219" s="9">
        <f t="shared" si="94"/>
        <v>-1.1294795330428522</v>
      </c>
      <c r="AH219" s="9">
        <f t="shared" si="95"/>
        <v>0.2983480825798186</v>
      </c>
      <c r="AI219" s="9">
        <f t="shared" si="96"/>
        <v>1.0895767919721608</v>
      </c>
      <c r="AJ219" s="9">
        <f t="shared" si="97"/>
        <v>-2.5466930893973942</v>
      </c>
      <c r="AK219" s="11">
        <v>0</v>
      </c>
      <c r="AM219">
        <v>98.4</v>
      </c>
      <c r="AP219">
        <v>108.6</v>
      </c>
      <c r="AS219">
        <v>59.4</v>
      </c>
      <c r="AV219">
        <v>25</v>
      </c>
      <c r="AY219">
        <v>69.3</v>
      </c>
      <c r="BB219">
        <v>16.5</v>
      </c>
      <c r="BE219">
        <v>51.9</v>
      </c>
      <c r="BH219" s="1">
        <v>8119</v>
      </c>
      <c r="CJ219">
        <v>1.31</v>
      </c>
      <c r="CM219">
        <v>16.3</v>
      </c>
      <c r="CP219">
        <v>46.6</v>
      </c>
      <c r="CS219">
        <v>48.7</v>
      </c>
      <c r="CV219">
        <v>98.44</v>
      </c>
      <c r="CY219">
        <v>42.8</v>
      </c>
    </row>
    <row r="220" spans="1:103" x14ac:dyDescent="0.45">
      <c r="A220" s="2" t="s">
        <v>66</v>
      </c>
      <c r="B220" s="2" t="s">
        <v>23</v>
      </c>
      <c r="C220" s="2">
        <v>82</v>
      </c>
      <c r="D220" s="2">
        <v>67</v>
      </c>
      <c r="E220" s="2">
        <v>15</v>
      </c>
      <c r="F220" s="2">
        <v>3946</v>
      </c>
      <c r="G220" s="2">
        <v>110.4</v>
      </c>
      <c r="H220" s="2">
        <v>100.4</v>
      </c>
      <c r="I220" s="2">
        <v>7.5</v>
      </c>
      <c r="J220" s="2">
        <v>65.900000000000006</v>
      </c>
      <c r="K220" s="2">
        <v>1.9</v>
      </c>
      <c r="L220" s="2">
        <v>19.7</v>
      </c>
      <c r="M220" s="2">
        <v>27.3</v>
      </c>
      <c r="N220" s="2">
        <v>70.3</v>
      </c>
      <c r="O220" s="2">
        <v>49.8</v>
      </c>
      <c r="P220" s="2">
        <v>14.5</v>
      </c>
      <c r="Q220" s="2">
        <v>54</v>
      </c>
      <c r="R220" s="2">
        <v>57.1</v>
      </c>
      <c r="S220" s="2">
        <v>99.28</v>
      </c>
      <c r="T220" s="2">
        <v>56.9</v>
      </c>
      <c r="U220" s="3">
        <v>8170</v>
      </c>
      <c r="V220" s="3"/>
      <c r="W220" s="9">
        <f t="shared" si="84"/>
        <v>1.9874345281944039</v>
      </c>
      <c r="X220" s="9">
        <f t="shared" si="85"/>
        <v>1.274414271757105</v>
      </c>
      <c r="Y220" s="9">
        <f t="shared" si="86"/>
        <v>1.9725069738447363</v>
      </c>
      <c r="Z220" s="9">
        <f t="shared" si="87"/>
        <v>-0.12956206380045601</v>
      </c>
      <c r="AA220" s="9">
        <f t="shared" si="88"/>
        <v>2.196341616388239</v>
      </c>
      <c r="AB220" s="9">
        <f t="shared" si="89"/>
        <v>1.9595722540610345</v>
      </c>
      <c r="AC220" s="9">
        <f>(BH220-$CF$17)/$CG$17</f>
        <v>2.1214835694799903</v>
      </c>
      <c r="AD220" s="9">
        <f>(BE220-$CC$17)/$CD$17</f>
        <v>1.9386418085800439</v>
      </c>
      <c r="AE220" s="9">
        <f>(BB220-$BZ$17)/$CA$17</f>
        <v>-0.40691277630322525</v>
      </c>
      <c r="AF220" s="9">
        <f>(AY220-$BW$17)/$BX$17</f>
        <v>-0.27791507218778838</v>
      </c>
      <c r="AG220" s="9">
        <f>(AV220-$BT$17)/$BU$17</f>
        <v>-1.0666051382532489</v>
      </c>
      <c r="AH220" s="9">
        <f>(AS220-$BQ$17)/$BR$17</f>
        <v>1.9903370905735871</v>
      </c>
      <c r="AI220" s="9">
        <f>(AP220-$BN$17)/$BO$17</f>
        <v>-1.6620118822310226</v>
      </c>
      <c r="AJ220" s="9">
        <f t="shared" ref="AJ220:AJ249" si="98">(AM220-$BK$17)/$BL$17</f>
        <v>2.1641841840707587</v>
      </c>
      <c r="AK220" s="11">
        <v>1</v>
      </c>
      <c r="AM220" s="2">
        <v>110.4</v>
      </c>
      <c r="AN220" s="2"/>
      <c r="AO220" s="2"/>
      <c r="AP220" s="2">
        <v>100.4</v>
      </c>
      <c r="AQ220" s="2"/>
      <c r="AR220" s="2"/>
      <c r="AS220" s="2">
        <v>65.900000000000006</v>
      </c>
      <c r="AT220" s="2"/>
      <c r="AV220" s="2">
        <v>27.3</v>
      </c>
      <c r="AW220" s="2"/>
      <c r="AX220" s="2"/>
      <c r="AY220" s="2">
        <v>70.3</v>
      </c>
      <c r="AZ220" s="2"/>
      <c r="BB220" s="2">
        <v>14.5</v>
      </c>
      <c r="BC220" s="2"/>
      <c r="BE220" s="2">
        <v>57.1</v>
      </c>
      <c r="BH220" s="3">
        <v>8170</v>
      </c>
      <c r="CJ220" s="2">
        <v>1.9</v>
      </c>
      <c r="CK220" s="2"/>
      <c r="CL220" s="2"/>
      <c r="CM220" s="2">
        <v>19.7</v>
      </c>
      <c r="CP220" s="2">
        <v>49.8</v>
      </c>
      <c r="CQ220" s="2"/>
      <c r="CS220" s="2">
        <v>54</v>
      </c>
      <c r="CT220" s="2"/>
      <c r="CV220" s="2">
        <v>99.28</v>
      </c>
      <c r="CX220" s="2"/>
      <c r="CY220" s="2">
        <v>56.9</v>
      </c>
    </row>
    <row r="221" spans="1:103" x14ac:dyDescent="0.45">
      <c r="B221" t="s">
        <v>36</v>
      </c>
      <c r="C221">
        <v>82</v>
      </c>
      <c r="D221">
        <v>60</v>
      </c>
      <c r="E221">
        <v>22</v>
      </c>
      <c r="F221">
        <v>3946</v>
      </c>
      <c r="G221">
        <v>108.2</v>
      </c>
      <c r="H221">
        <v>102.3</v>
      </c>
      <c r="I221" s="2">
        <v>7.5</v>
      </c>
      <c r="J221">
        <v>67.599999999999994</v>
      </c>
      <c r="K221">
        <v>1.81</v>
      </c>
      <c r="L221">
        <v>19.5</v>
      </c>
      <c r="M221">
        <v>26.4</v>
      </c>
      <c r="N221">
        <v>69.7</v>
      </c>
      <c r="O221">
        <v>48.7</v>
      </c>
      <c r="P221">
        <v>15</v>
      </c>
      <c r="Q221">
        <v>52.7</v>
      </c>
      <c r="R221">
        <v>56.3</v>
      </c>
      <c r="S221">
        <v>94.66</v>
      </c>
      <c r="T221">
        <v>54</v>
      </c>
      <c r="U221" s="1">
        <v>7775</v>
      </c>
      <c r="V221" s="1"/>
      <c r="W221" s="9">
        <f t="shared" ref="W221:W249" si="99">(CY221-$DR$17)/$DS$17</f>
        <v>1.2153817864318852</v>
      </c>
      <c r="X221" s="9">
        <f t="shared" ref="X221:X249" si="100">(CV221-$DO$17)/$DP$17</f>
        <v>-2.8888273989632254E-2</v>
      </c>
      <c r="Y221" s="9">
        <f t="shared" ref="Y221:Y249" si="101">(CS221-$DL$17)/$DM$17</f>
        <v>1.5198366507306722</v>
      </c>
      <c r="Z221" s="9">
        <f t="shared" ref="Z221:Z249" si="102">(CP221-$DI$17)/$DJ$17</f>
        <v>-1.0205068955046137</v>
      </c>
      <c r="AA221" s="9">
        <f t="shared" ref="AA221:AA249" si="103">(CM221-$DF$17)/$DG$17</f>
        <v>2.3146808837586028</v>
      </c>
      <c r="AB221" s="9">
        <f t="shared" ref="AB221:AB249" si="104">(CJ221-$DC$17)/$DD$17</f>
        <v>1.3372247777828641</v>
      </c>
      <c r="AC221" s="9">
        <f t="shared" ref="AC221:AC249" si="105">(BH221-$CF$17)/$CG$17</f>
        <v>-0.34221500934575388</v>
      </c>
      <c r="AD221" s="9">
        <f t="shared" ref="AD221:AD249" si="106">(BE221-$CC$17)/$CD$17</f>
        <v>1.517960041799562</v>
      </c>
      <c r="AE221" s="9">
        <f t="shared" ref="AE221:AE249" si="107">(BB221-$BZ$17)/$CA$17</f>
        <v>-3.0141687133574124E-2</v>
      </c>
      <c r="AF221" s="9">
        <f t="shared" ref="AF221:AF249" si="108">(AY221-$BW$17)/$BX$17</f>
        <v>-0.62530891242252795</v>
      </c>
      <c r="AG221" s="9">
        <f t="shared" ref="AG221:AG249" si="109">(AV221-$BT$17)/$BU$17</f>
        <v>-1.5736181441130705</v>
      </c>
      <c r="AH221" s="9">
        <f t="shared" ref="AH221:AH249" si="110">(AS221-$BQ$17)/$BR$17</f>
        <v>2.4600603280527746</v>
      </c>
      <c r="AI221" s="9">
        <f t="shared" ref="AI221:AI249" si="111">(AP221-$BN$17)/$BO$17</f>
        <v>-0.93551895824967346</v>
      </c>
      <c r="AJ221" s="9">
        <f t="shared" si="98"/>
        <v>1.322981851039718</v>
      </c>
      <c r="AK221" s="11">
        <v>1</v>
      </c>
      <c r="AM221">
        <v>108.2</v>
      </c>
      <c r="AP221">
        <v>102.3</v>
      </c>
      <c r="AS221">
        <v>67.599999999999994</v>
      </c>
      <c r="AV221">
        <v>26.4</v>
      </c>
      <c r="AY221">
        <v>69.7</v>
      </c>
      <c r="BB221">
        <v>15</v>
      </c>
      <c r="BE221">
        <v>56.3</v>
      </c>
      <c r="BH221" s="1">
        <v>7775</v>
      </c>
      <c r="CJ221">
        <v>1.81</v>
      </c>
      <c r="CM221">
        <v>19.5</v>
      </c>
      <c r="CP221">
        <v>48.7</v>
      </c>
      <c r="CS221">
        <v>52.7</v>
      </c>
      <c r="CV221">
        <v>94.66</v>
      </c>
      <c r="CY221">
        <v>54</v>
      </c>
    </row>
    <row r="222" spans="1:103" x14ac:dyDescent="0.45">
      <c r="B222" t="s">
        <v>50</v>
      </c>
      <c r="C222">
        <v>82</v>
      </c>
      <c r="D222">
        <v>56</v>
      </c>
      <c r="E222">
        <v>26</v>
      </c>
      <c r="F222">
        <v>3961</v>
      </c>
      <c r="G222">
        <v>106</v>
      </c>
      <c r="H222">
        <v>102.6</v>
      </c>
      <c r="I222" s="2">
        <v>7.5</v>
      </c>
      <c r="J222">
        <v>60</v>
      </c>
      <c r="K222">
        <v>1.33</v>
      </c>
      <c r="L222">
        <v>16.5</v>
      </c>
      <c r="M222">
        <v>30.5</v>
      </c>
      <c r="N222">
        <v>68.599999999999994</v>
      </c>
      <c r="O222">
        <v>49.6</v>
      </c>
      <c r="P222">
        <v>17</v>
      </c>
      <c r="Q222">
        <v>51.2</v>
      </c>
      <c r="R222">
        <v>54.8</v>
      </c>
      <c r="S222">
        <v>97.36</v>
      </c>
      <c r="T222">
        <v>50.9</v>
      </c>
      <c r="U222" s="1">
        <v>8037</v>
      </c>
      <c r="V222" s="1"/>
      <c r="W222" s="9">
        <f t="shared" si="99"/>
        <v>0.28738091501837854</v>
      </c>
      <c r="X222" s="9">
        <f t="shared" si="100"/>
        <v>1.3892633582292369</v>
      </c>
      <c r="Y222" s="9">
        <f t="shared" si="101"/>
        <v>0.78522172825075509</v>
      </c>
      <c r="Z222" s="9">
        <f t="shared" si="102"/>
        <v>-0.31036034450914191</v>
      </c>
      <c r="AA222" s="9">
        <f t="shared" si="103"/>
        <v>-0.26674761113946599</v>
      </c>
      <c r="AB222" s="9">
        <f t="shared" si="104"/>
        <v>-1.1157735406978011</v>
      </c>
      <c r="AC222" s="9">
        <f t="shared" si="105"/>
        <v>1.2919344277487903</v>
      </c>
      <c r="AD222" s="9">
        <f t="shared" si="106"/>
        <v>0.72918172908616286</v>
      </c>
      <c r="AE222" s="9">
        <f t="shared" si="107"/>
        <v>1.4769426695450305</v>
      </c>
      <c r="AF222" s="9">
        <f t="shared" si="108"/>
        <v>-1.2621976195195614</v>
      </c>
      <c r="AG222" s="9">
        <f t="shared" si="109"/>
        <v>0.73610777147055728</v>
      </c>
      <c r="AH222" s="9">
        <f t="shared" si="110"/>
        <v>0.36012114873404238</v>
      </c>
      <c r="AI222" s="9">
        <f t="shared" si="111"/>
        <v>-0.82080954919998739</v>
      </c>
      <c r="AJ222" s="9">
        <f t="shared" si="98"/>
        <v>0.48177951800867735</v>
      </c>
      <c r="AK222" s="11">
        <v>1</v>
      </c>
      <c r="AM222">
        <v>106</v>
      </c>
      <c r="AP222">
        <v>102.6</v>
      </c>
      <c r="AS222">
        <v>60</v>
      </c>
      <c r="AV222">
        <v>30.5</v>
      </c>
      <c r="AY222">
        <v>68.599999999999994</v>
      </c>
      <c r="BB222">
        <v>17</v>
      </c>
      <c r="BE222">
        <v>54.8</v>
      </c>
      <c r="BH222" s="1">
        <v>8037</v>
      </c>
      <c r="CJ222">
        <v>1.33</v>
      </c>
      <c r="CM222">
        <v>16.5</v>
      </c>
      <c r="CP222">
        <v>49.6</v>
      </c>
      <c r="CS222">
        <v>51.2</v>
      </c>
      <c r="CV222">
        <v>97.36</v>
      </c>
      <c r="CY222">
        <v>50.9</v>
      </c>
    </row>
    <row r="223" spans="1:103" x14ac:dyDescent="0.45">
      <c r="B223" t="s">
        <v>61</v>
      </c>
      <c r="C223">
        <v>82</v>
      </c>
      <c r="D223">
        <v>56</v>
      </c>
      <c r="E223">
        <v>26</v>
      </c>
      <c r="F223">
        <v>3946</v>
      </c>
      <c r="G223">
        <v>111.6</v>
      </c>
      <c r="H223">
        <v>104.7</v>
      </c>
      <c r="I223" s="2">
        <v>7.5</v>
      </c>
      <c r="J223">
        <v>62.9</v>
      </c>
      <c r="K223">
        <v>2.0099999999999998</v>
      </c>
      <c r="L223">
        <v>18.7</v>
      </c>
      <c r="M223">
        <v>27.2</v>
      </c>
      <c r="N223">
        <v>71.599999999999994</v>
      </c>
      <c r="O223">
        <v>49.7</v>
      </c>
      <c r="P223">
        <v>12.9</v>
      </c>
      <c r="Q223">
        <v>53.3</v>
      </c>
      <c r="R223">
        <v>56.5</v>
      </c>
      <c r="S223">
        <v>95.4</v>
      </c>
      <c r="T223">
        <v>54</v>
      </c>
      <c r="U223" s="1">
        <v>7844</v>
      </c>
      <c r="V223" s="1"/>
      <c r="W223" s="9">
        <f t="shared" si="99"/>
        <v>1.2153817864318852</v>
      </c>
      <c r="X223" s="9">
        <f t="shared" si="100"/>
        <v>0.35979032150739548</v>
      </c>
      <c r="Y223" s="9">
        <f t="shared" si="101"/>
        <v>1.8136826197226363</v>
      </c>
      <c r="Z223" s="9">
        <f t="shared" si="102"/>
        <v>-0.23145517217631045</v>
      </c>
      <c r="AA223" s="9">
        <f t="shared" si="103"/>
        <v>1.6262999517857837</v>
      </c>
      <c r="AB223" s="9">
        <f t="shared" si="104"/>
        <v>2.3593074104831397</v>
      </c>
      <c r="AC223" s="9">
        <f t="shared" si="105"/>
        <v>8.8152590499755823E-2</v>
      </c>
      <c r="AD223" s="9">
        <f t="shared" si="106"/>
        <v>1.6231304834946836</v>
      </c>
      <c r="AE223" s="9">
        <f t="shared" si="107"/>
        <v>-1.6125802616461087</v>
      </c>
      <c r="AF223" s="9">
        <f t="shared" si="108"/>
        <v>0.47477158165415284</v>
      </c>
      <c r="AG223" s="9">
        <f t="shared" si="109"/>
        <v>-1.1229399166821186</v>
      </c>
      <c r="AH223" s="9">
        <f t="shared" si="110"/>
        <v>1.1614137303161904</v>
      </c>
      <c r="AI223" s="9">
        <f t="shared" si="111"/>
        <v>-1.7843685852173639E-2</v>
      </c>
      <c r="AJ223" s="9">
        <f t="shared" si="98"/>
        <v>2.623021820269503</v>
      </c>
      <c r="AK223" s="11">
        <v>1</v>
      </c>
      <c r="AM223">
        <v>111.6</v>
      </c>
      <c r="AP223">
        <v>104.7</v>
      </c>
      <c r="AS223">
        <v>62.9</v>
      </c>
      <c r="AV223">
        <v>27.2</v>
      </c>
      <c r="AY223">
        <v>71.599999999999994</v>
      </c>
      <c r="BB223">
        <v>12.9</v>
      </c>
      <c r="BE223">
        <v>56.5</v>
      </c>
      <c r="BH223" s="1">
        <v>7844</v>
      </c>
      <c r="CJ223">
        <v>2.0099999999999998</v>
      </c>
      <c r="CM223">
        <v>18.7</v>
      </c>
      <c r="CP223">
        <v>49.7</v>
      </c>
      <c r="CS223">
        <v>53.3</v>
      </c>
      <c r="CV223">
        <v>95.4</v>
      </c>
      <c r="CY223">
        <v>54</v>
      </c>
    </row>
    <row r="224" spans="1:103" x14ac:dyDescent="0.45">
      <c r="B224" t="s">
        <v>22</v>
      </c>
      <c r="C224">
        <v>82</v>
      </c>
      <c r="D224">
        <v>55</v>
      </c>
      <c r="E224">
        <v>27</v>
      </c>
      <c r="F224">
        <v>3981</v>
      </c>
      <c r="G224">
        <v>104.8</v>
      </c>
      <c r="H224">
        <v>101.2</v>
      </c>
      <c r="I224" s="2">
        <v>7.5</v>
      </c>
      <c r="J224">
        <v>57.4</v>
      </c>
      <c r="K224">
        <v>1.62</v>
      </c>
      <c r="L224">
        <v>16.899999999999999</v>
      </c>
      <c r="M224">
        <v>28.8</v>
      </c>
      <c r="N224">
        <v>71.599999999999994</v>
      </c>
      <c r="O224">
        <v>50.3</v>
      </c>
      <c r="P224">
        <v>14.2</v>
      </c>
      <c r="Q224">
        <v>48.9</v>
      </c>
      <c r="R224">
        <v>53.1</v>
      </c>
      <c r="S224">
        <v>92.82</v>
      </c>
      <c r="T224">
        <v>53</v>
      </c>
      <c r="U224" s="1">
        <v>7696</v>
      </c>
      <c r="V224" s="1"/>
      <c r="W224" s="9">
        <f t="shared" si="99"/>
        <v>0.91602666662107679</v>
      </c>
      <c r="X224" s="9">
        <f t="shared" si="100"/>
        <v>-0.99533234927952907</v>
      </c>
      <c r="Y224" s="9">
        <f t="shared" si="101"/>
        <v>-0.34118781955178662</v>
      </c>
      <c r="Z224" s="9">
        <f t="shared" si="102"/>
        <v>0.24197586182066705</v>
      </c>
      <c r="AA224" s="9">
        <f t="shared" si="103"/>
        <v>7.7442854846941939E-2</v>
      </c>
      <c r="AB224" s="9">
        <f t="shared" si="104"/>
        <v>0.36624627671760096</v>
      </c>
      <c r="AC224" s="9">
        <f t="shared" si="105"/>
        <v>-0.83495472511090274</v>
      </c>
      <c r="AD224" s="9">
        <f t="shared" si="106"/>
        <v>-0.16476702532235413</v>
      </c>
      <c r="AE224" s="9">
        <f t="shared" si="107"/>
        <v>-0.63297542980501653</v>
      </c>
      <c r="AF224" s="9">
        <f t="shared" si="108"/>
        <v>0.47477158165415284</v>
      </c>
      <c r="AG224" s="9">
        <f t="shared" si="109"/>
        <v>-0.22158346182021449</v>
      </c>
      <c r="AH224" s="9">
        <f t="shared" si="110"/>
        <v>-0.35827909682236686</v>
      </c>
      <c r="AI224" s="9">
        <f t="shared" si="111"/>
        <v>-1.3561201247651911</v>
      </c>
      <c r="AJ224" s="9">
        <f t="shared" si="98"/>
        <v>2.2941881809927445E-2</v>
      </c>
      <c r="AK224" s="11">
        <v>1</v>
      </c>
      <c r="AM224">
        <v>104.8</v>
      </c>
      <c r="AP224">
        <v>101.2</v>
      </c>
      <c r="AS224">
        <v>57.4</v>
      </c>
      <c r="AV224">
        <v>28.8</v>
      </c>
      <c r="AY224">
        <v>71.599999999999994</v>
      </c>
      <c r="BB224">
        <v>14.2</v>
      </c>
      <c r="BE224">
        <v>53.1</v>
      </c>
      <c r="BH224" s="1">
        <v>7696</v>
      </c>
      <c r="CJ224">
        <v>1.62</v>
      </c>
      <c r="CM224">
        <v>16.899999999999999</v>
      </c>
      <c r="CP224">
        <v>50.3</v>
      </c>
      <c r="CS224">
        <v>48.9</v>
      </c>
      <c r="CV224">
        <v>92.82</v>
      </c>
      <c r="CY224">
        <v>53</v>
      </c>
    </row>
    <row r="225" spans="2:103" x14ac:dyDescent="0.45">
      <c r="B225" t="s">
        <v>42</v>
      </c>
      <c r="C225">
        <v>82</v>
      </c>
      <c r="D225">
        <v>55</v>
      </c>
      <c r="E225">
        <v>27</v>
      </c>
      <c r="F225">
        <v>3991</v>
      </c>
      <c r="G225">
        <v>107.6</v>
      </c>
      <c r="H225">
        <v>101.4</v>
      </c>
      <c r="I225" s="2">
        <v>7.5</v>
      </c>
      <c r="J225">
        <v>62.3</v>
      </c>
      <c r="K225">
        <v>1.75</v>
      </c>
      <c r="L225">
        <v>18.399999999999999</v>
      </c>
      <c r="M225">
        <v>27.2</v>
      </c>
      <c r="N225">
        <v>73</v>
      </c>
      <c r="O225">
        <v>50.7</v>
      </c>
      <c r="P225">
        <v>14.6</v>
      </c>
      <c r="Q225">
        <v>51.7</v>
      </c>
      <c r="R225">
        <v>55.5</v>
      </c>
      <c r="S225">
        <v>94.45</v>
      </c>
      <c r="T225">
        <v>54.5</v>
      </c>
      <c r="U225" s="1">
        <v>7860</v>
      </c>
      <c r="V225" s="1"/>
      <c r="W225" s="9">
        <f t="shared" si="99"/>
        <v>1.3650593463372895</v>
      </c>
      <c r="X225" s="9">
        <f t="shared" si="100"/>
        <v>-0.13918895649554089</v>
      </c>
      <c r="Y225" s="9">
        <f t="shared" si="101"/>
        <v>1.0300933690773941</v>
      </c>
      <c r="Z225" s="9">
        <f t="shared" si="102"/>
        <v>0.55759655115199291</v>
      </c>
      <c r="AA225" s="9">
        <f t="shared" si="103"/>
        <v>1.3681571022959762</v>
      </c>
      <c r="AB225" s="9">
        <f t="shared" si="104"/>
        <v>1.0305999879727805</v>
      </c>
      <c r="AC225" s="9">
        <f t="shared" si="105"/>
        <v>0.18794797597117838</v>
      </c>
      <c r="AD225" s="9">
        <f t="shared" si="106"/>
        <v>1.0972782750190839</v>
      </c>
      <c r="AE225" s="9">
        <f t="shared" si="107"/>
        <v>-0.33155855846929533</v>
      </c>
      <c r="AF225" s="9">
        <f t="shared" si="108"/>
        <v>1.2853572088685561</v>
      </c>
      <c r="AG225" s="9">
        <f t="shared" si="109"/>
        <v>-1.1229399166821186</v>
      </c>
      <c r="AH225" s="9">
        <f t="shared" si="110"/>
        <v>0.99562905826471104</v>
      </c>
      <c r="AI225" s="9">
        <f t="shared" si="111"/>
        <v>-1.2796471853987319</v>
      </c>
      <c r="AJ225" s="9">
        <f t="shared" si="98"/>
        <v>1.0935630329403403</v>
      </c>
      <c r="AK225" s="11">
        <v>1</v>
      </c>
      <c r="AM225">
        <v>107.6</v>
      </c>
      <c r="AP225">
        <v>101.4</v>
      </c>
      <c r="AS225">
        <v>62.3</v>
      </c>
      <c r="AV225">
        <v>27.2</v>
      </c>
      <c r="AY225">
        <v>73</v>
      </c>
      <c r="BB225">
        <v>14.6</v>
      </c>
      <c r="BE225">
        <v>55.5</v>
      </c>
      <c r="BH225" s="1">
        <v>7860</v>
      </c>
      <c r="CJ225">
        <v>1.75</v>
      </c>
      <c r="CM225">
        <v>18.399999999999999</v>
      </c>
      <c r="CP225">
        <v>50.7</v>
      </c>
      <c r="CS225">
        <v>51.7</v>
      </c>
      <c r="CV225">
        <v>94.45</v>
      </c>
      <c r="CY225">
        <v>54.5</v>
      </c>
    </row>
    <row r="226" spans="2:103" x14ac:dyDescent="0.45">
      <c r="B226" t="s">
        <v>35</v>
      </c>
      <c r="C226">
        <v>82</v>
      </c>
      <c r="D226">
        <v>53</v>
      </c>
      <c r="E226">
        <v>29</v>
      </c>
      <c r="F226">
        <v>3956</v>
      </c>
      <c r="G226">
        <v>110.1</v>
      </c>
      <c r="H226">
        <v>105.3</v>
      </c>
      <c r="I226" s="2">
        <v>7.5</v>
      </c>
      <c r="J226">
        <v>58.7</v>
      </c>
      <c r="K226">
        <v>1.55</v>
      </c>
      <c r="L226">
        <v>17.100000000000001</v>
      </c>
      <c r="M226">
        <v>31.1</v>
      </c>
      <c r="N226">
        <v>71.099999999999994</v>
      </c>
      <c r="O226">
        <v>51.3</v>
      </c>
      <c r="P226">
        <v>15.2</v>
      </c>
      <c r="Q226">
        <v>52</v>
      </c>
      <c r="R226">
        <v>55.7</v>
      </c>
      <c r="S226">
        <v>93.23</v>
      </c>
      <c r="T226">
        <v>51.4</v>
      </c>
      <c r="U226" s="1">
        <v>7682</v>
      </c>
      <c r="V226" s="1"/>
      <c r="W226" s="9">
        <f t="shared" si="99"/>
        <v>0.4370584749237828</v>
      </c>
      <c r="X226" s="9">
        <f t="shared" si="100"/>
        <v>-0.77998339772036196</v>
      </c>
      <c r="Y226" s="9">
        <f t="shared" si="101"/>
        <v>1.1770163535733762</v>
      </c>
      <c r="Z226" s="9">
        <f t="shared" si="102"/>
        <v>1.0310275851489703</v>
      </c>
      <c r="AA226" s="9">
        <f t="shared" si="103"/>
        <v>0.24953808784014897</v>
      </c>
      <c r="AB226" s="9">
        <f t="shared" si="104"/>
        <v>8.5173552725036419E-3</v>
      </c>
      <c r="AC226" s="9">
        <f t="shared" si="105"/>
        <v>-0.92227568739839738</v>
      </c>
      <c r="AD226" s="9">
        <f t="shared" si="106"/>
        <v>1.2024487167142053</v>
      </c>
      <c r="AE226" s="9">
        <f t="shared" si="107"/>
        <v>0.1205667485342858</v>
      </c>
      <c r="AF226" s="9">
        <f t="shared" si="108"/>
        <v>0.18527671479186714</v>
      </c>
      <c r="AG226" s="9">
        <f t="shared" si="109"/>
        <v>1.0741164420437719</v>
      </c>
      <c r="AH226" s="9">
        <f t="shared" si="110"/>
        <v>9.2102595583874887E-4</v>
      </c>
      <c r="AI226" s="9">
        <f t="shared" si="111"/>
        <v>0.21157513224719859</v>
      </c>
      <c r="AJ226" s="9">
        <f t="shared" si="98"/>
        <v>2.0494747750210669</v>
      </c>
      <c r="AK226" s="11">
        <v>1</v>
      </c>
      <c r="AM226">
        <v>110.1</v>
      </c>
      <c r="AP226">
        <v>105.3</v>
      </c>
      <c r="AS226">
        <v>58.7</v>
      </c>
      <c r="AV226">
        <v>31.1</v>
      </c>
      <c r="AY226">
        <v>71.099999999999994</v>
      </c>
      <c r="BB226">
        <v>15.2</v>
      </c>
      <c r="BE226">
        <v>55.7</v>
      </c>
      <c r="BH226" s="1">
        <v>7682</v>
      </c>
      <c r="CJ226">
        <v>1.55</v>
      </c>
      <c r="CM226">
        <v>17.100000000000001</v>
      </c>
      <c r="CP226">
        <v>51.3</v>
      </c>
      <c r="CS226">
        <v>52</v>
      </c>
      <c r="CV226">
        <v>93.23</v>
      </c>
      <c r="CY226">
        <v>51.4</v>
      </c>
    </row>
    <row r="227" spans="2:103" x14ac:dyDescent="0.45">
      <c r="B227" t="s">
        <v>45</v>
      </c>
      <c r="C227">
        <v>82</v>
      </c>
      <c r="D227">
        <v>51</v>
      </c>
      <c r="E227">
        <v>31</v>
      </c>
      <c r="F227">
        <v>3971</v>
      </c>
      <c r="G227">
        <v>107.1</v>
      </c>
      <c r="H227">
        <v>102.8</v>
      </c>
      <c r="I227" s="2">
        <v>7.5</v>
      </c>
      <c r="J227">
        <v>56.7</v>
      </c>
      <c r="K227">
        <v>1.61</v>
      </c>
      <c r="L227">
        <v>16.8</v>
      </c>
      <c r="M227">
        <v>28.2</v>
      </c>
      <c r="N227">
        <v>72.8</v>
      </c>
      <c r="O227">
        <v>51</v>
      </c>
      <c r="P227">
        <v>14.2</v>
      </c>
      <c r="Q227">
        <v>50.8</v>
      </c>
      <c r="R227">
        <v>54.4</v>
      </c>
      <c r="S227">
        <v>95.06</v>
      </c>
      <c r="T227">
        <v>52.2</v>
      </c>
      <c r="U227" s="1">
        <v>7868</v>
      </c>
      <c r="V227" s="1"/>
      <c r="W227" s="9">
        <f t="shared" si="99"/>
        <v>0.67654257077243085</v>
      </c>
      <c r="X227" s="9">
        <f t="shared" si="100"/>
        <v>0.18120826411686963</v>
      </c>
      <c r="Y227" s="9">
        <f t="shared" si="101"/>
        <v>0.58932441558944104</v>
      </c>
      <c r="Z227" s="9">
        <f t="shared" si="102"/>
        <v>0.79431206815048161</v>
      </c>
      <c r="AA227" s="9">
        <f t="shared" si="103"/>
        <v>-8.6047616496585169E-3</v>
      </c>
      <c r="AB227" s="9">
        <f t="shared" si="104"/>
        <v>0.31514214508258709</v>
      </c>
      <c r="AC227" s="9">
        <f t="shared" si="105"/>
        <v>0.23784566870688964</v>
      </c>
      <c r="AD227" s="9">
        <f t="shared" si="106"/>
        <v>0.51884084569592381</v>
      </c>
      <c r="AE227" s="9">
        <f t="shared" si="107"/>
        <v>-0.63297542980501653</v>
      </c>
      <c r="AF227" s="9">
        <f t="shared" si="108"/>
        <v>1.1695592621236401</v>
      </c>
      <c r="AG227" s="9">
        <f t="shared" si="109"/>
        <v>-0.55959213239342898</v>
      </c>
      <c r="AH227" s="9">
        <f t="shared" si="110"/>
        <v>-0.5516945475490912</v>
      </c>
      <c r="AI227" s="9">
        <f t="shared" si="111"/>
        <v>-0.74433660983352812</v>
      </c>
      <c r="AJ227" s="9">
        <f t="shared" si="98"/>
        <v>0.90238068452419495</v>
      </c>
      <c r="AK227" s="11">
        <v>1</v>
      </c>
      <c r="AM227">
        <v>107.1</v>
      </c>
      <c r="AP227">
        <v>102.8</v>
      </c>
      <c r="AS227">
        <v>56.7</v>
      </c>
      <c r="AV227">
        <v>28.2</v>
      </c>
      <c r="AY227">
        <v>72.8</v>
      </c>
      <c r="BB227">
        <v>14.2</v>
      </c>
      <c r="BE227">
        <v>54.4</v>
      </c>
      <c r="BH227" s="1">
        <v>7868</v>
      </c>
      <c r="CJ227">
        <v>1.61</v>
      </c>
      <c r="CM227">
        <v>16.8</v>
      </c>
      <c r="CP227">
        <v>51</v>
      </c>
      <c r="CS227">
        <v>50.8</v>
      </c>
      <c r="CV227">
        <v>95.06</v>
      </c>
      <c r="CY227">
        <v>52.2</v>
      </c>
    </row>
    <row r="228" spans="2:103" x14ac:dyDescent="0.45">
      <c r="B228" t="s">
        <v>32</v>
      </c>
      <c r="C228">
        <v>82</v>
      </c>
      <c r="D228">
        <v>50</v>
      </c>
      <c r="E228">
        <v>32</v>
      </c>
      <c r="F228">
        <v>3976</v>
      </c>
      <c r="G228">
        <v>106.3</v>
      </c>
      <c r="H228">
        <v>103.3</v>
      </c>
      <c r="I228" s="2">
        <v>7.5</v>
      </c>
      <c r="J228">
        <v>59.3</v>
      </c>
      <c r="K228">
        <v>1.56</v>
      </c>
      <c r="L228">
        <v>16.600000000000001</v>
      </c>
      <c r="M228">
        <v>31.2</v>
      </c>
      <c r="N228">
        <v>70.900000000000006</v>
      </c>
      <c r="O228">
        <v>51.6</v>
      </c>
      <c r="P228">
        <v>14.7</v>
      </c>
      <c r="Q228">
        <v>48.9</v>
      </c>
      <c r="R228">
        <v>53.6</v>
      </c>
      <c r="S228">
        <v>93.8</v>
      </c>
      <c r="T228">
        <v>52.9</v>
      </c>
      <c r="U228" s="1">
        <v>7775</v>
      </c>
      <c r="V228" s="1"/>
      <c r="W228" s="9">
        <f t="shared" si="99"/>
        <v>0.88609115463999555</v>
      </c>
      <c r="X228" s="9">
        <f t="shared" si="100"/>
        <v>-0.48059583091860458</v>
      </c>
      <c r="Y228" s="9">
        <f t="shared" si="101"/>
        <v>-0.34118781955178662</v>
      </c>
      <c r="Z228" s="9">
        <f t="shared" si="102"/>
        <v>1.2677431021474648</v>
      </c>
      <c r="AA228" s="9">
        <f t="shared" si="103"/>
        <v>-0.18069999464286249</v>
      </c>
      <c r="AB228" s="9">
        <f t="shared" si="104"/>
        <v>5.9621486907517549E-2</v>
      </c>
      <c r="AC228" s="9">
        <f t="shared" si="105"/>
        <v>-0.34221500934575388</v>
      </c>
      <c r="AD228" s="9">
        <f t="shared" si="106"/>
        <v>9.8159078915445647E-2</v>
      </c>
      <c r="AE228" s="9">
        <f t="shared" si="107"/>
        <v>-0.25620434063536535</v>
      </c>
      <c r="AF228" s="9">
        <f t="shared" si="108"/>
        <v>6.9478768046959433E-2</v>
      </c>
      <c r="AG228" s="9">
        <f t="shared" si="109"/>
        <v>1.1304512204726396</v>
      </c>
      <c r="AH228" s="9">
        <f t="shared" si="110"/>
        <v>0.16670569800731613</v>
      </c>
      <c r="AI228" s="9">
        <f t="shared" si="111"/>
        <v>-0.55315426141738278</v>
      </c>
      <c r="AJ228" s="9">
        <f t="shared" si="98"/>
        <v>0.59648892705836354</v>
      </c>
      <c r="AK228" s="11">
        <v>1</v>
      </c>
      <c r="AM228">
        <v>106.3</v>
      </c>
      <c r="AP228">
        <v>103.3</v>
      </c>
      <c r="AS228">
        <v>59.3</v>
      </c>
      <c r="AV228">
        <v>31.2</v>
      </c>
      <c r="AY228">
        <v>70.900000000000006</v>
      </c>
      <c r="BB228">
        <v>14.7</v>
      </c>
      <c r="BE228">
        <v>53.6</v>
      </c>
      <c r="BH228" s="1">
        <v>7775</v>
      </c>
      <c r="CJ228">
        <v>1.56</v>
      </c>
      <c r="CM228">
        <v>16.600000000000001</v>
      </c>
      <c r="CP228">
        <v>51.6</v>
      </c>
      <c r="CS228">
        <v>48.9</v>
      </c>
      <c r="CV228">
        <v>93.8</v>
      </c>
      <c r="CY228">
        <v>52.9</v>
      </c>
    </row>
    <row r="229" spans="2:103" x14ac:dyDescent="0.45">
      <c r="B229" t="s">
        <v>25</v>
      </c>
      <c r="C229">
        <v>82</v>
      </c>
      <c r="D229">
        <v>50</v>
      </c>
      <c r="E229">
        <v>32</v>
      </c>
      <c r="F229">
        <v>3976</v>
      </c>
      <c r="G229">
        <v>108.2</v>
      </c>
      <c r="H229">
        <v>104.9</v>
      </c>
      <c r="I229" s="2">
        <v>7.5</v>
      </c>
      <c r="J229">
        <v>56.7</v>
      </c>
      <c r="K229">
        <v>1.74</v>
      </c>
      <c r="L229">
        <v>17</v>
      </c>
      <c r="M229">
        <v>26.9</v>
      </c>
      <c r="N229">
        <v>68.099999999999994</v>
      </c>
      <c r="O229">
        <v>47.7</v>
      </c>
      <c r="P229">
        <v>13.3</v>
      </c>
      <c r="Q229">
        <v>51.5</v>
      </c>
      <c r="R229">
        <v>55</v>
      </c>
      <c r="S229">
        <v>96.4</v>
      </c>
      <c r="T229">
        <v>52.1</v>
      </c>
      <c r="U229" s="1">
        <v>7976</v>
      </c>
      <c r="V229" s="1"/>
      <c r="W229" s="9">
        <f t="shared" si="99"/>
        <v>0.64660705879134961</v>
      </c>
      <c r="X229" s="9">
        <f t="shared" si="100"/>
        <v>0.88503166677364276</v>
      </c>
      <c r="Y229" s="9">
        <f t="shared" si="101"/>
        <v>0.93214471274673716</v>
      </c>
      <c r="Z229" s="9">
        <f t="shared" si="102"/>
        <v>-1.8095586188329171</v>
      </c>
      <c r="AA229" s="9">
        <f t="shared" si="103"/>
        <v>0.16349047134354544</v>
      </c>
      <c r="AB229" s="9">
        <f t="shared" si="104"/>
        <v>0.9794958563377667</v>
      </c>
      <c r="AC229" s="9">
        <f t="shared" si="105"/>
        <v>0.91146452063899186</v>
      </c>
      <c r="AD229" s="9">
        <f t="shared" si="106"/>
        <v>0.83435217078128421</v>
      </c>
      <c r="AE229" s="9">
        <f t="shared" si="107"/>
        <v>-1.3111633903103874</v>
      </c>
      <c r="AF229" s="9">
        <f t="shared" si="108"/>
        <v>-1.5516924863818471</v>
      </c>
      <c r="AG229" s="9">
        <f t="shared" si="109"/>
        <v>-1.2919442519687259</v>
      </c>
      <c r="AH229" s="9">
        <f t="shared" si="110"/>
        <v>-0.5516945475490912</v>
      </c>
      <c r="AI229" s="9">
        <f t="shared" si="111"/>
        <v>5.8629253514285586E-2</v>
      </c>
      <c r="AJ229" s="9">
        <f t="shared" si="98"/>
        <v>1.322981851039718</v>
      </c>
      <c r="AK229" s="11">
        <v>1</v>
      </c>
      <c r="AM229">
        <v>108.2</v>
      </c>
      <c r="AP229">
        <v>104.9</v>
      </c>
      <c r="AS229">
        <v>56.7</v>
      </c>
      <c r="AV229">
        <v>26.9</v>
      </c>
      <c r="AY229">
        <v>68.099999999999994</v>
      </c>
      <c r="BB229">
        <v>13.3</v>
      </c>
      <c r="BE229">
        <v>55</v>
      </c>
      <c r="BH229" s="1">
        <v>7976</v>
      </c>
      <c r="CJ229">
        <v>1.74</v>
      </c>
      <c r="CM229">
        <v>17</v>
      </c>
      <c r="CP229">
        <v>47.7</v>
      </c>
      <c r="CS229">
        <v>51.5</v>
      </c>
      <c r="CV229">
        <v>96.4</v>
      </c>
      <c r="CY229">
        <v>52.1</v>
      </c>
    </row>
    <row r="230" spans="2:103" x14ac:dyDescent="0.45">
      <c r="B230" t="s">
        <v>31</v>
      </c>
      <c r="C230">
        <v>82</v>
      </c>
      <c r="D230">
        <v>49</v>
      </c>
      <c r="E230">
        <v>33</v>
      </c>
      <c r="F230">
        <v>3971</v>
      </c>
      <c r="G230">
        <v>110.2</v>
      </c>
      <c r="H230">
        <v>107.1</v>
      </c>
      <c r="I230" s="2">
        <v>7.5</v>
      </c>
      <c r="J230">
        <v>54.7</v>
      </c>
      <c r="K230">
        <v>1.61</v>
      </c>
      <c r="L230">
        <v>16.100000000000001</v>
      </c>
      <c r="M230">
        <v>30.1</v>
      </c>
      <c r="N230">
        <v>68.900000000000006</v>
      </c>
      <c r="O230">
        <v>49.4</v>
      </c>
      <c r="P230">
        <v>13.7</v>
      </c>
      <c r="Q230">
        <v>50.8</v>
      </c>
      <c r="R230">
        <v>55.3</v>
      </c>
      <c r="S230">
        <v>93.46</v>
      </c>
      <c r="T230">
        <v>50.6</v>
      </c>
      <c r="U230" s="1">
        <v>7736</v>
      </c>
      <c r="V230" s="1"/>
      <c r="W230" s="9">
        <f t="shared" si="99"/>
        <v>0.19757437907513684</v>
      </c>
      <c r="X230" s="9">
        <f t="shared" si="100"/>
        <v>-0.65917788830913049</v>
      </c>
      <c r="Y230" s="9">
        <f t="shared" si="101"/>
        <v>0.58932441558944104</v>
      </c>
      <c r="Z230" s="9">
        <f t="shared" si="102"/>
        <v>-0.46817068917480481</v>
      </c>
      <c r="AA230" s="9">
        <f t="shared" si="103"/>
        <v>-0.61093807712587389</v>
      </c>
      <c r="AB230" s="9">
        <f t="shared" si="104"/>
        <v>0.31514214508258709</v>
      </c>
      <c r="AC230" s="9">
        <f t="shared" si="105"/>
        <v>-0.58546626143234637</v>
      </c>
      <c r="AD230" s="9">
        <f t="shared" si="106"/>
        <v>0.99210783332396257</v>
      </c>
      <c r="AE230" s="9">
        <f t="shared" si="107"/>
        <v>-1.0097465189746677</v>
      </c>
      <c r="AF230" s="9">
        <f t="shared" si="108"/>
        <v>-1.0885006994021833</v>
      </c>
      <c r="AG230" s="9">
        <f t="shared" si="109"/>
        <v>0.51076865775508229</v>
      </c>
      <c r="AH230" s="9">
        <f t="shared" si="110"/>
        <v>-1.1043101210540209</v>
      </c>
      <c r="AI230" s="9">
        <f t="shared" si="111"/>
        <v>0.89983158654532081</v>
      </c>
      <c r="AJ230" s="9">
        <f t="shared" si="98"/>
        <v>2.0877112447042996</v>
      </c>
      <c r="AK230" s="11">
        <v>1</v>
      </c>
      <c r="AM230">
        <v>110.2</v>
      </c>
      <c r="AP230">
        <v>107.1</v>
      </c>
      <c r="AS230">
        <v>54.7</v>
      </c>
      <c r="AV230">
        <v>30.1</v>
      </c>
      <c r="AY230">
        <v>68.900000000000006</v>
      </c>
      <c r="BB230">
        <v>13.7</v>
      </c>
      <c r="BE230">
        <v>55.3</v>
      </c>
      <c r="BH230" s="1">
        <v>7736</v>
      </c>
      <c r="CJ230">
        <v>1.61</v>
      </c>
      <c r="CM230">
        <v>16.100000000000001</v>
      </c>
      <c r="CP230">
        <v>49.4</v>
      </c>
      <c r="CS230">
        <v>50.8</v>
      </c>
      <c r="CV230">
        <v>93.46</v>
      </c>
      <c r="CY230">
        <v>50.6</v>
      </c>
    </row>
    <row r="231" spans="2:103" x14ac:dyDescent="0.45">
      <c r="B231" t="s">
        <v>41</v>
      </c>
      <c r="C231">
        <v>82</v>
      </c>
      <c r="D231">
        <v>46</v>
      </c>
      <c r="E231">
        <v>36</v>
      </c>
      <c r="F231">
        <v>3991</v>
      </c>
      <c r="G231">
        <v>103</v>
      </c>
      <c r="H231">
        <v>102.4</v>
      </c>
      <c r="I231" s="2">
        <v>7.5</v>
      </c>
      <c r="J231">
        <v>62.7</v>
      </c>
      <c r="K231">
        <v>1.6</v>
      </c>
      <c r="L231">
        <v>18.100000000000001</v>
      </c>
      <c r="M231">
        <v>28.8</v>
      </c>
      <c r="N231">
        <v>72.599999999999994</v>
      </c>
      <c r="O231">
        <v>51.4</v>
      </c>
      <c r="P231">
        <v>15.7</v>
      </c>
      <c r="Q231">
        <v>49.9</v>
      </c>
      <c r="R231">
        <v>53.4</v>
      </c>
      <c r="S231">
        <v>94.29</v>
      </c>
      <c r="T231">
        <v>52.5</v>
      </c>
      <c r="U231" s="1">
        <v>7844</v>
      </c>
      <c r="V231" s="1"/>
      <c r="W231" s="9">
        <f t="shared" si="99"/>
        <v>0.76634910671567258</v>
      </c>
      <c r="X231" s="9">
        <f t="shared" si="100"/>
        <v>-0.22322757173813867</v>
      </c>
      <c r="Y231" s="9">
        <f t="shared" si="101"/>
        <v>0.14855546210149148</v>
      </c>
      <c r="Z231" s="9">
        <f t="shared" si="102"/>
        <v>1.1099327574818019</v>
      </c>
      <c r="AA231" s="9">
        <f t="shared" si="103"/>
        <v>1.1100142528061718</v>
      </c>
      <c r="AB231" s="9">
        <f t="shared" si="104"/>
        <v>0.26403801344757316</v>
      </c>
      <c r="AC231" s="9">
        <f t="shared" si="105"/>
        <v>8.8152590499755823E-2</v>
      </c>
      <c r="AD231" s="9">
        <f t="shared" si="106"/>
        <v>-7.0113627796757564E-3</v>
      </c>
      <c r="AE231" s="9">
        <f t="shared" si="107"/>
        <v>0.49733783770393691</v>
      </c>
      <c r="AF231" s="9">
        <f t="shared" si="108"/>
        <v>1.0537613153787242</v>
      </c>
      <c r="AG231" s="9">
        <f t="shared" si="109"/>
        <v>-0.22158346182021449</v>
      </c>
      <c r="AH231" s="9">
        <f t="shared" si="110"/>
        <v>1.1061521729656985</v>
      </c>
      <c r="AI231" s="9">
        <f t="shared" si="111"/>
        <v>-0.89728248856644111</v>
      </c>
      <c r="AJ231" s="9">
        <f t="shared" si="98"/>
        <v>-0.6653145724881947</v>
      </c>
      <c r="AK231" s="11">
        <v>1</v>
      </c>
      <c r="AM231">
        <v>103</v>
      </c>
      <c r="AP231">
        <v>102.4</v>
      </c>
      <c r="AS231">
        <v>62.7</v>
      </c>
      <c r="AV231">
        <v>28.8</v>
      </c>
      <c r="AY231">
        <v>72.599999999999994</v>
      </c>
      <c r="BB231">
        <v>15.7</v>
      </c>
      <c r="BE231">
        <v>53.4</v>
      </c>
      <c r="BH231" s="1">
        <v>7844</v>
      </c>
      <c r="CJ231">
        <v>1.6</v>
      </c>
      <c r="CM231">
        <v>18.100000000000001</v>
      </c>
      <c r="CP231">
        <v>51.4</v>
      </c>
      <c r="CS231">
        <v>49.9</v>
      </c>
      <c r="CV231">
        <v>94.29</v>
      </c>
      <c r="CY231">
        <v>52.5</v>
      </c>
    </row>
    <row r="232" spans="2:103" x14ac:dyDescent="0.45">
      <c r="B232" t="s">
        <v>40</v>
      </c>
      <c r="C232">
        <v>82</v>
      </c>
      <c r="D232">
        <v>45</v>
      </c>
      <c r="E232">
        <v>37</v>
      </c>
      <c r="F232">
        <v>3956</v>
      </c>
      <c r="G232">
        <v>107.1</v>
      </c>
      <c r="H232">
        <v>106.3</v>
      </c>
      <c r="I232" s="2">
        <v>7.5</v>
      </c>
      <c r="J232">
        <v>58.1</v>
      </c>
      <c r="K232">
        <v>1.66</v>
      </c>
      <c r="L232">
        <v>17.100000000000001</v>
      </c>
      <c r="M232">
        <v>30.9</v>
      </c>
      <c r="N232">
        <v>71.2</v>
      </c>
      <c r="O232">
        <v>51.1</v>
      </c>
      <c r="P232">
        <v>14.3</v>
      </c>
      <c r="Q232">
        <v>50.1</v>
      </c>
      <c r="R232">
        <v>53.7</v>
      </c>
      <c r="S232">
        <v>92.29</v>
      </c>
      <c r="T232">
        <v>50.8</v>
      </c>
      <c r="U232" s="1">
        <v>7608</v>
      </c>
      <c r="V232" s="1"/>
      <c r="W232" s="9">
        <f t="shared" si="99"/>
        <v>0.25744540303729724</v>
      </c>
      <c r="X232" s="9">
        <f t="shared" si="100"/>
        <v>-1.2737102622706331</v>
      </c>
      <c r="Y232" s="9">
        <f t="shared" si="101"/>
        <v>0.24650411843214848</v>
      </c>
      <c r="Z232" s="9">
        <f t="shared" si="102"/>
        <v>0.87321724048331306</v>
      </c>
      <c r="AA232" s="9">
        <f t="shared" si="103"/>
        <v>0.24953808784014897</v>
      </c>
      <c r="AB232" s="9">
        <f t="shared" si="104"/>
        <v>0.5706628032576555</v>
      </c>
      <c r="AC232" s="9">
        <f t="shared" si="105"/>
        <v>-1.3838293452037267</v>
      </c>
      <c r="AD232" s="9">
        <f t="shared" si="106"/>
        <v>0.15074429976300635</v>
      </c>
      <c r="AE232" s="9">
        <f t="shared" si="107"/>
        <v>-0.55762121197108516</v>
      </c>
      <c r="AF232" s="9">
        <f t="shared" si="108"/>
        <v>0.24317568816432922</v>
      </c>
      <c r="AG232" s="9">
        <f t="shared" si="109"/>
        <v>0.96144688518603227</v>
      </c>
      <c r="AH232" s="9">
        <f t="shared" si="110"/>
        <v>-0.16486364609564061</v>
      </c>
      <c r="AI232" s="9">
        <f t="shared" si="111"/>
        <v>0.59393982907948928</v>
      </c>
      <c r="AJ232" s="9">
        <f t="shared" si="98"/>
        <v>0.90238068452419495</v>
      </c>
      <c r="AK232" s="11">
        <v>1</v>
      </c>
      <c r="AM232">
        <v>107.1</v>
      </c>
      <c r="AP232">
        <v>106.3</v>
      </c>
      <c r="AS232">
        <v>58.1</v>
      </c>
      <c r="AV232">
        <v>30.9</v>
      </c>
      <c r="AY232">
        <v>71.2</v>
      </c>
      <c r="BB232">
        <v>14.3</v>
      </c>
      <c r="BE232">
        <v>53.7</v>
      </c>
      <c r="BH232" s="1">
        <v>7608</v>
      </c>
      <c r="CJ232">
        <v>1.66</v>
      </c>
      <c r="CM232">
        <v>17.100000000000001</v>
      </c>
      <c r="CP232">
        <v>51.1</v>
      </c>
      <c r="CS232">
        <v>50.1</v>
      </c>
      <c r="CV232">
        <v>92.29</v>
      </c>
      <c r="CY232">
        <v>50.8</v>
      </c>
    </row>
    <row r="233" spans="2:103" x14ac:dyDescent="0.45">
      <c r="B233" t="s">
        <v>47</v>
      </c>
      <c r="C233">
        <v>82</v>
      </c>
      <c r="D233">
        <v>45</v>
      </c>
      <c r="E233">
        <v>37</v>
      </c>
      <c r="F233">
        <v>3966</v>
      </c>
      <c r="G233">
        <v>106.7</v>
      </c>
      <c r="H233">
        <v>104.6</v>
      </c>
      <c r="I233" s="2">
        <v>7.5</v>
      </c>
      <c r="J233">
        <v>52.8</v>
      </c>
      <c r="K233">
        <v>1.4</v>
      </c>
      <c r="L233">
        <v>15.3</v>
      </c>
      <c r="M233">
        <v>31.8</v>
      </c>
      <c r="N233">
        <v>73</v>
      </c>
      <c r="O233">
        <v>52.4</v>
      </c>
      <c r="P233">
        <v>15.1</v>
      </c>
      <c r="Q233">
        <v>49.2</v>
      </c>
      <c r="R233">
        <v>53.2</v>
      </c>
      <c r="S233">
        <v>96.61</v>
      </c>
      <c r="T233">
        <v>50.5</v>
      </c>
      <c r="U233" s="1">
        <v>7988</v>
      </c>
      <c r="V233" s="1"/>
      <c r="W233" s="9">
        <f t="shared" si="99"/>
        <v>0.16763886709405557</v>
      </c>
      <c r="X233" s="9">
        <f t="shared" si="100"/>
        <v>0.99533234927955139</v>
      </c>
      <c r="Y233" s="9">
        <f t="shared" si="101"/>
        <v>-0.19426483505580111</v>
      </c>
      <c r="Z233" s="9">
        <f t="shared" si="102"/>
        <v>1.8989844808101053</v>
      </c>
      <c r="AA233" s="9">
        <f t="shared" si="103"/>
        <v>-1.2993190090986928</v>
      </c>
      <c r="AB233" s="9">
        <f t="shared" si="104"/>
        <v>-0.75804461925270494</v>
      </c>
      <c r="AC233" s="9">
        <f t="shared" si="105"/>
        <v>0.98631105974255873</v>
      </c>
      <c r="AD233" s="9">
        <f t="shared" si="106"/>
        <v>-0.11218180447479342</v>
      </c>
      <c r="AE233" s="9">
        <f t="shared" si="107"/>
        <v>4.5212530700355837E-2</v>
      </c>
      <c r="AF233" s="9">
        <f t="shared" si="108"/>
        <v>1.2853572088685561</v>
      </c>
      <c r="AG233" s="9">
        <f t="shared" si="109"/>
        <v>1.4684598910458542</v>
      </c>
      <c r="AH233" s="9">
        <f t="shared" si="110"/>
        <v>-1.629294915883706</v>
      </c>
      <c r="AI233" s="9">
        <f t="shared" si="111"/>
        <v>-5.6080155535405969E-2</v>
      </c>
      <c r="AJ233" s="9">
        <f t="shared" si="98"/>
        <v>0.74943480579128197</v>
      </c>
      <c r="AK233" s="11">
        <v>1</v>
      </c>
      <c r="AM233">
        <v>106.7</v>
      </c>
      <c r="AP233">
        <v>104.6</v>
      </c>
      <c r="AS233">
        <v>52.8</v>
      </c>
      <c r="AV233">
        <v>31.8</v>
      </c>
      <c r="AY233">
        <v>73</v>
      </c>
      <c r="BB233">
        <v>15.1</v>
      </c>
      <c r="BE233">
        <v>53.2</v>
      </c>
      <c r="BH233" s="1">
        <v>7988</v>
      </c>
      <c r="CJ233">
        <v>1.4</v>
      </c>
      <c r="CM233">
        <v>15.3</v>
      </c>
      <c r="CP233">
        <v>52.4</v>
      </c>
      <c r="CS233">
        <v>49.2</v>
      </c>
      <c r="CV233">
        <v>96.61</v>
      </c>
      <c r="CY233">
        <v>50.5</v>
      </c>
    </row>
    <row r="234" spans="2:103" x14ac:dyDescent="0.45">
      <c r="B234" t="s">
        <v>27</v>
      </c>
      <c r="C234">
        <v>82</v>
      </c>
      <c r="D234">
        <v>41</v>
      </c>
      <c r="E234">
        <v>41</v>
      </c>
      <c r="F234">
        <v>3986</v>
      </c>
      <c r="G234">
        <v>102</v>
      </c>
      <c r="H234">
        <v>101.4</v>
      </c>
      <c r="I234" s="2">
        <v>7.5</v>
      </c>
      <c r="J234">
        <v>62.7</v>
      </c>
      <c r="K234">
        <v>1.41</v>
      </c>
      <c r="L234">
        <v>17.8</v>
      </c>
      <c r="M234">
        <v>29</v>
      </c>
      <c r="N234">
        <v>68.599999999999994</v>
      </c>
      <c r="O234">
        <v>49.1</v>
      </c>
      <c r="P234">
        <v>17.5</v>
      </c>
      <c r="Q234">
        <v>49.9</v>
      </c>
      <c r="R234">
        <v>53.6</v>
      </c>
      <c r="S234">
        <v>94.82</v>
      </c>
      <c r="T234">
        <v>51.1</v>
      </c>
      <c r="U234" s="1">
        <v>7867</v>
      </c>
      <c r="V234" s="1"/>
      <c r="W234" s="9">
        <f t="shared" si="99"/>
        <v>0.34725193898054107</v>
      </c>
      <c r="X234" s="9">
        <f t="shared" si="100"/>
        <v>5.5150341252965515E-2</v>
      </c>
      <c r="Y234" s="9">
        <f t="shared" si="101"/>
        <v>0.14855546210149148</v>
      </c>
      <c r="Z234" s="9">
        <f t="shared" si="102"/>
        <v>-0.70488620617329356</v>
      </c>
      <c r="AA234" s="9">
        <f t="shared" si="103"/>
        <v>0.85187140331636435</v>
      </c>
      <c r="AB234" s="9">
        <f t="shared" si="104"/>
        <v>-0.70694048761769102</v>
      </c>
      <c r="AC234" s="9">
        <f t="shared" si="105"/>
        <v>0.23160845711492573</v>
      </c>
      <c r="AD234" s="9">
        <f t="shared" si="106"/>
        <v>9.8159078915445647E-2</v>
      </c>
      <c r="AE234" s="9">
        <f t="shared" si="107"/>
        <v>1.8537137587146815</v>
      </c>
      <c r="AF234" s="9">
        <f t="shared" si="108"/>
        <v>-1.2621976195195614</v>
      </c>
      <c r="AG234" s="9">
        <f t="shared" si="109"/>
        <v>-0.10891390496247699</v>
      </c>
      <c r="AH234" s="9">
        <f t="shared" si="110"/>
        <v>1.1061521729656985</v>
      </c>
      <c r="AI234" s="9">
        <f t="shared" si="111"/>
        <v>-1.2796471853987319</v>
      </c>
      <c r="AJ234" s="9">
        <f t="shared" si="98"/>
        <v>-1.0476792693204855</v>
      </c>
      <c r="AK234" s="11">
        <v>1</v>
      </c>
      <c r="AM234">
        <v>102</v>
      </c>
      <c r="AP234">
        <v>101.4</v>
      </c>
      <c r="AS234">
        <v>62.7</v>
      </c>
      <c r="AV234">
        <v>29</v>
      </c>
      <c r="AY234">
        <v>68.599999999999994</v>
      </c>
      <c r="BB234">
        <v>17.5</v>
      </c>
      <c r="BE234">
        <v>53.6</v>
      </c>
      <c r="BH234" s="1">
        <v>7867</v>
      </c>
      <c r="CJ234">
        <v>1.41</v>
      </c>
      <c r="CM234">
        <v>17.8</v>
      </c>
      <c r="CP234">
        <v>49.1</v>
      </c>
      <c r="CS234">
        <v>49.9</v>
      </c>
      <c r="CV234">
        <v>94.82</v>
      </c>
      <c r="CY234">
        <v>51.1</v>
      </c>
    </row>
    <row r="235" spans="2:103" x14ac:dyDescent="0.45">
      <c r="B235" t="s">
        <v>26</v>
      </c>
      <c r="C235">
        <v>82</v>
      </c>
      <c r="D235">
        <v>40</v>
      </c>
      <c r="E235">
        <v>42</v>
      </c>
      <c r="F235">
        <v>3976</v>
      </c>
      <c r="G235">
        <v>103.8</v>
      </c>
      <c r="H235">
        <v>103.5</v>
      </c>
      <c r="I235" s="2">
        <v>7.5</v>
      </c>
      <c r="J235">
        <v>62.9</v>
      </c>
      <c r="K235">
        <v>1.77</v>
      </c>
      <c r="L235">
        <v>18</v>
      </c>
      <c r="M235">
        <v>28.9</v>
      </c>
      <c r="N235">
        <v>71</v>
      </c>
      <c r="O235">
        <v>49.5</v>
      </c>
      <c r="P235">
        <v>14.2</v>
      </c>
      <c r="Q235">
        <v>48.9</v>
      </c>
      <c r="R235">
        <v>52.3</v>
      </c>
      <c r="S235">
        <v>96.71</v>
      </c>
      <c r="T235">
        <v>49.8</v>
      </c>
      <c r="U235" s="1">
        <v>8007</v>
      </c>
      <c r="V235" s="1"/>
      <c r="W235" s="9">
        <f t="shared" si="99"/>
        <v>-4.1909716773511234E-2</v>
      </c>
      <c r="X235" s="9">
        <f t="shared" si="100"/>
        <v>1.0478564838061732</v>
      </c>
      <c r="Y235" s="9">
        <f t="shared" si="101"/>
        <v>-0.34118781955178662</v>
      </c>
      <c r="Z235" s="9">
        <f t="shared" si="102"/>
        <v>-0.38926551684197336</v>
      </c>
      <c r="AA235" s="9">
        <f t="shared" si="103"/>
        <v>1.0239666363095683</v>
      </c>
      <c r="AB235" s="9">
        <f t="shared" si="104"/>
        <v>1.1328082512428084</v>
      </c>
      <c r="AC235" s="9">
        <f t="shared" si="105"/>
        <v>1.104818079989873</v>
      </c>
      <c r="AD235" s="9">
        <f t="shared" si="106"/>
        <v>-0.58544879210283596</v>
      </c>
      <c r="AE235" s="9">
        <f t="shared" si="107"/>
        <v>-0.63297542980501653</v>
      </c>
      <c r="AF235" s="9">
        <f t="shared" si="108"/>
        <v>0.12737774141941327</v>
      </c>
      <c r="AG235" s="9">
        <f t="shared" si="109"/>
        <v>-0.16524868339134674</v>
      </c>
      <c r="AH235" s="9">
        <f t="shared" si="110"/>
        <v>1.1614137303161904</v>
      </c>
      <c r="AI235" s="9">
        <f t="shared" si="111"/>
        <v>-0.47668132205092356</v>
      </c>
      <c r="AJ235" s="9">
        <f t="shared" si="98"/>
        <v>-0.35942281502236323</v>
      </c>
      <c r="AK235" s="11">
        <v>0</v>
      </c>
      <c r="AM235">
        <v>103.8</v>
      </c>
      <c r="AP235">
        <v>103.5</v>
      </c>
      <c r="AS235">
        <v>62.9</v>
      </c>
      <c r="AV235">
        <v>28.9</v>
      </c>
      <c r="AY235">
        <v>71</v>
      </c>
      <c r="BB235">
        <v>14.2</v>
      </c>
      <c r="BE235">
        <v>52.3</v>
      </c>
      <c r="BH235" s="1">
        <v>8007</v>
      </c>
      <c r="CJ235">
        <v>1.77</v>
      </c>
      <c r="CM235">
        <v>18</v>
      </c>
      <c r="CP235">
        <v>49.5</v>
      </c>
      <c r="CS235">
        <v>48.9</v>
      </c>
      <c r="CV235">
        <v>96.71</v>
      </c>
      <c r="CY235">
        <v>49.8</v>
      </c>
    </row>
    <row r="236" spans="2:103" x14ac:dyDescent="0.45">
      <c r="B236" t="s">
        <v>21</v>
      </c>
      <c r="C236">
        <v>82</v>
      </c>
      <c r="D236">
        <v>39</v>
      </c>
      <c r="E236">
        <v>43</v>
      </c>
      <c r="F236">
        <v>3976</v>
      </c>
      <c r="G236">
        <v>104.2</v>
      </c>
      <c r="H236">
        <v>105.3</v>
      </c>
      <c r="I236" s="2">
        <v>7.5</v>
      </c>
      <c r="J236">
        <v>52.2</v>
      </c>
      <c r="K236">
        <v>1.34</v>
      </c>
      <c r="L236">
        <v>15.4</v>
      </c>
      <c r="M236">
        <v>28.1</v>
      </c>
      <c r="N236">
        <v>69.8</v>
      </c>
      <c r="O236">
        <v>48.9</v>
      </c>
      <c r="P236">
        <v>15.4</v>
      </c>
      <c r="Q236">
        <v>50.1</v>
      </c>
      <c r="R236">
        <v>53.7</v>
      </c>
      <c r="S236">
        <v>97.2</v>
      </c>
      <c r="T236">
        <v>49.1</v>
      </c>
      <c r="U236" s="1">
        <v>8058</v>
      </c>
      <c r="V236" s="1"/>
      <c r="W236" s="9">
        <f t="shared" si="99"/>
        <v>-0.25145830064107588</v>
      </c>
      <c r="X236" s="9">
        <f t="shared" si="100"/>
        <v>1.305224742986639</v>
      </c>
      <c r="Y236" s="9">
        <f t="shared" si="101"/>
        <v>0.24650411843214848</v>
      </c>
      <c r="Z236" s="9">
        <f t="shared" si="102"/>
        <v>-0.86269655083895647</v>
      </c>
      <c r="AA236" s="9">
        <f t="shared" si="103"/>
        <v>-1.2132713926020908</v>
      </c>
      <c r="AB236" s="9">
        <f t="shared" si="104"/>
        <v>-1.0646694090627873</v>
      </c>
      <c r="AC236" s="9">
        <f t="shared" si="105"/>
        <v>1.4229158711800323</v>
      </c>
      <c r="AD236" s="9">
        <f t="shared" si="106"/>
        <v>0.15074429976300635</v>
      </c>
      <c r="AE236" s="9">
        <f t="shared" si="107"/>
        <v>0.27127518420214708</v>
      </c>
      <c r="AF236" s="9">
        <f t="shared" si="108"/>
        <v>-0.56740993905007409</v>
      </c>
      <c r="AG236" s="9">
        <f t="shared" si="109"/>
        <v>-0.61592691082229678</v>
      </c>
      <c r="AH236" s="9">
        <f t="shared" si="110"/>
        <v>-1.7950795879351833</v>
      </c>
      <c r="AI236" s="9">
        <f t="shared" si="111"/>
        <v>0.21157513224719859</v>
      </c>
      <c r="AJ236" s="9">
        <f t="shared" si="98"/>
        <v>-0.2064769362894448</v>
      </c>
      <c r="AK236" s="11">
        <v>0</v>
      </c>
      <c r="AM236">
        <v>104.2</v>
      </c>
      <c r="AP236">
        <v>105.3</v>
      </c>
      <c r="AS236">
        <v>52.2</v>
      </c>
      <c r="AV236">
        <v>28.1</v>
      </c>
      <c r="AY236">
        <v>69.8</v>
      </c>
      <c r="BB236">
        <v>15.4</v>
      </c>
      <c r="BE236">
        <v>53.7</v>
      </c>
      <c r="BH236" s="1">
        <v>8058</v>
      </c>
      <c r="CJ236">
        <v>1.34</v>
      </c>
      <c r="CM236">
        <v>15.4</v>
      </c>
      <c r="CP236">
        <v>48.9</v>
      </c>
      <c r="CS236">
        <v>50.1</v>
      </c>
      <c r="CV236">
        <v>97.2</v>
      </c>
      <c r="CY236">
        <v>49.1</v>
      </c>
    </row>
    <row r="237" spans="2:103" x14ac:dyDescent="0.45">
      <c r="B237" t="s">
        <v>34</v>
      </c>
      <c r="C237">
        <v>82</v>
      </c>
      <c r="D237">
        <v>38</v>
      </c>
      <c r="E237">
        <v>44</v>
      </c>
      <c r="F237">
        <v>3986</v>
      </c>
      <c r="G237">
        <v>103.4</v>
      </c>
      <c r="H237">
        <v>106.3</v>
      </c>
      <c r="I237" s="2">
        <v>7.5</v>
      </c>
      <c r="J237">
        <v>55.9</v>
      </c>
      <c r="K237">
        <v>1.51</v>
      </c>
      <c r="L237">
        <v>16.3</v>
      </c>
      <c r="M237">
        <v>27.8</v>
      </c>
      <c r="N237">
        <v>70.099999999999994</v>
      </c>
      <c r="O237">
        <v>49.1</v>
      </c>
      <c r="P237">
        <v>14.6</v>
      </c>
      <c r="Q237">
        <v>49.1</v>
      </c>
      <c r="R237">
        <v>52.9</v>
      </c>
      <c r="S237">
        <v>93.69</v>
      </c>
      <c r="T237">
        <v>48</v>
      </c>
      <c r="U237" s="1">
        <v>7777</v>
      </c>
      <c r="V237" s="1"/>
      <c r="W237" s="9">
        <f t="shared" si="99"/>
        <v>-0.58074893243296566</v>
      </c>
      <c r="X237" s="9">
        <f t="shared" si="100"/>
        <v>-0.53837237889789147</v>
      </c>
      <c r="Y237" s="9">
        <f t="shared" si="101"/>
        <v>-0.2432391632211296</v>
      </c>
      <c r="Z237" s="9">
        <f t="shared" si="102"/>
        <v>-0.70488620617329356</v>
      </c>
      <c r="AA237" s="9">
        <f t="shared" si="103"/>
        <v>-0.43884284413267</v>
      </c>
      <c r="AB237" s="9">
        <f t="shared" si="104"/>
        <v>-0.19589917126755199</v>
      </c>
      <c r="AC237" s="9">
        <f t="shared" si="105"/>
        <v>-0.32974058616182605</v>
      </c>
      <c r="AD237" s="9">
        <f t="shared" si="106"/>
        <v>-0.26993746701747551</v>
      </c>
      <c r="AE237" s="9">
        <f t="shared" si="107"/>
        <v>-0.33155855846929533</v>
      </c>
      <c r="AF237" s="9">
        <f t="shared" si="108"/>
        <v>-0.39371301893270427</v>
      </c>
      <c r="AG237" s="9">
        <f t="shared" si="109"/>
        <v>-0.78493124610890397</v>
      </c>
      <c r="AH237" s="9">
        <f t="shared" si="110"/>
        <v>-0.77274077695106425</v>
      </c>
      <c r="AI237" s="9">
        <f t="shared" si="111"/>
        <v>0.59393982907948928</v>
      </c>
      <c r="AJ237" s="9">
        <f t="shared" si="98"/>
        <v>-0.51236869375527627</v>
      </c>
      <c r="AK237" s="11">
        <v>0</v>
      </c>
      <c r="AM237">
        <v>103.4</v>
      </c>
      <c r="AP237">
        <v>106.3</v>
      </c>
      <c r="AS237">
        <v>55.9</v>
      </c>
      <c r="AV237">
        <v>27.8</v>
      </c>
      <c r="AY237">
        <v>70.099999999999994</v>
      </c>
      <c r="BB237">
        <v>14.6</v>
      </c>
      <c r="BE237">
        <v>52.9</v>
      </c>
      <c r="BH237" s="1">
        <v>7777</v>
      </c>
      <c r="CJ237">
        <v>1.51</v>
      </c>
      <c r="CM237">
        <v>16.3</v>
      </c>
      <c r="CP237">
        <v>49.1</v>
      </c>
      <c r="CS237">
        <v>49.1</v>
      </c>
      <c r="CV237">
        <v>93.69</v>
      </c>
      <c r="CY237">
        <v>48</v>
      </c>
    </row>
    <row r="238" spans="2:103" x14ac:dyDescent="0.45">
      <c r="B238" t="s">
        <v>46</v>
      </c>
      <c r="C238">
        <v>82</v>
      </c>
      <c r="D238">
        <v>38</v>
      </c>
      <c r="E238">
        <v>44</v>
      </c>
      <c r="F238">
        <v>3971</v>
      </c>
      <c r="G238">
        <v>102.9</v>
      </c>
      <c r="H238">
        <v>102.7</v>
      </c>
      <c r="I238" s="2">
        <v>7.5</v>
      </c>
      <c r="J238">
        <v>58.6</v>
      </c>
      <c r="K238">
        <v>1.53</v>
      </c>
      <c r="L238">
        <v>16.600000000000001</v>
      </c>
      <c r="M238">
        <v>28.6</v>
      </c>
      <c r="N238">
        <v>73.5</v>
      </c>
      <c r="O238">
        <v>51.1</v>
      </c>
      <c r="P238">
        <v>14.8</v>
      </c>
      <c r="Q238">
        <v>48.4</v>
      </c>
      <c r="R238">
        <v>52.3</v>
      </c>
      <c r="S238">
        <v>93.67</v>
      </c>
      <c r="T238">
        <v>50.5</v>
      </c>
      <c r="U238" s="1">
        <v>7753</v>
      </c>
      <c r="V238" s="1"/>
      <c r="W238" s="9">
        <f t="shared" si="99"/>
        <v>0.16763886709405557</v>
      </c>
      <c r="X238" s="9">
        <f t="shared" si="100"/>
        <v>-0.54887720580321442</v>
      </c>
      <c r="Y238" s="9">
        <f t="shared" si="101"/>
        <v>-0.58605946037842571</v>
      </c>
      <c r="Z238" s="9">
        <f t="shared" si="102"/>
        <v>0.87321724048331306</v>
      </c>
      <c r="AA238" s="9">
        <f t="shared" si="103"/>
        <v>-0.18069999464286249</v>
      </c>
      <c r="AB238" s="9">
        <f t="shared" si="104"/>
        <v>-9.3690907997524164E-2</v>
      </c>
      <c r="AC238" s="9">
        <f t="shared" si="105"/>
        <v>-0.4794336643689599</v>
      </c>
      <c r="AD238" s="9">
        <f t="shared" si="106"/>
        <v>-0.58544879210283596</v>
      </c>
      <c r="AE238" s="9">
        <f t="shared" si="107"/>
        <v>-0.18085012280143403</v>
      </c>
      <c r="AF238" s="9">
        <f t="shared" si="108"/>
        <v>1.5748520757308417</v>
      </c>
      <c r="AG238" s="9">
        <f t="shared" si="109"/>
        <v>-0.33425301867795199</v>
      </c>
      <c r="AH238" s="9">
        <f t="shared" si="110"/>
        <v>-2.6709752719408137E-2</v>
      </c>
      <c r="AI238" s="9">
        <f t="shared" si="111"/>
        <v>-0.78257307951675503</v>
      </c>
      <c r="AJ238" s="9">
        <f t="shared" si="98"/>
        <v>-0.70355104217142161</v>
      </c>
      <c r="AK238" s="11">
        <v>0</v>
      </c>
      <c r="AM238">
        <v>102.9</v>
      </c>
      <c r="AP238">
        <v>102.7</v>
      </c>
      <c r="AS238">
        <v>58.6</v>
      </c>
      <c r="AV238">
        <v>28.6</v>
      </c>
      <c r="AY238">
        <v>73.5</v>
      </c>
      <c r="BB238">
        <v>14.8</v>
      </c>
      <c r="BE238">
        <v>52.3</v>
      </c>
      <c r="BH238" s="1">
        <v>7753</v>
      </c>
      <c r="CJ238">
        <v>1.53</v>
      </c>
      <c r="CM238">
        <v>16.600000000000001</v>
      </c>
      <c r="CP238">
        <v>51.1</v>
      </c>
      <c r="CS238">
        <v>48.4</v>
      </c>
      <c r="CV238">
        <v>93.67</v>
      </c>
      <c r="CY238">
        <v>50.5</v>
      </c>
    </row>
    <row r="239" spans="2:103" x14ac:dyDescent="0.45">
      <c r="B239" t="s">
        <v>29</v>
      </c>
      <c r="C239">
        <v>82</v>
      </c>
      <c r="D239">
        <v>38</v>
      </c>
      <c r="E239">
        <v>44</v>
      </c>
      <c r="F239">
        <v>3941</v>
      </c>
      <c r="G239">
        <v>104.2</v>
      </c>
      <c r="H239">
        <v>104.1</v>
      </c>
      <c r="I239" s="2">
        <v>7.5</v>
      </c>
      <c r="J239">
        <v>56.3</v>
      </c>
      <c r="K239">
        <v>1.3</v>
      </c>
      <c r="L239">
        <v>15.8</v>
      </c>
      <c r="M239">
        <v>33.200000000000003</v>
      </c>
      <c r="N239">
        <v>71.5</v>
      </c>
      <c r="O239">
        <v>52.4</v>
      </c>
      <c r="P239">
        <v>16.8</v>
      </c>
      <c r="Q239">
        <v>49.4</v>
      </c>
      <c r="R239">
        <v>53.1</v>
      </c>
      <c r="S239">
        <v>91.1</v>
      </c>
      <c r="T239">
        <v>50.7</v>
      </c>
      <c r="U239" s="1">
        <v>7486</v>
      </c>
      <c r="V239" s="1"/>
      <c r="W239" s="9">
        <f t="shared" si="99"/>
        <v>0.22750989105621811</v>
      </c>
      <c r="X239" s="9">
        <f t="shared" si="100"/>
        <v>-1.8987474631374737</v>
      </c>
      <c r="Y239" s="9">
        <f t="shared" si="101"/>
        <v>-9.6316178725147569E-2</v>
      </c>
      <c r="Z239" s="9">
        <f t="shared" si="102"/>
        <v>1.8989844808101053</v>
      </c>
      <c r="AA239" s="9">
        <f t="shared" si="103"/>
        <v>-0.86908092661568148</v>
      </c>
      <c r="AB239" s="9">
        <f t="shared" si="104"/>
        <v>-1.2690859356028428</v>
      </c>
      <c r="AC239" s="9">
        <f t="shared" si="105"/>
        <v>-2.1447691594233236</v>
      </c>
      <c r="AD239" s="9">
        <f t="shared" si="106"/>
        <v>-0.16476702532235413</v>
      </c>
      <c r="AE239" s="9">
        <f t="shared" si="107"/>
        <v>1.3262342338771704</v>
      </c>
      <c r="AF239" s="9">
        <f t="shared" si="108"/>
        <v>0.41687260828169898</v>
      </c>
      <c r="AG239" s="9">
        <f t="shared" si="109"/>
        <v>2.2571467890500205</v>
      </c>
      <c r="AH239" s="9">
        <f t="shared" si="110"/>
        <v>-0.66221766225007872</v>
      </c>
      <c r="AI239" s="9">
        <f t="shared" si="111"/>
        <v>-0.2472625039515513</v>
      </c>
      <c r="AJ239" s="9">
        <f t="shared" si="98"/>
        <v>-0.2064769362894448</v>
      </c>
      <c r="AK239" s="11">
        <v>0</v>
      </c>
      <c r="AM239">
        <v>104.2</v>
      </c>
      <c r="AP239">
        <v>104.1</v>
      </c>
      <c r="AS239">
        <v>56.3</v>
      </c>
      <c r="AV239">
        <v>33.200000000000003</v>
      </c>
      <c r="AY239">
        <v>71.5</v>
      </c>
      <c r="BB239">
        <v>16.8</v>
      </c>
      <c r="BE239">
        <v>53.1</v>
      </c>
      <c r="BH239" s="1">
        <v>7486</v>
      </c>
      <c r="CJ239">
        <v>1.3</v>
      </c>
      <c r="CM239">
        <v>15.8</v>
      </c>
      <c r="CP239">
        <v>52.4</v>
      </c>
      <c r="CS239">
        <v>49.4</v>
      </c>
      <c r="CV239">
        <v>91.1</v>
      </c>
      <c r="CY239">
        <v>50.7</v>
      </c>
    </row>
    <row r="240" spans="2:103" x14ac:dyDescent="0.45">
      <c r="B240" t="s">
        <v>24</v>
      </c>
      <c r="C240">
        <v>82</v>
      </c>
      <c r="D240">
        <v>37</v>
      </c>
      <c r="E240">
        <v>45</v>
      </c>
      <c r="F240">
        <v>3946</v>
      </c>
      <c r="G240">
        <v>103.2</v>
      </c>
      <c r="H240">
        <v>106.1</v>
      </c>
      <c r="I240" s="2">
        <v>7.5</v>
      </c>
      <c r="J240">
        <v>56.4</v>
      </c>
      <c r="K240">
        <v>1.34</v>
      </c>
      <c r="L240">
        <v>16.100000000000001</v>
      </c>
      <c r="M240">
        <v>28.4</v>
      </c>
      <c r="N240">
        <v>68.7</v>
      </c>
      <c r="O240">
        <v>48.9</v>
      </c>
      <c r="P240">
        <v>16.100000000000001</v>
      </c>
      <c r="Q240">
        <v>50</v>
      </c>
      <c r="R240">
        <v>54</v>
      </c>
      <c r="S240">
        <v>91.49</v>
      </c>
      <c r="T240">
        <v>49.2</v>
      </c>
      <c r="U240" s="1">
        <v>7526</v>
      </c>
      <c r="V240" s="1"/>
      <c r="W240" s="9">
        <f t="shared" si="99"/>
        <v>-0.22152278865999464</v>
      </c>
      <c r="X240" s="9">
        <f t="shared" si="100"/>
        <v>-1.6939033384836371</v>
      </c>
      <c r="Y240" s="9">
        <f t="shared" si="101"/>
        <v>0.19752979026681999</v>
      </c>
      <c r="Z240" s="9">
        <f t="shared" si="102"/>
        <v>-0.86269655083895647</v>
      </c>
      <c r="AA240" s="9">
        <f t="shared" si="103"/>
        <v>-0.61093807712587389</v>
      </c>
      <c r="AB240" s="9">
        <f t="shared" si="104"/>
        <v>-1.0646694090627873</v>
      </c>
      <c r="AC240" s="9">
        <f t="shared" si="105"/>
        <v>-1.8952806957447672</v>
      </c>
      <c r="AD240" s="9">
        <f t="shared" si="106"/>
        <v>0.30849996230568472</v>
      </c>
      <c r="AE240" s="9">
        <f t="shared" si="107"/>
        <v>0.79875470903965939</v>
      </c>
      <c r="AF240" s="9">
        <f t="shared" si="108"/>
        <v>-1.2042986461470992</v>
      </c>
      <c r="AG240" s="9">
        <f t="shared" si="109"/>
        <v>-0.44692257553569148</v>
      </c>
      <c r="AH240" s="9">
        <f t="shared" si="110"/>
        <v>-0.63458688357483184</v>
      </c>
      <c r="AI240" s="9">
        <f t="shared" si="111"/>
        <v>0.51746688971303012</v>
      </c>
      <c r="AJ240" s="9">
        <f t="shared" si="98"/>
        <v>-0.58884163312173554</v>
      </c>
      <c r="AK240" s="11">
        <v>0</v>
      </c>
      <c r="AM240">
        <v>103.2</v>
      </c>
      <c r="AP240">
        <v>106.1</v>
      </c>
      <c r="AS240">
        <v>56.4</v>
      </c>
      <c r="AV240">
        <v>28.4</v>
      </c>
      <c r="AY240">
        <v>68.7</v>
      </c>
      <c r="BB240">
        <v>16.100000000000001</v>
      </c>
      <c r="BE240">
        <v>54</v>
      </c>
      <c r="BH240" s="1">
        <v>7526</v>
      </c>
      <c r="CJ240">
        <v>1.34</v>
      </c>
      <c r="CM240">
        <v>16.100000000000001</v>
      </c>
      <c r="CP240">
        <v>48.9</v>
      </c>
      <c r="CS240">
        <v>50</v>
      </c>
      <c r="CV240">
        <v>91.49</v>
      </c>
      <c r="CY240">
        <v>49.2</v>
      </c>
    </row>
    <row r="241" spans="1:103" x14ac:dyDescent="0.45">
      <c r="B241" t="s">
        <v>37</v>
      </c>
      <c r="C241">
        <v>82</v>
      </c>
      <c r="D241">
        <v>33</v>
      </c>
      <c r="E241">
        <v>49</v>
      </c>
      <c r="F241">
        <v>3981</v>
      </c>
      <c r="G241">
        <v>99.6</v>
      </c>
      <c r="H241">
        <v>103</v>
      </c>
      <c r="I241" s="2">
        <v>7.5</v>
      </c>
      <c r="J241">
        <v>56.8</v>
      </c>
      <c r="K241">
        <v>1.69</v>
      </c>
      <c r="L241">
        <v>15.8</v>
      </c>
      <c r="M241">
        <v>27</v>
      </c>
      <c r="N241">
        <v>74.599999999999994</v>
      </c>
      <c r="O241">
        <v>50.2</v>
      </c>
      <c r="P241">
        <v>12.6</v>
      </c>
      <c r="Q241">
        <v>45.6</v>
      </c>
      <c r="R241">
        <v>49.8</v>
      </c>
      <c r="S241">
        <v>93.45</v>
      </c>
      <c r="T241">
        <v>48.2</v>
      </c>
      <c r="U241" s="1">
        <v>7753</v>
      </c>
      <c r="V241" s="1"/>
      <c r="W241" s="9">
        <f t="shared" si="99"/>
        <v>-0.52087790847080317</v>
      </c>
      <c r="X241" s="9">
        <f t="shared" si="100"/>
        <v>-0.66443030176178819</v>
      </c>
      <c r="Y241" s="9">
        <f t="shared" si="101"/>
        <v>-1.9573406490076029</v>
      </c>
      <c r="Z241" s="9">
        <f t="shared" si="102"/>
        <v>0.1630706894878412</v>
      </c>
      <c r="AA241" s="9">
        <f t="shared" si="103"/>
        <v>-0.86908092661568148</v>
      </c>
      <c r="AB241" s="9">
        <f t="shared" si="104"/>
        <v>0.72397519816269718</v>
      </c>
      <c r="AC241" s="9">
        <f t="shared" si="105"/>
        <v>-0.4794336643689599</v>
      </c>
      <c r="AD241" s="9">
        <f t="shared" si="106"/>
        <v>-1.9000793132918348</v>
      </c>
      <c r="AE241" s="9">
        <f t="shared" si="107"/>
        <v>-1.8386429151478998</v>
      </c>
      <c r="AF241" s="9">
        <f t="shared" si="108"/>
        <v>2.2117407828278672</v>
      </c>
      <c r="AG241" s="9">
        <f t="shared" si="109"/>
        <v>-1.235609473539856</v>
      </c>
      <c r="AH241" s="9">
        <f t="shared" si="110"/>
        <v>-0.5240637688738462</v>
      </c>
      <c r="AI241" s="9">
        <f t="shared" si="111"/>
        <v>-0.66786367046706896</v>
      </c>
      <c r="AJ241" s="9">
        <f t="shared" si="98"/>
        <v>-1.9653545417179852</v>
      </c>
      <c r="AK241" s="11">
        <v>0</v>
      </c>
      <c r="AM241">
        <v>99.6</v>
      </c>
      <c r="AP241">
        <v>103</v>
      </c>
      <c r="AS241">
        <v>56.8</v>
      </c>
      <c r="AV241">
        <v>27</v>
      </c>
      <c r="AY241">
        <v>74.599999999999994</v>
      </c>
      <c r="BB241">
        <v>12.6</v>
      </c>
      <c r="BE241">
        <v>49.8</v>
      </c>
      <c r="BH241" s="1">
        <v>7753</v>
      </c>
      <c r="CJ241">
        <v>1.69</v>
      </c>
      <c r="CM241">
        <v>15.8</v>
      </c>
      <c r="CP241">
        <v>50.2</v>
      </c>
      <c r="CS241">
        <v>45.6</v>
      </c>
      <c r="CV241">
        <v>93.45</v>
      </c>
      <c r="CY241">
        <v>48.2</v>
      </c>
    </row>
    <row r="242" spans="1:103" x14ac:dyDescent="0.45">
      <c r="B242" t="s">
        <v>48</v>
      </c>
      <c r="C242">
        <v>82</v>
      </c>
      <c r="D242">
        <v>32</v>
      </c>
      <c r="E242">
        <v>50</v>
      </c>
      <c r="F242">
        <v>3966</v>
      </c>
      <c r="G242">
        <v>104.3</v>
      </c>
      <c r="H242">
        <v>105.4</v>
      </c>
      <c r="I242" s="2">
        <v>7.5</v>
      </c>
      <c r="J242">
        <v>58.2</v>
      </c>
      <c r="K242">
        <v>1.61</v>
      </c>
      <c r="L242">
        <v>16.399999999999999</v>
      </c>
      <c r="M242">
        <v>31.6</v>
      </c>
      <c r="N242">
        <v>71.2</v>
      </c>
      <c r="O242">
        <v>50.5</v>
      </c>
      <c r="P242">
        <v>14.2</v>
      </c>
      <c r="Q242">
        <v>48.2</v>
      </c>
      <c r="R242">
        <v>51.5</v>
      </c>
      <c r="S242">
        <v>93.68</v>
      </c>
      <c r="T242">
        <v>47.8</v>
      </c>
      <c r="U242" s="1">
        <v>7741</v>
      </c>
      <c r="V242" s="1"/>
      <c r="W242" s="9">
        <f t="shared" si="99"/>
        <v>-0.64061995639512825</v>
      </c>
      <c r="X242" s="9">
        <f t="shared" si="100"/>
        <v>-0.54362479235054917</v>
      </c>
      <c r="Y242" s="9">
        <f t="shared" si="101"/>
        <v>-0.68400811670907924</v>
      </c>
      <c r="Z242" s="9">
        <f t="shared" si="102"/>
        <v>0.39978620648632995</v>
      </c>
      <c r="AA242" s="9">
        <f t="shared" si="103"/>
        <v>-0.35279522763606952</v>
      </c>
      <c r="AB242" s="9">
        <f t="shared" si="104"/>
        <v>0.31514214508258709</v>
      </c>
      <c r="AC242" s="9">
        <f t="shared" si="105"/>
        <v>-0.55428020347252682</v>
      </c>
      <c r="AD242" s="9">
        <f t="shared" si="106"/>
        <v>-1.006130558883314</v>
      </c>
      <c r="AE242" s="9">
        <f t="shared" si="107"/>
        <v>-0.63297542980501653</v>
      </c>
      <c r="AF242" s="9">
        <f t="shared" si="108"/>
        <v>0.24317568816432922</v>
      </c>
      <c r="AG242" s="9">
        <f t="shared" si="109"/>
        <v>1.3557903341881166</v>
      </c>
      <c r="AH242" s="9">
        <f t="shared" si="110"/>
        <v>-0.13723286742039373</v>
      </c>
      <c r="AI242" s="9">
        <f t="shared" si="111"/>
        <v>0.24981160193043095</v>
      </c>
      <c r="AJ242" s="9">
        <f t="shared" si="98"/>
        <v>-0.16824046660621791</v>
      </c>
      <c r="AK242" s="11">
        <v>0</v>
      </c>
      <c r="AM242">
        <v>104.3</v>
      </c>
      <c r="AP242">
        <v>105.4</v>
      </c>
      <c r="AS242">
        <v>58.2</v>
      </c>
      <c r="AV242">
        <v>31.6</v>
      </c>
      <c r="AY242">
        <v>71.2</v>
      </c>
      <c r="BB242">
        <v>14.2</v>
      </c>
      <c r="BE242">
        <v>51.5</v>
      </c>
      <c r="BH242" s="1">
        <v>7741</v>
      </c>
      <c r="CJ242">
        <v>1.61</v>
      </c>
      <c r="CM242">
        <v>16.399999999999999</v>
      </c>
      <c r="CP242">
        <v>50.5</v>
      </c>
      <c r="CS242">
        <v>48.2</v>
      </c>
      <c r="CV242">
        <v>93.68</v>
      </c>
      <c r="CY242">
        <v>47.8</v>
      </c>
    </row>
    <row r="243" spans="1:103" x14ac:dyDescent="0.45">
      <c r="B243" t="s">
        <v>30</v>
      </c>
      <c r="C243">
        <v>82</v>
      </c>
      <c r="D243">
        <v>30</v>
      </c>
      <c r="E243">
        <v>52</v>
      </c>
      <c r="F243">
        <v>3976</v>
      </c>
      <c r="G243">
        <v>103.9</v>
      </c>
      <c r="H243">
        <v>107.1</v>
      </c>
      <c r="I243" s="2">
        <v>7.5</v>
      </c>
      <c r="J243">
        <v>57.7</v>
      </c>
      <c r="K243">
        <v>1.53</v>
      </c>
      <c r="L243">
        <v>16.2</v>
      </c>
      <c r="M243">
        <v>30.3</v>
      </c>
      <c r="N243">
        <v>70</v>
      </c>
      <c r="O243">
        <v>49.4</v>
      </c>
      <c r="P243">
        <v>14.6</v>
      </c>
      <c r="Q243">
        <v>47.9</v>
      </c>
      <c r="R243">
        <v>51.8</v>
      </c>
      <c r="S243">
        <v>96.87</v>
      </c>
      <c r="T243">
        <v>46.5</v>
      </c>
      <c r="U243" s="1">
        <v>8011</v>
      </c>
      <c r="V243" s="1"/>
      <c r="W243" s="9">
        <f t="shared" si="99"/>
        <v>-1.0297816121491785</v>
      </c>
      <c r="X243" s="9">
        <f t="shared" si="100"/>
        <v>1.1318950990487784</v>
      </c>
      <c r="Y243" s="9">
        <f t="shared" si="101"/>
        <v>-0.83093110120506475</v>
      </c>
      <c r="Z243" s="9">
        <f t="shared" si="102"/>
        <v>-0.46817068917480481</v>
      </c>
      <c r="AA243" s="9">
        <f t="shared" si="103"/>
        <v>-0.52489046062927347</v>
      </c>
      <c r="AB243" s="9">
        <f t="shared" si="104"/>
        <v>-9.3690907997524164E-2</v>
      </c>
      <c r="AC243" s="9">
        <f t="shared" si="105"/>
        <v>1.1297669263577286</v>
      </c>
      <c r="AD243" s="9">
        <f t="shared" si="106"/>
        <v>-0.84837489634063568</v>
      </c>
      <c r="AE243" s="9">
        <f t="shared" si="107"/>
        <v>-0.33155855846929533</v>
      </c>
      <c r="AF243" s="9">
        <f t="shared" si="108"/>
        <v>-0.45161199230515814</v>
      </c>
      <c r="AG243" s="9">
        <f t="shared" si="109"/>
        <v>0.62343821461281979</v>
      </c>
      <c r="AH243" s="9">
        <f t="shared" si="110"/>
        <v>-0.27538676079662622</v>
      </c>
      <c r="AI243" s="9">
        <f t="shared" si="111"/>
        <v>0.89983158654532081</v>
      </c>
      <c r="AJ243" s="9">
        <f t="shared" si="98"/>
        <v>-0.32118634533913093</v>
      </c>
      <c r="AK243" s="11">
        <v>0</v>
      </c>
      <c r="AM243">
        <v>103.9</v>
      </c>
      <c r="AP243">
        <v>107.1</v>
      </c>
      <c r="AS243">
        <v>57.7</v>
      </c>
      <c r="AV243">
        <v>30.3</v>
      </c>
      <c r="AY243">
        <v>70</v>
      </c>
      <c r="BB243">
        <v>14.6</v>
      </c>
      <c r="BE243">
        <v>51.8</v>
      </c>
      <c r="BH243" s="1">
        <v>8011</v>
      </c>
      <c r="CJ243">
        <v>1.53</v>
      </c>
      <c r="CM243">
        <v>16.2</v>
      </c>
      <c r="CP243">
        <v>49.4</v>
      </c>
      <c r="CS243">
        <v>47.9</v>
      </c>
      <c r="CV243">
        <v>96.87</v>
      </c>
      <c r="CY243">
        <v>46.5</v>
      </c>
    </row>
    <row r="244" spans="1:103" x14ac:dyDescent="0.45">
      <c r="B244" t="s">
        <v>44</v>
      </c>
      <c r="C244">
        <v>82</v>
      </c>
      <c r="D244">
        <v>29</v>
      </c>
      <c r="E244">
        <v>53</v>
      </c>
      <c r="F244">
        <v>3971</v>
      </c>
      <c r="G244">
        <v>104.5</v>
      </c>
      <c r="H244">
        <v>108.2</v>
      </c>
      <c r="I244" s="2">
        <v>7.5</v>
      </c>
      <c r="J244">
        <v>55.4</v>
      </c>
      <c r="K244">
        <v>1.25</v>
      </c>
      <c r="L244">
        <v>15.5</v>
      </c>
      <c r="M244">
        <v>31.3</v>
      </c>
      <c r="N244">
        <v>71.5</v>
      </c>
      <c r="O244">
        <v>51.9</v>
      </c>
      <c r="P244">
        <v>16.8</v>
      </c>
      <c r="Q244">
        <v>49</v>
      </c>
      <c r="R244">
        <v>54.2</v>
      </c>
      <c r="S244">
        <v>96.16</v>
      </c>
      <c r="T244">
        <v>48.5</v>
      </c>
      <c r="U244" s="1">
        <v>7952</v>
      </c>
      <c r="V244" s="1"/>
      <c r="W244" s="9">
        <f t="shared" si="99"/>
        <v>-0.43107137252756145</v>
      </c>
      <c r="X244" s="9">
        <f t="shared" si="100"/>
        <v>0.75897374390973871</v>
      </c>
      <c r="Y244" s="9">
        <f t="shared" si="101"/>
        <v>-0.29221349138645814</v>
      </c>
      <c r="Z244" s="9">
        <f t="shared" si="102"/>
        <v>1.5044586191459535</v>
      </c>
      <c r="AA244" s="9">
        <f t="shared" si="103"/>
        <v>-1.1272237761054889</v>
      </c>
      <c r="AB244" s="9">
        <f t="shared" si="104"/>
        <v>-1.5246065937779123</v>
      </c>
      <c r="AC244" s="9">
        <f t="shared" si="105"/>
        <v>0.76177144243185801</v>
      </c>
      <c r="AD244" s="9">
        <f t="shared" si="106"/>
        <v>0.41367040400080612</v>
      </c>
      <c r="AE244" s="9">
        <f t="shared" si="107"/>
        <v>1.3262342338771704</v>
      </c>
      <c r="AF244" s="9">
        <f t="shared" si="108"/>
        <v>0.41687260828169898</v>
      </c>
      <c r="AG244" s="9">
        <f t="shared" si="109"/>
        <v>1.1867859989015093</v>
      </c>
      <c r="AH244" s="9">
        <f t="shared" si="110"/>
        <v>-0.91089467032729676</v>
      </c>
      <c r="AI244" s="9">
        <f t="shared" si="111"/>
        <v>1.3204327530608437</v>
      </c>
      <c r="AJ244" s="9">
        <f t="shared" si="98"/>
        <v>-9.1767527239758673E-2</v>
      </c>
      <c r="AK244" s="11">
        <v>0</v>
      </c>
      <c r="AM244">
        <v>104.5</v>
      </c>
      <c r="AP244">
        <v>108.2</v>
      </c>
      <c r="AS244">
        <v>55.4</v>
      </c>
      <c r="AV244">
        <v>31.3</v>
      </c>
      <c r="AY244">
        <v>71.5</v>
      </c>
      <c r="BB244">
        <v>16.8</v>
      </c>
      <c r="BE244">
        <v>54.2</v>
      </c>
      <c r="BH244" s="1">
        <v>7952</v>
      </c>
      <c r="CJ244">
        <v>1.25</v>
      </c>
      <c r="CM244">
        <v>15.5</v>
      </c>
      <c r="CP244">
        <v>51.9</v>
      </c>
      <c r="CS244">
        <v>49</v>
      </c>
      <c r="CV244">
        <v>96.16</v>
      </c>
      <c r="CY244">
        <v>48.5</v>
      </c>
    </row>
    <row r="245" spans="1:103" x14ac:dyDescent="0.45">
      <c r="B245" t="s">
        <v>49</v>
      </c>
      <c r="C245">
        <v>82</v>
      </c>
      <c r="D245">
        <v>25</v>
      </c>
      <c r="E245">
        <v>57</v>
      </c>
      <c r="F245">
        <v>3951</v>
      </c>
      <c r="G245">
        <v>101</v>
      </c>
      <c r="H245">
        <v>106.8</v>
      </c>
      <c r="I245" s="2">
        <v>7.5</v>
      </c>
      <c r="J245">
        <v>55</v>
      </c>
      <c r="K245">
        <v>1.39</v>
      </c>
      <c r="L245">
        <v>16.2</v>
      </c>
      <c r="M245">
        <v>26.9</v>
      </c>
      <c r="N245">
        <v>71.599999999999994</v>
      </c>
      <c r="O245">
        <v>49.1</v>
      </c>
      <c r="P245">
        <v>15.7</v>
      </c>
      <c r="Q245">
        <v>49.4</v>
      </c>
      <c r="R245">
        <v>52.4</v>
      </c>
      <c r="S245">
        <v>94.51</v>
      </c>
      <c r="T245">
        <v>45.5</v>
      </c>
      <c r="U245" s="1">
        <v>7773</v>
      </c>
      <c r="V245" s="1"/>
      <c r="W245" s="9">
        <f t="shared" si="99"/>
        <v>-1.3291367319599869</v>
      </c>
      <c r="X245" s="9">
        <f t="shared" si="100"/>
        <v>-0.10767447577956486</v>
      </c>
      <c r="Y245" s="9">
        <f t="shared" si="101"/>
        <v>-9.6316178725147569E-2</v>
      </c>
      <c r="Z245" s="9">
        <f t="shared" si="102"/>
        <v>-0.70488620617329356</v>
      </c>
      <c r="AA245" s="9">
        <f t="shared" si="103"/>
        <v>-0.52489046062927347</v>
      </c>
      <c r="AB245" s="9">
        <f t="shared" si="104"/>
        <v>-0.80914875088771887</v>
      </c>
      <c r="AC245" s="9">
        <f t="shared" si="105"/>
        <v>-0.35468943252968171</v>
      </c>
      <c r="AD245" s="9">
        <f t="shared" si="106"/>
        <v>-0.53286357125527528</v>
      </c>
      <c r="AE245" s="9">
        <f t="shared" si="107"/>
        <v>0.49733783770393691</v>
      </c>
      <c r="AF245" s="9">
        <f t="shared" si="108"/>
        <v>0.47477158165415284</v>
      </c>
      <c r="AG245" s="9">
        <f t="shared" si="109"/>
        <v>-1.2919442519687259</v>
      </c>
      <c r="AH245" s="9">
        <f t="shared" si="110"/>
        <v>-1.0214177850282824</v>
      </c>
      <c r="AI245" s="9">
        <f t="shared" si="111"/>
        <v>0.78512217749563462</v>
      </c>
      <c r="AJ245" s="9">
        <f t="shared" si="98"/>
        <v>-1.4300439661527762</v>
      </c>
      <c r="AK245" s="11">
        <v>0</v>
      </c>
      <c r="AM245">
        <v>101</v>
      </c>
      <c r="AP245">
        <v>106.8</v>
      </c>
      <c r="AS245">
        <v>55</v>
      </c>
      <c r="AV245">
        <v>26.9</v>
      </c>
      <c r="AY245">
        <v>71.599999999999994</v>
      </c>
      <c r="BB245">
        <v>15.7</v>
      </c>
      <c r="BE245">
        <v>52.4</v>
      </c>
      <c r="BH245" s="1">
        <v>7773</v>
      </c>
      <c r="CJ245">
        <v>1.39</v>
      </c>
      <c r="CM245">
        <v>16.2</v>
      </c>
      <c r="CP245">
        <v>49.1</v>
      </c>
      <c r="CS245">
        <v>49.4</v>
      </c>
      <c r="CV245">
        <v>94.51</v>
      </c>
      <c r="CY245">
        <v>45.5</v>
      </c>
    </row>
    <row r="246" spans="1:103" x14ac:dyDescent="0.45">
      <c r="B246" t="s">
        <v>43</v>
      </c>
      <c r="C246">
        <v>82</v>
      </c>
      <c r="D246">
        <v>21</v>
      </c>
      <c r="E246">
        <v>61</v>
      </c>
      <c r="F246">
        <v>3986</v>
      </c>
      <c r="G246">
        <v>102.3</v>
      </c>
      <c r="H246">
        <v>109.4</v>
      </c>
      <c r="I246" s="2">
        <v>7.5</v>
      </c>
      <c r="J246">
        <v>56.2</v>
      </c>
      <c r="K246">
        <v>1.58</v>
      </c>
      <c r="L246">
        <v>15.9</v>
      </c>
      <c r="M246">
        <v>29</v>
      </c>
      <c r="N246">
        <v>72</v>
      </c>
      <c r="O246">
        <v>49.7</v>
      </c>
      <c r="P246">
        <v>13.8</v>
      </c>
      <c r="Q246">
        <v>47.3</v>
      </c>
      <c r="R246">
        <v>51.3</v>
      </c>
      <c r="S246">
        <v>95.03</v>
      </c>
      <c r="T246">
        <v>45</v>
      </c>
      <c r="U246" s="1">
        <v>7892</v>
      </c>
      <c r="V246" s="1"/>
      <c r="W246" s="9">
        <f t="shared" si="99"/>
        <v>-1.4788142918653913</v>
      </c>
      <c r="X246" s="9">
        <f t="shared" si="100"/>
        <v>0.16545102375888163</v>
      </c>
      <c r="Y246" s="9">
        <f t="shared" si="101"/>
        <v>-1.1247770701970323</v>
      </c>
      <c r="Z246" s="9">
        <f t="shared" si="102"/>
        <v>-0.23145517217631045</v>
      </c>
      <c r="AA246" s="9">
        <f t="shared" si="103"/>
        <v>-0.7830333101190794</v>
      </c>
      <c r="AB246" s="9">
        <f t="shared" si="104"/>
        <v>0.16182975017754536</v>
      </c>
      <c r="AC246" s="9">
        <f t="shared" si="105"/>
        <v>0.38753874691402346</v>
      </c>
      <c r="AD246" s="9">
        <f t="shared" si="106"/>
        <v>-1.1113010005784354</v>
      </c>
      <c r="AE246" s="9">
        <f t="shared" si="107"/>
        <v>-0.93439230114073635</v>
      </c>
      <c r="AF246" s="9">
        <f t="shared" si="108"/>
        <v>0.70636747514398468</v>
      </c>
      <c r="AG246" s="9">
        <f t="shared" si="109"/>
        <v>-0.10891390496247699</v>
      </c>
      <c r="AH246" s="9">
        <f t="shared" si="110"/>
        <v>-0.6898484409253236</v>
      </c>
      <c r="AI246" s="9">
        <f t="shared" si="111"/>
        <v>1.7792703892595938</v>
      </c>
      <c r="AJ246" s="9">
        <f t="shared" si="98"/>
        <v>-0.93296986027079931</v>
      </c>
      <c r="AK246" s="11">
        <v>0</v>
      </c>
      <c r="AM246">
        <v>102.3</v>
      </c>
      <c r="AP246">
        <v>109.4</v>
      </c>
      <c r="AS246">
        <v>56.2</v>
      </c>
      <c r="AV246">
        <v>29</v>
      </c>
      <c r="AY246">
        <v>72</v>
      </c>
      <c r="BB246">
        <v>13.8</v>
      </c>
      <c r="BE246">
        <v>51.3</v>
      </c>
      <c r="BH246" s="1">
        <v>7892</v>
      </c>
      <c r="CJ246">
        <v>1.58</v>
      </c>
      <c r="CM246">
        <v>15.9</v>
      </c>
      <c r="CP246">
        <v>49.7</v>
      </c>
      <c r="CS246">
        <v>47.3</v>
      </c>
      <c r="CV246">
        <v>95.03</v>
      </c>
      <c r="CY246">
        <v>45</v>
      </c>
    </row>
    <row r="247" spans="1:103" x14ac:dyDescent="0.45">
      <c r="B247" t="s">
        <v>28</v>
      </c>
      <c r="C247">
        <v>82</v>
      </c>
      <c r="D247">
        <v>18</v>
      </c>
      <c r="E247">
        <v>64</v>
      </c>
      <c r="F247">
        <v>3961</v>
      </c>
      <c r="G247">
        <v>94.9</v>
      </c>
      <c r="H247">
        <v>103.9</v>
      </c>
      <c r="I247" s="2">
        <v>7.5</v>
      </c>
      <c r="J247">
        <v>60.9</v>
      </c>
      <c r="K247">
        <v>1.1599999999999999</v>
      </c>
      <c r="L247">
        <v>15.5</v>
      </c>
      <c r="M247">
        <v>29.3</v>
      </c>
      <c r="N247">
        <v>68.599999999999994</v>
      </c>
      <c r="O247">
        <v>48</v>
      </c>
      <c r="P247">
        <v>18.3</v>
      </c>
      <c r="Q247">
        <v>45.9</v>
      </c>
      <c r="R247">
        <v>49.4</v>
      </c>
      <c r="S247">
        <v>96.45</v>
      </c>
      <c r="T247">
        <v>42.6</v>
      </c>
      <c r="U247" s="1">
        <v>7950</v>
      </c>
      <c r="V247" s="1"/>
      <c r="W247" s="9">
        <f t="shared" si="99"/>
        <v>-2.1972665794113313</v>
      </c>
      <c r="X247" s="9">
        <f t="shared" si="100"/>
        <v>0.91129373403695368</v>
      </c>
      <c r="Y247" s="9">
        <f t="shared" si="101"/>
        <v>-1.810417664511621</v>
      </c>
      <c r="Z247" s="9">
        <f t="shared" si="102"/>
        <v>-1.5728431018344284</v>
      </c>
      <c r="AA247" s="9">
        <f t="shared" si="103"/>
        <v>-1.1272237761054889</v>
      </c>
      <c r="AB247" s="9">
        <f t="shared" si="104"/>
        <v>-1.9845437784930375</v>
      </c>
      <c r="AC247" s="9">
        <f t="shared" si="105"/>
        <v>0.74929701924793013</v>
      </c>
      <c r="AD247" s="9">
        <f t="shared" si="106"/>
        <v>-2.1104201966820737</v>
      </c>
      <c r="AE247" s="9">
        <f t="shared" si="107"/>
        <v>2.4565475013861238</v>
      </c>
      <c r="AF247" s="9">
        <f t="shared" si="108"/>
        <v>-1.2621976195195614</v>
      </c>
      <c r="AG247" s="9">
        <f t="shared" si="109"/>
        <v>6.0090430324130271E-2</v>
      </c>
      <c r="AH247" s="9">
        <f t="shared" si="110"/>
        <v>0.60879815681126048</v>
      </c>
      <c r="AI247" s="9">
        <f t="shared" si="111"/>
        <v>-0.32373544331800513</v>
      </c>
      <c r="AJ247" s="9">
        <f t="shared" si="98"/>
        <v>-3.762468616829747</v>
      </c>
      <c r="AK247" s="11">
        <v>0</v>
      </c>
      <c r="AM247">
        <v>94.9</v>
      </c>
      <c r="AP247">
        <v>103.9</v>
      </c>
      <c r="AS247">
        <v>60.9</v>
      </c>
      <c r="AV247">
        <v>29.3</v>
      </c>
      <c r="AY247">
        <v>68.599999999999994</v>
      </c>
      <c r="BB247">
        <v>18.3</v>
      </c>
      <c r="BE247">
        <v>49.4</v>
      </c>
      <c r="BH247" s="1">
        <v>7950</v>
      </c>
      <c r="CJ247">
        <v>1.1599999999999999</v>
      </c>
      <c r="CM247">
        <v>15.5</v>
      </c>
      <c r="CP247">
        <v>48</v>
      </c>
      <c r="CS247">
        <v>45.9</v>
      </c>
      <c r="CV247">
        <v>96.45</v>
      </c>
      <c r="CY247">
        <v>42.6</v>
      </c>
    </row>
    <row r="248" spans="1:103" x14ac:dyDescent="0.45">
      <c r="B248" t="s">
        <v>39</v>
      </c>
      <c r="C248">
        <v>82</v>
      </c>
      <c r="D248">
        <v>17</v>
      </c>
      <c r="E248">
        <v>65</v>
      </c>
      <c r="F248">
        <v>3971</v>
      </c>
      <c r="G248">
        <v>98.9</v>
      </c>
      <c r="H248">
        <v>109</v>
      </c>
      <c r="I248" s="2">
        <v>7.5</v>
      </c>
      <c r="J248">
        <v>60.6</v>
      </c>
      <c r="K248">
        <v>1.45</v>
      </c>
      <c r="L248">
        <v>16.7</v>
      </c>
      <c r="M248">
        <v>28.9</v>
      </c>
      <c r="N248">
        <v>69.099999999999994</v>
      </c>
      <c r="O248">
        <v>48.4</v>
      </c>
      <c r="P248">
        <v>15.8</v>
      </c>
      <c r="Q248">
        <v>47</v>
      </c>
      <c r="R248">
        <v>50.8</v>
      </c>
      <c r="S248">
        <v>92.06</v>
      </c>
      <c r="T248">
        <v>44.1</v>
      </c>
      <c r="U248" s="1">
        <v>7618</v>
      </c>
      <c r="V248" s="1"/>
      <c r="W248" s="9">
        <f t="shared" si="99"/>
        <v>-1.7482338996951183</v>
      </c>
      <c r="X248" s="9">
        <f t="shared" si="100"/>
        <v>-1.3945157716818721</v>
      </c>
      <c r="Y248" s="9">
        <f t="shared" si="101"/>
        <v>-1.2717000546930144</v>
      </c>
      <c r="Z248" s="9">
        <f t="shared" si="102"/>
        <v>-1.2572224125031082</v>
      </c>
      <c r="AA248" s="9">
        <f t="shared" si="103"/>
        <v>-9.4652378146262026E-2</v>
      </c>
      <c r="AB248" s="9">
        <f t="shared" si="104"/>
        <v>-0.50252396107763542</v>
      </c>
      <c r="AC248" s="9">
        <f t="shared" si="105"/>
        <v>-1.3214572292840876</v>
      </c>
      <c r="AD248" s="9">
        <f t="shared" si="106"/>
        <v>-1.3742271048162353</v>
      </c>
      <c r="AE248" s="9">
        <f t="shared" si="107"/>
        <v>0.57269205553786828</v>
      </c>
      <c r="AF248" s="9">
        <f t="shared" si="108"/>
        <v>-0.97270275265727568</v>
      </c>
      <c r="AG248" s="9">
        <f t="shared" si="109"/>
        <v>-0.16524868339134674</v>
      </c>
      <c r="AH248" s="9">
        <f t="shared" si="110"/>
        <v>0.52590582078552173</v>
      </c>
      <c r="AI248" s="9">
        <f t="shared" si="111"/>
        <v>1.6263245105266753</v>
      </c>
      <c r="AJ248" s="9">
        <f t="shared" si="98"/>
        <v>-2.2330098295005842</v>
      </c>
      <c r="AK248" s="11">
        <v>0</v>
      </c>
      <c r="AM248">
        <v>98.9</v>
      </c>
      <c r="AP248">
        <v>109</v>
      </c>
      <c r="AS248">
        <v>60.6</v>
      </c>
      <c r="AV248">
        <v>28.9</v>
      </c>
      <c r="AY248">
        <v>69.099999999999994</v>
      </c>
      <c r="BB248">
        <v>15.8</v>
      </c>
      <c r="BE248">
        <v>50.8</v>
      </c>
      <c r="BH248" s="1">
        <v>7618</v>
      </c>
      <c r="CJ248">
        <v>1.45</v>
      </c>
      <c r="CM248">
        <v>16.7</v>
      </c>
      <c r="CP248">
        <v>48.4</v>
      </c>
      <c r="CS248">
        <v>47</v>
      </c>
      <c r="CV248">
        <v>92.06</v>
      </c>
      <c r="CY248">
        <v>44.1</v>
      </c>
    </row>
    <row r="249" spans="1:103" x14ac:dyDescent="0.45">
      <c r="B249" t="s">
        <v>33</v>
      </c>
      <c r="C249">
        <v>82</v>
      </c>
      <c r="D249">
        <v>16</v>
      </c>
      <c r="E249">
        <v>66</v>
      </c>
      <c r="F249">
        <v>3961</v>
      </c>
      <c r="G249">
        <v>101.8</v>
      </c>
      <c r="H249">
        <v>110.9</v>
      </c>
      <c r="I249" s="2">
        <v>7.5</v>
      </c>
      <c r="J249">
        <v>59.3</v>
      </c>
      <c r="K249">
        <v>1.44</v>
      </c>
      <c r="L249">
        <v>16.3</v>
      </c>
      <c r="M249">
        <v>31.1</v>
      </c>
      <c r="N249">
        <v>68.2</v>
      </c>
      <c r="O249">
        <v>48.9</v>
      </c>
      <c r="P249">
        <v>15.6</v>
      </c>
      <c r="Q249">
        <v>46.8</v>
      </c>
      <c r="R249">
        <v>51.7</v>
      </c>
      <c r="S249">
        <v>95.45</v>
      </c>
      <c r="T249">
        <v>45.3</v>
      </c>
      <c r="U249" s="1">
        <v>7873</v>
      </c>
      <c r="V249" s="1"/>
      <c r="W249" s="9">
        <f t="shared" si="99"/>
        <v>-1.3890077559221494</v>
      </c>
      <c r="X249" s="9">
        <f t="shared" si="100"/>
        <v>0.38605238877070636</v>
      </c>
      <c r="Y249" s="9">
        <f t="shared" si="101"/>
        <v>-1.3696487110236713</v>
      </c>
      <c r="Z249" s="9">
        <f t="shared" si="102"/>
        <v>-0.86269655083895647</v>
      </c>
      <c r="AA249" s="9">
        <f t="shared" si="103"/>
        <v>-0.43884284413267</v>
      </c>
      <c r="AB249" s="9">
        <f t="shared" si="104"/>
        <v>-0.55362809271264934</v>
      </c>
      <c r="AC249" s="9">
        <f t="shared" si="105"/>
        <v>0.26903172666670916</v>
      </c>
      <c r="AD249" s="9">
        <f t="shared" si="106"/>
        <v>-0.90096011718819269</v>
      </c>
      <c r="AE249" s="9">
        <f t="shared" si="107"/>
        <v>0.42198361987000699</v>
      </c>
      <c r="AF249" s="9">
        <f t="shared" si="108"/>
        <v>-1.4937935130093851</v>
      </c>
      <c r="AG249" s="9">
        <f t="shared" si="109"/>
        <v>1.0741164420437719</v>
      </c>
      <c r="AH249" s="9">
        <f t="shared" si="110"/>
        <v>0.16670569800731613</v>
      </c>
      <c r="AI249" s="9">
        <f t="shared" si="111"/>
        <v>2.3528174345080299</v>
      </c>
      <c r="AJ249" s="9">
        <f t="shared" si="98"/>
        <v>-1.1241522086869447</v>
      </c>
      <c r="AK249" s="11">
        <v>0</v>
      </c>
      <c r="AM249">
        <v>101.8</v>
      </c>
      <c r="AP249">
        <v>110.9</v>
      </c>
      <c r="AS249">
        <v>59.3</v>
      </c>
      <c r="AV249">
        <v>31.1</v>
      </c>
      <c r="AY249">
        <v>68.2</v>
      </c>
      <c r="BB249">
        <v>15.6</v>
      </c>
      <c r="BE249">
        <v>51.7</v>
      </c>
      <c r="BH249" s="1">
        <v>7873</v>
      </c>
      <c r="CJ249">
        <v>1.44</v>
      </c>
      <c r="CM249">
        <v>16.3</v>
      </c>
      <c r="CP249">
        <v>48.9</v>
      </c>
      <c r="CS249">
        <v>46.8</v>
      </c>
      <c r="CV249">
        <v>95.45</v>
      </c>
      <c r="CY249">
        <v>45.3</v>
      </c>
    </row>
    <row r="250" spans="1:103" x14ac:dyDescent="0.45">
      <c r="A250" s="2" t="s">
        <v>67</v>
      </c>
      <c r="B250" s="2" t="s">
        <v>42</v>
      </c>
      <c r="C250" s="2">
        <v>82</v>
      </c>
      <c r="D250" s="2">
        <v>62</v>
      </c>
      <c r="E250" s="2">
        <v>20</v>
      </c>
      <c r="F250" s="2">
        <v>3951</v>
      </c>
      <c r="G250" s="2">
        <v>109.5</v>
      </c>
      <c r="H250" s="2">
        <v>101.4</v>
      </c>
      <c r="I250" s="2">
        <v>7.5</v>
      </c>
      <c r="J250" s="2">
        <v>62.1</v>
      </c>
      <c r="K250" s="2">
        <v>1.75</v>
      </c>
      <c r="L250" s="2">
        <v>19</v>
      </c>
      <c r="M250" s="2">
        <v>26.1</v>
      </c>
      <c r="N250" s="2">
        <v>72.5</v>
      </c>
      <c r="O250" s="2">
        <v>50.3</v>
      </c>
      <c r="P250" s="2">
        <v>15</v>
      </c>
      <c r="Q250" s="2">
        <v>53.7</v>
      </c>
      <c r="R250" s="2">
        <v>57.1</v>
      </c>
      <c r="S250" s="2">
        <v>95.87</v>
      </c>
      <c r="T250" s="2">
        <v>55.5</v>
      </c>
      <c r="U250" s="3">
        <v>7887</v>
      </c>
      <c r="V250" s="3"/>
      <c r="W250" s="9">
        <f t="shared" ref="W250:W279" si="112">(CY250-$DR$18)/$DS$18</f>
        <v>1.6040095479364274</v>
      </c>
      <c r="X250" s="9">
        <f t="shared" ref="X250:X279" si="113">(CV250-$DO$18)/$DP$18</f>
        <v>0.4163435732878028</v>
      </c>
      <c r="Y250" s="9">
        <f t="shared" ref="Y250:Y279" si="114">(CS250-$DL$18)/$DM$18</f>
        <v>1.7051330714360768</v>
      </c>
      <c r="Z250" s="9">
        <f t="shared" ref="Z250:Z279" si="115">(CP250-$DI$18)/$DJ$18</f>
        <v>0.20808573439337688</v>
      </c>
      <c r="AA250" s="9">
        <f t="shared" ref="AA250:AA279" si="116">(CM250-$DF$18)/$DG$18</f>
        <v>2.0453464535569652</v>
      </c>
      <c r="AB250" s="9">
        <f t="shared" ref="AB250:AB279" si="117">(CJ250-$DC$18)/$DD$18</f>
        <v>1.5585899470766331</v>
      </c>
      <c r="AC250" s="9">
        <f>(BH250-$CF$18)/$CG$18</f>
        <v>0.25337612141734139</v>
      </c>
      <c r="AD250" s="9">
        <f>(BE250-$CC$18)/$CD$18</f>
        <v>1.4792324944496773</v>
      </c>
      <c r="AE250" s="9">
        <f>(BB250-$BZ$18)/$CA$18</f>
        <v>-0.38457615215905672</v>
      </c>
      <c r="AF250" s="9">
        <f>(AY250-$BW$18)/$BX$18</f>
        <v>1.2991257185587364</v>
      </c>
      <c r="AG250" s="9">
        <f>(AV250-$BT$18)/$BU$18</f>
        <v>-1.2517365691085782</v>
      </c>
      <c r="AH250" s="9">
        <f>(AS250-$BQ$18)/$BR$18</f>
        <v>1.0063796005463743</v>
      </c>
      <c r="AI250" s="9">
        <f>(AP250-$BN$18)/$BO$18</f>
        <v>-1.4660939773628796</v>
      </c>
      <c r="AJ250" s="9">
        <f t="shared" ref="AJ250:AJ279" si="118">(AM250-$BK$18)/$BL$18</f>
        <v>1.3043338027043501</v>
      </c>
      <c r="AK250" s="11">
        <v>1</v>
      </c>
      <c r="AM250" s="2">
        <v>109.5</v>
      </c>
      <c r="AN250" s="2"/>
      <c r="AO250" s="2"/>
      <c r="AP250" s="2">
        <v>101.4</v>
      </c>
      <c r="AQ250" s="2"/>
      <c r="AR250" s="2"/>
      <c r="AS250" s="2">
        <v>62.1</v>
      </c>
      <c r="AT250" s="2"/>
      <c r="AV250" s="2">
        <v>26.1</v>
      </c>
      <c r="AW250" s="2"/>
      <c r="AX250" s="2"/>
      <c r="AY250" s="2">
        <v>72.5</v>
      </c>
      <c r="AZ250" s="2"/>
      <c r="BB250" s="2">
        <v>15</v>
      </c>
      <c r="BC250" s="2"/>
      <c r="BE250" s="2">
        <v>57.1</v>
      </c>
      <c r="BH250" s="3">
        <v>7887</v>
      </c>
      <c r="CJ250" s="2">
        <v>1.75</v>
      </c>
      <c r="CK250" s="2"/>
      <c r="CL250" s="2"/>
      <c r="CM250" s="2">
        <v>19</v>
      </c>
      <c r="CP250" s="2">
        <v>50.3</v>
      </c>
      <c r="CQ250" s="2"/>
      <c r="CS250" s="2">
        <v>53.7</v>
      </c>
      <c r="CT250" s="2"/>
      <c r="CV250" s="2">
        <v>95.87</v>
      </c>
      <c r="CX250" s="2"/>
      <c r="CY250" s="2">
        <v>55.5</v>
      </c>
    </row>
    <row r="251" spans="1:103" x14ac:dyDescent="0.45">
      <c r="B251" t="s">
        <v>47</v>
      </c>
      <c r="C251">
        <v>82</v>
      </c>
      <c r="D251">
        <v>59</v>
      </c>
      <c r="E251">
        <v>23</v>
      </c>
      <c r="F251">
        <v>3961</v>
      </c>
      <c r="G251">
        <v>109.4</v>
      </c>
      <c r="H251">
        <v>103</v>
      </c>
      <c r="I251" s="2">
        <v>7.5</v>
      </c>
      <c r="J251">
        <v>56.2</v>
      </c>
      <c r="K251">
        <v>1.43</v>
      </c>
      <c r="L251">
        <v>16.600000000000001</v>
      </c>
      <c r="M251">
        <v>29.4</v>
      </c>
      <c r="N251">
        <v>72.2</v>
      </c>
      <c r="O251">
        <v>51.8</v>
      </c>
      <c r="P251">
        <v>15.8</v>
      </c>
      <c r="Q251">
        <v>52</v>
      </c>
      <c r="R251">
        <v>56.6</v>
      </c>
      <c r="S251">
        <v>96.33</v>
      </c>
      <c r="T251">
        <v>54.3</v>
      </c>
      <c r="U251" s="1">
        <v>7954</v>
      </c>
      <c r="V251" s="1"/>
      <c r="W251" s="9">
        <f t="shared" si="112"/>
        <v>1.2536191127075957</v>
      </c>
      <c r="X251" s="9">
        <f t="shared" si="113"/>
        <v>0.59522094910883627</v>
      </c>
      <c r="Y251" s="9">
        <f t="shared" si="114"/>
        <v>0.89392237513719341</v>
      </c>
      <c r="Z251" s="9">
        <f t="shared" si="115"/>
        <v>1.2042408458510347</v>
      </c>
      <c r="AA251" s="9">
        <f t="shared" si="116"/>
        <v>-0.19612911198491181</v>
      </c>
      <c r="AB251" s="9">
        <f t="shared" si="117"/>
        <v>-0.50519812077656212</v>
      </c>
      <c r="AC251" s="9">
        <f t="shared" ref="AC251:AC279" si="119">(BH251-$CF$18)/$CG$18</f>
        <v>0.58909530668356214</v>
      </c>
      <c r="AD251" s="9">
        <f t="shared" ref="AD251:AD279" si="120">(BE251-$CC$18)/$CD$18</f>
        <v>1.2326937453747311</v>
      </c>
      <c r="AE251" s="9">
        <f t="shared" ref="AE251:AE279" si="121">(BB251-$BZ$18)/$CA$18</f>
        <v>0.53840661302267856</v>
      </c>
      <c r="AF251" s="9">
        <f t="shared" ref="AF251:AF279" si="122">(AY251-$BW$18)/$BX$18</f>
        <v>1.0989179879589337</v>
      </c>
      <c r="AG251" s="9">
        <f t="shared" ref="AG251:AG279" si="123">(AV251-$BT$18)/$BU$18</f>
        <v>1.2772822133757531E-2</v>
      </c>
      <c r="AH251" s="9">
        <f t="shared" ref="AH251:AH279" si="124">(AS251-$BQ$18)/$BR$18</f>
        <v>-0.57558478041906402</v>
      </c>
      <c r="AI251" s="9">
        <f t="shared" ref="AI251:AI279" si="125">(AP251-$BN$18)/$BO$18</f>
        <v>-0.91929902077066439</v>
      </c>
      <c r="AJ251" s="9">
        <f t="shared" si="118"/>
        <v>1.2701591179173384</v>
      </c>
      <c r="AK251" s="11">
        <v>1</v>
      </c>
      <c r="AM251">
        <v>109.4</v>
      </c>
      <c r="AP251">
        <v>103</v>
      </c>
      <c r="AS251">
        <v>56.2</v>
      </c>
      <c r="AV251">
        <v>29.4</v>
      </c>
      <c r="AY251">
        <v>72.2</v>
      </c>
      <c r="BB251">
        <v>15.8</v>
      </c>
      <c r="BE251">
        <v>56.6</v>
      </c>
      <c r="BH251" s="1">
        <v>7954</v>
      </c>
      <c r="CJ251">
        <v>1.43</v>
      </c>
      <c r="CM251">
        <v>16.600000000000001</v>
      </c>
      <c r="CP251">
        <v>51.8</v>
      </c>
      <c r="CS251">
        <v>52</v>
      </c>
      <c r="CV251">
        <v>96.33</v>
      </c>
      <c r="CY251">
        <v>54.3</v>
      </c>
    </row>
    <row r="252" spans="1:103" x14ac:dyDescent="0.45">
      <c r="B252" t="s">
        <v>61</v>
      </c>
      <c r="C252">
        <v>82</v>
      </c>
      <c r="D252">
        <v>57</v>
      </c>
      <c r="E252">
        <v>25</v>
      </c>
      <c r="F252">
        <v>3951</v>
      </c>
      <c r="G252">
        <v>111.3</v>
      </c>
      <c r="H252">
        <v>104</v>
      </c>
      <c r="I252" s="2">
        <v>7.5</v>
      </c>
      <c r="J252">
        <v>62.8</v>
      </c>
      <c r="K252">
        <v>1.77</v>
      </c>
      <c r="L252">
        <v>18.3</v>
      </c>
      <c r="M252">
        <v>28.8</v>
      </c>
      <c r="N252">
        <v>69</v>
      </c>
      <c r="O252">
        <v>49.6</v>
      </c>
      <c r="P252">
        <v>14.3</v>
      </c>
      <c r="Q252">
        <v>52.6</v>
      </c>
      <c r="R252">
        <v>56.7</v>
      </c>
      <c r="S252">
        <v>96.66</v>
      </c>
      <c r="T252">
        <v>54.8</v>
      </c>
      <c r="U252" s="1">
        <v>7954</v>
      </c>
      <c r="V252" s="1"/>
      <c r="W252" s="9">
        <f t="shared" si="112"/>
        <v>1.3996151273862754</v>
      </c>
      <c r="X252" s="9">
        <f t="shared" si="113"/>
        <v>0.72354602306740479</v>
      </c>
      <c r="Y252" s="9">
        <f t="shared" si="114"/>
        <v>1.1802320326544466</v>
      </c>
      <c r="Z252" s="9">
        <f t="shared" si="115"/>
        <v>-0.25678665095352721</v>
      </c>
      <c r="AA252" s="9">
        <f t="shared" si="116"/>
        <v>1.3915827469405846</v>
      </c>
      <c r="AB252" s="9">
        <f t="shared" si="117"/>
        <v>1.6875767013174579</v>
      </c>
      <c r="AC252" s="9">
        <f t="shared" si="119"/>
        <v>0.58909530668356214</v>
      </c>
      <c r="AD252" s="9">
        <f t="shared" si="120"/>
        <v>1.282001495189721</v>
      </c>
      <c r="AE252" s="9">
        <f t="shared" si="121"/>
        <v>-1.1921860716930734</v>
      </c>
      <c r="AF252" s="9">
        <f t="shared" si="122"/>
        <v>-1.0366311384389846</v>
      </c>
      <c r="AG252" s="9">
        <f t="shared" si="123"/>
        <v>-0.21713797627393927</v>
      </c>
      <c r="AH252" s="9">
        <f t="shared" si="124"/>
        <v>1.1940702898134592</v>
      </c>
      <c r="AI252" s="9">
        <f t="shared" si="125"/>
        <v>-0.57755217290052863</v>
      </c>
      <c r="AJ252" s="9">
        <f t="shared" si="118"/>
        <v>1.9194781288705935</v>
      </c>
      <c r="AK252" s="11">
        <v>1</v>
      </c>
      <c r="AM252">
        <v>111.3</v>
      </c>
      <c r="AP252">
        <v>104</v>
      </c>
      <c r="AS252">
        <v>62.8</v>
      </c>
      <c r="AV252">
        <v>28.8</v>
      </c>
      <c r="AY252">
        <v>69</v>
      </c>
      <c r="BB252">
        <v>14.3</v>
      </c>
      <c r="BE252">
        <v>56.7</v>
      </c>
      <c r="BH252" s="1">
        <v>7954</v>
      </c>
      <c r="CJ252">
        <v>1.77</v>
      </c>
      <c r="CM252">
        <v>18.3</v>
      </c>
      <c r="CP252">
        <v>49.6</v>
      </c>
      <c r="CS252">
        <v>52.6</v>
      </c>
      <c r="CV252">
        <v>96.66</v>
      </c>
      <c r="CY252">
        <v>54.8</v>
      </c>
    </row>
    <row r="253" spans="1:103" x14ac:dyDescent="0.45">
      <c r="B253" t="s">
        <v>46</v>
      </c>
      <c r="C253">
        <v>82</v>
      </c>
      <c r="D253">
        <v>56</v>
      </c>
      <c r="E253">
        <v>26</v>
      </c>
      <c r="F253">
        <v>3956</v>
      </c>
      <c r="G253">
        <v>103.6</v>
      </c>
      <c r="H253">
        <v>98.9</v>
      </c>
      <c r="I253" s="2">
        <v>7.5</v>
      </c>
      <c r="J253">
        <v>56</v>
      </c>
      <c r="K253">
        <v>1.33</v>
      </c>
      <c r="L253">
        <v>15.9</v>
      </c>
      <c r="M253">
        <v>29.6</v>
      </c>
      <c r="N253">
        <v>72.099999999999994</v>
      </c>
      <c r="O253">
        <v>51.7</v>
      </c>
      <c r="P253">
        <v>16.2</v>
      </c>
      <c r="Q253">
        <v>49</v>
      </c>
      <c r="R253">
        <v>53.5</v>
      </c>
      <c r="S253">
        <v>92.89</v>
      </c>
      <c r="T253">
        <v>54.5</v>
      </c>
      <c r="U253" s="1">
        <v>7656</v>
      </c>
      <c r="V253" s="1"/>
      <c r="W253" s="9">
        <f t="shared" si="112"/>
        <v>1.3120175185790683</v>
      </c>
      <c r="X253" s="9">
        <f t="shared" si="113"/>
        <v>-0.74247073094412686</v>
      </c>
      <c r="Y253" s="9">
        <f t="shared" si="114"/>
        <v>-0.5376259124490691</v>
      </c>
      <c r="Z253" s="9">
        <f t="shared" si="115"/>
        <v>1.1378305050871946</v>
      </c>
      <c r="AA253" s="9">
        <f t="shared" si="116"/>
        <v>-0.84989281860129395</v>
      </c>
      <c r="AB253" s="9">
        <f t="shared" si="117"/>
        <v>-1.1501318919806847</v>
      </c>
      <c r="AC253" s="9">
        <f t="shared" si="119"/>
        <v>-0.90410345763485245</v>
      </c>
      <c r="AD253" s="9">
        <f t="shared" si="120"/>
        <v>-0.29584649888993614</v>
      </c>
      <c r="AE253" s="9">
        <f t="shared" si="121"/>
        <v>0.9998979956135442</v>
      </c>
      <c r="AF253" s="9">
        <f t="shared" si="122"/>
        <v>1.032182077758993</v>
      </c>
      <c r="AG253" s="9">
        <f t="shared" si="123"/>
        <v>8.9409754936324498E-2</v>
      </c>
      <c r="AH253" s="9">
        <f t="shared" si="124"/>
        <v>-0.62921069163823218</v>
      </c>
      <c r="AI253" s="9">
        <f t="shared" si="125"/>
        <v>-2.3204610970382191</v>
      </c>
      <c r="AJ253" s="9">
        <f t="shared" si="118"/>
        <v>-0.7119725997294527</v>
      </c>
      <c r="AK253" s="11">
        <v>1</v>
      </c>
      <c r="AM253">
        <v>103.6</v>
      </c>
      <c r="AP253">
        <v>98.9</v>
      </c>
      <c r="AS253">
        <v>56</v>
      </c>
      <c r="AV253">
        <v>29.6</v>
      </c>
      <c r="AY253">
        <v>72.099999999999994</v>
      </c>
      <c r="BB253">
        <v>16.2</v>
      </c>
      <c r="BE253">
        <v>53.5</v>
      </c>
      <c r="BH253" s="1">
        <v>7656</v>
      </c>
      <c r="CJ253">
        <v>1.33</v>
      </c>
      <c r="CM253">
        <v>15.9</v>
      </c>
      <c r="CP253">
        <v>51.7</v>
      </c>
      <c r="CS253">
        <v>49</v>
      </c>
      <c r="CV253">
        <v>92.89</v>
      </c>
      <c r="CY253">
        <v>54.5</v>
      </c>
    </row>
    <row r="254" spans="1:103" x14ac:dyDescent="0.45">
      <c r="B254" t="s">
        <v>50</v>
      </c>
      <c r="C254">
        <v>82</v>
      </c>
      <c r="D254">
        <v>54</v>
      </c>
      <c r="E254">
        <v>28</v>
      </c>
      <c r="F254">
        <v>3966</v>
      </c>
      <c r="G254">
        <v>109.8</v>
      </c>
      <c r="H254">
        <v>105.2</v>
      </c>
      <c r="I254" s="2">
        <v>7.5</v>
      </c>
      <c r="J254">
        <v>56.3</v>
      </c>
      <c r="K254">
        <v>1.33</v>
      </c>
      <c r="L254">
        <v>16.100000000000001</v>
      </c>
      <c r="M254">
        <v>30.6</v>
      </c>
      <c r="N254">
        <v>70</v>
      </c>
      <c r="O254">
        <v>51.3</v>
      </c>
      <c r="P254">
        <v>16.5</v>
      </c>
      <c r="Q254">
        <v>53.1</v>
      </c>
      <c r="R254">
        <v>57.1</v>
      </c>
      <c r="S254">
        <v>97.27</v>
      </c>
      <c r="T254">
        <v>53.4</v>
      </c>
      <c r="U254" s="1">
        <v>8040</v>
      </c>
      <c r="V254" s="1"/>
      <c r="W254" s="9">
        <f t="shared" si="112"/>
        <v>0.99082628628597302</v>
      </c>
      <c r="X254" s="9">
        <f t="shared" si="113"/>
        <v>0.9607529779605174</v>
      </c>
      <c r="Y254" s="9">
        <f t="shared" si="114"/>
        <v>1.4188234139188236</v>
      </c>
      <c r="Z254" s="9">
        <f t="shared" si="115"/>
        <v>0.87218914203181541</v>
      </c>
      <c r="AA254" s="9">
        <f t="shared" si="116"/>
        <v>-0.66310318813946978</v>
      </c>
      <c r="AB254" s="9">
        <f t="shared" si="117"/>
        <v>-1.1501318919806847</v>
      </c>
      <c r="AC254" s="9">
        <f t="shared" si="119"/>
        <v>1.0200184400103529</v>
      </c>
      <c r="AD254" s="9">
        <f t="shared" si="120"/>
        <v>1.4792324944496773</v>
      </c>
      <c r="AE254" s="9">
        <f t="shared" si="121"/>
        <v>1.3460165325566953</v>
      </c>
      <c r="AF254" s="9">
        <f t="shared" si="122"/>
        <v>-0.3692720364396358</v>
      </c>
      <c r="AG254" s="9">
        <f t="shared" si="123"/>
        <v>0.47259441894915388</v>
      </c>
      <c r="AH254" s="9">
        <f t="shared" si="124"/>
        <v>-0.54877182480948183</v>
      </c>
      <c r="AI254" s="9">
        <f t="shared" si="125"/>
        <v>-0.16745595545636477</v>
      </c>
      <c r="AJ254" s="9">
        <f t="shared" si="118"/>
        <v>1.4068578570653898</v>
      </c>
      <c r="AK254" s="11">
        <v>1</v>
      </c>
      <c r="AM254">
        <v>109.8</v>
      </c>
      <c r="AP254">
        <v>105.2</v>
      </c>
      <c r="AS254">
        <v>56.3</v>
      </c>
      <c r="AV254">
        <v>30.6</v>
      </c>
      <c r="AY254">
        <v>70</v>
      </c>
      <c r="BB254">
        <v>16.5</v>
      </c>
      <c r="BE254">
        <v>57.1</v>
      </c>
      <c r="BH254" s="1">
        <v>8040</v>
      </c>
      <c r="CJ254">
        <v>1.33</v>
      </c>
      <c r="CM254">
        <v>16.100000000000001</v>
      </c>
      <c r="CP254">
        <v>51.3</v>
      </c>
      <c r="CS254">
        <v>53.1</v>
      </c>
      <c r="CV254">
        <v>97.27</v>
      </c>
      <c r="CY254">
        <v>53.4</v>
      </c>
    </row>
    <row r="255" spans="1:103" x14ac:dyDescent="0.45">
      <c r="B255" t="s">
        <v>24</v>
      </c>
      <c r="C255">
        <v>82</v>
      </c>
      <c r="D255">
        <v>54</v>
      </c>
      <c r="E255">
        <v>28</v>
      </c>
      <c r="F255">
        <v>3976</v>
      </c>
      <c r="G255">
        <v>110</v>
      </c>
      <c r="H255">
        <v>105</v>
      </c>
      <c r="I255" s="2">
        <v>7.5</v>
      </c>
      <c r="J255">
        <v>58.8</v>
      </c>
      <c r="K255">
        <v>1.52</v>
      </c>
      <c r="L255">
        <v>18.100000000000001</v>
      </c>
      <c r="M255">
        <v>24.4</v>
      </c>
      <c r="N255">
        <v>68.599999999999994</v>
      </c>
      <c r="O255">
        <v>47.6</v>
      </c>
      <c r="P255">
        <v>15.9</v>
      </c>
      <c r="Q255">
        <v>55.4</v>
      </c>
      <c r="R255">
        <v>59</v>
      </c>
      <c r="S255">
        <v>91.9</v>
      </c>
      <c r="T255">
        <v>53.9</v>
      </c>
      <c r="U255" s="1">
        <v>7615</v>
      </c>
      <c r="V255" s="1"/>
      <c r="W255" s="9">
        <f t="shared" si="112"/>
        <v>1.1368223009646525</v>
      </c>
      <c r="X255" s="9">
        <f t="shared" si="113"/>
        <v>-1.1274459528198326</v>
      </c>
      <c r="Y255" s="9">
        <f t="shared" si="114"/>
        <v>2.5163437677349569</v>
      </c>
      <c r="Z255" s="9">
        <f t="shared" si="115"/>
        <v>-1.5849934662304042</v>
      </c>
      <c r="AA255" s="9">
        <f t="shared" si="116"/>
        <v>1.204793116478762</v>
      </c>
      <c r="AB255" s="9">
        <f t="shared" si="117"/>
        <v>7.5242273307149471E-2</v>
      </c>
      <c r="AC255" s="9">
        <f t="shared" si="119"/>
        <v>-1.1095435560813458</v>
      </c>
      <c r="AD255" s="9">
        <f t="shared" si="120"/>
        <v>2.4160797409344723</v>
      </c>
      <c r="AE255" s="9">
        <f t="shared" si="121"/>
        <v>0.653779458670395</v>
      </c>
      <c r="AF255" s="9">
        <f t="shared" si="122"/>
        <v>-1.303574779238728</v>
      </c>
      <c r="AG255" s="9">
        <f t="shared" si="123"/>
        <v>-1.9031504979303893</v>
      </c>
      <c r="AH255" s="9">
        <f t="shared" si="124"/>
        <v>0.12155206543011085</v>
      </c>
      <c r="AI255" s="9">
        <f t="shared" si="125"/>
        <v>-0.23580532503039289</v>
      </c>
      <c r="AJ255" s="9">
        <f t="shared" si="118"/>
        <v>1.4752072266394181</v>
      </c>
      <c r="AK255" s="11">
        <v>1</v>
      </c>
      <c r="AM255">
        <v>110</v>
      </c>
      <c r="AP255">
        <v>105</v>
      </c>
      <c r="AS255">
        <v>58.8</v>
      </c>
      <c r="AV255">
        <v>24.4</v>
      </c>
      <c r="AY255">
        <v>68.599999999999994</v>
      </c>
      <c r="BB255">
        <v>15.9</v>
      </c>
      <c r="BE255">
        <v>59</v>
      </c>
      <c r="BH255" s="1">
        <v>7615</v>
      </c>
      <c r="CJ255">
        <v>1.52</v>
      </c>
      <c r="CM255">
        <v>18.100000000000001</v>
      </c>
      <c r="CP255">
        <v>47.6</v>
      </c>
      <c r="CS255">
        <v>55.4</v>
      </c>
      <c r="CV255">
        <v>91.9</v>
      </c>
      <c r="CY255">
        <v>53.9</v>
      </c>
    </row>
    <row r="256" spans="1:103" x14ac:dyDescent="0.45">
      <c r="B256" t="s">
        <v>45</v>
      </c>
      <c r="C256">
        <v>82</v>
      </c>
      <c r="D256">
        <v>54</v>
      </c>
      <c r="E256">
        <v>28</v>
      </c>
      <c r="F256">
        <v>3971</v>
      </c>
      <c r="G256">
        <v>110.4</v>
      </c>
      <c r="H256">
        <v>106.2</v>
      </c>
      <c r="I256" s="2">
        <v>7.5</v>
      </c>
      <c r="J256">
        <v>59.4</v>
      </c>
      <c r="K256">
        <v>1.69</v>
      </c>
      <c r="L256">
        <v>17.2</v>
      </c>
      <c r="M256">
        <v>32</v>
      </c>
      <c r="N256">
        <v>71.3</v>
      </c>
      <c r="O256">
        <v>51.7</v>
      </c>
      <c r="P256">
        <v>14.2</v>
      </c>
      <c r="Q256">
        <v>50.4</v>
      </c>
      <c r="R256">
        <v>54.8</v>
      </c>
      <c r="S256">
        <v>95.9</v>
      </c>
      <c r="T256">
        <v>52.4</v>
      </c>
      <c r="U256" s="1">
        <v>7930</v>
      </c>
      <c r="V256" s="1"/>
      <c r="W256" s="9">
        <f t="shared" si="112"/>
        <v>0.69883425692861401</v>
      </c>
      <c r="X256" s="9">
        <f t="shared" si="113"/>
        <v>0.42800948910221864</v>
      </c>
      <c r="Y256" s="9">
        <f t="shared" si="114"/>
        <v>0.13042995509118607</v>
      </c>
      <c r="Z256" s="9">
        <f t="shared" si="115"/>
        <v>1.1378305050871946</v>
      </c>
      <c r="AA256" s="9">
        <f t="shared" si="116"/>
        <v>0.36423977940055574</v>
      </c>
      <c r="AB256" s="9">
        <f t="shared" si="117"/>
        <v>1.1716296843541587</v>
      </c>
      <c r="AC256" s="9">
        <f t="shared" si="119"/>
        <v>0.46883768808073678</v>
      </c>
      <c r="AD256" s="9">
        <f t="shared" si="120"/>
        <v>0.34515424870492262</v>
      </c>
      <c r="AE256" s="9">
        <f t="shared" si="121"/>
        <v>-1.307558917340792</v>
      </c>
      <c r="AF256" s="9">
        <f t="shared" si="122"/>
        <v>0.49829479615951583</v>
      </c>
      <c r="AG256" s="9">
        <f t="shared" si="123"/>
        <v>1.0090529485671145</v>
      </c>
      <c r="AH256" s="9">
        <f t="shared" si="124"/>
        <v>0.28242979908761345</v>
      </c>
      <c r="AI256" s="9">
        <f t="shared" si="125"/>
        <v>0.17429089241377096</v>
      </c>
      <c r="AJ256" s="9">
        <f t="shared" si="118"/>
        <v>1.6119059657874741</v>
      </c>
      <c r="AK256" s="11">
        <v>1</v>
      </c>
      <c r="AM256">
        <v>110.4</v>
      </c>
      <c r="AP256">
        <v>106.2</v>
      </c>
      <c r="AS256">
        <v>59.4</v>
      </c>
      <c r="AV256">
        <v>32</v>
      </c>
      <c r="AY256">
        <v>71.3</v>
      </c>
      <c r="BB256">
        <v>14.2</v>
      </c>
      <c r="BE256">
        <v>54.8</v>
      </c>
      <c r="BH256" s="1">
        <v>7930</v>
      </c>
      <c r="CJ256">
        <v>1.69</v>
      </c>
      <c r="CM256">
        <v>17.2</v>
      </c>
      <c r="CP256">
        <v>51.7</v>
      </c>
      <c r="CS256">
        <v>50.4</v>
      </c>
      <c r="CV256">
        <v>95.9</v>
      </c>
      <c r="CY256">
        <v>52.4</v>
      </c>
    </row>
    <row r="257" spans="2:103" x14ac:dyDescent="0.45">
      <c r="B257" t="s">
        <v>23</v>
      </c>
      <c r="C257">
        <v>82</v>
      </c>
      <c r="D257">
        <v>51</v>
      </c>
      <c r="E257">
        <v>31</v>
      </c>
      <c r="F257">
        <v>3966</v>
      </c>
      <c r="G257">
        <v>106.3</v>
      </c>
      <c r="H257">
        <v>101.4</v>
      </c>
      <c r="I257" s="2">
        <v>7.5</v>
      </c>
      <c r="J257">
        <v>59.1</v>
      </c>
      <c r="K257">
        <v>1.53</v>
      </c>
      <c r="L257">
        <v>17.399999999999999</v>
      </c>
      <c r="M257">
        <v>28.4</v>
      </c>
      <c r="N257">
        <v>72.400000000000006</v>
      </c>
      <c r="O257">
        <v>50.8</v>
      </c>
      <c r="P257">
        <v>15.5</v>
      </c>
      <c r="Q257">
        <v>51.7</v>
      </c>
      <c r="R257">
        <v>55</v>
      </c>
      <c r="S257">
        <v>97.37</v>
      </c>
      <c r="T257">
        <v>52.8</v>
      </c>
      <c r="U257" s="1">
        <v>8045</v>
      </c>
      <c r="V257" s="1"/>
      <c r="W257" s="9">
        <f t="shared" si="112"/>
        <v>0.81563106867155721</v>
      </c>
      <c r="X257" s="9">
        <f t="shared" si="113"/>
        <v>0.99963936400857201</v>
      </c>
      <c r="Y257" s="9">
        <f t="shared" si="114"/>
        <v>0.75076754637856846</v>
      </c>
      <c r="Z257" s="9">
        <f t="shared" si="115"/>
        <v>0.54013743821259619</v>
      </c>
      <c r="AA257" s="9">
        <f t="shared" si="116"/>
        <v>0.55102940986237825</v>
      </c>
      <c r="AB257" s="9">
        <f t="shared" si="117"/>
        <v>0.13973565042756186</v>
      </c>
      <c r="AC257" s="9">
        <f t="shared" si="119"/>
        <v>1.0450721105526082</v>
      </c>
      <c r="AD257" s="9">
        <f t="shared" si="120"/>
        <v>0.44376974833490246</v>
      </c>
      <c r="AE257" s="9">
        <f t="shared" si="121"/>
        <v>0.19228807607952733</v>
      </c>
      <c r="AF257" s="9">
        <f t="shared" si="122"/>
        <v>1.2323898083588054</v>
      </c>
      <c r="AG257" s="9">
        <f t="shared" si="123"/>
        <v>-0.37041184187907183</v>
      </c>
      <c r="AH257" s="9">
        <f t="shared" si="124"/>
        <v>0.20199093225886311</v>
      </c>
      <c r="AI257" s="9">
        <f t="shared" si="125"/>
        <v>-1.4660939773628796</v>
      </c>
      <c r="AJ257" s="9">
        <f t="shared" si="118"/>
        <v>0.21074388951991477</v>
      </c>
      <c r="AK257" s="11">
        <v>1</v>
      </c>
      <c r="AM257">
        <v>106.3</v>
      </c>
      <c r="AP257">
        <v>101.4</v>
      </c>
      <c r="AS257">
        <v>59.1</v>
      </c>
      <c r="AV257">
        <v>28.4</v>
      </c>
      <c r="AY257">
        <v>72.400000000000006</v>
      </c>
      <c r="BB257">
        <v>15.5</v>
      </c>
      <c r="BE257">
        <v>55</v>
      </c>
      <c r="BH257" s="1">
        <v>8045</v>
      </c>
      <c r="CJ257">
        <v>1.53</v>
      </c>
      <c r="CM257">
        <v>17.399999999999999</v>
      </c>
      <c r="CP257">
        <v>50.8</v>
      </c>
      <c r="CS257">
        <v>51.7</v>
      </c>
      <c r="CV257">
        <v>97.37</v>
      </c>
      <c r="CY257">
        <v>52.8</v>
      </c>
    </row>
    <row r="258" spans="2:103" x14ac:dyDescent="0.45">
      <c r="B258" t="s">
        <v>22</v>
      </c>
      <c r="C258">
        <v>82</v>
      </c>
      <c r="D258">
        <v>50</v>
      </c>
      <c r="E258">
        <v>32</v>
      </c>
      <c r="F258">
        <v>3961</v>
      </c>
      <c r="G258">
        <v>105.5</v>
      </c>
      <c r="H258">
        <v>103.8</v>
      </c>
      <c r="I258" s="2">
        <v>7.5</v>
      </c>
      <c r="J258">
        <v>57.4</v>
      </c>
      <c r="K258">
        <v>1.59</v>
      </c>
      <c r="L258">
        <v>17.100000000000001</v>
      </c>
      <c r="M258">
        <v>32.6</v>
      </c>
      <c r="N258">
        <v>71.8</v>
      </c>
      <c r="O258">
        <v>52.1</v>
      </c>
      <c r="P258">
        <v>15</v>
      </c>
      <c r="Q258">
        <v>49.4</v>
      </c>
      <c r="R258">
        <v>52.9</v>
      </c>
      <c r="S258">
        <v>90.58</v>
      </c>
      <c r="T258">
        <v>51.8</v>
      </c>
      <c r="U258" s="1">
        <v>7476</v>
      </c>
      <c r="V258" s="1"/>
      <c r="W258" s="9">
        <f t="shared" si="112"/>
        <v>0.5236390393141982</v>
      </c>
      <c r="X258" s="9">
        <f t="shared" si="113"/>
        <v>-1.6407462486541124</v>
      </c>
      <c r="Y258" s="9">
        <f t="shared" si="114"/>
        <v>-0.34675280743756809</v>
      </c>
      <c r="Z258" s="9">
        <f t="shared" si="115"/>
        <v>1.4034718681425691</v>
      </c>
      <c r="AA258" s="9">
        <f t="shared" si="116"/>
        <v>0.27084496416964615</v>
      </c>
      <c r="AB258" s="9">
        <f t="shared" si="117"/>
        <v>0.52669591315003628</v>
      </c>
      <c r="AC258" s="9">
        <f t="shared" si="119"/>
        <v>-1.8060355971560424</v>
      </c>
      <c r="AD258" s="9">
        <f t="shared" si="120"/>
        <v>-0.59169299777987228</v>
      </c>
      <c r="AE258" s="9">
        <f t="shared" si="121"/>
        <v>-0.38457615215905672</v>
      </c>
      <c r="AF258" s="9">
        <f t="shared" si="122"/>
        <v>0.83197434715919028</v>
      </c>
      <c r="AG258" s="9">
        <f t="shared" si="123"/>
        <v>1.2389637469748127</v>
      </c>
      <c r="AH258" s="9">
        <f t="shared" si="124"/>
        <v>-0.25382931310406065</v>
      </c>
      <c r="AI258" s="9">
        <f t="shared" si="125"/>
        <v>-0.64590154247455678</v>
      </c>
      <c r="AJ258" s="9">
        <f t="shared" si="118"/>
        <v>-6.2653588776192842E-2</v>
      </c>
      <c r="AK258" s="11">
        <v>1</v>
      </c>
      <c r="AM258">
        <v>105.5</v>
      </c>
      <c r="AP258">
        <v>103.8</v>
      </c>
      <c r="AS258">
        <v>57.4</v>
      </c>
      <c r="AV258">
        <v>32.6</v>
      </c>
      <c r="AY258">
        <v>71.8</v>
      </c>
      <c r="BB258">
        <v>15</v>
      </c>
      <c r="BE258">
        <v>52.9</v>
      </c>
      <c r="BH258" s="1">
        <v>7476</v>
      </c>
      <c r="CJ258">
        <v>1.59</v>
      </c>
      <c r="CM258">
        <v>17.100000000000001</v>
      </c>
      <c r="CP258">
        <v>52.1</v>
      </c>
      <c r="CS258">
        <v>49.4</v>
      </c>
      <c r="CV258">
        <v>90.58</v>
      </c>
      <c r="CY258">
        <v>51.8</v>
      </c>
    </row>
    <row r="259" spans="2:103" x14ac:dyDescent="0.45">
      <c r="B259" t="s">
        <v>25</v>
      </c>
      <c r="C259">
        <v>82</v>
      </c>
      <c r="D259">
        <v>49</v>
      </c>
      <c r="E259">
        <v>33</v>
      </c>
      <c r="F259">
        <v>3966</v>
      </c>
      <c r="G259">
        <v>109.5</v>
      </c>
      <c r="H259">
        <v>107.2</v>
      </c>
      <c r="I259" s="2">
        <v>7.5</v>
      </c>
      <c r="J259">
        <v>59.6</v>
      </c>
      <c r="K259">
        <v>1.74</v>
      </c>
      <c r="L259">
        <v>18</v>
      </c>
      <c r="M259">
        <v>27.6</v>
      </c>
      <c r="N259">
        <v>69.400000000000006</v>
      </c>
      <c r="O259">
        <v>48.7</v>
      </c>
      <c r="P259">
        <v>14.1</v>
      </c>
      <c r="Q259">
        <v>52.6</v>
      </c>
      <c r="R259">
        <v>56.4</v>
      </c>
      <c r="S259">
        <v>94.94</v>
      </c>
      <c r="T259">
        <v>52.1</v>
      </c>
      <c r="U259" s="1">
        <v>7852</v>
      </c>
      <c r="V259" s="1"/>
      <c r="W259" s="9">
        <f t="shared" si="112"/>
        <v>0.6112366481214071</v>
      </c>
      <c r="X259" s="9">
        <f t="shared" si="113"/>
        <v>5.4700183040923243E-2</v>
      </c>
      <c r="Y259" s="9">
        <f t="shared" si="114"/>
        <v>1.1802320326544466</v>
      </c>
      <c r="Z259" s="9">
        <f t="shared" si="115"/>
        <v>-0.85447971782812093</v>
      </c>
      <c r="AA259" s="9">
        <f t="shared" si="116"/>
        <v>1.1113983012478492</v>
      </c>
      <c r="AB259" s="9">
        <f t="shared" si="117"/>
        <v>1.4940965699562208</v>
      </c>
      <c r="AC259" s="9">
        <f t="shared" si="119"/>
        <v>7.8000427621554458E-2</v>
      </c>
      <c r="AD259" s="9">
        <f t="shared" si="120"/>
        <v>1.1340782457447511</v>
      </c>
      <c r="AE259" s="9">
        <f t="shared" si="121"/>
        <v>-1.4229317629885083</v>
      </c>
      <c r="AF259" s="9">
        <f t="shared" si="122"/>
        <v>-0.76968749763924138</v>
      </c>
      <c r="AG259" s="9">
        <f t="shared" si="123"/>
        <v>-0.6769595730893343</v>
      </c>
      <c r="AH259" s="9">
        <f t="shared" si="124"/>
        <v>0.33605571030678166</v>
      </c>
      <c r="AI259" s="9">
        <f t="shared" si="125"/>
        <v>0.5160377402839067</v>
      </c>
      <c r="AJ259" s="9">
        <f t="shared" si="118"/>
        <v>1.3043338027043501</v>
      </c>
      <c r="AK259" s="11">
        <v>1</v>
      </c>
      <c r="AM259">
        <v>109.5</v>
      </c>
      <c r="AP259">
        <v>107.2</v>
      </c>
      <c r="AS259">
        <v>59.6</v>
      </c>
      <c r="AV259">
        <v>27.6</v>
      </c>
      <c r="AY259">
        <v>69.400000000000006</v>
      </c>
      <c r="BB259">
        <v>14.1</v>
      </c>
      <c r="BE259">
        <v>56.4</v>
      </c>
      <c r="BH259" s="1">
        <v>7852</v>
      </c>
      <c r="CJ259">
        <v>1.74</v>
      </c>
      <c r="CM259">
        <v>18</v>
      </c>
      <c r="CP259">
        <v>48.7</v>
      </c>
      <c r="CS259">
        <v>52.6</v>
      </c>
      <c r="CV259">
        <v>94.94</v>
      </c>
      <c r="CY259">
        <v>52.1</v>
      </c>
    </row>
    <row r="260" spans="2:103" x14ac:dyDescent="0.45">
      <c r="B260" t="s">
        <v>32</v>
      </c>
      <c r="C260">
        <v>82</v>
      </c>
      <c r="D260">
        <v>48</v>
      </c>
      <c r="E260">
        <v>34</v>
      </c>
      <c r="F260">
        <v>3986</v>
      </c>
      <c r="G260">
        <v>101.7</v>
      </c>
      <c r="H260">
        <v>99.9</v>
      </c>
      <c r="I260" s="2">
        <v>7.5</v>
      </c>
      <c r="J260">
        <v>65.400000000000006</v>
      </c>
      <c r="K260">
        <v>1.52</v>
      </c>
      <c r="L260">
        <v>17.600000000000001</v>
      </c>
      <c r="M260">
        <v>32.1</v>
      </c>
      <c r="N260">
        <v>71.3</v>
      </c>
      <c r="O260">
        <v>51.8</v>
      </c>
      <c r="P260">
        <v>16.2</v>
      </c>
      <c r="Q260">
        <v>47.1</v>
      </c>
      <c r="R260">
        <v>51.8</v>
      </c>
      <c r="S260">
        <v>90.84</v>
      </c>
      <c r="T260">
        <v>52.8</v>
      </c>
      <c r="U260" s="1">
        <v>7549</v>
      </c>
      <c r="V260" s="1"/>
      <c r="W260" s="9">
        <f t="shared" si="112"/>
        <v>0.81563106867155721</v>
      </c>
      <c r="X260" s="9">
        <f t="shared" si="113"/>
        <v>-1.539641644929177</v>
      </c>
      <c r="Y260" s="9">
        <f t="shared" si="114"/>
        <v>-1.4442731612537012</v>
      </c>
      <c r="Z260" s="9">
        <f t="shared" si="115"/>
        <v>1.2042408458510347</v>
      </c>
      <c r="AA260" s="9">
        <f t="shared" si="116"/>
        <v>0.73781904032420409</v>
      </c>
      <c r="AB260" s="9">
        <f t="shared" si="117"/>
        <v>7.5242273307149471E-2</v>
      </c>
      <c r="AC260" s="9">
        <f t="shared" si="119"/>
        <v>-1.4402520072391154</v>
      </c>
      <c r="AD260" s="9">
        <f t="shared" si="120"/>
        <v>-1.1340782457447547</v>
      </c>
      <c r="AE260" s="9">
        <f t="shared" si="121"/>
        <v>0.9998979956135442</v>
      </c>
      <c r="AF260" s="9">
        <f t="shared" si="122"/>
        <v>0.49829479615951583</v>
      </c>
      <c r="AG260" s="9">
        <f t="shared" si="123"/>
        <v>1.0473714149683979</v>
      </c>
      <c r="AH260" s="9">
        <f t="shared" si="124"/>
        <v>1.8912071356626377</v>
      </c>
      <c r="AI260" s="9">
        <f t="shared" si="125"/>
        <v>-1.9787142491680831</v>
      </c>
      <c r="AJ260" s="9">
        <f t="shared" si="118"/>
        <v>-1.3612916106827078</v>
      </c>
      <c r="AK260" s="11">
        <v>1</v>
      </c>
      <c r="AM260">
        <v>101.7</v>
      </c>
      <c r="AP260">
        <v>99.9</v>
      </c>
      <c r="AS260">
        <v>65.400000000000006</v>
      </c>
      <c r="AV260">
        <v>32.1</v>
      </c>
      <c r="AY260">
        <v>71.3</v>
      </c>
      <c r="BB260">
        <v>16.2</v>
      </c>
      <c r="BE260">
        <v>51.8</v>
      </c>
      <c r="BH260" s="1">
        <v>7549</v>
      </c>
      <c r="CJ260">
        <v>1.52</v>
      </c>
      <c r="CM260">
        <v>17.600000000000001</v>
      </c>
      <c r="CP260">
        <v>51.8</v>
      </c>
      <c r="CS260">
        <v>47.1</v>
      </c>
      <c r="CV260">
        <v>90.84</v>
      </c>
      <c r="CY260">
        <v>52.8</v>
      </c>
    </row>
    <row r="261" spans="2:103" x14ac:dyDescent="0.45">
      <c r="B261" t="s">
        <v>21</v>
      </c>
      <c r="C261">
        <v>82</v>
      </c>
      <c r="D261">
        <v>48</v>
      </c>
      <c r="E261">
        <v>34</v>
      </c>
      <c r="F261">
        <v>3951</v>
      </c>
      <c r="G261">
        <v>108.2</v>
      </c>
      <c r="H261">
        <v>105.6</v>
      </c>
      <c r="I261" s="2">
        <v>7.5</v>
      </c>
      <c r="J261">
        <v>49.3</v>
      </c>
      <c r="K261">
        <v>1.24</v>
      </c>
      <c r="L261">
        <v>14.7</v>
      </c>
      <c r="M261">
        <v>29.8</v>
      </c>
      <c r="N261">
        <v>69.900000000000006</v>
      </c>
      <c r="O261">
        <v>50</v>
      </c>
      <c r="P261">
        <v>15.8</v>
      </c>
      <c r="Q261">
        <v>51.9</v>
      </c>
      <c r="R261">
        <v>55.8</v>
      </c>
      <c r="S261">
        <v>96.83</v>
      </c>
      <c r="T261">
        <v>50.9</v>
      </c>
      <c r="U261" s="1">
        <v>7973</v>
      </c>
      <c r="V261" s="1"/>
      <c r="W261" s="9">
        <f t="shared" si="112"/>
        <v>0.26084621289257542</v>
      </c>
      <c r="X261" s="9">
        <f t="shared" si="113"/>
        <v>0.78965287934909267</v>
      </c>
      <c r="Y261" s="9">
        <f t="shared" si="114"/>
        <v>0.84620409888431725</v>
      </c>
      <c r="Z261" s="9">
        <f t="shared" si="115"/>
        <v>8.854712101847231E-3</v>
      </c>
      <c r="AA261" s="9">
        <f t="shared" si="116"/>
        <v>-1.9706306013722341</v>
      </c>
      <c r="AB261" s="9">
        <f t="shared" si="117"/>
        <v>-1.7305722860643962</v>
      </c>
      <c r="AC261" s="9">
        <f t="shared" si="119"/>
        <v>0.68429925474413222</v>
      </c>
      <c r="AD261" s="9">
        <f t="shared" si="120"/>
        <v>0.83823174685481505</v>
      </c>
      <c r="AE261" s="9">
        <f t="shared" si="121"/>
        <v>0.53840661302267856</v>
      </c>
      <c r="AF261" s="9">
        <f t="shared" si="122"/>
        <v>-0.43600794663956688</v>
      </c>
      <c r="AG261" s="9">
        <f t="shared" si="123"/>
        <v>0.16604668773889009</v>
      </c>
      <c r="AH261" s="9">
        <f t="shared" si="124"/>
        <v>-2.4256787174803414</v>
      </c>
      <c r="AI261" s="9">
        <f t="shared" si="125"/>
        <v>-3.0757216308313382E-2</v>
      </c>
      <c r="AJ261" s="9">
        <f t="shared" si="118"/>
        <v>0.86006290047317457</v>
      </c>
      <c r="AK261" s="11">
        <v>1</v>
      </c>
      <c r="AM261">
        <v>108.2</v>
      </c>
      <c r="AP261">
        <v>105.6</v>
      </c>
      <c r="AS261">
        <v>49.3</v>
      </c>
      <c r="AV261">
        <v>29.8</v>
      </c>
      <c r="AY261">
        <v>69.900000000000006</v>
      </c>
      <c r="BB261">
        <v>15.8</v>
      </c>
      <c r="BE261">
        <v>55.8</v>
      </c>
      <c r="BH261" s="1">
        <v>7973</v>
      </c>
      <c r="CJ261">
        <v>1.24</v>
      </c>
      <c r="CM261">
        <v>14.7</v>
      </c>
      <c r="CP261">
        <v>50</v>
      </c>
      <c r="CS261">
        <v>51.9</v>
      </c>
      <c r="CV261">
        <v>96.83</v>
      </c>
      <c r="CY261">
        <v>50.9</v>
      </c>
    </row>
    <row r="262" spans="2:103" x14ac:dyDescent="0.45">
      <c r="B262" t="s">
        <v>31</v>
      </c>
      <c r="C262">
        <v>82</v>
      </c>
      <c r="D262">
        <v>48</v>
      </c>
      <c r="E262">
        <v>34</v>
      </c>
      <c r="F262">
        <v>3991</v>
      </c>
      <c r="G262">
        <v>107.9</v>
      </c>
      <c r="H262">
        <v>104.6</v>
      </c>
      <c r="I262" s="2">
        <v>7.5</v>
      </c>
      <c r="J262">
        <v>58.1</v>
      </c>
      <c r="K262">
        <v>1.5</v>
      </c>
      <c r="L262">
        <v>16.399999999999999</v>
      </c>
      <c r="M262">
        <v>31.2</v>
      </c>
      <c r="N262">
        <v>70.099999999999994</v>
      </c>
      <c r="O262">
        <v>50.5</v>
      </c>
      <c r="P262">
        <v>15.1</v>
      </c>
      <c r="Q262">
        <v>49.8</v>
      </c>
      <c r="R262">
        <v>54.5</v>
      </c>
      <c r="S262">
        <v>92.48</v>
      </c>
      <c r="T262">
        <v>51.2</v>
      </c>
      <c r="U262" s="1">
        <v>7696</v>
      </c>
      <c r="V262" s="1"/>
      <c r="W262" s="9">
        <f t="shared" si="112"/>
        <v>0.34844382169978438</v>
      </c>
      <c r="X262" s="9">
        <f t="shared" si="113"/>
        <v>-0.90190491374113579</v>
      </c>
      <c r="Y262" s="9">
        <f t="shared" si="114"/>
        <v>-0.15587970242606711</v>
      </c>
      <c r="Z262" s="9">
        <f t="shared" si="115"/>
        <v>0.34090641592106646</v>
      </c>
      <c r="AA262" s="9">
        <f t="shared" si="116"/>
        <v>-0.38291874244673763</v>
      </c>
      <c r="AB262" s="9">
        <f t="shared" si="117"/>
        <v>-5.3744480933675329E-2</v>
      </c>
      <c r="AC262" s="9">
        <f t="shared" si="119"/>
        <v>-0.70367409329681019</v>
      </c>
      <c r="AD262" s="9">
        <f t="shared" si="120"/>
        <v>0.19723099925995627</v>
      </c>
      <c r="AE262" s="9">
        <f t="shared" si="121"/>
        <v>-0.26920330651134033</v>
      </c>
      <c r="AF262" s="9">
        <f t="shared" si="122"/>
        <v>-0.30253612623970472</v>
      </c>
      <c r="AG262" s="9">
        <f t="shared" si="123"/>
        <v>0.70250521735685068</v>
      </c>
      <c r="AH262" s="9">
        <f t="shared" si="124"/>
        <v>-6.6138623836973956E-2</v>
      </c>
      <c r="AI262" s="9">
        <f t="shared" si="125"/>
        <v>-0.37250406417844911</v>
      </c>
      <c r="AJ262" s="9">
        <f t="shared" si="118"/>
        <v>0.75753884611213484</v>
      </c>
      <c r="AK262" s="11">
        <v>1</v>
      </c>
      <c r="AM262">
        <v>107.9</v>
      </c>
      <c r="AP262">
        <v>104.6</v>
      </c>
      <c r="AS262">
        <v>58.1</v>
      </c>
      <c r="AV262">
        <v>31.2</v>
      </c>
      <c r="AY262">
        <v>70.099999999999994</v>
      </c>
      <c r="BB262">
        <v>15.1</v>
      </c>
      <c r="BE262">
        <v>54.5</v>
      </c>
      <c r="BH262" s="1">
        <v>7696</v>
      </c>
      <c r="CJ262">
        <v>1.5</v>
      </c>
      <c r="CM262">
        <v>16.399999999999999</v>
      </c>
      <c r="CP262">
        <v>50.5</v>
      </c>
      <c r="CS262">
        <v>49.8</v>
      </c>
      <c r="CV262">
        <v>92.48</v>
      </c>
      <c r="CY262">
        <v>51.2</v>
      </c>
    </row>
    <row r="263" spans="2:103" x14ac:dyDescent="0.45">
      <c r="B263" t="s">
        <v>34</v>
      </c>
      <c r="C263">
        <v>82</v>
      </c>
      <c r="D263">
        <v>44</v>
      </c>
      <c r="E263">
        <v>38</v>
      </c>
      <c r="F263">
        <v>3976</v>
      </c>
      <c r="G263">
        <v>105.4</v>
      </c>
      <c r="H263">
        <v>106.7</v>
      </c>
      <c r="I263" s="2">
        <v>7.5</v>
      </c>
      <c r="J263">
        <v>58.5</v>
      </c>
      <c r="K263">
        <v>1.44</v>
      </c>
      <c r="L263">
        <v>16.7</v>
      </c>
      <c r="M263">
        <v>26</v>
      </c>
      <c r="N263">
        <v>68.599999999999994</v>
      </c>
      <c r="O263">
        <v>47.5</v>
      </c>
      <c r="P263">
        <v>15.5</v>
      </c>
      <c r="Q263">
        <v>51.4</v>
      </c>
      <c r="R263">
        <v>55.5</v>
      </c>
      <c r="S263">
        <v>92.42</v>
      </c>
      <c r="T263">
        <v>49.2</v>
      </c>
      <c r="U263" s="1">
        <v>7663</v>
      </c>
      <c r="V263" s="1"/>
      <c r="W263" s="9">
        <f t="shared" si="112"/>
        <v>-0.23554023701493368</v>
      </c>
      <c r="X263" s="9">
        <f t="shared" si="113"/>
        <v>-0.92523674536996747</v>
      </c>
      <c r="Y263" s="9">
        <f t="shared" si="114"/>
        <v>0.60761271761994018</v>
      </c>
      <c r="Z263" s="9">
        <f t="shared" si="115"/>
        <v>-1.6514038069942489</v>
      </c>
      <c r="AA263" s="9">
        <f t="shared" si="116"/>
        <v>-0.10273429675400222</v>
      </c>
      <c r="AB263" s="9">
        <f t="shared" si="117"/>
        <v>-0.4407047436561497</v>
      </c>
      <c r="AC263" s="9">
        <f t="shared" si="119"/>
        <v>-0.86902831887569498</v>
      </c>
      <c r="AD263" s="9">
        <f t="shared" si="120"/>
        <v>0.69030849740984868</v>
      </c>
      <c r="AE263" s="9">
        <f t="shared" si="121"/>
        <v>0.19228807607952733</v>
      </c>
      <c r="AF263" s="9">
        <f t="shared" si="122"/>
        <v>-1.303574779238728</v>
      </c>
      <c r="AG263" s="9">
        <f t="shared" si="123"/>
        <v>-1.2900550355098619</v>
      </c>
      <c r="AH263" s="9">
        <f t="shared" si="124"/>
        <v>4.1113198601360486E-2</v>
      </c>
      <c r="AI263" s="9">
        <f t="shared" si="125"/>
        <v>0.34516431634883882</v>
      </c>
      <c r="AJ263" s="9">
        <f t="shared" si="118"/>
        <v>-9.6828273563204476E-2</v>
      </c>
      <c r="AK263" s="11">
        <v>1</v>
      </c>
      <c r="AM263">
        <v>105.4</v>
      </c>
      <c r="AP263">
        <v>106.7</v>
      </c>
      <c r="AS263">
        <v>58.5</v>
      </c>
      <c r="AV263">
        <v>26</v>
      </c>
      <c r="AY263">
        <v>68.599999999999994</v>
      </c>
      <c r="BB263">
        <v>15.5</v>
      </c>
      <c r="BE263">
        <v>55.5</v>
      </c>
      <c r="BH263" s="1">
        <v>7663</v>
      </c>
      <c r="CJ263">
        <v>1.44</v>
      </c>
      <c r="CM263">
        <v>16.7</v>
      </c>
      <c r="CP263">
        <v>47.5</v>
      </c>
      <c r="CS263">
        <v>51.4</v>
      </c>
      <c r="CV263">
        <v>92.42</v>
      </c>
      <c r="CY263">
        <v>49.2</v>
      </c>
    </row>
    <row r="264" spans="2:103" x14ac:dyDescent="0.45">
      <c r="B264" t="s">
        <v>41</v>
      </c>
      <c r="C264">
        <v>82</v>
      </c>
      <c r="D264">
        <v>44</v>
      </c>
      <c r="E264">
        <v>38</v>
      </c>
      <c r="F264">
        <v>4011</v>
      </c>
      <c r="G264">
        <v>104.9</v>
      </c>
      <c r="H264">
        <v>103.6</v>
      </c>
      <c r="I264" s="2">
        <v>7.5</v>
      </c>
      <c r="J264">
        <v>60.1</v>
      </c>
      <c r="K264">
        <v>1.59</v>
      </c>
      <c r="L264">
        <v>17.600000000000001</v>
      </c>
      <c r="M264">
        <v>28.6</v>
      </c>
      <c r="N264">
        <v>71.900000000000006</v>
      </c>
      <c r="O264">
        <v>49.8</v>
      </c>
      <c r="P264">
        <v>15.3</v>
      </c>
      <c r="Q264">
        <v>50.6</v>
      </c>
      <c r="R264">
        <v>53.8</v>
      </c>
      <c r="S264">
        <v>94.18</v>
      </c>
      <c r="T264">
        <v>50.4</v>
      </c>
      <c r="U264" s="1">
        <v>7872</v>
      </c>
      <c r="V264" s="1"/>
      <c r="W264" s="9">
        <f t="shared" si="112"/>
        <v>0.11485019821389592</v>
      </c>
      <c r="X264" s="9">
        <f t="shared" si="113"/>
        <v>-0.24083635092426295</v>
      </c>
      <c r="Y264" s="9">
        <f t="shared" si="114"/>
        <v>0.22586650759693824</v>
      </c>
      <c r="Z264" s="9">
        <f t="shared" si="115"/>
        <v>-0.12396596942584236</v>
      </c>
      <c r="AA264" s="9">
        <f t="shared" si="116"/>
        <v>0.73781904032420409</v>
      </c>
      <c r="AB264" s="9">
        <f t="shared" si="117"/>
        <v>0.52669591315003628</v>
      </c>
      <c r="AC264" s="9">
        <f t="shared" si="119"/>
        <v>0.17821510979057556</v>
      </c>
      <c r="AD264" s="9">
        <f t="shared" si="120"/>
        <v>-0.14792324944496982</v>
      </c>
      <c r="AE264" s="9">
        <f t="shared" si="121"/>
        <v>-3.8457615215905468E-2</v>
      </c>
      <c r="AF264" s="9">
        <f t="shared" si="122"/>
        <v>0.8987102573591309</v>
      </c>
      <c r="AG264" s="9">
        <f t="shared" si="123"/>
        <v>-0.29377490907650489</v>
      </c>
      <c r="AH264" s="9">
        <f t="shared" si="124"/>
        <v>0.47012048835470016</v>
      </c>
      <c r="AI264" s="9">
        <f t="shared" si="125"/>
        <v>-0.71425091204858482</v>
      </c>
      <c r="AJ264" s="9">
        <f t="shared" si="118"/>
        <v>-0.26770169749827233</v>
      </c>
      <c r="AK264" s="11">
        <v>1</v>
      </c>
      <c r="AM264">
        <v>104.9</v>
      </c>
      <c r="AP264">
        <v>103.6</v>
      </c>
      <c r="AS264">
        <v>60.1</v>
      </c>
      <c r="AV264">
        <v>28.6</v>
      </c>
      <c r="AY264">
        <v>71.900000000000006</v>
      </c>
      <c r="BB264">
        <v>15.3</v>
      </c>
      <c r="BE264">
        <v>53.8</v>
      </c>
      <c r="BH264" s="1">
        <v>7872</v>
      </c>
      <c r="CJ264">
        <v>1.59</v>
      </c>
      <c r="CM264">
        <v>17.600000000000001</v>
      </c>
      <c r="CP264">
        <v>49.8</v>
      </c>
      <c r="CS264">
        <v>50.6</v>
      </c>
      <c r="CV264">
        <v>94.18</v>
      </c>
      <c r="CY264">
        <v>50.4</v>
      </c>
    </row>
    <row r="265" spans="2:103" x14ac:dyDescent="0.45">
      <c r="B265" t="s">
        <v>62</v>
      </c>
      <c r="C265">
        <v>82</v>
      </c>
      <c r="D265">
        <v>43</v>
      </c>
      <c r="E265">
        <v>39</v>
      </c>
      <c r="F265">
        <v>3981</v>
      </c>
      <c r="G265">
        <v>103</v>
      </c>
      <c r="H265">
        <v>103.3</v>
      </c>
      <c r="I265" s="2">
        <v>7.5</v>
      </c>
      <c r="J265">
        <v>59.7</v>
      </c>
      <c r="K265">
        <v>1.76</v>
      </c>
      <c r="L265">
        <v>16.899999999999999</v>
      </c>
      <c r="M265">
        <v>26.9</v>
      </c>
      <c r="N265">
        <v>73</v>
      </c>
      <c r="O265">
        <v>50</v>
      </c>
      <c r="P265">
        <v>13.1</v>
      </c>
      <c r="Q265">
        <v>48.1</v>
      </c>
      <c r="R265">
        <v>52.2</v>
      </c>
      <c r="S265">
        <v>92.93</v>
      </c>
      <c r="T265">
        <v>50.8</v>
      </c>
      <c r="U265" s="1">
        <v>7712</v>
      </c>
      <c r="V265" s="1"/>
      <c r="W265" s="9">
        <f t="shared" si="112"/>
        <v>0.23164700995683912</v>
      </c>
      <c r="X265" s="9">
        <f t="shared" si="113"/>
        <v>-0.72691617652490392</v>
      </c>
      <c r="Y265" s="9">
        <f t="shared" si="114"/>
        <v>-0.96709039872494718</v>
      </c>
      <c r="Z265" s="9">
        <f t="shared" si="115"/>
        <v>8.854712101847231E-3</v>
      </c>
      <c r="AA265" s="9">
        <f t="shared" si="116"/>
        <v>8.4055333707820298E-2</v>
      </c>
      <c r="AB265" s="9">
        <f t="shared" si="117"/>
        <v>1.6230833241970455</v>
      </c>
      <c r="AC265" s="9">
        <f t="shared" si="119"/>
        <v>-0.62350234756159328</v>
      </c>
      <c r="AD265" s="9">
        <f t="shared" si="120"/>
        <v>-0.93684724648479489</v>
      </c>
      <c r="AE265" s="9">
        <f t="shared" si="121"/>
        <v>-2.5766602194656762</v>
      </c>
      <c r="AF265" s="9">
        <f t="shared" si="122"/>
        <v>1.6328052695584108</v>
      </c>
      <c r="AG265" s="9">
        <f t="shared" si="123"/>
        <v>-0.94518883789831587</v>
      </c>
      <c r="AH265" s="9">
        <f t="shared" si="124"/>
        <v>0.36286866591636574</v>
      </c>
      <c r="AI265" s="9">
        <f t="shared" si="125"/>
        <v>-0.81677496640962455</v>
      </c>
      <c r="AJ265" s="9">
        <f t="shared" si="118"/>
        <v>-0.91702070845153216</v>
      </c>
      <c r="AK265" s="11">
        <v>1</v>
      </c>
      <c r="AM265">
        <v>103</v>
      </c>
      <c r="AP265">
        <v>103.3</v>
      </c>
      <c r="AS265">
        <v>59.7</v>
      </c>
      <c r="AV265">
        <v>26.9</v>
      </c>
      <c r="AY265">
        <v>73</v>
      </c>
      <c r="BB265">
        <v>13.1</v>
      </c>
      <c r="BE265">
        <v>52.2</v>
      </c>
      <c r="BH265" s="1">
        <v>7712</v>
      </c>
      <c r="CJ265">
        <v>1.76</v>
      </c>
      <c r="CM265">
        <v>16.899999999999999</v>
      </c>
      <c r="CP265">
        <v>50</v>
      </c>
      <c r="CS265">
        <v>48.1</v>
      </c>
      <c r="CV265">
        <v>92.93</v>
      </c>
      <c r="CY265">
        <v>50.8</v>
      </c>
    </row>
    <row r="266" spans="2:103" x14ac:dyDescent="0.45">
      <c r="B266" t="s">
        <v>33</v>
      </c>
      <c r="C266">
        <v>82</v>
      </c>
      <c r="D266">
        <v>40</v>
      </c>
      <c r="E266">
        <v>42</v>
      </c>
      <c r="F266">
        <v>3971</v>
      </c>
      <c r="G266">
        <v>107.7</v>
      </c>
      <c r="H266">
        <v>105.2</v>
      </c>
      <c r="I266" s="2">
        <v>7.5</v>
      </c>
      <c r="J266">
        <v>61.6</v>
      </c>
      <c r="K266">
        <v>1.72</v>
      </c>
      <c r="L266">
        <v>17.3</v>
      </c>
      <c r="M266">
        <v>31.7</v>
      </c>
      <c r="N266">
        <v>71.5</v>
      </c>
      <c r="O266">
        <v>50.8</v>
      </c>
      <c r="P266">
        <v>14</v>
      </c>
      <c r="Q266">
        <v>48.6</v>
      </c>
      <c r="R266">
        <v>53.5</v>
      </c>
      <c r="S266">
        <v>98.33</v>
      </c>
      <c r="T266">
        <v>51.9</v>
      </c>
      <c r="U266" s="1">
        <v>8139</v>
      </c>
      <c r="V266" s="1"/>
      <c r="W266" s="9">
        <f t="shared" si="112"/>
        <v>0.5528382422499345</v>
      </c>
      <c r="X266" s="9">
        <f t="shared" si="113"/>
        <v>1.3729486700698619</v>
      </c>
      <c r="Y266" s="9">
        <f t="shared" si="114"/>
        <v>-0.72849901746057</v>
      </c>
      <c r="Z266" s="9">
        <f t="shared" si="115"/>
        <v>0.54013743821259619</v>
      </c>
      <c r="AA266" s="9">
        <f t="shared" si="116"/>
        <v>0.45763459463146866</v>
      </c>
      <c r="AB266" s="9">
        <f t="shared" si="117"/>
        <v>1.365109815715396</v>
      </c>
      <c r="AC266" s="9">
        <f t="shared" si="119"/>
        <v>1.5160811167470074</v>
      </c>
      <c r="AD266" s="9">
        <f t="shared" si="120"/>
        <v>-0.29584649888993614</v>
      </c>
      <c r="AE266" s="9">
        <f t="shared" si="121"/>
        <v>-1.5383046086362249</v>
      </c>
      <c r="AF266" s="9">
        <f t="shared" si="122"/>
        <v>0.63176661655938748</v>
      </c>
      <c r="AG266" s="9">
        <f t="shared" si="123"/>
        <v>0.89409754936326535</v>
      </c>
      <c r="AH266" s="9">
        <f t="shared" si="124"/>
        <v>0.87231482249845571</v>
      </c>
      <c r="AI266" s="9">
        <f t="shared" si="125"/>
        <v>-0.16745595545636477</v>
      </c>
      <c r="AJ266" s="9">
        <f t="shared" si="118"/>
        <v>0.68918947653810669</v>
      </c>
      <c r="AK266" s="11">
        <v>0</v>
      </c>
      <c r="AM266">
        <v>107.7</v>
      </c>
      <c r="AP266">
        <v>105.2</v>
      </c>
      <c r="AS266">
        <v>61.6</v>
      </c>
      <c r="AV266">
        <v>31.7</v>
      </c>
      <c r="AY266">
        <v>71.5</v>
      </c>
      <c r="BB266">
        <v>14</v>
      </c>
      <c r="BE266">
        <v>53.5</v>
      </c>
      <c r="BH266" s="1">
        <v>8139</v>
      </c>
      <c r="CJ266">
        <v>1.72</v>
      </c>
      <c r="CM266">
        <v>17.3</v>
      </c>
      <c r="CP266">
        <v>50.8</v>
      </c>
      <c r="CS266">
        <v>48.6</v>
      </c>
      <c r="CV266">
        <v>98.33</v>
      </c>
      <c r="CY266">
        <v>51.9</v>
      </c>
    </row>
    <row r="267" spans="2:103" x14ac:dyDescent="0.45">
      <c r="B267" t="s">
        <v>36</v>
      </c>
      <c r="C267">
        <v>82</v>
      </c>
      <c r="D267">
        <v>38</v>
      </c>
      <c r="E267">
        <v>44</v>
      </c>
      <c r="F267">
        <v>3966</v>
      </c>
      <c r="G267">
        <v>104.9</v>
      </c>
      <c r="H267">
        <v>105.7</v>
      </c>
      <c r="I267" s="2">
        <v>7.5</v>
      </c>
      <c r="J267">
        <v>66.7</v>
      </c>
      <c r="K267">
        <v>1.63</v>
      </c>
      <c r="L267">
        <v>18.8</v>
      </c>
      <c r="M267">
        <v>25.6</v>
      </c>
      <c r="N267">
        <v>71.099999999999994</v>
      </c>
      <c r="O267">
        <v>48.5</v>
      </c>
      <c r="P267">
        <v>15.9</v>
      </c>
      <c r="Q267">
        <v>51.5</v>
      </c>
      <c r="R267">
        <v>55.4</v>
      </c>
      <c r="S267">
        <v>95.41</v>
      </c>
      <c r="T267">
        <v>50.2</v>
      </c>
      <c r="U267" s="1">
        <v>7892</v>
      </c>
      <c r="V267" s="1"/>
      <c r="W267" s="9">
        <f t="shared" si="112"/>
        <v>5.6451792342425346E-2</v>
      </c>
      <c r="X267" s="9">
        <f t="shared" si="113"/>
        <v>0.23746619746676381</v>
      </c>
      <c r="Y267" s="9">
        <f t="shared" si="114"/>
        <v>0.65533099387281635</v>
      </c>
      <c r="Z267" s="9">
        <f t="shared" si="115"/>
        <v>-0.98730039935581049</v>
      </c>
      <c r="AA267" s="9">
        <f t="shared" si="116"/>
        <v>1.8585568230951426</v>
      </c>
      <c r="AB267" s="9">
        <f t="shared" si="117"/>
        <v>0.78466942163168441</v>
      </c>
      <c r="AC267" s="9">
        <f t="shared" si="119"/>
        <v>0.27842979195959666</v>
      </c>
      <c r="AD267" s="9">
        <f t="shared" si="120"/>
        <v>0.6410007475948587</v>
      </c>
      <c r="AE267" s="9">
        <f t="shared" si="121"/>
        <v>0.653779458670395</v>
      </c>
      <c r="AF267" s="9">
        <f t="shared" si="122"/>
        <v>0.36482297575964417</v>
      </c>
      <c r="AG267" s="9">
        <f t="shared" si="123"/>
        <v>-1.443328901114993</v>
      </c>
      <c r="AH267" s="9">
        <f t="shared" si="124"/>
        <v>2.2397755585872252</v>
      </c>
      <c r="AI267" s="9">
        <f t="shared" si="125"/>
        <v>3.4174684787031057E-3</v>
      </c>
      <c r="AJ267" s="9">
        <f t="shared" si="118"/>
        <v>-0.26770169749827233</v>
      </c>
      <c r="AK267" s="11">
        <v>0</v>
      </c>
      <c r="AM267">
        <v>104.9</v>
      </c>
      <c r="AP267">
        <v>105.7</v>
      </c>
      <c r="AS267">
        <v>66.7</v>
      </c>
      <c r="AV267">
        <v>25.6</v>
      </c>
      <c r="AY267">
        <v>71.099999999999994</v>
      </c>
      <c r="BB267">
        <v>15.9</v>
      </c>
      <c r="BE267">
        <v>55.4</v>
      </c>
      <c r="BH267" s="1">
        <v>7892</v>
      </c>
      <c r="CJ267">
        <v>1.63</v>
      </c>
      <c r="CM267">
        <v>18.8</v>
      </c>
      <c r="CP267">
        <v>48.5</v>
      </c>
      <c r="CS267">
        <v>51.5</v>
      </c>
      <c r="CV267">
        <v>95.41</v>
      </c>
      <c r="CY267">
        <v>50.2</v>
      </c>
    </row>
    <row r="268" spans="2:103" x14ac:dyDescent="0.45">
      <c r="B268" t="s">
        <v>39</v>
      </c>
      <c r="C268">
        <v>82</v>
      </c>
      <c r="D268">
        <v>37</v>
      </c>
      <c r="E268">
        <v>45</v>
      </c>
      <c r="F268">
        <v>3971</v>
      </c>
      <c r="G268">
        <v>107</v>
      </c>
      <c r="H268">
        <v>108.1</v>
      </c>
      <c r="I268" s="2">
        <v>7.5</v>
      </c>
      <c r="J268">
        <v>54.2</v>
      </c>
      <c r="K268">
        <v>1.54</v>
      </c>
      <c r="L268">
        <v>16</v>
      </c>
      <c r="M268">
        <v>29.1</v>
      </c>
      <c r="N268">
        <v>70.5</v>
      </c>
      <c r="O268">
        <v>49.2</v>
      </c>
      <c r="P268">
        <v>14.1</v>
      </c>
      <c r="Q268">
        <v>50.5</v>
      </c>
      <c r="R268">
        <v>54.1</v>
      </c>
      <c r="S268">
        <v>91.24</v>
      </c>
      <c r="T268">
        <v>49</v>
      </c>
      <c r="U268" s="1">
        <v>7556</v>
      </c>
      <c r="V268" s="1"/>
      <c r="W268" s="9">
        <f t="shared" si="112"/>
        <v>-0.29393864288640631</v>
      </c>
      <c r="X268" s="9">
        <f t="shared" si="113"/>
        <v>-1.3840961007369752</v>
      </c>
      <c r="Y268" s="9">
        <f t="shared" si="114"/>
        <v>0.17814823134406216</v>
      </c>
      <c r="Z268" s="9">
        <f t="shared" si="115"/>
        <v>-0.52242801400890171</v>
      </c>
      <c r="AA268" s="9">
        <f t="shared" si="116"/>
        <v>-0.75649800337038264</v>
      </c>
      <c r="AB268" s="9">
        <f t="shared" si="117"/>
        <v>0.20422902754797426</v>
      </c>
      <c r="AC268" s="9">
        <f t="shared" si="119"/>
        <v>-1.4051768684799579</v>
      </c>
      <c r="AD268" s="9">
        <f t="shared" si="120"/>
        <v>0</v>
      </c>
      <c r="AE268" s="9">
        <f t="shared" si="121"/>
        <v>-1.4229317629885083</v>
      </c>
      <c r="AF268" s="9">
        <f t="shared" si="122"/>
        <v>-3.5592485439961352E-2</v>
      </c>
      <c r="AG268" s="9">
        <f t="shared" si="123"/>
        <v>-0.10218257707009019</v>
      </c>
      <c r="AH268" s="9">
        <f t="shared" si="124"/>
        <v>-1.1118438926107381</v>
      </c>
      <c r="AI268" s="9">
        <f t="shared" si="125"/>
        <v>0.823609903367026</v>
      </c>
      <c r="AJ268" s="9">
        <f t="shared" si="118"/>
        <v>0.44996668302901077</v>
      </c>
      <c r="AK268" s="11">
        <v>0</v>
      </c>
      <c r="AM268">
        <v>107</v>
      </c>
      <c r="AP268">
        <v>108.1</v>
      </c>
      <c r="AS268">
        <v>54.2</v>
      </c>
      <c r="AV268">
        <v>29.1</v>
      </c>
      <c r="AY268">
        <v>70.5</v>
      </c>
      <c r="BB268">
        <v>14.1</v>
      </c>
      <c r="BE268">
        <v>54.1</v>
      </c>
      <c r="BH268" s="1">
        <v>7556</v>
      </c>
      <c r="CJ268">
        <v>1.54</v>
      </c>
      <c r="CM268">
        <v>16</v>
      </c>
      <c r="CP268">
        <v>49.2</v>
      </c>
      <c r="CS268">
        <v>50.5</v>
      </c>
      <c r="CV268">
        <v>91.24</v>
      </c>
      <c r="CY268">
        <v>49</v>
      </c>
    </row>
    <row r="269" spans="2:103" x14ac:dyDescent="0.45">
      <c r="B269" t="s">
        <v>30</v>
      </c>
      <c r="C269">
        <v>82</v>
      </c>
      <c r="D269">
        <v>36</v>
      </c>
      <c r="E269">
        <v>46</v>
      </c>
      <c r="F269">
        <v>3951</v>
      </c>
      <c r="G269">
        <v>105.1</v>
      </c>
      <c r="H269">
        <v>107.3</v>
      </c>
      <c r="I269" s="2">
        <v>7.5</v>
      </c>
      <c r="J269">
        <v>58.4</v>
      </c>
      <c r="K269">
        <v>1.41</v>
      </c>
      <c r="L269">
        <v>16.399999999999999</v>
      </c>
      <c r="M269">
        <v>31</v>
      </c>
      <c r="N269">
        <v>70.3</v>
      </c>
      <c r="O269">
        <v>50.5</v>
      </c>
      <c r="P269">
        <v>16</v>
      </c>
      <c r="Q269">
        <v>49.7</v>
      </c>
      <c r="R269">
        <v>53.6</v>
      </c>
      <c r="S269">
        <v>98.95</v>
      </c>
      <c r="T269">
        <v>48.1</v>
      </c>
      <c r="U269" s="1">
        <v>8146</v>
      </c>
      <c r="V269" s="1"/>
      <c r="W269" s="9">
        <f t="shared" si="112"/>
        <v>-0.55673146930802908</v>
      </c>
      <c r="X269" s="9">
        <f t="shared" si="113"/>
        <v>1.6140442635677816</v>
      </c>
      <c r="Y269" s="9">
        <f t="shared" si="114"/>
        <v>-0.20359797867893981</v>
      </c>
      <c r="Z269" s="9">
        <f t="shared" si="115"/>
        <v>0.34090641592106646</v>
      </c>
      <c r="AA269" s="9">
        <f t="shared" si="116"/>
        <v>-0.38291874244673763</v>
      </c>
      <c r="AB269" s="9">
        <f t="shared" si="117"/>
        <v>-0.63418487501738685</v>
      </c>
      <c r="AC269" s="9">
        <f t="shared" si="119"/>
        <v>1.5511562555061649</v>
      </c>
      <c r="AD269" s="9">
        <f t="shared" si="120"/>
        <v>-0.24653874907494622</v>
      </c>
      <c r="AE269" s="9">
        <f t="shared" si="121"/>
        <v>0.76915230431811132</v>
      </c>
      <c r="AF269" s="9">
        <f t="shared" si="122"/>
        <v>-0.16906430583983303</v>
      </c>
      <c r="AG269" s="9">
        <f t="shared" si="123"/>
        <v>0.62586828455428511</v>
      </c>
      <c r="AH269" s="9">
        <f t="shared" si="124"/>
        <v>1.4300242991776402E-2</v>
      </c>
      <c r="AI269" s="9">
        <f t="shared" si="125"/>
        <v>0.55021242507091839</v>
      </c>
      <c r="AJ269" s="9">
        <f t="shared" si="118"/>
        <v>-0.19935232792424909</v>
      </c>
      <c r="AK269" s="11">
        <v>0</v>
      </c>
      <c r="AM269">
        <v>105.1</v>
      </c>
      <c r="AP269">
        <v>107.3</v>
      </c>
      <c r="AS269">
        <v>58.4</v>
      </c>
      <c r="AV269">
        <v>31</v>
      </c>
      <c r="AY269">
        <v>70.3</v>
      </c>
      <c r="BB269">
        <v>16</v>
      </c>
      <c r="BE269">
        <v>53.6</v>
      </c>
      <c r="BH269" s="1">
        <v>8146</v>
      </c>
      <c r="CJ269">
        <v>1.41</v>
      </c>
      <c r="CM269">
        <v>16.399999999999999</v>
      </c>
      <c r="CP269">
        <v>50.5</v>
      </c>
      <c r="CS269">
        <v>49.7</v>
      </c>
      <c r="CV269">
        <v>98.95</v>
      </c>
      <c r="CY269">
        <v>48.1</v>
      </c>
    </row>
    <row r="270" spans="2:103" x14ac:dyDescent="0.45">
      <c r="B270" t="s">
        <v>40</v>
      </c>
      <c r="C270">
        <v>82</v>
      </c>
      <c r="D270">
        <v>34</v>
      </c>
      <c r="E270">
        <v>48</v>
      </c>
      <c r="F270">
        <v>3971</v>
      </c>
      <c r="G270">
        <v>106.2</v>
      </c>
      <c r="H270">
        <v>109.1</v>
      </c>
      <c r="I270" s="2">
        <v>7.5</v>
      </c>
      <c r="J270">
        <v>56.3</v>
      </c>
      <c r="K270">
        <v>1.55</v>
      </c>
      <c r="L270">
        <v>16.5</v>
      </c>
      <c r="M270">
        <v>30.5</v>
      </c>
      <c r="N270">
        <v>69.400000000000006</v>
      </c>
      <c r="O270">
        <v>49.7</v>
      </c>
      <c r="P270">
        <v>14.7</v>
      </c>
      <c r="Q270">
        <v>49.5</v>
      </c>
      <c r="R270">
        <v>53.7</v>
      </c>
      <c r="S270">
        <v>93.07</v>
      </c>
      <c r="T270">
        <v>48.3</v>
      </c>
      <c r="U270" s="1">
        <v>7703</v>
      </c>
      <c r="V270" s="1"/>
      <c r="W270" s="9">
        <f t="shared" si="112"/>
        <v>-0.49833306343655848</v>
      </c>
      <c r="X270" s="9">
        <f t="shared" si="113"/>
        <v>-0.67247523605763748</v>
      </c>
      <c r="Y270" s="9">
        <f t="shared" si="114"/>
        <v>-0.29903453118469198</v>
      </c>
      <c r="Z270" s="9">
        <f t="shared" si="115"/>
        <v>-0.19037631018968243</v>
      </c>
      <c r="AA270" s="9">
        <f t="shared" si="116"/>
        <v>-0.28952392721582476</v>
      </c>
      <c r="AB270" s="9">
        <f t="shared" si="117"/>
        <v>0.26872240466838665</v>
      </c>
      <c r="AC270" s="9">
        <f t="shared" si="119"/>
        <v>-0.66859895453765283</v>
      </c>
      <c r="AD270" s="9">
        <f t="shared" si="120"/>
        <v>-0.19723099925995627</v>
      </c>
      <c r="AE270" s="9">
        <f t="shared" si="121"/>
        <v>-0.73069468910220792</v>
      </c>
      <c r="AF270" s="9">
        <f t="shared" si="122"/>
        <v>-0.76968749763924138</v>
      </c>
      <c r="AG270" s="9">
        <f t="shared" si="123"/>
        <v>0.43427595254787038</v>
      </c>
      <c r="AH270" s="9">
        <f t="shared" si="124"/>
        <v>-0.54877182480948183</v>
      </c>
      <c r="AI270" s="9">
        <f t="shared" si="125"/>
        <v>1.1653567512371616</v>
      </c>
      <c r="AJ270" s="9">
        <f t="shared" si="118"/>
        <v>0.17656920473290313</v>
      </c>
      <c r="AK270" s="11">
        <v>0</v>
      </c>
      <c r="AM270">
        <v>106.2</v>
      </c>
      <c r="AP270">
        <v>109.1</v>
      </c>
      <c r="AS270">
        <v>56.3</v>
      </c>
      <c r="AV270">
        <v>30.5</v>
      </c>
      <c r="AY270">
        <v>69.400000000000006</v>
      </c>
      <c r="BB270">
        <v>14.7</v>
      </c>
      <c r="BE270">
        <v>53.7</v>
      </c>
      <c r="BH270" s="1">
        <v>7703</v>
      </c>
      <c r="CJ270">
        <v>1.55</v>
      </c>
      <c r="CM270">
        <v>16.5</v>
      </c>
      <c r="CP270">
        <v>49.7</v>
      </c>
      <c r="CS270">
        <v>49.5</v>
      </c>
      <c r="CV270">
        <v>93.07</v>
      </c>
      <c r="CY270">
        <v>48.3</v>
      </c>
    </row>
    <row r="271" spans="2:103" x14ac:dyDescent="0.45">
      <c r="B271" t="s">
        <v>35</v>
      </c>
      <c r="C271">
        <v>82</v>
      </c>
      <c r="D271">
        <v>33</v>
      </c>
      <c r="E271">
        <v>49</v>
      </c>
      <c r="F271">
        <v>3986</v>
      </c>
      <c r="G271">
        <v>103.5</v>
      </c>
      <c r="H271">
        <v>107</v>
      </c>
      <c r="I271" s="2">
        <v>7.5</v>
      </c>
      <c r="J271">
        <v>57.2</v>
      </c>
      <c r="K271">
        <v>1.49</v>
      </c>
      <c r="L271">
        <v>16.2</v>
      </c>
      <c r="M271">
        <v>31.4</v>
      </c>
      <c r="N271">
        <v>71.099999999999994</v>
      </c>
      <c r="O271">
        <v>50.8</v>
      </c>
      <c r="P271">
        <v>14.9</v>
      </c>
      <c r="Q271">
        <v>47.9</v>
      </c>
      <c r="R271">
        <v>51.8</v>
      </c>
      <c r="S271">
        <v>93.69</v>
      </c>
      <c r="T271">
        <v>46.9</v>
      </c>
      <c r="U271" s="1">
        <v>7784</v>
      </c>
      <c r="V271" s="1"/>
      <c r="W271" s="9">
        <f t="shared" si="112"/>
        <v>-0.9071219045368607</v>
      </c>
      <c r="X271" s="9">
        <f t="shared" si="113"/>
        <v>-0.43137964255971778</v>
      </c>
      <c r="Y271" s="9">
        <f t="shared" si="114"/>
        <v>-1.0625269512306994</v>
      </c>
      <c r="Z271" s="9">
        <f t="shared" si="115"/>
        <v>0.54013743821259619</v>
      </c>
      <c r="AA271" s="9">
        <f t="shared" si="116"/>
        <v>-0.56970837290856013</v>
      </c>
      <c r="AB271" s="9">
        <f t="shared" si="117"/>
        <v>-0.11823785805408772</v>
      </c>
      <c r="AC271" s="9">
        <f t="shared" si="119"/>
        <v>-0.26272949175311733</v>
      </c>
      <c r="AD271" s="9">
        <f t="shared" si="120"/>
        <v>-1.1340782457447547</v>
      </c>
      <c r="AE271" s="9">
        <f t="shared" si="121"/>
        <v>-0.4999489978067731</v>
      </c>
      <c r="AF271" s="9">
        <f t="shared" si="122"/>
        <v>0.36482297575964417</v>
      </c>
      <c r="AG271" s="9">
        <f t="shared" si="123"/>
        <v>0.77914215015941624</v>
      </c>
      <c r="AH271" s="9">
        <f t="shared" si="124"/>
        <v>-0.30745522432322692</v>
      </c>
      <c r="AI271" s="9">
        <f t="shared" si="125"/>
        <v>0.4476883707098786</v>
      </c>
      <c r="AJ271" s="9">
        <f t="shared" si="118"/>
        <v>-0.74614728451646428</v>
      </c>
      <c r="AK271" s="11">
        <v>0</v>
      </c>
      <c r="AM271">
        <v>103.5</v>
      </c>
      <c r="AP271">
        <v>107</v>
      </c>
      <c r="AS271">
        <v>57.2</v>
      </c>
      <c r="AV271">
        <v>31.4</v>
      </c>
      <c r="AY271">
        <v>71.099999999999994</v>
      </c>
      <c r="BB271">
        <v>14.9</v>
      </c>
      <c r="BE271">
        <v>51.8</v>
      </c>
      <c r="BH271" s="1">
        <v>7784</v>
      </c>
      <c r="CJ271">
        <v>1.49</v>
      </c>
      <c r="CM271">
        <v>16.2</v>
      </c>
      <c r="CP271">
        <v>50.8</v>
      </c>
      <c r="CS271">
        <v>47.9</v>
      </c>
      <c r="CV271">
        <v>93.69</v>
      </c>
      <c r="CY271">
        <v>46.9</v>
      </c>
    </row>
    <row r="272" spans="2:103" x14ac:dyDescent="0.45">
      <c r="B272" t="s">
        <v>48</v>
      </c>
      <c r="C272">
        <v>82</v>
      </c>
      <c r="D272">
        <v>29</v>
      </c>
      <c r="E272">
        <v>53</v>
      </c>
      <c r="F272">
        <v>3956</v>
      </c>
      <c r="G272">
        <v>105.2</v>
      </c>
      <c r="H272">
        <v>109</v>
      </c>
      <c r="I272" s="2">
        <v>7.5</v>
      </c>
      <c r="J272">
        <v>53.9</v>
      </c>
      <c r="K272">
        <v>1.44</v>
      </c>
      <c r="L272">
        <v>15.6</v>
      </c>
      <c r="M272">
        <v>34.700000000000003</v>
      </c>
      <c r="N272">
        <v>69.3</v>
      </c>
      <c r="O272">
        <v>51.1</v>
      </c>
      <c r="P272">
        <v>15.2</v>
      </c>
      <c r="Q272">
        <v>48.2</v>
      </c>
      <c r="R272">
        <v>51.4</v>
      </c>
      <c r="S272">
        <v>95.57</v>
      </c>
      <c r="T272">
        <v>46.4</v>
      </c>
      <c r="U272" s="1">
        <v>7874</v>
      </c>
      <c r="V272" s="1"/>
      <c r="W272" s="9">
        <f t="shared" si="112"/>
        <v>-1.0531179192155402</v>
      </c>
      <c r="X272" s="9">
        <f t="shared" si="113"/>
        <v>0.29968441514364452</v>
      </c>
      <c r="Y272" s="9">
        <f t="shared" si="114"/>
        <v>-0.91937212247207101</v>
      </c>
      <c r="Z272" s="9">
        <f t="shared" si="115"/>
        <v>0.73936846050413052</v>
      </c>
      <c r="AA272" s="9">
        <f t="shared" si="116"/>
        <v>-1.1300772642940293</v>
      </c>
      <c r="AB272" s="9">
        <f t="shared" si="117"/>
        <v>-0.4407047436561497</v>
      </c>
      <c r="AC272" s="9">
        <f t="shared" si="119"/>
        <v>0.18823657800747767</v>
      </c>
      <c r="AD272" s="9">
        <f t="shared" si="120"/>
        <v>-1.331309245004711</v>
      </c>
      <c r="AE272" s="9">
        <f t="shared" si="121"/>
        <v>-0.15383046086362392</v>
      </c>
      <c r="AF272" s="9">
        <f t="shared" si="122"/>
        <v>-0.8364234078391819</v>
      </c>
      <c r="AG272" s="9">
        <f t="shared" si="123"/>
        <v>2.0436515414017546</v>
      </c>
      <c r="AH272" s="9">
        <f t="shared" si="124"/>
        <v>-1.1922827594394905</v>
      </c>
      <c r="AI272" s="9">
        <f t="shared" si="125"/>
        <v>1.13118206645015</v>
      </c>
      <c r="AJ272" s="9">
        <f t="shared" si="118"/>
        <v>-0.1651776431372326</v>
      </c>
      <c r="AK272" s="11">
        <v>0</v>
      </c>
      <c r="AM272">
        <v>105.2</v>
      </c>
      <c r="AP272">
        <v>109</v>
      </c>
      <c r="AS272">
        <v>53.9</v>
      </c>
      <c r="AV272">
        <v>34.700000000000003</v>
      </c>
      <c r="AY272">
        <v>69.3</v>
      </c>
      <c r="BB272">
        <v>15.2</v>
      </c>
      <c r="BE272">
        <v>51.4</v>
      </c>
      <c r="BH272" s="1">
        <v>7874</v>
      </c>
      <c r="CJ272">
        <v>1.44</v>
      </c>
      <c r="CM272">
        <v>15.6</v>
      </c>
      <c r="CP272">
        <v>51.1</v>
      </c>
      <c r="CS272">
        <v>48.2</v>
      </c>
      <c r="CV272">
        <v>95.57</v>
      </c>
      <c r="CY272">
        <v>46.4</v>
      </c>
    </row>
    <row r="273" spans="1:103" x14ac:dyDescent="0.45">
      <c r="B273" t="s">
        <v>44</v>
      </c>
      <c r="C273">
        <v>82</v>
      </c>
      <c r="D273">
        <v>28</v>
      </c>
      <c r="E273">
        <v>54</v>
      </c>
      <c r="F273">
        <v>3966</v>
      </c>
      <c r="G273">
        <v>105.1</v>
      </c>
      <c r="H273">
        <v>107.8</v>
      </c>
      <c r="I273" s="2">
        <v>7.5</v>
      </c>
      <c r="J273">
        <v>51.1</v>
      </c>
      <c r="K273">
        <v>1.24</v>
      </c>
      <c r="L273">
        <v>14.6</v>
      </c>
      <c r="M273">
        <v>31.6</v>
      </c>
      <c r="N273">
        <v>72.5</v>
      </c>
      <c r="O273">
        <v>51.8</v>
      </c>
      <c r="P273">
        <v>15.9</v>
      </c>
      <c r="Q273">
        <v>48.4</v>
      </c>
      <c r="R273">
        <v>53.2</v>
      </c>
      <c r="S273">
        <v>95.04</v>
      </c>
      <c r="T273">
        <v>47.3</v>
      </c>
      <c r="U273" s="1">
        <v>7840</v>
      </c>
      <c r="V273" s="1"/>
      <c r="W273" s="9">
        <f t="shared" si="112"/>
        <v>-0.79032509279391749</v>
      </c>
      <c r="X273" s="9">
        <f t="shared" si="113"/>
        <v>9.3586569088977833E-2</v>
      </c>
      <c r="Y273" s="9">
        <f t="shared" si="114"/>
        <v>-0.82393556996632222</v>
      </c>
      <c r="Z273" s="9">
        <f t="shared" si="115"/>
        <v>1.2042408458510347</v>
      </c>
      <c r="AA273" s="9">
        <f t="shared" si="116"/>
        <v>-2.0640254166031453</v>
      </c>
      <c r="AB273" s="9">
        <f t="shared" si="117"/>
        <v>-1.7305722860643962</v>
      </c>
      <c r="AC273" s="9">
        <f t="shared" si="119"/>
        <v>1.7871618320141794E-2</v>
      </c>
      <c r="AD273" s="9">
        <f t="shared" si="120"/>
        <v>-0.44376974833490246</v>
      </c>
      <c r="AE273" s="9">
        <f t="shared" si="121"/>
        <v>0.653779458670395</v>
      </c>
      <c r="AF273" s="9">
        <f t="shared" si="122"/>
        <v>1.2991257185587364</v>
      </c>
      <c r="AG273" s="9">
        <f t="shared" si="123"/>
        <v>0.85577908296198324</v>
      </c>
      <c r="AH273" s="9">
        <f t="shared" si="124"/>
        <v>-1.9430455165078333</v>
      </c>
      <c r="AI273" s="9">
        <f t="shared" si="125"/>
        <v>0.72108584900598616</v>
      </c>
      <c r="AJ273" s="9">
        <f t="shared" si="118"/>
        <v>-0.19935232792424909</v>
      </c>
      <c r="AK273" s="11">
        <v>0</v>
      </c>
      <c r="AM273">
        <v>105.1</v>
      </c>
      <c r="AP273">
        <v>107.8</v>
      </c>
      <c r="AS273">
        <v>51.1</v>
      </c>
      <c r="AV273">
        <v>31.6</v>
      </c>
      <c r="AY273">
        <v>72.5</v>
      </c>
      <c r="BB273">
        <v>15.9</v>
      </c>
      <c r="BE273">
        <v>53.2</v>
      </c>
      <c r="BH273" s="1">
        <v>7840</v>
      </c>
      <c r="CJ273">
        <v>1.24</v>
      </c>
      <c r="CM273">
        <v>14.6</v>
      </c>
      <c r="CP273">
        <v>51.8</v>
      </c>
      <c r="CS273">
        <v>48.4</v>
      </c>
      <c r="CV273">
        <v>95.04</v>
      </c>
      <c r="CY273">
        <v>47.3</v>
      </c>
    </row>
    <row r="274" spans="1:103" x14ac:dyDescent="0.45">
      <c r="B274" t="s">
        <v>43</v>
      </c>
      <c r="C274">
        <v>82</v>
      </c>
      <c r="D274">
        <v>27</v>
      </c>
      <c r="E274">
        <v>55</v>
      </c>
      <c r="F274">
        <v>3941</v>
      </c>
      <c r="G274">
        <v>103.2</v>
      </c>
      <c r="H274">
        <v>109.3</v>
      </c>
      <c r="I274" s="2">
        <v>7.5</v>
      </c>
      <c r="J274">
        <v>63.9</v>
      </c>
      <c r="K274">
        <v>1.62</v>
      </c>
      <c r="L274">
        <v>18.100000000000001</v>
      </c>
      <c r="M274">
        <v>23.5</v>
      </c>
      <c r="N274">
        <v>67.599999999999994</v>
      </c>
      <c r="O274">
        <v>45.9</v>
      </c>
      <c r="P274">
        <v>15.2</v>
      </c>
      <c r="Q274">
        <v>50.5</v>
      </c>
      <c r="R274">
        <v>54.2</v>
      </c>
      <c r="S274">
        <v>99.72</v>
      </c>
      <c r="T274">
        <v>46</v>
      </c>
      <c r="U274" s="1">
        <v>8177</v>
      </c>
      <c r="V274" s="1"/>
      <c r="W274" s="9">
        <f t="shared" si="112"/>
        <v>-1.1699147309584834</v>
      </c>
      <c r="X274" s="9">
        <f t="shared" si="113"/>
        <v>1.9134694361377749</v>
      </c>
      <c r="Y274" s="9">
        <f t="shared" si="114"/>
        <v>0.17814823134406216</v>
      </c>
      <c r="Z274" s="9">
        <f t="shared" si="115"/>
        <v>-2.7139692592157516</v>
      </c>
      <c r="AA274" s="9">
        <f t="shared" si="116"/>
        <v>1.204793116478762</v>
      </c>
      <c r="AB274" s="9">
        <f t="shared" si="117"/>
        <v>0.72017604451127348</v>
      </c>
      <c r="AC274" s="9">
        <f t="shared" si="119"/>
        <v>1.7064890128681476</v>
      </c>
      <c r="AD274" s="9">
        <f t="shared" si="120"/>
        <v>4.9307749814989942E-2</v>
      </c>
      <c r="AE274" s="9">
        <f t="shared" si="121"/>
        <v>-0.15383046086362392</v>
      </c>
      <c r="AF274" s="9">
        <f t="shared" si="122"/>
        <v>-1.970933881238077</v>
      </c>
      <c r="AG274" s="9">
        <f t="shared" si="123"/>
        <v>-2.2480166955419354</v>
      </c>
      <c r="AH274" s="9">
        <f t="shared" si="124"/>
        <v>1.4890128015188802</v>
      </c>
      <c r="AI274" s="9">
        <f t="shared" si="125"/>
        <v>1.2337061208111899</v>
      </c>
      <c r="AJ274" s="9">
        <f t="shared" si="118"/>
        <v>-0.84867133887750401</v>
      </c>
      <c r="AK274" s="11">
        <v>0</v>
      </c>
      <c r="AM274">
        <v>103.2</v>
      </c>
      <c r="AP274">
        <v>109.3</v>
      </c>
      <c r="AS274">
        <v>63.9</v>
      </c>
      <c r="AV274">
        <v>23.5</v>
      </c>
      <c r="AY274">
        <v>67.599999999999994</v>
      </c>
      <c r="BB274">
        <v>15.2</v>
      </c>
      <c r="BE274">
        <v>54.2</v>
      </c>
      <c r="BH274" s="1">
        <v>8177</v>
      </c>
      <c r="CJ274">
        <v>1.62</v>
      </c>
      <c r="CM274">
        <v>18.100000000000001</v>
      </c>
      <c r="CP274">
        <v>45.9</v>
      </c>
      <c r="CS274">
        <v>50.5</v>
      </c>
      <c r="CV274">
        <v>99.72</v>
      </c>
      <c r="CY274">
        <v>46</v>
      </c>
    </row>
    <row r="275" spans="1:103" x14ac:dyDescent="0.45">
      <c r="B275" t="s">
        <v>26</v>
      </c>
      <c r="C275">
        <v>82</v>
      </c>
      <c r="D275">
        <v>25</v>
      </c>
      <c r="E275">
        <v>57</v>
      </c>
      <c r="F275">
        <v>3946</v>
      </c>
      <c r="G275">
        <v>101.9</v>
      </c>
      <c r="H275">
        <v>106.5</v>
      </c>
      <c r="I275" s="2">
        <v>7.5</v>
      </c>
      <c r="J275">
        <v>57.6</v>
      </c>
      <c r="K275">
        <v>1.37</v>
      </c>
      <c r="L275">
        <v>16.2</v>
      </c>
      <c r="M275">
        <v>31.4</v>
      </c>
      <c r="N275">
        <v>70.8</v>
      </c>
      <c r="O275">
        <v>50.5</v>
      </c>
      <c r="P275">
        <v>16.3</v>
      </c>
      <c r="Q275">
        <v>47.7</v>
      </c>
      <c r="R275">
        <v>51.7</v>
      </c>
      <c r="S275">
        <v>94.28</v>
      </c>
      <c r="T275">
        <v>46.1</v>
      </c>
      <c r="U275" s="1">
        <v>7745</v>
      </c>
      <c r="V275" s="1"/>
      <c r="W275" s="9">
        <f t="shared" si="112"/>
        <v>-1.1407155280227472</v>
      </c>
      <c r="X275" s="9">
        <f t="shared" si="113"/>
        <v>-0.20194996487621389</v>
      </c>
      <c r="Y275" s="9">
        <f t="shared" si="114"/>
        <v>-1.1579635037364482</v>
      </c>
      <c r="Z275" s="9">
        <f t="shared" si="115"/>
        <v>0.34090641592106646</v>
      </c>
      <c r="AA275" s="9">
        <f t="shared" si="116"/>
        <v>-0.56970837290856013</v>
      </c>
      <c r="AB275" s="9">
        <f t="shared" si="117"/>
        <v>-0.89215838349903509</v>
      </c>
      <c r="AC275" s="9">
        <f t="shared" si="119"/>
        <v>-0.45814812198270849</v>
      </c>
      <c r="AD275" s="9">
        <f t="shared" si="120"/>
        <v>-1.1833859955597412</v>
      </c>
      <c r="AE275" s="9">
        <f t="shared" si="121"/>
        <v>1.1152708412612626</v>
      </c>
      <c r="AF275" s="9">
        <f t="shared" si="122"/>
        <v>0.16461524515984141</v>
      </c>
      <c r="AG275" s="9">
        <f t="shared" si="123"/>
        <v>0.77914215015941624</v>
      </c>
      <c r="AH275" s="9">
        <f t="shared" si="124"/>
        <v>-0.2002034018848925</v>
      </c>
      <c r="AI275" s="9">
        <f t="shared" si="125"/>
        <v>0.27681494677481072</v>
      </c>
      <c r="AJ275" s="9">
        <f t="shared" si="118"/>
        <v>-1.2929422411086795</v>
      </c>
      <c r="AK275" s="11">
        <v>0</v>
      </c>
      <c r="AM275">
        <v>101.9</v>
      </c>
      <c r="AP275">
        <v>106.5</v>
      </c>
      <c r="AS275">
        <v>57.6</v>
      </c>
      <c r="AV275">
        <v>31.4</v>
      </c>
      <c r="AY275">
        <v>70.8</v>
      </c>
      <c r="BB275">
        <v>16.3</v>
      </c>
      <c r="BE275">
        <v>51.7</v>
      </c>
      <c r="BH275" s="1">
        <v>7745</v>
      </c>
      <c r="CJ275">
        <v>1.37</v>
      </c>
      <c r="CM275">
        <v>16.2</v>
      </c>
      <c r="CP275">
        <v>50.5</v>
      </c>
      <c r="CS275">
        <v>47.7</v>
      </c>
      <c r="CV275">
        <v>94.28</v>
      </c>
      <c r="CY275">
        <v>46.1</v>
      </c>
    </row>
    <row r="276" spans="1:103" x14ac:dyDescent="0.45">
      <c r="B276" t="s">
        <v>29</v>
      </c>
      <c r="C276">
        <v>82</v>
      </c>
      <c r="D276">
        <v>25</v>
      </c>
      <c r="E276">
        <v>57</v>
      </c>
      <c r="F276">
        <v>3956</v>
      </c>
      <c r="G276">
        <v>102.4</v>
      </c>
      <c r="H276">
        <v>110.1</v>
      </c>
      <c r="I276" s="2">
        <v>7.5</v>
      </c>
      <c r="J276">
        <v>56.4</v>
      </c>
      <c r="K276">
        <v>1.39</v>
      </c>
      <c r="L276">
        <v>16.100000000000001</v>
      </c>
      <c r="M276">
        <v>29.7</v>
      </c>
      <c r="N276">
        <v>70.8</v>
      </c>
      <c r="O276">
        <v>49.7</v>
      </c>
      <c r="P276">
        <v>15.8</v>
      </c>
      <c r="Q276">
        <v>48.4</v>
      </c>
      <c r="R276">
        <v>52.3</v>
      </c>
      <c r="S276">
        <v>92.32</v>
      </c>
      <c r="T276">
        <v>45.1</v>
      </c>
      <c r="U276" s="1">
        <v>7605</v>
      </c>
      <c r="V276" s="1"/>
      <c r="W276" s="9">
        <f t="shared" si="112"/>
        <v>-1.4327075573801062</v>
      </c>
      <c r="X276" s="9">
        <f t="shared" si="113"/>
        <v>-0.96412313141802208</v>
      </c>
      <c r="Y276" s="9">
        <f t="shared" si="114"/>
        <v>-0.82393556996632222</v>
      </c>
      <c r="Z276" s="9">
        <f t="shared" si="115"/>
        <v>-0.19037631018968243</v>
      </c>
      <c r="AA276" s="9">
        <f t="shared" si="116"/>
        <v>-0.66310318813946978</v>
      </c>
      <c r="AB276" s="9">
        <f t="shared" si="117"/>
        <v>-0.76317162925821169</v>
      </c>
      <c r="AC276" s="9">
        <f t="shared" si="119"/>
        <v>-1.1596508971658563</v>
      </c>
      <c r="AD276" s="9">
        <f t="shared" si="120"/>
        <v>-0.88753949666980847</v>
      </c>
      <c r="AE276" s="9">
        <f t="shared" si="121"/>
        <v>0.53840661302267856</v>
      </c>
      <c r="AF276" s="9">
        <f t="shared" si="122"/>
        <v>0.16461524515984141</v>
      </c>
      <c r="AG276" s="9">
        <f t="shared" si="123"/>
        <v>0.12772822133760661</v>
      </c>
      <c r="AH276" s="9">
        <f t="shared" si="124"/>
        <v>-0.52195886919989776</v>
      </c>
      <c r="AI276" s="9">
        <f t="shared" si="125"/>
        <v>1.5071035991072974</v>
      </c>
      <c r="AJ276" s="9">
        <f t="shared" si="118"/>
        <v>-1.1220688171736117</v>
      </c>
      <c r="AK276" s="11">
        <v>0</v>
      </c>
      <c r="AM276">
        <v>102.4</v>
      </c>
      <c r="AP276">
        <v>110.1</v>
      </c>
      <c r="AS276">
        <v>56.4</v>
      </c>
      <c r="AV276">
        <v>29.7</v>
      </c>
      <c r="AY276">
        <v>70.8</v>
      </c>
      <c r="BB276">
        <v>15.8</v>
      </c>
      <c r="BE276">
        <v>52.3</v>
      </c>
      <c r="BH276" s="1">
        <v>7605</v>
      </c>
      <c r="CJ276">
        <v>1.39</v>
      </c>
      <c r="CM276">
        <v>16.100000000000001</v>
      </c>
      <c r="CP276">
        <v>49.7</v>
      </c>
      <c r="CS276">
        <v>48.4</v>
      </c>
      <c r="CV276">
        <v>92.32</v>
      </c>
      <c r="CY276">
        <v>45.1</v>
      </c>
    </row>
    <row r="277" spans="1:103" x14ac:dyDescent="0.45">
      <c r="B277" t="s">
        <v>49</v>
      </c>
      <c r="C277">
        <v>82</v>
      </c>
      <c r="D277">
        <v>23</v>
      </c>
      <c r="E277">
        <v>59</v>
      </c>
      <c r="F277">
        <v>3991</v>
      </c>
      <c r="G277">
        <v>101</v>
      </c>
      <c r="H277">
        <v>106.6</v>
      </c>
      <c r="I277" s="2">
        <v>7.5</v>
      </c>
      <c r="J277">
        <v>57.1</v>
      </c>
      <c r="K277">
        <v>1.41</v>
      </c>
      <c r="L277">
        <v>16.399999999999999</v>
      </c>
      <c r="M277">
        <v>26.7</v>
      </c>
      <c r="N277">
        <v>71.400000000000006</v>
      </c>
      <c r="O277">
        <v>49</v>
      </c>
      <c r="P277">
        <v>15.6</v>
      </c>
      <c r="Q277">
        <v>48.7</v>
      </c>
      <c r="R277">
        <v>52.5</v>
      </c>
      <c r="S277">
        <v>94.27</v>
      </c>
      <c r="T277">
        <v>46.6</v>
      </c>
      <c r="U277" s="1">
        <v>7837</v>
      </c>
      <c r="V277" s="1"/>
      <c r="W277" s="9">
        <f t="shared" si="112"/>
        <v>-0.99471951334406761</v>
      </c>
      <c r="X277" s="9">
        <f t="shared" si="113"/>
        <v>-0.20583860348102101</v>
      </c>
      <c r="Y277" s="9">
        <f t="shared" si="114"/>
        <v>-0.68078074120769394</v>
      </c>
      <c r="Z277" s="9">
        <f t="shared" si="115"/>
        <v>-0.65524869553659126</v>
      </c>
      <c r="AA277" s="9">
        <f t="shared" si="116"/>
        <v>-0.38291874244673763</v>
      </c>
      <c r="AB277" s="9">
        <f t="shared" si="117"/>
        <v>-0.63418487501738685</v>
      </c>
      <c r="AC277" s="9">
        <f t="shared" si="119"/>
        <v>2.8394159947886279E-3</v>
      </c>
      <c r="AD277" s="9">
        <f t="shared" si="120"/>
        <v>-0.78892399703982863</v>
      </c>
      <c r="AE277" s="9">
        <f t="shared" si="121"/>
        <v>0.30766092172724374</v>
      </c>
      <c r="AF277" s="9">
        <f t="shared" si="122"/>
        <v>0.5650307063594564</v>
      </c>
      <c r="AG277" s="9">
        <f t="shared" si="123"/>
        <v>-1.0218257707008815</v>
      </c>
      <c r="AH277" s="9">
        <f t="shared" si="124"/>
        <v>-0.33426817993281099</v>
      </c>
      <c r="AI277" s="9">
        <f t="shared" si="125"/>
        <v>0.31098963156182236</v>
      </c>
      <c r="AJ277" s="9">
        <f t="shared" si="118"/>
        <v>-1.6005144041918036</v>
      </c>
      <c r="AK277" s="11">
        <v>0</v>
      </c>
      <c r="AM277">
        <v>101</v>
      </c>
      <c r="AP277">
        <v>106.6</v>
      </c>
      <c r="AS277">
        <v>57.1</v>
      </c>
      <c r="AV277">
        <v>26.7</v>
      </c>
      <c r="AY277">
        <v>71.400000000000006</v>
      </c>
      <c r="BB277">
        <v>15.6</v>
      </c>
      <c r="BE277">
        <v>52.5</v>
      </c>
      <c r="BH277" s="1">
        <v>7837</v>
      </c>
      <c r="CJ277">
        <v>1.41</v>
      </c>
      <c r="CM277">
        <v>16.399999999999999</v>
      </c>
      <c r="CP277">
        <v>49</v>
      </c>
      <c r="CS277">
        <v>48.7</v>
      </c>
      <c r="CV277">
        <v>94.27</v>
      </c>
      <c r="CY277">
        <v>46.6</v>
      </c>
    </row>
    <row r="278" spans="1:103" x14ac:dyDescent="0.45">
      <c r="B278" t="s">
        <v>28</v>
      </c>
      <c r="C278">
        <v>82</v>
      </c>
      <c r="D278">
        <v>19</v>
      </c>
      <c r="E278">
        <v>63</v>
      </c>
      <c r="F278">
        <v>3971</v>
      </c>
      <c r="G278">
        <v>99</v>
      </c>
      <c r="H278">
        <v>109</v>
      </c>
      <c r="I278" s="2">
        <v>7.5</v>
      </c>
      <c r="J278">
        <v>57.6</v>
      </c>
      <c r="K278">
        <v>1.29</v>
      </c>
      <c r="L278">
        <v>16</v>
      </c>
      <c r="M278">
        <v>29</v>
      </c>
      <c r="N278">
        <v>68.400000000000006</v>
      </c>
      <c r="O278">
        <v>47.9</v>
      </c>
      <c r="P278">
        <v>16.8</v>
      </c>
      <c r="Q278">
        <v>47.5</v>
      </c>
      <c r="R278">
        <v>51</v>
      </c>
      <c r="S278">
        <v>99.74</v>
      </c>
      <c r="T278">
        <v>42.6</v>
      </c>
      <c r="U278" s="1">
        <v>8236</v>
      </c>
      <c r="V278" s="1"/>
      <c r="W278" s="9">
        <f t="shared" si="112"/>
        <v>-2.1626876307735037</v>
      </c>
      <c r="X278" s="9">
        <f t="shared" si="113"/>
        <v>1.9212467133473836</v>
      </c>
      <c r="Y278" s="9">
        <f t="shared" si="114"/>
        <v>-1.2534000562422003</v>
      </c>
      <c r="Z278" s="9">
        <f t="shared" si="115"/>
        <v>-1.3857624439388745</v>
      </c>
      <c r="AA278" s="9">
        <f t="shared" si="116"/>
        <v>-0.75649800337038264</v>
      </c>
      <c r="AB278" s="9">
        <f t="shared" si="117"/>
        <v>-1.4081054004623341</v>
      </c>
      <c r="AC278" s="9">
        <f t="shared" si="119"/>
        <v>2.0021223252667597</v>
      </c>
      <c r="AD278" s="9">
        <f t="shared" si="120"/>
        <v>-1.5285402442646672</v>
      </c>
      <c r="AE278" s="9">
        <f t="shared" si="121"/>
        <v>1.6921350694998467</v>
      </c>
      <c r="AF278" s="9">
        <f t="shared" si="122"/>
        <v>-1.4370465996385902</v>
      </c>
      <c r="AG278" s="9">
        <f t="shared" si="123"/>
        <v>-0.14050104347137368</v>
      </c>
      <c r="AH278" s="9">
        <f t="shared" si="124"/>
        <v>-0.2002034018848925</v>
      </c>
      <c r="AI278" s="9">
        <f t="shared" si="125"/>
        <v>1.13118206645015</v>
      </c>
      <c r="AJ278" s="9">
        <f t="shared" si="118"/>
        <v>-2.2840080999320751</v>
      </c>
      <c r="AK278" s="11">
        <v>0</v>
      </c>
      <c r="AM278">
        <v>99</v>
      </c>
      <c r="AP278">
        <v>109</v>
      </c>
      <c r="AS278">
        <v>57.6</v>
      </c>
      <c r="AV278">
        <v>29</v>
      </c>
      <c r="AY278">
        <v>68.400000000000006</v>
      </c>
      <c r="BB278">
        <v>16.8</v>
      </c>
      <c r="BE278">
        <v>51</v>
      </c>
      <c r="BH278" s="1">
        <v>8236</v>
      </c>
      <c r="CJ278">
        <v>1.29</v>
      </c>
      <c r="CM278">
        <v>16</v>
      </c>
      <c r="CP278">
        <v>47.9</v>
      </c>
      <c r="CS278">
        <v>47.5</v>
      </c>
      <c r="CV278">
        <v>99.74</v>
      </c>
      <c r="CY278">
        <v>42.6</v>
      </c>
    </row>
    <row r="279" spans="1:103" x14ac:dyDescent="0.45">
      <c r="B279" t="s">
        <v>27</v>
      </c>
      <c r="C279">
        <v>82</v>
      </c>
      <c r="D279">
        <v>15</v>
      </c>
      <c r="E279">
        <v>67</v>
      </c>
      <c r="F279">
        <v>3976</v>
      </c>
      <c r="G279">
        <v>101.9</v>
      </c>
      <c r="H279">
        <v>110.2</v>
      </c>
      <c r="I279" s="2">
        <v>7.5</v>
      </c>
      <c r="J279">
        <v>59.6</v>
      </c>
      <c r="K279">
        <v>1.42</v>
      </c>
      <c r="L279">
        <v>16.5</v>
      </c>
      <c r="M279">
        <v>31</v>
      </c>
      <c r="N279">
        <v>67.8</v>
      </c>
      <c r="O279">
        <v>49</v>
      </c>
      <c r="P279">
        <v>16.100000000000001</v>
      </c>
      <c r="Q279">
        <v>47.9</v>
      </c>
      <c r="R279">
        <v>51.9</v>
      </c>
      <c r="S279">
        <v>92.96</v>
      </c>
      <c r="T279">
        <v>44.9</v>
      </c>
      <c r="U279" s="1">
        <v>7685</v>
      </c>
      <c r="V279" s="1"/>
      <c r="W279" s="9">
        <f t="shared" si="112"/>
        <v>-1.4911059632515788</v>
      </c>
      <c r="X279" s="9">
        <f t="shared" si="113"/>
        <v>-0.71525026071049369</v>
      </c>
      <c r="Y279" s="9">
        <f t="shared" si="114"/>
        <v>-1.0625269512306994</v>
      </c>
      <c r="Z279" s="9">
        <f t="shared" si="115"/>
        <v>-0.65524869553659126</v>
      </c>
      <c r="AA279" s="9">
        <f t="shared" si="116"/>
        <v>-0.28952392721582476</v>
      </c>
      <c r="AB279" s="9">
        <f t="shared" si="117"/>
        <v>-0.56969149789697449</v>
      </c>
      <c r="AC279" s="9">
        <f t="shared" si="119"/>
        <v>-0.75879216848977182</v>
      </c>
      <c r="AD279" s="9">
        <f t="shared" si="120"/>
        <v>-1.0847704959297648</v>
      </c>
      <c r="AE279" s="9">
        <f t="shared" si="121"/>
        <v>0.88452514996582976</v>
      </c>
      <c r="AF279" s="9">
        <f t="shared" si="122"/>
        <v>-1.8374620608382053</v>
      </c>
      <c r="AG279" s="9">
        <f t="shared" si="123"/>
        <v>0.62586828455428511</v>
      </c>
      <c r="AH279" s="9">
        <f t="shared" si="124"/>
        <v>0.33605571030678166</v>
      </c>
      <c r="AI279" s="9">
        <f t="shared" si="125"/>
        <v>1.541278283894314</v>
      </c>
      <c r="AJ279" s="9">
        <f t="shared" si="118"/>
        <v>-1.2929422411086795</v>
      </c>
      <c r="AK279" s="11">
        <v>0</v>
      </c>
      <c r="AM279">
        <v>101.9</v>
      </c>
      <c r="AP279">
        <v>110.2</v>
      </c>
      <c r="AS279">
        <v>59.6</v>
      </c>
      <c r="AV279">
        <v>31</v>
      </c>
      <c r="AY279">
        <v>67.8</v>
      </c>
      <c r="BB279">
        <v>16.100000000000001</v>
      </c>
      <c r="BE279">
        <v>51.9</v>
      </c>
      <c r="BH279" s="1">
        <v>7685</v>
      </c>
      <c r="CJ279">
        <v>1.42</v>
      </c>
      <c r="CM279">
        <v>16.5</v>
      </c>
      <c r="CP279">
        <v>49</v>
      </c>
      <c r="CS279">
        <v>47.9</v>
      </c>
      <c r="CV279">
        <v>92.96</v>
      </c>
      <c r="CY279">
        <v>44.9</v>
      </c>
    </row>
    <row r="280" spans="1:103" x14ac:dyDescent="0.45">
      <c r="A280" s="4" t="s">
        <v>68</v>
      </c>
      <c r="B280" s="2" t="s">
        <v>24</v>
      </c>
      <c r="C280" s="2">
        <v>82</v>
      </c>
      <c r="D280" s="2">
        <v>66</v>
      </c>
      <c r="E280" s="2">
        <v>16</v>
      </c>
      <c r="F280" s="2">
        <v>3976</v>
      </c>
      <c r="G280" s="2">
        <v>111.4</v>
      </c>
      <c r="H280" s="2">
        <v>103.2</v>
      </c>
      <c r="I280" s="2">
        <v>7.5</v>
      </c>
      <c r="J280" s="2">
        <v>60</v>
      </c>
      <c r="K280" s="2">
        <v>1.65</v>
      </c>
      <c r="L280" s="2">
        <v>18.399999999999999</v>
      </c>
      <c r="M280" s="2">
        <v>26.4</v>
      </c>
      <c r="N280" s="2">
        <v>67.8</v>
      </c>
      <c r="O280" s="2">
        <v>48.5</v>
      </c>
      <c r="P280" s="2">
        <v>15.1</v>
      </c>
      <c r="Q280" s="2">
        <v>55.2</v>
      </c>
      <c r="R280" s="2">
        <v>58.8</v>
      </c>
      <c r="S280" s="2">
        <v>91.26</v>
      </c>
      <c r="T280" s="2">
        <v>56.4</v>
      </c>
      <c r="U280" s="3">
        <v>7572</v>
      </c>
      <c r="V280" s="3"/>
      <c r="W280" s="9">
        <f t="shared" ref="W280:W309" si="126">(CY280-$DR$19)/$DS$19</f>
        <v>1.8342338947436649</v>
      </c>
      <c r="X280" s="9">
        <f t="shared" ref="X280:X309" si="127">(CV280-$DO$19)/$DP$19</f>
        <v>-0.81720908919407087</v>
      </c>
      <c r="Y280" s="9">
        <f t="shared" ref="Y280:Y309" si="128">(CS280-$DL$19)/$DM$19</f>
        <v>2.4842268296641521</v>
      </c>
      <c r="Z280" s="9">
        <f t="shared" ref="Z280:Z309" si="129">(CP280-$DI$19)/$DJ$19</f>
        <v>-1.1606150310100367</v>
      </c>
      <c r="AA280" s="9">
        <f t="shared" ref="AA280:AA309" si="130">(CM280-$DF$19)/$DG$19</f>
        <v>1.4093035493719488</v>
      </c>
      <c r="AB280" s="9">
        <f t="shared" ref="AB280:AB309" si="131">(CJ280-$DC$19)/$DD$19</f>
        <v>1.1638488535229372</v>
      </c>
      <c r="AC280" s="9">
        <f>(BH280-$CF$19)/$CG$19</f>
        <v>-0.57655392849028686</v>
      </c>
      <c r="AD280" s="9">
        <f>(BE280-$CC$19)/$CD$19</f>
        <v>2.4267795703310906</v>
      </c>
      <c r="AE280" s="9">
        <f>(BB280-$BZ$19)/$CA$19</f>
        <v>-0.55927324279997637</v>
      </c>
      <c r="AF280" s="9">
        <f>(AY280-$BW$19)/$BX$19</f>
        <v>-1.6738354758597032</v>
      </c>
      <c r="AG280" s="9">
        <f>(AV280-$BT$19)/$BU$19</f>
        <v>-1.3321958436338346</v>
      </c>
      <c r="AH280" s="9">
        <f>(AS280-$BQ$19)/$BR$19</f>
        <v>0.1505151907776206</v>
      </c>
      <c r="AI280" s="9">
        <f>(AP280-$BN$19)/$BO$19</f>
        <v>-0.5264480781600136</v>
      </c>
      <c r="AJ280" s="9">
        <f t="shared" ref="AJ280:AJ309" si="132">(AM280-$BK$19)/$BL$19</f>
        <v>2.2312437695632972</v>
      </c>
      <c r="AK280" s="11">
        <v>1</v>
      </c>
      <c r="AM280" s="2">
        <v>111.4</v>
      </c>
      <c r="AN280" s="2"/>
      <c r="AO280" s="2"/>
      <c r="AP280" s="2">
        <v>103.2</v>
      </c>
      <c r="AQ280" s="2"/>
      <c r="AR280" s="2"/>
      <c r="AS280" s="2">
        <v>60</v>
      </c>
      <c r="AT280" s="2"/>
      <c r="AV280" s="2">
        <v>26.4</v>
      </c>
      <c r="AW280" s="2"/>
      <c r="AX280" s="2"/>
      <c r="AY280" s="2">
        <v>67.8</v>
      </c>
      <c r="AZ280" s="2"/>
      <c r="BB280" s="2">
        <v>15.1</v>
      </c>
      <c r="BC280" s="2"/>
      <c r="BE280" s="2">
        <v>58.8</v>
      </c>
      <c r="BH280" s="3">
        <v>7572</v>
      </c>
      <c r="CJ280" s="2">
        <v>1.65</v>
      </c>
      <c r="CK280" s="2"/>
      <c r="CL280" s="2"/>
      <c r="CM280" s="2">
        <v>18.399999999999999</v>
      </c>
      <c r="CP280" s="2">
        <v>48.5</v>
      </c>
      <c r="CQ280" s="2"/>
      <c r="CS280" s="2">
        <v>55.2</v>
      </c>
      <c r="CT280" s="2"/>
      <c r="CV280" s="2">
        <v>91.26</v>
      </c>
      <c r="CX280" s="2"/>
      <c r="CY280" s="2">
        <v>56.4</v>
      </c>
    </row>
    <row r="281" spans="1:103" x14ac:dyDescent="0.45">
      <c r="B281" t="s">
        <v>47</v>
      </c>
      <c r="C281">
        <v>82</v>
      </c>
      <c r="D281">
        <v>60</v>
      </c>
      <c r="E281">
        <v>22</v>
      </c>
      <c r="F281">
        <v>3966</v>
      </c>
      <c r="G281">
        <v>111</v>
      </c>
      <c r="H281">
        <v>101.2</v>
      </c>
      <c r="I281" s="2">
        <v>7.5</v>
      </c>
      <c r="J281">
        <v>56.1</v>
      </c>
      <c r="K281">
        <v>1.4</v>
      </c>
      <c r="L281">
        <v>16.600000000000001</v>
      </c>
      <c r="M281">
        <v>29.1</v>
      </c>
      <c r="N281">
        <v>70.2</v>
      </c>
      <c r="O281">
        <v>51.3</v>
      </c>
      <c r="P281">
        <v>16</v>
      </c>
      <c r="Q281">
        <v>52.7</v>
      </c>
      <c r="R281">
        <v>58</v>
      </c>
      <c r="S281">
        <v>94.58</v>
      </c>
      <c r="T281">
        <v>57</v>
      </c>
      <c r="U281" s="1">
        <v>7808</v>
      </c>
      <c r="V281" s="1"/>
      <c r="W281" s="9">
        <f t="shared" si="126"/>
        <v>2.0061933223758839</v>
      </c>
      <c r="X281" s="9">
        <f t="shared" si="127"/>
        <v>0.79391571848069975</v>
      </c>
      <c r="Y281" s="9">
        <f t="shared" si="128"/>
        <v>1.362510922230008</v>
      </c>
      <c r="Z281" s="9">
        <f t="shared" si="129"/>
        <v>1.0058663602087066</v>
      </c>
      <c r="AA281" s="9">
        <f t="shared" si="130"/>
        <v>-0.5470561335608356</v>
      </c>
      <c r="AB281" s="9">
        <f t="shared" si="131"/>
        <v>-1.1392821231055652</v>
      </c>
      <c r="AC281" s="9">
        <f t="shared" ref="AC281:AC309" si="133">(BH281-$CF$19)/$CG$19</f>
        <v>0.75612704235895123</v>
      </c>
      <c r="AD281" s="9">
        <f t="shared" ref="AD281:AD309" si="134">(BE281-$CC$19)/$CD$19</f>
        <v>2.0627626347814281</v>
      </c>
      <c r="AE281" s="9">
        <f t="shared" ref="AE281:AE309" si="135">(BB281-$BZ$19)/$CA$19</f>
        <v>0.61129866073485428</v>
      </c>
      <c r="AF281" s="9">
        <f t="shared" ref="AF281:AF309" si="136">(AY281-$BW$19)/$BX$19</f>
        <v>0.47823870738848295</v>
      </c>
      <c r="AG281" s="9">
        <f t="shared" ref="AG281:AG309" si="137">(AV281-$BT$19)/$BU$19</f>
        <v>-0.40195564247572424</v>
      </c>
      <c r="AH281" s="9">
        <f t="shared" ref="AH281:AH309" si="138">(AS281-$BQ$19)/$BR$19</f>
        <v>-1.2696684641402241</v>
      </c>
      <c r="AI281" s="9">
        <f t="shared" ref="AI281:AI309" si="139">(AP281-$BN$19)/$BO$19</f>
        <v>-1.1985094545345005</v>
      </c>
      <c r="AJ281" s="9">
        <f t="shared" si="132"/>
        <v>2.0968314942883977</v>
      </c>
      <c r="AK281" s="11">
        <v>1</v>
      </c>
      <c r="AM281">
        <v>111</v>
      </c>
      <c r="AP281">
        <v>101.2</v>
      </c>
      <c r="AS281">
        <v>56.1</v>
      </c>
      <c r="AV281">
        <v>29.1</v>
      </c>
      <c r="AY281">
        <v>70.2</v>
      </c>
      <c r="BB281">
        <v>16</v>
      </c>
      <c r="BE281">
        <v>58</v>
      </c>
      <c r="BH281" s="1">
        <v>7808</v>
      </c>
      <c r="CJ281">
        <v>1.4</v>
      </c>
      <c r="CM281">
        <v>16.600000000000001</v>
      </c>
      <c r="CP281">
        <v>51.3</v>
      </c>
      <c r="CS281">
        <v>52.7</v>
      </c>
      <c r="CV281">
        <v>94.58</v>
      </c>
      <c r="CY281">
        <v>57</v>
      </c>
    </row>
    <row r="282" spans="1:103" x14ac:dyDescent="0.45">
      <c r="B282" t="s">
        <v>42</v>
      </c>
      <c r="C282">
        <v>82</v>
      </c>
      <c r="D282">
        <v>58</v>
      </c>
      <c r="E282">
        <v>24</v>
      </c>
      <c r="F282">
        <v>3976</v>
      </c>
      <c r="G282">
        <v>107</v>
      </c>
      <c r="H282">
        <v>100.3</v>
      </c>
      <c r="I282" s="2">
        <v>7.5</v>
      </c>
      <c r="J282">
        <v>64.099999999999994</v>
      </c>
      <c r="K282">
        <v>1.71</v>
      </c>
      <c r="L282">
        <v>19.100000000000001</v>
      </c>
      <c r="M282">
        <v>24.3</v>
      </c>
      <c r="N282">
        <v>71.5</v>
      </c>
      <c r="O282">
        <v>49.3</v>
      </c>
      <c r="P282">
        <v>15.3</v>
      </c>
      <c r="Q282">
        <v>53.1</v>
      </c>
      <c r="R282">
        <v>56.8</v>
      </c>
      <c r="S282">
        <v>95.31</v>
      </c>
      <c r="T282">
        <v>55.1</v>
      </c>
      <c r="U282" s="1">
        <v>7892</v>
      </c>
      <c r="V282" s="1"/>
      <c r="W282" s="9">
        <f t="shared" si="126"/>
        <v>1.4616551348738582</v>
      </c>
      <c r="X282" s="9">
        <f t="shared" si="127"/>
        <v>1.1481690647465406</v>
      </c>
      <c r="Y282" s="9">
        <f t="shared" si="128"/>
        <v>1.5419854674194704</v>
      </c>
      <c r="Z282" s="9">
        <f t="shared" si="129"/>
        <v>-0.54162034780468304</v>
      </c>
      <c r="AA282" s="9">
        <f t="shared" si="130"/>
        <v>2.1701100927347023</v>
      </c>
      <c r="AB282" s="9">
        <f t="shared" si="131"/>
        <v>1.7166002879137783</v>
      </c>
      <c r="AC282" s="9">
        <f t="shared" si="133"/>
        <v>1.230471116729019</v>
      </c>
      <c r="AD282" s="9">
        <f t="shared" si="134"/>
        <v>1.516737231456931</v>
      </c>
      <c r="AE282" s="9">
        <f t="shared" si="135"/>
        <v>-0.29914615312556825</v>
      </c>
      <c r="AF282" s="9">
        <f t="shared" si="136"/>
        <v>1.6439455566479118</v>
      </c>
      <c r="AG282" s="9">
        <f t="shared" si="137"/>
        <v>-2.0557160000901411</v>
      </c>
      <c r="AH282" s="9">
        <f t="shared" si="138"/>
        <v>1.6435287767168918</v>
      </c>
      <c r="AI282" s="9">
        <f t="shared" si="139"/>
        <v>-1.5009370739030217</v>
      </c>
      <c r="AJ282" s="9">
        <f t="shared" si="132"/>
        <v>0.7527087415394238</v>
      </c>
      <c r="AK282" s="11">
        <v>1</v>
      </c>
      <c r="AM282">
        <v>107</v>
      </c>
      <c r="AP282">
        <v>100.3</v>
      </c>
      <c r="AS282">
        <v>64.099999999999994</v>
      </c>
      <c r="AV282">
        <v>24.3</v>
      </c>
      <c r="AY282">
        <v>71.5</v>
      </c>
      <c r="BB282">
        <v>15.3</v>
      </c>
      <c r="BE282">
        <v>56.8</v>
      </c>
      <c r="BH282" s="1">
        <v>7892</v>
      </c>
      <c r="CJ282">
        <v>1.71</v>
      </c>
      <c r="CM282">
        <v>19.100000000000001</v>
      </c>
      <c r="CP282">
        <v>49.3</v>
      </c>
      <c r="CS282">
        <v>53.1</v>
      </c>
      <c r="CV282">
        <v>95.31</v>
      </c>
      <c r="CY282">
        <v>55.1</v>
      </c>
    </row>
    <row r="283" spans="1:103" x14ac:dyDescent="0.45">
      <c r="B283" t="s">
        <v>30</v>
      </c>
      <c r="C283">
        <v>82</v>
      </c>
      <c r="D283">
        <v>57</v>
      </c>
      <c r="E283">
        <v>25</v>
      </c>
      <c r="F283">
        <v>3981</v>
      </c>
      <c r="G283">
        <v>109.3</v>
      </c>
      <c r="H283">
        <v>104.2</v>
      </c>
      <c r="I283" s="2">
        <v>7.5</v>
      </c>
      <c r="J283">
        <v>60</v>
      </c>
      <c r="K283">
        <v>1.6</v>
      </c>
      <c r="L283">
        <v>17.8</v>
      </c>
      <c r="M283">
        <v>34.5</v>
      </c>
      <c r="N283">
        <v>67.5</v>
      </c>
      <c r="O283">
        <v>51.3</v>
      </c>
      <c r="P283">
        <v>15.7</v>
      </c>
      <c r="Q283">
        <v>51.5</v>
      </c>
      <c r="R283">
        <v>54.9</v>
      </c>
      <c r="S283">
        <v>95.92</v>
      </c>
      <c r="T283">
        <v>53.8</v>
      </c>
      <c r="U283" s="1">
        <v>7960</v>
      </c>
      <c r="V283" s="1"/>
      <c r="W283" s="9">
        <f t="shared" si="126"/>
        <v>1.0890763750040495</v>
      </c>
      <c r="X283" s="9">
        <f t="shared" si="127"/>
        <v>1.4441889842289535</v>
      </c>
      <c r="Y283" s="9">
        <f t="shared" si="128"/>
        <v>0.82408728666161757</v>
      </c>
      <c r="Z283" s="9">
        <f t="shared" si="129"/>
        <v>1.0058663602087066</v>
      </c>
      <c r="AA283" s="9">
        <f t="shared" si="130"/>
        <v>0.75718365506102192</v>
      </c>
      <c r="AB283" s="9">
        <f t="shared" si="131"/>
        <v>0.70322265819723839</v>
      </c>
      <c r="AC283" s="9">
        <f t="shared" si="133"/>
        <v>1.6144639388381214</v>
      </c>
      <c r="AD283" s="9">
        <f t="shared" si="134"/>
        <v>0.65219700952647974</v>
      </c>
      <c r="AE283" s="9">
        <f t="shared" si="135"/>
        <v>0.22110802622324327</v>
      </c>
      <c r="AF283" s="9">
        <f t="shared" si="136"/>
        <v>-1.9428447487657232</v>
      </c>
      <c r="AG283" s="9">
        <f t="shared" si="137"/>
        <v>1.458524759840494</v>
      </c>
      <c r="AH283" s="9">
        <f t="shared" si="138"/>
        <v>0.1505151907776206</v>
      </c>
      <c r="AI283" s="9">
        <f t="shared" si="139"/>
        <v>-0.19041738997277005</v>
      </c>
      <c r="AJ283" s="9">
        <f t="shared" si="132"/>
        <v>1.5255793243700828</v>
      </c>
      <c r="AK283" s="11">
        <v>1</v>
      </c>
      <c r="AM283">
        <v>109.3</v>
      </c>
      <c r="AP283">
        <v>104.2</v>
      </c>
      <c r="AS283">
        <v>60</v>
      </c>
      <c r="AV283">
        <v>34.5</v>
      </c>
      <c r="AY283">
        <v>67.5</v>
      </c>
      <c r="BB283">
        <v>15.7</v>
      </c>
      <c r="BE283">
        <v>54.9</v>
      </c>
      <c r="BH283" s="1">
        <v>7960</v>
      </c>
      <c r="CJ283">
        <v>1.6</v>
      </c>
      <c r="CM283">
        <v>17.8</v>
      </c>
      <c r="CP283">
        <v>51.3</v>
      </c>
      <c r="CS283">
        <v>51.5</v>
      </c>
      <c r="CV283">
        <v>95.92</v>
      </c>
      <c r="CY283">
        <v>53.8</v>
      </c>
    </row>
    <row r="284" spans="1:103" x14ac:dyDescent="0.45">
      <c r="B284" t="s">
        <v>61</v>
      </c>
      <c r="C284">
        <v>82</v>
      </c>
      <c r="D284">
        <v>56</v>
      </c>
      <c r="E284">
        <v>26</v>
      </c>
      <c r="F284">
        <v>3946</v>
      </c>
      <c r="G284">
        <v>109.8</v>
      </c>
      <c r="H284">
        <v>102.8</v>
      </c>
      <c r="I284" s="2">
        <v>7.5</v>
      </c>
      <c r="J284">
        <v>62</v>
      </c>
      <c r="K284">
        <v>1.64</v>
      </c>
      <c r="L284">
        <v>18.399999999999999</v>
      </c>
      <c r="M284">
        <v>32.299999999999997</v>
      </c>
      <c r="N284">
        <v>69.7</v>
      </c>
      <c r="O284">
        <v>51.2</v>
      </c>
      <c r="P284">
        <v>15.9</v>
      </c>
      <c r="Q284">
        <v>52.6</v>
      </c>
      <c r="R284">
        <v>55.7</v>
      </c>
      <c r="S284">
        <v>91.83</v>
      </c>
      <c r="T284">
        <v>54.8</v>
      </c>
      <c r="U284" s="1">
        <v>7552</v>
      </c>
      <c r="V284" s="1"/>
      <c r="W284" s="9">
        <f t="shared" si="126"/>
        <v>1.3756754210577475</v>
      </c>
      <c r="X284" s="9">
        <f t="shared" si="127"/>
        <v>-0.54060031197280278</v>
      </c>
      <c r="Y284" s="9">
        <f t="shared" si="128"/>
        <v>1.3176422859326418</v>
      </c>
      <c r="Z284" s="9">
        <f t="shared" si="129"/>
        <v>0.92849202480804149</v>
      </c>
      <c r="AA284" s="9">
        <f t="shared" si="130"/>
        <v>1.4093035493719488</v>
      </c>
      <c r="AB284" s="9">
        <f t="shared" si="131"/>
        <v>1.0717236144577971</v>
      </c>
      <c r="AC284" s="9">
        <f t="shared" si="133"/>
        <v>-0.68949299381649343</v>
      </c>
      <c r="AD284" s="9">
        <f t="shared" si="134"/>
        <v>1.0162139450761456</v>
      </c>
      <c r="AE284" s="9">
        <f t="shared" si="135"/>
        <v>0.48123511589765133</v>
      </c>
      <c r="AF284" s="9">
        <f t="shared" si="136"/>
        <v>2.9889919211778592E-2</v>
      </c>
      <c r="AG284" s="9">
        <f t="shared" si="137"/>
        <v>0.70055126260055212</v>
      </c>
      <c r="AH284" s="9">
        <f t="shared" si="138"/>
        <v>0.87881450099190017</v>
      </c>
      <c r="AI284" s="9">
        <f t="shared" si="139"/>
        <v>-0.66086035343491289</v>
      </c>
      <c r="AJ284" s="9">
        <f t="shared" si="132"/>
        <v>1.6935946684637047</v>
      </c>
      <c r="AK284" s="11">
        <v>1</v>
      </c>
      <c r="AM284">
        <v>109.8</v>
      </c>
      <c r="AP284">
        <v>102.8</v>
      </c>
      <c r="AS284">
        <v>62</v>
      </c>
      <c r="AV284">
        <v>32.299999999999997</v>
      </c>
      <c r="AY284">
        <v>69.7</v>
      </c>
      <c r="BB284">
        <v>15.9</v>
      </c>
      <c r="BE284">
        <v>55.7</v>
      </c>
      <c r="BH284" s="1">
        <v>7552</v>
      </c>
      <c r="CJ284">
        <v>1.64</v>
      </c>
      <c r="CM284">
        <v>18.399999999999999</v>
      </c>
      <c r="CP284">
        <v>51.2</v>
      </c>
      <c r="CS284">
        <v>52.6</v>
      </c>
      <c r="CV284">
        <v>91.83</v>
      </c>
      <c r="CY284">
        <v>54.8</v>
      </c>
    </row>
    <row r="285" spans="1:103" x14ac:dyDescent="0.45">
      <c r="B285" t="s">
        <v>22</v>
      </c>
      <c r="C285">
        <v>82</v>
      </c>
      <c r="D285">
        <v>56</v>
      </c>
      <c r="E285">
        <v>26</v>
      </c>
      <c r="F285">
        <v>3961</v>
      </c>
      <c r="G285">
        <v>103.6</v>
      </c>
      <c r="H285">
        <v>99.1</v>
      </c>
      <c r="I285" s="2">
        <v>7.5</v>
      </c>
      <c r="J285">
        <v>57.9</v>
      </c>
      <c r="K285">
        <v>1.5</v>
      </c>
      <c r="L285">
        <v>16.5</v>
      </c>
      <c r="M285">
        <v>34.4</v>
      </c>
      <c r="N285">
        <v>70.2</v>
      </c>
      <c r="O285">
        <v>52</v>
      </c>
      <c r="P285">
        <v>15.5</v>
      </c>
      <c r="Q285">
        <v>47.2</v>
      </c>
      <c r="R285">
        <v>51.4</v>
      </c>
      <c r="S285">
        <v>89.56</v>
      </c>
      <c r="T285">
        <v>53.1</v>
      </c>
      <c r="U285" s="1">
        <v>7394</v>
      </c>
      <c r="V285" s="1"/>
      <c r="W285" s="9">
        <f t="shared" si="126"/>
        <v>0.8884570427664622</v>
      </c>
      <c r="X285" s="9">
        <f t="shared" si="127"/>
        <v>-1.642182635292601</v>
      </c>
      <c r="Y285" s="9">
        <f t="shared" si="128"/>
        <v>-1.105264074125109</v>
      </c>
      <c r="Z285" s="9">
        <f t="shared" si="129"/>
        <v>1.5474867080133952</v>
      </c>
      <c r="AA285" s="9">
        <f t="shared" si="130"/>
        <v>-0.65574278261265861</v>
      </c>
      <c r="AB285" s="9">
        <f t="shared" si="131"/>
        <v>-0.21802973245416338</v>
      </c>
      <c r="AC285" s="9">
        <f t="shared" si="133"/>
        <v>-1.5817116098935258</v>
      </c>
      <c r="AD285" s="9">
        <f t="shared" si="134"/>
        <v>-0.94037708350330007</v>
      </c>
      <c r="AE285" s="9">
        <f t="shared" si="135"/>
        <v>-3.9019063451162482E-2</v>
      </c>
      <c r="AF285" s="9">
        <f t="shared" si="136"/>
        <v>0.47823870738848295</v>
      </c>
      <c r="AG285" s="9">
        <f t="shared" si="137"/>
        <v>1.42407141905686</v>
      </c>
      <c r="AH285" s="9">
        <f t="shared" si="138"/>
        <v>-0.61419908494737352</v>
      </c>
      <c r="AI285" s="9">
        <f t="shared" si="139"/>
        <v>-1.9041738997277149</v>
      </c>
      <c r="AJ285" s="9">
        <f t="shared" si="132"/>
        <v>-0.38979559829720611</v>
      </c>
      <c r="AK285" s="11">
        <v>1</v>
      </c>
      <c r="AM285">
        <v>103.6</v>
      </c>
      <c r="AP285">
        <v>99.1</v>
      </c>
      <c r="AS285">
        <v>57.9</v>
      </c>
      <c r="AV285">
        <v>34.4</v>
      </c>
      <c r="AY285">
        <v>70.2</v>
      </c>
      <c r="BB285">
        <v>15.5</v>
      </c>
      <c r="BE285">
        <v>51.4</v>
      </c>
      <c r="BH285" s="1">
        <v>7394</v>
      </c>
      <c r="CJ285">
        <v>1.5</v>
      </c>
      <c r="CM285">
        <v>16.5</v>
      </c>
      <c r="CP285">
        <v>52</v>
      </c>
      <c r="CS285">
        <v>47.2</v>
      </c>
      <c r="CV285">
        <v>89.56</v>
      </c>
      <c r="CY285">
        <v>53.1</v>
      </c>
    </row>
    <row r="286" spans="1:103" x14ac:dyDescent="0.45">
      <c r="B286" t="s">
        <v>39</v>
      </c>
      <c r="C286">
        <v>82</v>
      </c>
      <c r="D286">
        <v>54</v>
      </c>
      <c r="E286">
        <v>28</v>
      </c>
      <c r="F286">
        <v>3946</v>
      </c>
      <c r="G286">
        <v>109.8</v>
      </c>
      <c r="H286">
        <v>105.4</v>
      </c>
      <c r="I286" s="2">
        <v>7.5</v>
      </c>
      <c r="J286">
        <v>52.7</v>
      </c>
      <c r="K286">
        <v>1.6</v>
      </c>
      <c r="L286">
        <v>15.6</v>
      </c>
      <c r="M286">
        <v>29.1</v>
      </c>
      <c r="N286">
        <v>70.8</v>
      </c>
      <c r="O286">
        <v>49.4</v>
      </c>
      <c r="P286">
        <v>13.2</v>
      </c>
      <c r="Q286">
        <v>51.5</v>
      </c>
      <c r="R286">
        <v>55</v>
      </c>
      <c r="S286">
        <v>90.68</v>
      </c>
      <c r="T286">
        <v>51.2</v>
      </c>
      <c r="U286" s="1">
        <v>7462</v>
      </c>
      <c r="V286" s="1"/>
      <c r="W286" s="9">
        <f t="shared" si="126"/>
        <v>0.34391885526443638</v>
      </c>
      <c r="X286" s="9">
        <f t="shared" si="127"/>
        <v>-1.0986706519806269</v>
      </c>
      <c r="Y286" s="9">
        <f t="shared" si="128"/>
        <v>0.82408728666161757</v>
      </c>
      <c r="Z286" s="9">
        <f t="shared" si="129"/>
        <v>-0.46424601240401253</v>
      </c>
      <c r="AA286" s="9">
        <f t="shared" si="130"/>
        <v>-1.6339226240790528</v>
      </c>
      <c r="AB286" s="9">
        <f t="shared" si="131"/>
        <v>0.70322265819723839</v>
      </c>
      <c r="AC286" s="9">
        <f t="shared" si="133"/>
        <v>-1.1977187877844231</v>
      </c>
      <c r="AD286" s="9">
        <f t="shared" si="134"/>
        <v>0.69769912647018839</v>
      </c>
      <c r="AE286" s="9">
        <f t="shared" si="135"/>
        <v>-3.0304805947068405</v>
      </c>
      <c r="AF286" s="9">
        <f t="shared" si="136"/>
        <v>1.0162572532005232</v>
      </c>
      <c r="AG286" s="9">
        <f t="shared" si="137"/>
        <v>-0.40195564247572424</v>
      </c>
      <c r="AH286" s="9">
        <f t="shared" si="138"/>
        <v>-2.5077772915044987</v>
      </c>
      <c r="AI286" s="9">
        <f t="shared" si="139"/>
        <v>0.21281943585192312</v>
      </c>
      <c r="AJ286" s="9">
        <f t="shared" si="132"/>
        <v>1.6935946684637047</v>
      </c>
      <c r="AK286" s="11">
        <v>1</v>
      </c>
      <c r="AM286">
        <v>109.8</v>
      </c>
      <c r="AP286">
        <v>105.4</v>
      </c>
      <c r="AS286">
        <v>52.7</v>
      </c>
      <c r="AV286">
        <v>29.1</v>
      </c>
      <c r="AY286">
        <v>70.8</v>
      </c>
      <c r="BB286">
        <v>13.2</v>
      </c>
      <c r="BE286">
        <v>55</v>
      </c>
      <c r="BH286" s="1">
        <v>7462</v>
      </c>
      <c r="CJ286">
        <v>1.6</v>
      </c>
      <c r="CM286">
        <v>15.6</v>
      </c>
      <c r="CP286">
        <v>49.4</v>
      </c>
      <c r="CS286">
        <v>51.5</v>
      </c>
      <c r="CV286">
        <v>90.68</v>
      </c>
      <c r="CY286">
        <v>51.2</v>
      </c>
    </row>
    <row r="287" spans="1:103" x14ac:dyDescent="0.45">
      <c r="B287" t="s">
        <v>34</v>
      </c>
      <c r="C287">
        <v>82</v>
      </c>
      <c r="D287">
        <v>49</v>
      </c>
      <c r="E287">
        <v>33</v>
      </c>
      <c r="F287">
        <v>3971</v>
      </c>
      <c r="G287">
        <v>106.9</v>
      </c>
      <c r="H287">
        <v>104.8</v>
      </c>
      <c r="I287" s="2">
        <v>7.5</v>
      </c>
      <c r="J287">
        <v>56.7</v>
      </c>
      <c r="K287">
        <v>1.38</v>
      </c>
      <c r="L287">
        <v>16.100000000000001</v>
      </c>
      <c r="M287">
        <v>34.299999999999997</v>
      </c>
      <c r="N287">
        <v>70.099999999999994</v>
      </c>
      <c r="O287">
        <v>52</v>
      </c>
      <c r="P287">
        <v>16.2</v>
      </c>
      <c r="Q287">
        <v>49.8</v>
      </c>
      <c r="R287">
        <v>53.6</v>
      </c>
      <c r="S287">
        <v>89.88</v>
      </c>
      <c r="T287">
        <v>50.9</v>
      </c>
      <c r="U287" s="1">
        <v>7433</v>
      </c>
      <c r="V287" s="1"/>
      <c r="W287" s="9">
        <f t="shared" si="126"/>
        <v>0.25793914144832575</v>
      </c>
      <c r="X287" s="9">
        <f t="shared" si="127"/>
        <v>-1.4868934972034695</v>
      </c>
      <c r="Y287" s="9">
        <f t="shared" si="128"/>
        <v>6.1320469606398309E-2</v>
      </c>
      <c r="Z287" s="9">
        <f t="shared" si="129"/>
        <v>1.5474867080133952</v>
      </c>
      <c r="AA287" s="9">
        <f t="shared" si="130"/>
        <v>-1.0904893788199432</v>
      </c>
      <c r="AB287" s="9">
        <f t="shared" si="131"/>
        <v>-1.3235326012358455</v>
      </c>
      <c r="AC287" s="9">
        <f t="shared" si="133"/>
        <v>-1.3614804325074228</v>
      </c>
      <c r="AD287" s="9">
        <f t="shared" si="134"/>
        <v>6.0669489258277108E-2</v>
      </c>
      <c r="AE287" s="9">
        <f t="shared" si="135"/>
        <v>0.87142575040925996</v>
      </c>
      <c r="AF287" s="9">
        <f t="shared" si="136"/>
        <v>0.38856894975313444</v>
      </c>
      <c r="AG287" s="9">
        <f t="shared" si="137"/>
        <v>1.3896180782732257</v>
      </c>
      <c r="AH287" s="9">
        <f t="shared" si="138"/>
        <v>-1.0511786710759397</v>
      </c>
      <c r="AI287" s="9">
        <f t="shared" si="139"/>
        <v>1.1201022939574147E-2</v>
      </c>
      <c r="AJ287" s="9">
        <f t="shared" si="132"/>
        <v>0.71910567272070125</v>
      </c>
      <c r="AK287" s="11">
        <v>1</v>
      </c>
      <c r="AM287">
        <v>106.9</v>
      </c>
      <c r="AP287">
        <v>104.8</v>
      </c>
      <c r="AS287">
        <v>56.7</v>
      </c>
      <c r="AV287">
        <v>34.299999999999997</v>
      </c>
      <c r="AY287">
        <v>70.099999999999994</v>
      </c>
      <c r="BB287">
        <v>16.2</v>
      </c>
      <c r="BE287">
        <v>53.6</v>
      </c>
      <c r="BH287" s="1">
        <v>7433</v>
      </c>
      <c r="CJ287">
        <v>1.38</v>
      </c>
      <c r="CM287">
        <v>16.100000000000001</v>
      </c>
      <c r="CP287">
        <v>52</v>
      </c>
      <c r="CS287">
        <v>49.8</v>
      </c>
      <c r="CV287">
        <v>89.88</v>
      </c>
      <c r="CY287">
        <v>50.9</v>
      </c>
    </row>
    <row r="288" spans="1:103" x14ac:dyDescent="0.45">
      <c r="B288" t="s">
        <v>46</v>
      </c>
      <c r="C288">
        <v>81</v>
      </c>
      <c r="D288">
        <v>49</v>
      </c>
      <c r="E288">
        <v>32</v>
      </c>
      <c r="F288">
        <v>3918</v>
      </c>
      <c r="G288">
        <v>103.4</v>
      </c>
      <c r="H288">
        <v>99</v>
      </c>
      <c r="I288" s="2">
        <v>7.5</v>
      </c>
      <c r="J288">
        <v>57.8</v>
      </c>
      <c r="K288">
        <v>1.34</v>
      </c>
      <c r="L288">
        <v>16</v>
      </c>
      <c r="M288">
        <v>33.6</v>
      </c>
      <c r="N288">
        <v>70.099999999999994</v>
      </c>
      <c r="O288">
        <v>52.2</v>
      </c>
      <c r="P288">
        <v>16.5</v>
      </c>
      <c r="Q288">
        <v>47.9</v>
      </c>
      <c r="R288">
        <v>52.1</v>
      </c>
      <c r="S288">
        <v>90.9</v>
      </c>
      <c r="T288">
        <v>53.7</v>
      </c>
      <c r="U288" s="1">
        <v>7420</v>
      </c>
      <c r="V288" s="1"/>
      <c r="W288" s="9">
        <f t="shared" si="126"/>
        <v>1.0604164703986814</v>
      </c>
      <c r="X288" s="9">
        <f t="shared" si="127"/>
        <v>-0.99190936954434727</v>
      </c>
      <c r="Y288" s="9">
        <f t="shared" si="128"/>
        <v>-0.79118362004355058</v>
      </c>
      <c r="Z288" s="9">
        <f t="shared" si="129"/>
        <v>1.7022353788147364</v>
      </c>
      <c r="AA288" s="9">
        <f t="shared" si="130"/>
        <v>-1.1991760278717662</v>
      </c>
      <c r="AB288" s="9">
        <f t="shared" si="131"/>
        <v>-1.6920335574964043</v>
      </c>
      <c r="AC288" s="9">
        <f t="shared" si="133"/>
        <v>-1.4348908249694572</v>
      </c>
      <c r="AD288" s="9">
        <f t="shared" si="134"/>
        <v>-0.62186226489734275</v>
      </c>
      <c r="AE288" s="9">
        <f t="shared" si="135"/>
        <v>1.261616384920871</v>
      </c>
      <c r="AF288" s="9">
        <f t="shared" si="136"/>
        <v>0.38856894975313444</v>
      </c>
      <c r="AG288" s="9">
        <f t="shared" si="137"/>
        <v>1.1484446927877914</v>
      </c>
      <c r="AH288" s="9">
        <f t="shared" si="138"/>
        <v>-0.65061405045808796</v>
      </c>
      <c r="AI288" s="9">
        <f t="shared" si="139"/>
        <v>-1.9377769685464372</v>
      </c>
      <c r="AJ288" s="9">
        <f t="shared" si="132"/>
        <v>-0.45700173593465099</v>
      </c>
      <c r="AK288" s="11">
        <v>1</v>
      </c>
      <c r="AM288">
        <v>103.4</v>
      </c>
      <c r="AP288">
        <v>99</v>
      </c>
      <c r="AS288">
        <v>57.8</v>
      </c>
      <c r="AV288">
        <v>33.6</v>
      </c>
      <c r="AY288">
        <v>70.099999999999994</v>
      </c>
      <c r="BB288">
        <v>16.5</v>
      </c>
      <c r="BE288">
        <v>52.1</v>
      </c>
      <c r="BH288" s="1">
        <v>7420</v>
      </c>
      <c r="CJ288">
        <v>1.34</v>
      </c>
      <c r="CM288">
        <v>16</v>
      </c>
      <c r="CP288">
        <v>52.2</v>
      </c>
      <c r="CS288">
        <v>47.9</v>
      </c>
      <c r="CV288">
        <v>90.9</v>
      </c>
      <c r="CY288">
        <v>53.7</v>
      </c>
    </row>
    <row r="289" spans="2:103" x14ac:dyDescent="0.45">
      <c r="B289" t="s">
        <v>23</v>
      </c>
      <c r="C289">
        <v>82</v>
      </c>
      <c r="D289">
        <v>47</v>
      </c>
      <c r="E289">
        <v>35</v>
      </c>
      <c r="F289">
        <v>3961</v>
      </c>
      <c r="G289">
        <v>105.1</v>
      </c>
      <c r="H289">
        <v>104.2</v>
      </c>
      <c r="I289" s="2">
        <v>7.5</v>
      </c>
      <c r="J289">
        <v>58.9</v>
      </c>
      <c r="K289">
        <v>1.49</v>
      </c>
      <c r="L289">
        <v>17.100000000000001</v>
      </c>
      <c r="M289">
        <v>28.5</v>
      </c>
      <c r="N289">
        <v>71.2</v>
      </c>
      <c r="O289">
        <v>50.6</v>
      </c>
      <c r="P289">
        <v>15.7</v>
      </c>
      <c r="Q289">
        <v>50.6</v>
      </c>
      <c r="R289">
        <v>54.5</v>
      </c>
      <c r="S289">
        <v>95.64</v>
      </c>
      <c r="T289">
        <v>50.2</v>
      </c>
      <c r="U289" s="1">
        <v>7893</v>
      </c>
      <c r="V289" s="1"/>
      <c r="W289" s="9">
        <f t="shared" si="126"/>
        <v>5.7319809210738384E-2</v>
      </c>
      <c r="X289" s="9">
        <f t="shared" si="127"/>
        <v>1.3083109884009601</v>
      </c>
      <c r="Y289" s="9">
        <f t="shared" si="128"/>
        <v>0.42026955998532634</v>
      </c>
      <c r="Z289" s="9">
        <f t="shared" si="129"/>
        <v>0.46424601240402352</v>
      </c>
      <c r="AA289" s="9">
        <f t="shared" si="130"/>
        <v>-3.6228883017279507E-3</v>
      </c>
      <c r="AB289" s="9">
        <f t="shared" si="131"/>
        <v>-0.31015497151930355</v>
      </c>
      <c r="AC289" s="9">
        <f t="shared" si="133"/>
        <v>1.2361180699953294</v>
      </c>
      <c r="AD289" s="9">
        <f t="shared" si="134"/>
        <v>0.47018854175164837</v>
      </c>
      <c r="AE289" s="9">
        <f t="shared" si="135"/>
        <v>0.22110802622324327</v>
      </c>
      <c r="AF289" s="9">
        <f t="shared" si="136"/>
        <v>1.3749362837418917</v>
      </c>
      <c r="AG289" s="9">
        <f t="shared" si="137"/>
        <v>-0.60867568717752685</v>
      </c>
      <c r="AH289" s="9">
        <f t="shared" si="138"/>
        <v>-0.25004942984023371</v>
      </c>
      <c r="AI289" s="9">
        <f t="shared" si="139"/>
        <v>-0.19041738997277005</v>
      </c>
      <c r="AJ289" s="9">
        <f t="shared" si="132"/>
        <v>0.11425043398365917</v>
      </c>
      <c r="AK289" s="11">
        <v>1</v>
      </c>
      <c r="AM289">
        <v>105.1</v>
      </c>
      <c r="AP289">
        <v>104.2</v>
      </c>
      <c r="AS289">
        <v>58.9</v>
      </c>
      <c r="AV289">
        <v>28.5</v>
      </c>
      <c r="AY289">
        <v>71.2</v>
      </c>
      <c r="BB289">
        <v>15.7</v>
      </c>
      <c r="BE289">
        <v>54.5</v>
      </c>
      <c r="BH289" s="1">
        <v>7893</v>
      </c>
      <c r="CJ289">
        <v>1.49</v>
      </c>
      <c r="CM289">
        <v>17.100000000000001</v>
      </c>
      <c r="CP289">
        <v>50.6</v>
      </c>
      <c r="CS289">
        <v>50.6</v>
      </c>
      <c r="CV289">
        <v>95.64</v>
      </c>
      <c r="CY289">
        <v>50.2</v>
      </c>
    </row>
    <row r="290" spans="2:103" x14ac:dyDescent="0.45">
      <c r="B290" t="s">
        <v>32</v>
      </c>
      <c r="C290">
        <v>82</v>
      </c>
      <c r="D290">
        <v>45</v>
      </c>
      <c r="E290">
        <v>37</v>
      </c>
      <c r="F290">
        <v>3966</v>
      </c>
      <c r="G290">
        <v>102.4</v>
      </c>
      <c r="H290">
        <v>101.9</v>
      </c>
      <c r="I290" s="2">
        <v>7.5</v>
      </c>
      <c r="J290">
        <v>64.5</v>
      </c>
      <c r="K290">
        <v>1.61</v>
      </c>
      <c r="L290">
        <v>17.8</v>
      </c>
      <c r="M290">
        <v>33.200000000000003</v>
      </c>
      <c r="N290">
        <v>69.900000000000006</v>
      </c>
      <c r="O290">
        <v>51.4</v>
      </c>
      <c r="P290">
        <v>15.7</v>
      </c>
      <c r="Q290">
        <v>47</v>
      </c>
      <c r="R290">
        <v>51.2</v>
      </c>
      <c r="S290">
        <v>90.35</v>
      </c>
      <c r="T290">
        <v>51.4</v>
      </c>
      <c r="U290" s="1">
        <v>7460</v>
      </c>
      <c r="V290" s="1"/>
      <c r="W290" s="9">
        <f t="shared" si="126"/>
        <v>0.40123866447517481</v>
      </c>
      <c r="X290" s="9">
        <f t="shared" si="127"/>
        <v>-1.2588125756350532</v>
      </c>
      <c r="Y290" s="9">
        <f t="shared" si="128"/>
        <v>-1.1950013467198419</v>
      </c>
      <c r="Z290" s="9">
        <f t="shared" si="129"/>
        <v>1.0832406956093772</v>
      </c>
      <c r="AA290" s="9">
        <f t="shared" si="130"/>
        <v>0.75718365506102192</v>
      </c>
      <c r="AB290" s="9">
        <f t="shared" si="131"/>
        <v>0.79534789726237853</v>
      </c>
      <c r="AC290" s="9">
        <f t="shared" si="133"/>
        <v>-1.2090126943170438</v>
      </c>
      <c r="AD290" s="9">
        <f t="shared" si="134"/>
        <v>-1.031381317390714</v>
      </c>
      <c r="AE290" s="9">
        <f t="shared" si="135"/>
        <v>0.22110802622324327</v>
      </c>
      <c r="AF290" s="9">
        <f t="shared" si="136"/>
        <v>0.20922943448246289</v>
      </c>
      <c r="AG290" s="9">
        <f t="shared" si="137"/>
        <v>1.0106313296532572</v>
      </c>
      <c r="AH290" s="9">
        <f t="shared" si="138"/>
        <v>1.7891886387597498</v>
      </c>
      <c r="AI290" s="9">
        <f t="shared" si="139"/>
        <v>-0.96328797280342915</v>
      </c>
      <c r="AJ290" s="9">
        <f t="shared" si="132"/>
        <v>-0.79303242412189445</v>
      </c>
      <c r="AK290" s="11">
        <v>1</v>
      </c>
      <c r="AM290">
        <v>102.4</v>
      </c>
      <c r="AP290">
        <v>101.9</v>
      </c>
      <c r="AS290">
        <v>64.5</v>
      </c>
      <c r="AV290">
        <v>33.200000000000003</v>
      </c>
      <c r="AY290">
        <v>69.900000000000006</v>
      </c>
      <c r="BB290">
        <v>15.7</v>
      </c>
      <c r="BE290">
        <v>51.2</v>
      </c>
      <c r="BH290" s="1">
        <v>7460</v>
      </c>
      <c r="CJ290">
        <v>1.61</v>
      </c>
      <c r="CM290">
        <v>17.8</v>
      </c>
      <c r="CP290">
        <v>51.4</v>
      </c>
      <c r="CS290">
        <v>47</v>
      </c>
      <c r="CV290">
        <v>90.35</v>
      </c>
      <c r="CY290">
        <v>51.4</v>
      </c>
    </row>
    <row r="291" spans="2:103" x14ac:dyDescent="0.45">
      <c r="B291" t="s">
        <v>50</v>
      </c>
      <c r="C291">
        <v>82</v>
      </c>
      <c r="D291">
        <v>45</v>
      </c>
      <c r="E291">
        <v>37</v>
      </c>
      <c r="F291">
        <v>3956</v>
      </c>
      <c r="G291">
        <v>108.8</v>
      </c>
      <c r="H291">
        <v>105.3</v>
      </c>
      <c r="I291" s="2">
        <v>7.5</v>
      </c>
      <c r="J291">
        <v>60.9</v>
      </c>
      <c r="K291">
        <v>1.41</v>
      </c>
      <c r="L291">
        <v>17.3</v>
      </c>
      <c r="M291">
        <v>30.5</v>
      </c>
      <c r="N291">
        <v>71</v>
      </c>
      <c r="O291">
        <v>50.9</v>
      </c>
      <c r="P291">
        <v>16.899999999999999</v>
      </c>
      <c r="Q291">
        <v>52.5</v>
      </c>
      <c r="R291">
        <v>56.4</v>
      </c>
      <c r="S291">
        <v>96.89</v>
      </c>
      <c r="T291">
        <v>51</v>
      </c>
      <c r="U291" s="1">
        <v>7988</v>
      </c>
      <c r="V291" s="1"/>
      <c r="W291" s="9">
        <f t="shared" si="126"/>
        <v>0.28659904605369596</v>
      </c>
      <c r="X291" s="9">
        <f t="shared" si="127"/>
        <v>1.914909184061643</v>
      </c>
      <c r="Y291" s="9">
        <f t="shared" si="128"/>
        <v>1.2727736496352753</v>
      </c>
      <c r="Z291" s="9">
        <f t="shared" si="129"/>
        <v>0.69636901860602973</v>
      </c>
      <c r="AA291" s="9">
        <f t="shared" si="130"/>
        <v>0.21375040980191432</v>
      </c>
      <c r="AB291" s="9">
        <f t="shared" si="131"/>
        <v>-1.0471568840404251</v>
      </c>
      <c r="AC291" s="9">
        <f t="shared" si="133"/>
        <v>1.7725786302948108</v>
      </c>
      <c r="AD291" s="9">
        <f t="shared" si="134"/>
        <v>1.3347287636820997</v>
      </c>
      <c r="AE291" s="9">
        <f t="shared" si="135"/>
        <v>1.7818705642696824</v>
      </c>
      <c r="AF291" s="9">
        <f t="shared" si="136"/>
        <v>1.1955967684712074</v>
      </c>
      <c r="AG291" s="9">
        <f t="shared" si="137"/>
        <v>8.0391128495146805E-2</v>
      </c>
      <c r="AH291" s="9">
        <f t="shared" si="138"/>
        <v>0.47824988037404592</v>
      </c>
      <c r="AI291" s="9">
        <f t="shared" si="139"/>
        <v>0.17921636703319591</v>
      </c>
      <c r="AJ291" s="9">
        <f t="shared" si="132"/>
        <v>1.3575639802764612</v>
      </c>
      <c r="AK291" s="11">
        <v>1</v>
      </c>
      <c r="AM291">
        <v>108.8</v>
      </c>
      <c r="AP291">
        <v>105.3</v>
      </c>
      <c r="AS291">
        <v>60.9</v>
      </c>
      <c r="AV291">
        <v>30.5</v>
      </c>
      <c r="AY291">
        <v>71</v>
      </c>
      <c r="BB291">
        <v>16.899999999999999</v>
      </c>
      <c r="BE291">
        <v>56.4</v>
      </c>
      <c r="BH291" s="1">
        <v>7988</v>
      </c>
      <c r="CJ291">
        <v>1.41</v>
      </c>
      <c r="CM291">
        <v>17.3</v>
      </c>
      <c r="CP291">
        <v>50.9</v>
      </c>
      <c r="CS291">
        <v>52.5</v>
      </c>
      <c r="CV291">
        <v>96.89</v>
      </c>
      <c r="CY291">
        <v>51</v>
      </c>
    </row>
    <row r="292" spans="2:103" x14ac:dyDescent="0.45">
      <c r="B292" t="s">
        <v>43</v>
      </c>
      <c r="C292">
        <v>82</v>
      </c>
      <c r="D292">
        <v>45</v>
      </c>
      <c r="E292">
        <v>37</v>
      </c>
      <c r="F292">
        <v>3951</v>
      </c>
      <c r="G292">
        <v>107</v>
      </c>
      <c r="H292">
        <v>105.9</v>
      </c>
      <c r="I292" s="2">
        <v>7.5</v>
      </c>
      <c r="J292">
        <v>59.8</v>
      </c>
      <c r="K292">
        <v>1.48</v>
      </c>
      <c r="L292">
        <v>16.8</v>
      </c>
      <c r="M292">
        <v>30.9</v>
      </c>
      <c r="N292">
        <v>70.2</v>
      </c>
      <c r="O292">
        <v>51</v>
      </c>
      <c r="P292">
        <v>15.7</v>
      </c>
      <c r="Q292">
        <v>51.2</v>
      </c>
      <c r="R292">
        <v>54.8</v>
      </c>
      <c r="S292">
        <v>95.08</v>
      </c>
      <c r="T292">
        <v>51.3</v>
      </c>
      <c r="U292" s="1">
        <v>7830</v>
      </c>
      <c r="V292" s="1"/>
      <c r="W292" s="9">
        <f t="shared" si="126"/>
        <v>0.3725787598698046</v>
      </c>
      <c r="X292" s="9">
        <f t="shared" si="127"/>
        <v>1.036554996744973</v>
      </c>
      <c r="Y292" s="9">
        <f t="shared" si="128"/>
        <v>0.68948137776952156</v>
      </c>
      <c r="Z292" s="9">
        <f t="shared" si="129"/>
        <v>0.77374335400670036</v>
      </c>
      <c r="AA292" s="9">
        <f t="shared" si="130"/>
        <v>-0.32968283545719329</v>
      </c>
      <c r="AB292" s="9">
        <f t="shared" si="131"/>
        <v>-0.40228021058444374</v>
      </c>
      <c r="AC292" s="9">
        <f t="shared" si="133"/>
        <v>0.88036001421777854</v>
      </c>
      <c r="AD292" s="9">
        <f t="shared" si="134"/>
        <v>0.60669489258277109</v>
      </c>
      <c r="AE292" s="9">
        <f t="shared" si="135"/>
        <v>0.22110802622324327</v>
      </c>
      <c r="AF292" s="9">
        <f t="shared" si="136"/>
        <v>0.47823870738848295</v>
      </c>
      <c r="AG292" s="9">
        <f t="shared" si="137"/>
        <v>0.21820449162968103</v>
      </c>
      <c r="AH292" s="9">
        <f t="shared" si="138"/>
        <v>7.7685259756191616E-2</v>
      </c>
      <c r="AI292" s="9">
        <f t="shared" si="139"/>
        <v>0.38083477994554488</v>
      </c>
      <c r="AJ292" s="9">
        <f t="shared" si="132"/>
        <v>0.7527087415394238</v>
      </c>
      <c r="AK292" s="11">
        <v>1</v>
      </c>
      <c r="AM292">
        <v>107</v>
      </c>
      <c r="AP292">
        <v>105.9</v>
      </c>
      <c r="AS292">
        <v>59.8</v>
      </c>
      <c r="AV292">
        <v>30.9</v>
      </c>
      <c r="AY292">
        <v>70.2</v>
      </c>
      <c r="BB292">
        <v>15.7</v>
      </c>
      <c r="BE292">
        <v>54.8</v>
      </c>
      <c r="BH292" s="1">
        <v>7830</v>
      </c>
      <c r="CJ292">
        <v>1.48</v>
      </c>
      <c r="CM292">
        <v>16.8</v>
      </c>
      <c r="CP292">
        <v>51</v>
      </c>
      <c r="CS292">
        <v>51.2</v>
      </c>
      <c r="CV292">
        <v>95.08</v>
      </c>
      <c r="CY292">
        <v>51.3</v>
      </c>
    </row>
    <row r="293" spans="2:103" x14ac:dyDescent="0.45">
      <c r="B293" t="s">
        <v>36</v>
      </c>
      <c r="C293">
        <v>82</v>
      </c>
      <c r="D293">
        <v>44</v>
      </c>
      <c r="E293">
        <v>38</v>
      </c>
      <c r="F293">
        <v>3971</v>
      </c>
      <c r="G293">
        <v>103.7</v>
      </c>
      <c r="H293">
        <v>103.4</v>
      </c>
      <c r="I293" s="2">
        <v>7.5</v>
      </c>
      <c r="J293">
        <v>65.099999999999994</v>
      </c>
      <c r="K293">
        <v>1.65</v>
      </c>
      <c r="L293">
        <v>18.8</v>
      </c>
      <c r="M293">
        <v>25.4</v>
      </c>
      <c r="N293">
        <v>70.099999999999994</v>
      </c>
      <c r="O293">
        <v>48.2</v>
      </c>
      <c r="P293">
        <v>15.7</v>
      </c>
      <c r="Q293">
        <v>51.7</v>
      </c>
      <c r="R293">
        <v>54.6</v>
      </c>
      <c r="S293">
        <v>93.56</v>
      </c>
      <c r="T293">
        <v>50.9</v>
      </c>
      <c r="U293" s="1">
        <v>7744</v>
      </c>
      <c r="V293" s="1"/>
      <c r="W293" s="9">
        <f t="shared" si="126"/>
        <v>0.25793914144832575</v>
      </c>
      <c r="X293" s="9">
        <f t="shared" si="127"/>
        <v>0.29893159082158438</v>
      </c>
      <c r="Y293" s="9">
        <f t="shared" si="128"/>
        <v>0.91382455925635042</v>
      </c>
      <c r="Z293" s="9">
        <f t="shared" si="129"/>
        <v>-1.392738037212043</v>
      </c>
      <c r="AA293" s="9">
        <f t="shared" si="130"/>
        <v>1.8440501455792373</v>
      </c>
      <c r="AB293" s="9">
        <f t="shared" si="131"/>
        <v>1.1638488535229372</v>
      </c>
      <c r="AC293" s="9">
        <f t="shared" si="133"/>
        <v>0.39472203331509004</v>
      </c>
      <c r="AD293" s="9">
        <f t="shared" si="134"/>
        <v>0.51569065869535702</v>
      </c>
      <c r="AE293" s="9">
        <f t="shared" si="135"/>
        <v>0.22110802622324327</v>
      </c>
      <c r="AF293" s="9">
        <f t="shared" si="136"/>
        <v>0.38856894975313444</v>
      </c>
      <c r="AG293" s="9">
        <f t="shared" si="137"/>
        <v>-1.6767292514701715</v>
      </c>
      <c r="AH293" s="9">
        <f t="shared" si="138"/>
        <v>2.0076784318240315</v>
      </c>
      <c r="AI293" s="9">
        <f t="shared" si="139"/>
        <v>-0.4592419405225639</v>
      </c>
      <c r="AJ293" s="9">
        <f t="shared" si="132"/>
        <v>-0.3561925294784789</v>
      </c>
      <c r="AK293" s="11">
        <v>1</v>
      </c>
      <c r="AM293">
        <v>103.7</v>
      </c>
      <c r="AP293">
        <v>103.4</v>
      </c>
      <c r="AS293">
        <v>65.099999999999994</v>
      </c>
      <c r="AV293">
        <v>25.4</v>
      </c>
      <c r="AY293">
        <v>70.099999999999994</v>
      </c>
      <c r="BB293">
        <v>15.7</v>
      </c>
      <c r="BE293">
        <v>54.6</v>
      </c>
      <c r="BH293" s="1">
        <v>7744</v>
      </c>
      <c r="CJ293">
        <v>1.65</v>
      </c>
      <c r="CM293">
        <v>18.8</v>
      </c>
      <c r="CP293">
        <v>48.2</v>
      </c>
      <c r="CS293">
        <v>51.7</v>
      </c>
      <c r="CV293">
        <v>93.56</v>
      </c>
      <c r="CY293">
        <v>50.9</v>
      </c>
    </row>
    <row r="294" spans="2:103" x14ac:dyDescent="0.45">
      <c r="B294" t="s">
        <v>29</v>
      </c>
      <c r="C294">
        <v>82</v>
      </c>
      <c r="D294">
        <v>43</v>
      </c>
      <c r="E294">
        <v>39</v>
      </c>
      <c r="F294">
        <v>3976</v>
      </c>
      <c r="G294">
        <v>105.4</v>
      </c>
      <c r="H294">
        <v>105.6</v>
      </c>
      <c r="I294" s="2">
        <v>7.5</v>
      </c>
      <c r="J294">
        <v>61</v>
      </c>
      <c r="K294">
        <v>1.54</v>
      </c>
      <c r="L294">
        <v>17.399999999999999</v>
      </c>
      <c r="M294">
        <v>32.9</v>
      </c>
      <c r="N294">
        <v>69.7</v>
      </c>
      <c r="O294">
        <v>51</v>
      </c>
      <c r="P294">
        <v>15.9</v>
      </c>
      <c r="Q294">
        <v>49.2</v>
      </c>
      <c r="R294">
        <v>53.3</v>
      </c>
      <c r="S294">
        <v>92.05</v>
      </c>
      <c r="T294">
        <v>50.4</v>
      </c>
      <c r="U294" s="1">
        <v>7629</v>
      </c>
      <c r="V294" s="1"/>
      <c r="W294" s="9">
        <f t="shared" si="126"/>
        <v>0.11463961842147677</v>
      </c>
      <c r="X294" s="9">
        <f t="shared" si="127"/>
        <v>-0.43383902953652309</v>
      </c>
      <c r="Y294" s="9">
        <f t="shared" si="128"/>
        <v>-0.20789134817779373</v>
      </c>
      <c r="Z294" s="9">
        <f t="shared" si="129"/>
        <v>0.77374335400670036</v>
      </c>
      <c r="AA294" s="9">
        <f t="shared" si="130"/>
        <v>0.32243705885373353</v>
      </c>
      <c r="AB294" s="9">
        <f t="shared" si="131"/>
        <v>0.15047122380639733</v>
      </c>
      <c r="AC294" s="9">
        <f t="shared" si="133"/>
        <v>-0.25467759231059794</v>
      </c>
      <c r="AD294" s="9">
        <f t="shared" si="134"/>
        <v>-7.5836861572848815E-2</v>
      </c>
      <c r="AE294" s="9">
        <f t="shared" si="135"/>
        <v>0.48123511589765133</v>
      </c>
      <c r="AF294" s="9">
        <f t="shared" si="136"/>
        <v>2.9889919211778592E-2</v>
      </c>
      <c r="AG294" s="9">
        <f t="shared" si="137"/>
        <v>0.90727130730235461</v>
      </c>
      <c r="AH294" s="9">
        <f t="shared" si="138"/>
        <v>0.51466484588476036</v>
      </c>
      <c r="AI294" s="9">
        <f t="shared" si="139"/>
        <v>0.28002557348936802</v>
      </c>
      <c r="AJ294" s="9">
        <f t="shared" si="132"/>
        <v>0.21505964043983603</v>
      </c>
      <c r="AK294" s="11">
        <v>1</v>
      </c>
      <c r="AM294">
        <v>105.4</v>
      </c>
      <c r="AP294">
        <v>105.6</v>
      </c>
      <c r="AS294">
        <v>61</v>
      </c>
      <c r="AV294">
        <v>32.9</v>
      </c>
      <c r="AY294">
        <v>69.7</v>
      </c>
      <c r="BB294">
        <v>15.9</v>
      </c>
      <c r="BE294">
        <v>53.3</v>
      </c>
      <c r="BH294" s="1">
        <v>7629</v>
      </c>
      <c r="CJ294">
        <v>1.54</v>
      </c>
      <c r="CM294">
        <v>17.399999999999999</v>
      </c>
      <c r="CP294">
        <v>51</v>
      </c>
      <c r="CS294">
        <v>49.2</v>
      </c>
      <c r="CV294">
        <v>92.05</v>
      </c>
      <c r="CY294">
        <v>50.4</v>
      </c>
    </row>
    <row r="295" spans="2:103" x14ac:dyDescent="0.45">
      <c r="B295" t="s">
        <v>26</v>
      </c>
      <c r="C295">
        <v>81</v>
      </c>
      <c r="D295">
        <v>41</v>
      </c>
      <c r="E295">
        <v>40</v>
      </c>
      <c r="F295">
        <v>3968</v>
      </c>
      <c r="G295">
        <v>102.2</v>
      </c>
      <c r="H295">
        <v>102.6</v>
      </c>
      <c r="I295" s="2">
        <v>7.5</v>
      </c>
      <c r="J295">
        <v>61.4</v>
      </c>
      <c r="K295">
        <v>1.56</v>
      </c>
      <c r="L295">
        <v>17.899999999999999</v>
      </c>
      <c r="M295">
        <v>24.6</v>
      </c>
      <c r="N295">
        <v>69</v>
      </c>
      <c r="O295">
        <v>47.7</v>
      </c>
      <c r="P295">
        <v>15.4</v>
      </c>
      <c r="Q295">
        <v>50.3</v>
      </c>
      <c r="R295">
        <v>54.2</v>
      </c>
      <c r="S295">
        <v>92.46</v>
      </c>
      <c r="T295">
        <v>50.7</v>
      </c>
      <c r="U295" s="1">
        <v>7652</v>
      </c>
      <c r="V295" s="1"/>
      <c r="W295" s="9">
        <f t="shared" si="126"/>
        <v>0.20061933223758741</v>
      </c>
      <c r="X295" s="9">
        <f t="shared" si="127"/>
        <v>-0.23487482135982074</v>
      </c>
      <c r="Y295" s="9">
        <f t="shared" si="128"/>
        <v>0.28566365109322711</v>
      </c>
      <c r="Z295" s="9">
        <f t="shared" si="129"/>
        <v>-1.7796097142153904</v>
      </c>
      <c r="AA295" s="9">
        <f t="shared" si="130"/>
        <v>0.86587030411284116</v>
      </c>
      <c r="AB295" s="9">
        <f t="shared" si="131"/>
        <v>0.33472170193667766</v>
      </c>
      <c r="AC295" s="9">
        <f t="shared" si="133"/>
        <v>-0.12479766718546036</v>
      </c>
      <c r="AD295" s="9">
        <f t="shared" si="134"/>
        <v>0.3336821909205257</v>
      </c>
      <c r="AE295" s="9">
        <f t="shared" si="135"/>
        <v>-0.16908260828836535</v>
      </c>
      <c r="AF295" s="9">
        <f t="shared" si="136"/>
        <v>-0.59779838423561005</v>
      </c>
      <c r="AG295" s="9">
        <f t="shared" si="137"/>
        <v>-1.9523559777392399</v>
      </c>
      <c r="AH295" s="9">
        <f t="shared" si="138"/>
        <v>0.66032470792761577</v>
      </c>
      <c r="AI295" s="9">
        <f t="shared" si="139"/>
        <v>-0.72806649107236254</v>
      </c>
      <c r="AJ295" s="9">
        <f t="shared" si="132"/>
        <v>-0.8602385617593441</v>
      </c>
      <c r="AK295" s="11">
        <v>1</v>
      </c>
      <c r="AM295">
        <v>102.2</v>
      </c>
      <c r="AP295">
        <v>102.6</v>
      </c>
      <c r="AS295">
        <v>61.4</v>
      </c>
      <c r="AV295">
        <v>24.6</v>
      </c>
      <c r="AY295">
        <v>69</v>
      </c>
      <c r="BB295">
        <v>15.4</v>
      </c>
      <c r="BE295">
        <v>54.2</v>
      </c>
      <c r="BH295" s="1">
        <v>7652</v>
      </c>
      <c r="CJ295">
        <v>1.56</v>
      </c>
      <c r="CM295">
        <v>17.899999999999999</v>
      </c>
      <c r="CP295">
        <v>47.7</v>
      </c>
      <c r="CS295">
        <v>50.3</v>
      </c>
      <c r="CV295">
        <v>92.46</v>
      </c>
      <c r="CY295">
        <v>50.7</v>
      </c>
    </row>
    <row r="296" spans="2:103" x14ac:dyDescent="0.45">
      <c r="B296" t="s">
        <v>25</v>
      </c>
      <c r="C296">
        <v>82</v>
      </c>
      <c r="D296">
        <v>41</v>
      </c>
      <c r="E296">
        <v>41</v>
      </c>
      <c r="F296">
        <v>3996</v>
      </c>
      <c r="G296">
        <v>104.7</v>
      </c>
      <c r="H296">
        <v>105.4</v>
      </c>
      <c r="I296" s="2">
        <v>7.5</v>
      </c>
      <c r="J296">
        <v>59.9</v>
      </c>
      <c r="K296">
        <v>1.67</v>
      </c>
      <c r="L296">
        <v>17.7</v>
      </c>
      <c r="M296">
        <v>25.9</v>
      </c>
      <c r="N296">
        <v>69.8</v>
      </c>
      <c r="O296">
        <v>48.4</v>
      </c>
      <c r="P296">
        <v>14.4</v>
      </c>
      <c r="Q296">
        <v>50.6</v>
      </c>
      <c r="R296">
        <v>54.4</v>
      </c>
      <c r="S296">
        <v>95.09</v>
      </c>
      <c r="T296">
        <v>50.2</v>
      </c>
      <c r="U296" s="1">
        <v>7917</v>
      </c>
      <c r="V296" s="1"/>
      <c r="W296" s="9">
        <f t="shared" si="126"/>
        <v>5.7319809210738384E-2</v>
      </c>
      <c r="X296" s="9">
        <f t="shared" si="127"/>
        <v>1.0414077823102608</v>
      </c>
      <c r="Y296" s="9">
        <f t="shared" si="128"/>
        <v>0.42026955998532634</v>
      </c>
      <c r="Z296" s="9">
        <f t="shared" si="129"/>
        <v>-1.2379893664107073</v>
      </c>
      <c r="AA296" s="9">
        <f t="shared" si="130"/>
        <v>0.64849700600919891</v>
      </c>
      <c r="AB296" s="9">
        <f t="shared" si="131"/>
        <v>1.3480993316532177</v>
      </c>
      <c r="AC296" s="9">
        <f t="shared" si="133"/>
        <v>1.3716449483867772</v>
      </c>
      <c r="AD296" s="9">
        <f t="shared" si="134"/>
        <v>0.42468642480793978</v>
      </c>
      <c r="AE296" s="9">
        <f t="shared" si="135"/>
        <v>-1.4697180566603989</v>
      </c>
      <c r="AF296" s="9">
        <f t="shared" si="136"/>
        <v>0.11955967684711437</v>
      </c>
      <c r="AG296" s="9">
        <f t="shared" si="137"/>
        <v>-1.504462547552003</v>
      </c>
      <c r="AH296" s="9">
        <f t="shared" si="138"/>
        <v>0.11410022526690611</v>
      </c>
      <c r="AI296" s="9">
        <f t="shared" si="139"/>
        <v>0.21281943585192312</v>
      </c>
      <c r="AJ296" s="9">
        <f t="shared" si="132"/>
        <v>-2.0161841291235376E-2</v>
      </c>
      <c r="AK296" s="11">
        <v>1</v>
      </c>
      <c r="AM296">
        <v>104.7</v>
      </c>
      <c r="AP296">
        <v>105.4</v>
      </c>
      <c r="AS296">
        <v>59.9</v>
      </c>
      <c r="AV296">
        <v>25.9</v>
      </c>
      <c r="AY296">
        <v>69.8</v>
      </c>
      <c r="BB296">
        <v>14.4</v>
      </c>
      <c r="BE296">
        <v>54.4</v>
      </c>
      <c r="BH296" s="1">
        <v>7917</v>
      </c>
      <c r="CJ296">
        <v>1.67</v>
      </c>
      <c r="CM296">
        <v>17.7</v>
      </c>
      <c r="CP296">
        <v>48.4</v>
      </c>
      <c r="CS296">
        <v>50.6</v>
      </c>
      <c r="CV296">
        <v>95.09</v>
      </c>
      <c r="CY296">
        <v>50.2</v>
      </c>
    </row>
    <row r="297" spans="2:103" x14ac:dyDescent="0.45">
      <c r="B297" t="s">
        <v>27</v>
      </c>
      <c r="C297">
        <v>82</v>
      </c>
      <c r="D297">
        <v>38</v>
      </c>
      <c r="E297">
        <v>44</v>
      </c>
      <c r="F297">
        <v>3966</v>
      </c>
      <c r="G297">
        <v>102.5</v>
      </c>
      <c r="H297">
        <v>104.2</v>
      </c>
      <c r="I297" s="2">
        <v>7.5</v>
      </c>
      <c r="J297">
        <v>60</v>
      </c>
      <c r="K297">
        <v>1.62</v>
      </c>
      <c r="L297">
        <v>17</v>
      </c>
      <c r="M297">
        <v>31.5</v>
      </c>
      <c r="N297">
        <v>67.8</v>
      </c>
      <c r="O297">
        <v>49.1</v>
      </c>
      <c r="P297">
        <v>14.6</v>
      </c>
      <c r="Q297">
        <v>47.6</v>
      </c>
      <c r="R297">
        <v>51</v>
      </c>
      <c r="S297">
        <v>95.65</v>
      </c>
      <c r="T297">
        <v>48.8</v>
      </c>
      <c r="U297" s="1">
        <v>7909</v>
      </c>
      <c r="V297" s="1"/>
      <c r="W297" s="9">
        <f t="shared" si="126"/>
        <v>-0.34391885526444049</v>
      </c>
      <c r="X297" s="9">
        <f t="shared" si="127"/>
        <v>1.3131637739662478</v>
      </c>
      <c r="Y297" s="9">
        <f t="shared" si="128"/>
        <v>-0.92578952893564659</v>
      </c>
      <c r="Z297" s="9">
        <f t="shared" si="129"/>
        <v>-0.69636901860601874</v>
      </c>
      <c r="AA297" s="9">
        <f t="shared" si="130"/>
        <v>-0.11230953735355102</v>
      </c>
      <c r="AB297" s="9">
        <f t="shared" si="131"/>
        <v>0.88747313632751879</v>
      </c>
      <c r="AC297" s="9">
        <f t="shared" si="133"/>
        <v>1.3264693222562947</v>
      </c>
      <c r="AD297" s="9">
        <f t="shared" si="134"/>
        <v>-1.1223855512781313</v>
      </c>
      <c r="AE297" s="9">
        <f t="shared" si="135"/>
        <v>-1.209590966985993</v>
      </c>
      <c r="AF297" s="9">
        <f t="shared" si="136"/>
        <v>-1.6738354758597032</v>
      </c>
      <c r="AG297" s="9">
        <f t="shared" si="137"/>
        <v>0.42492453633148364</v>
      </c>
      <c r="AH297" s="9">
        <f t="shared" si="138"/>
        <v>0.1505151907776206</v>
      </c>
      <c r="AI297" s="9">
        <f t="shared" si="139"/>
        <v>-0.19041738997277005</v>
      </c>
      <c r="AJ297" s="9">
        <f t="shared" si="132"/>
        <v>-0.75942935530317202</v>
      </c>
      <c r="AK297" s="11">
        <v>0</v>
      </c>
      <c r="AM297">
        <v>102.5</v>
      </c>
      <c r="AP297">
        <v>104.2</v>
      </c>
      <c r="AS297">
        <v>60</v>
      </c>
      <c r="AV297">
        <v>31.5</v>
      </c>
      <c r="AY297">
        <v>67.8</v>
      </c>
      <c r="BB297">
        <v>14.6</v>
      </c>
      <c r="BE297">
        <v>51</v>
      </c>
      <c r="BH297" s="1">
        <v>7909</v>
      </c>
      <c r="CJ297">
        <v>1.62</v>
      </c>
      <c r="CM297">
        <v>17</v>
      </c>
      <c r="CP297">
        <v>49.1</v>
      </c>
      <c r="CS297">
        <v>47.6</v>
      </c>
      <c r="CV297">
        <v>95.65</v>
      </c>
      <c r="CY297">
        <v>48.8</v>
      </c>
    </row>
    <row r="298" spans="2:103" x14ac:dyDescent="0.45">
      <c r="B298" t="s">
        <v>28</v>
      </c>
      <c r="C298">
        <v>82</v>
      </c>
      <c r="D298">
        <v>34</v>
      </c>
      <c r="E298">
        <v>48</v>
      </c>
      <c r="F298">
        <v>3951</v>
      </c>
      <c r="G298">
        <v>101</v>
      </c>
      <c r="H298">
        <v>104.7</v>
      </c>
      <c r="I298" s="2">
        <v>7.5</v>
      </c>
      <c r="J298">
        <v>61</v>
      </c>
      <c r="K298">
        <v>1.74</v>
      </c>
      <c r="L298">
        <v>17.7</v>
      </c>
      <c r="M298">
        <v>29.1</v>
      </c>
      <c r="N298">
        <v>69.5</v>
      </c>
      <c r="O298">
        <v>48.9</v>
      </c>
      <c r="P298">
        <v>14.1</v>
      </c>
      <c r="Q298">
        <v>48.1</v>
      </c>
      <c r="R298">
        <v>50.9</v>
      </c>
      <c r="S298">
        <v>91.88</v>
      </c>
      <c r="T298">
        <v>47.4</v>
      </c>
      <c r="U298" s="1">
        <v>7566</v>
      </c>
      <c r="V298" s="1"/>
      <c r="W298" s="9">
        <f t="shared" si="126"/>
        <v>-0.7451575197396173</v>
      </c>
      <c r="X298" s="9">
        <f t="shared" si="127"/>
        <v>-0.51633638414637684</v>
      </c>
      <c r="Y298" s="9">
        <f t="shared" si="128"/>
        <v>-0.70144634744881784</v>
      </c>
      <c r="Z298" s="9">
        <f t="shared" si="129"/>
        <v>-0.85111768940735999</v>
      </c>
      <c r="AA298" s="9">
        <f t="shared" si="130"/>
        <v>0.64849700600919891</v>
      </c>
      <c r="AB298" s="9">
        <f t="shared" si="131"/>
        <v>1.9929760051091989</v>
      </c>
      <c r="AC298" s="9">
        <f t="shared" si="133"/>
        <v>-0.61043564808814876</v>
      </c>
      <c r="AD298" s="9">
        <f t="shared" si="134"/>
        <v>-1.16788766822184</v>
      </c>
      <c r="AE298" s="9">
        <f t="shared" si="135"/>
        <v>-1.8599086911720097</v>
      </c>
      <c r="AF298" s="9">
        <f t="shared" si="136"/>
        <v>-0.1494495960589057</v>
      </c>
      <c r="AG298" s="9">
        <f t="shared" si="137"/>
        <v>-0.40195564247572424</v>
      </c>
      <c r="AH298" s="9">
        <f t="shared" si="138"/>
        <v>0.51466484588476036</v>
      </c>
      <c r="AI298" s="9">
        <f t="shared" si="139"/>
        <v>-2.2402045879148295E-2</v>
      </c>
      <c r="AJ298" s="9">
        <f t="shared" si="132"/>
        <v>-1.2634753875840372</v>
      </c>
      <c r="AK298" s="11">
        <v>0</v>
      </c>
      <c r="AM298">
        <v>101</v>
      </c>
      <c r="AP298">
        <v>104.7</v>
      </c>
      <c r="AS298">
        <v>61</v>
      </c>
      <c r="AV298">
        <v>29.1</v>
      </c>
      <c r="AY298">
        <v>69.5</v>
      </c>
      <c r="BB298">
        <v>14.1</v>
      </c>
      <c r="BE298">
        <v>50.9</v>
      </c>
      <c r="BH298" s="1">
        <v>7566</v>
      </c>
      <c r="CJ298">
        <v>1.74</v>
      </c>
      <c r="CM298">
        <v>17.7</v>
      </c>
      <c r="CP298">
        <v>48.9</v>
      </c>
      <c r="CS298">
        <v>48.1</v>
      </c>
      <c r="CV298">
        <v>91.88</v>
      </c>
      <c r="CY298">
        <v>47.4</v>
      </c>
    </row>
    <row r="299" spans="2:103" x14ac:dyDescent="0.45">
      <c r="B299" t="s">
        <v>31</v>
      </c>
      <c r="C299">
        <v>82</v>
      </c>
      <c r="D299">
        <v>34</v>
      </c>
      <c r="E299">
        <v>48</v>
      </c>
      <c r="F299">
        <v>3996</v>
      </c>
      <c r="G299">
        <v>105</v>
      </c>
      <c r="H299">
        <v>106.4</v>
      </c>
      <c r="I299" s="2">
        <v>7.5</v>
      </c>
      <c r="J299">
        <v>59.2</v>
      </c>
      <c r="K299">
        <v>1.57</v>
      </c>
      <c r="L299">
        <v>16.899999999999999</v>
      </c>
      <c r="M299">
        <v>29.6</v>
      </c>
      <c r="N299">
        <v>68.8</v>
      </c>
      <c r="O299">
        <v>49</v>
      </c>
      <c r="P299">
        <v>14.8</v>
      </c>
      <c r="Q299">
        <v>48.8</v>
      </c>
      <c r="R299">
        <v>53.2</v>
      </c>
      <c r="S299">
        <v>91.26</v>
      </c>
      <c r="T299">
        <v>48.4</v>
      </c>
      <c r="U299" s="1">
        <v>7591</v>
      </c>
      <c r="V299" s="1"/>
      <c r="W299" s="9">
        <f t="shared" si="126"/>
        <v>-0.45855847368591929</v>
      </c>
      <c r="X299" s="9">
        <f t="shared" si="127"/>
        <v>-0.81720908919407087</v>
      </c>
      <c r="Y299" s="9">
        <f t="shared" si="128"/>
        <v>-0.38736589336725935</v>
      </c>
      <c r="Z299" s="9">
        <f t="shared" si="129"/>
        <v>-0.77374335400668937</v>
      </c>
      <c r="AA299" s="9">
        <f t="shared" si="130"/>
        <v>-0.22099618640537408</v>
      </c>
      <c r="AB299" s="9">
        <f t="shared" si="131"/>
        <v>0.42684694100181786</v>
      </c>
      <c r="AC299" s="9">
        <f t="shared" si="133"/>
        <v>-0.46926181643039055</v>
      </c>
      <c r="AD299" s="9">
        <f t="shared" si="134"/>
        <v>-0.12133897851655422</v>
      </c>
      <c r="AE299" s="9">
        <f t="shared" si="135"/>
        <v>-0.94946387731158499</v>
      </c>
      <c r="AF299" s="9">
        <f t="shared" si="136"/>
        <v>-0.77713789950629442</v>
      </c>
      <c r="AG299" s="9">
        <f t="shared" si="137"/>
        <v>-0.22968893855755584</v>
      </c>
      <c r="AH299" s="9">
        <f t="shared" si="138"/>
        <v>-0.1408045333080902</v>
      </c>
      <c r="AI299" s="9">
        <f t="shared" si="139"/>
        <v>0.54885012403916666</v>
      </c>
      <c r="AJ299" s="9">
        <f t="shared" si="132"/>
        <v>8.064736516493673E-2</v>
      </c>
      <c r="AK299" s="11">
        <v>0</v>
      </c>
      <c r="AM299">
        <v>105</v>
      </c>
      <c r="AP299">
        <v>106.4</v>
      </c>
      <c r="AS299">
        <v>59.2</v>
      </c>
      <c r="AV299">
        <v>29.6</v>
      </c>
      <c r="AY299">
        <v>68.8</v>
      </c>
      <c r="BB299">
        <v>14.8</v>
      </c>
      <c r="BE299">
        <v>53.2</v>
      </c>
      <c r="BH299" s="1">
        <v>7591</v>
      </c>
      <c r="CJ299">
        <v>1.57</v>
      </c>
      <c r="CM299">
        <v>16.899999999999999</v>
      </c>
      <c r="CP299">
        <v>49</v>
      </c>
      <c r="CS299">
        <v>48.8</v>
      </c>
      <c r="CV299">
        <v>91.26</v>
      </c>
      <c r="CY299">
        <v>48.4</v>
      </c>
    </row>
    <row r="300" spans="2:103" x14ac:dyDescent="0.45">
      <c r="B300" t="s">
        <v>45</v>
      </c>
      <c r="C300">
        <v>82</v>
      </c>
      <c r="D300">
        <v>33</v>
      </c>
      <c r="E300">
        <v>49</v>
      </c>
      <c r="F300">
        <v>3971</v>
      </c>
      <c r="G300">
        <v>104.5</v>
      </c>
      <c r="H300">
        <v>107.9</v>
      </c>
      <c r="I300" s="2">
        <v>7.5</v>
      </c>
      <c r="J300">
        <v>59.3</v>
      </c>
      <c r="K300">
        <v>1.48</v>
      </c>
      <c r="L300">
        <v>17</v>
      </c>
      <c r="M300">
        <v>29.4</v>
      </c>
      <c r="N300">
        <v>70.2</v>
      </c>
      <c r="O300">
        <v>49.5</v>
      </c>
      <c r="P300">
        <v>15.7</v>
      </c>
      <c r="Q300">
        <v>49.8</v>
      </c>
      <c r="R300">
        <v>53.6</v>
      </c>
      <c r="S300">
        <v>92.46</v>
      </c>
      <c r="T300">
        <v>46.8</v>
      </c>
      <c r="U300" s="1">
        <v>7649</v>
      </c>
      <c r="V300" s="1"/>
      <c r="W300" s="9">
        <f t="shared" si="126"/>
        <v>-0.91711694737183647</v>
      </c>
      <c r="X300" s="9">
        <f t="shared" si="127"/>
        <v>-0.23487482135982074</v>
      </c>
      <c r="Y300" s="9">
        <f t="shared" si="128"/>
        <v>6.1320469606398309E-2</v>
      </c>
      <c r="Z300" s="9">
        <f t="shared" si="129"/>
        <v>-0.38687167700334191</v>
      </c>
      <c r="AA300" s="9">
        <f t="shared" si="130"/>
        <v>-0.11230953735355102</v>
      </c>
      <c r="AB300" s="9">
        <f t="shared" si="131"/>
        <v>-0.40228021058444374</v>
      </c>
      <c r="AC300" s="9">
        <f t="shared" si="133"/>
        <v>-0.14173852698439135</v>
      </c>
      <c r="AD300" s="9">
        <f t="shared" si="134"/>
        <v>6.0669489258277108E-2</v>
      </c>
      <c r="AE300" s="9">
        <f t="shared" si="135"/>
        <v>0.22110802622324327</v>
      </c>
      <c r="AF300" s="9">
        <f t="shared" si="136"/>
        <v>0.47823870738848295</v>
      </c>
      <c r="AG300" s="9">
        <f t="shared" si="137"/>
        <v>-0.29859562012482416</v>
      </c>
      <c r="AH300" s="9">
        <f t="shared" si="138"/>
        <v>-0.10438956779737828</v>
      </c>
      <c r="AI300" s="9">
        <f t="shared" si="139"/>
        <v>1.0528961563200319</v>
      </c>
      <c r="AJ300" s="9">
        <f t="shared" si="132"/>
        <v>-8.7367978928685031E-2</v>
      </c>
      <c r="AK300" s="11">
        <v>0</v>
      </c>
      <c r="AM300">
        <v>104.5</v>
      </c>
      <c r="AP300">
        <v>107.9</v>
      </c>
      <c r="AS300">
        <v>59.3</v>
      </c>
      <c r="AV300">
        <v>29.4</v>
      </c>
      <c r="AY300">
        <v>70.2</v>
      </c>
      <c r="BB300">
        <v>15.7</v>
      </c>
      <c r="BE300">
        <v>53.6</v>
      </c>
      <c r="BH300" s="1">
        <v>7649</v>
      </c>
      <c r="CJ300">
        <v>1.48</v>
      </c>
      <c r="CM300">
        <v>17</v>
      </c>
      <c r="CP300">
        <v>49.5</v>
      </c>
      <c r="CS300">
        <v>49.8</v>
      </c>
      <c r="CV300">
        <v>92.46</v>
      </c>
      <c r="CY300">
        <v>46.8</v>
      </c>
    </row>
    <row r="301" spans="2:103" x14ac:dyDescent="0.45">
      <c r="B301" t="s">
        <v>33</v>
      </c>
      <c r="C301">
        <v>82</v>
      </c>
      <c r="D301">
        <v>31</v>
      </c>
      <c r="E301">
        <v>51</v>
      </c>
      <c r="F301">
        <v>3946</v>
      </c>
      <c r="G301">
        <v>101.8</v>
      </c>
      <c r="H301">
        <v>104</v>
      </c>
      <c r="I301" s="2">
        <v>7.5</v>
      </c>
      <c r="J301">
        <v>62.4</v>
      </c>
      <c r="K301">
        <v>1.51</v>
      </c>
      <c r="L301">
        <v>17.100000000000001</v>
      </c>
      <c r="M301">
        <v>31.2</v>
      </c>
      <c r="N301">
        <v>70.2</v>
      </c>
      <c r="O301">
        <v>50</v>
      </c>
      <c r="P301">
        <v>15.7</v>
      </c>
      <c r="Q301">
        <v>47.3</v>
      </c>
      <c r="R301">
        <v>51.6</v>
      </c>
      <c r="S301">
        <v>93.94</v>
      </c>
      <c r="T301">
        <v>49.4</v>
      </c>
      <c r="U301" s="1">
        <v>7712</v>
      </c>
      <c r="V301" s="1"/>
      <c r="W301" s="9">
        <f t="shared" si="126"/>
        <v>-0.17195942763222125</v>
      </c>
      <c r="X301" s="9">
        <f t="shared" si="127"/>
        <v>0.48333744230242981</v>
      </c>
      <c r="Y301" s="9">
        <f t="shared" si="128"/>
        <v>-1.0603954378277458</v>
      </c>
      <c r="Z301" s="9">
        <f t="shared" si="129"/>
        <v>5.497777195321126E-15</v>
      </c>
      <c r="AA301" s="9">
        <f t="shared" si="130"/>
        <v>-3.6228883017279507E-3</v>
      </c>
      <c r="AB301" s="9">
        <f t="shared" si="131"/>
        <v>-0.12590449338902321</v>
      </c>
      <c r="AC301" s="9">
        <f t="shared" si="133"/>
        <v>0.21401952879315947</v>
      </c>
      <c r="AD301" s="9">
        <f t="shared" si="134"/>
        <v>-0.84937284961588277</v>
      </c>
      <c r="AE301" s="9">
        <f t="shared" si="135"/>
        <v>0.22110802622324327</v>
      </c>
      <c r="AF301" s="9">
        <f t="shared" si="136"/>
        <v>0.47823870738848295</v>
      </c>
      <c r="AG301" s="9">
        <f t="shared" si="137"/>
        <v>0.32156451398058233</v>
      </c>
      <c r="AH301" s="9">
        <f t="shared" si="138"/>
        <v>1.0244743630347557</v>
      </c>
      <c r="AI301" s="9">
        <f t="shared" si="139"/>
        <v>-0.25762352761021973</v>
      </c>
      <c r="AJ301" s="9">
        <f t="shared" si="132"/>
        <v>-0.99465083703424351</v>
      </c>
      <c r="AK301" s="11">
        <v>0</v>
      </c>
      <c r="AM301">
        <v>101.8</v>
      </c>
      <c r="AP301">
        <v>104</v>
      </c>
      <c r="AS301">
        <v>62.4</v>
      </c>
      <c r="AV301">
        <v>31.2</v>
      </c>
      <c r="AY301">
        <v>70.2</v>
      </c>
      <c r="BB301">
        <v>15.7</v>
      </c>
      <c r="BE301">
        <v>51.6</v>
      </c>
      <c r="BH301" s="1">
        <v>7712</v>
      </c>
      <c r="CJ301">
        <v>1.51</v>
      </c>
      <c r="CM301">
        <v>17.100000000000001</v>
      </c>
      <c r="CP301">
        <v>50</v>
      </c>
      <c r="CS301">
        <v>47.3</v>
      </c>
      <c r="CV301">
        <v>93.94</v>
      </c>
      <c r="CY301">
        <v>49.4</v>
      </c>
    </row>
    <row r="302" spans="2:103" x14ac:dyDescent="0.45">
      <c r="B302" t="s">
        <v>48</v>
      </c>
      <c r="C302">
        <v>82</v>
      </c>
      <c r="D302">
        <v>29</v>
      </c>
      <c r="E302">
        <v>53</v>
      </c>
      <c r="F302">
        <v>3961</v>
      </c>
      <c r="G302">
        <v>102.7</v>
      </c>
      <c r="H302">
        <v>107.2</v>
      </c>
      <c r="I302" s="2">
        <v>7.5</v>
      </c>
      <c r="J302">
        <v>58.5</v>
      </c>
      <c r="K302">
        <v>1.4</v>
      </c>
      <c r="L302">
        <v>16.600000000000001</v>
      </c>
      <c r="M302">
        <v>32.4</v>
      </c>
      <c r="N302">
        <v>69.5</v>
      </c>
      <c r="O302">
        <v>50.6</v>
      </c>
      <c r="P302">
        <v>16.399999999999999</v>
      </c>
      <c r="Q302">
        <v>48.7</v>
      </c>
      <c r="R302">
        <v>52.1</v>
      </c>
      <c r="S302">
        <v>91.68</v>
      </c>
      <c r="T302">
        <v>46.7</v>
      </c>
      <c r="U302" s="1">
        <v>7571</v>
      </c>
      <c r="V302" s="1"/>
      <c r="W302" s="9">
        <f t="shared" si="126"/>
        <v>-0.94577685197720474</v>
      </c>
      <c r="X302" s="9">
        <f t="shared" si="127"/>
        <v>-0.61339209545208051</v>
      </c>
      <c r="Y302" s="9">
        <f t="shared" si="128"/>
        <v>-0.43223452966462256</v>
      </c>
      <c r="Z302" s="9">
        <f t="shared" si="129"/>
        <v>0.46424601240402352</v>
      </c>
      <c r="AA302" s="9">
        <f t="shared" si="130"/>
        <v>-0.5470561335608356</v>
      </c>
      <c r="AB302" s="9">
        <f t="shared" si="131"/>
        <v>-1.1392821231055652</v>
      </c>
      <c r="AC302" s="9">
        <f t="shared" si="133"/>
        <v>-0.58220088175659712</v>
      </c>
      <c r="AD302" s="9">
        <f t="shared" si="134"/>
        <v>-0.62186226489734275</v>
      </c>
      <c r="AE302" s="9">
        <f t="shared" si="135"/>
        <v>1.1315528400836659</v>
      </c>
      <c r="AF302" s="9">
        <f t="shared" si="136"/>
        <v>-0.1494495960589057</v>
      </c>
      <c r="AG302" s="9">
        <f t="shared" si="137"/>
        <v>0.73500460338418627</v>
      </c>
      <c r="AH302" s="9">
        <f t="shared" si="138"/>
        <v>-0.39570929188308906</v>
      </c>
      <c r="AI302" s="9">
        <f t="shared" si="139"/>
        <v>0.81767467458896048</v>
      </c>
      <c r="AJ302" s="9">
        <f t="shared" si="132"/>
        <v>-0.69222321766572237</v>
      </c>
      <c r="AK302" s="11">
        <v>0</v>
      </c>
      <c r="AM302">
        <v>102.7</v>
      </c>
      <c r="AP302">
        <v>107.2</v>
      </c>
      <c r="AS302">
        <v>58.5</v>
      </c>
      <c r="AV302">
        <v>32.4</v>
      </c>
      <c r="AY302">
        <v>69.5</v>
      </c>
      <c r="BB302">
        <v>16.399999999999999</v>
      </c>
      <c r="BE302">
        <v>52.1</v>
      </c>
      <c r="BH302" s="1">
        <v>7571</v>
      </c>
      <c r="CJ302">
        <v>1.4</v>
      </c>
      <c r="CM302">
        <v>16.600000000000001</v>
      </c>
      <c r="CP302">
        <v>50.6</v>
      </c>
      <c r="CS302">
        <v>48.7</v>
      </c>
      <c r="CV302">
        <v>91.68</v>
      </c>
      <c r="CY302">
        <v>46.7</v>
      </c>
    </row>
    <row r="303" spans="2:103" x14ac:dyDescent="0.45">
      <c r="B303" t="s">
        <v>41</v>
      </c>
      <c r="C303">
        <v>82</v>
      </c>
      <c r="D303">
        <v>29</v>
      </c>
      <c r="E303">
        <v>53</v>
      </c>
      <c r="F303">
        <v>3971</v>
      </c>
      <c r="G303">
        <v>99.3</v>
      </c>
      <c r="H303">
        <v>101.6</v>
      </c>
      <c r="I303" s="2">
        <v>7.5</v>
      </c>
      <c r="J303">
        <v>61</v>
      </c>
      <c r="K303">
        <v>1.43</v>
      </c>
      <c r="L303">
        <v>16.899999999999999</v>
      </c>
      <c r="M303">
        <v>27.9</v>
      </c>
      <c r="N303">
        <v>70.599999999999994</v>
      </c>
      <c r="O303">
        <v>49.1</v>
      </c>
      <c r="P303">
        <v>16.100000000000001</v>
      </c>
      <c r="Q303">
        <v>47.5</v>
      </c>
      <c r="R303">
        <v>51.2</v>
      </c>
      <c r="S303">
        <v>93.23</v>
      </c>
      <c r="T303">
        <v>48.1</v>
      </c>
      <c r="U303" s="1">
        <v>7699</v>
      </c>
      <c r="V303" s="1"/>
      <c r="W303" s="9">
        <f t="shared" si="126"/>
        <v>-0.54453818750202787</v>
      </c>
      <c r="X303" s="9">
        <f t="shared" si="127"/>
        <v>0.13878966716716493</v>
      </c>
      <c r="Y303" s="9">
        <f t="shared" si="128"/>
        <v>-0.97065816523301307</v>
      </c>
      <c r="Z303" s="9">
        <f t="shared" si="129"/>
        <v>-0.69636901860601874</v>
      </c>
      <c r="AA303" s="9">
        <f t="shared" si="130"/>
        <v>-0.22099618640537408</v>
      </c>
      <c r="AB303" s="9">
        <f t="shared" si="131"/>
        <v>-0.86290640591014467</v>
      </c>
      <c r="AC303" s="9">
        <f t="shared" si="133"/>
        <v>0.14060913633112518</v>
      </c>
      <c r="AD303" s="9">
        <f t="shared" si="134"/>
        <v>-1.031381317390714</v>
      </c>
      <c r="AE303" s="9">
        <f t="shared" si="135"/>
        <v>0.74136220557205945</v>
      </c>
      <c r="AF303" s="9">
        <f t="shared" si="136"/>
        <v>0.83691773792983881</v>
      </c>
      <c r="AG303" s="9">
        <f t="shared" si="137"/>
        <v>-0.81539573187932934</v>
      </c>
      <c r="AH303" s="9">
        <f t="shared" si="138"/>
        <v>0.51466484588476036</v>
      </c>
      <c r="AI303" s="9">
        <f t="shared" si="139"/>
        <v>-1.0640971792596061</v>
      </c>
      <c r="AJ303" s="9">
        <f t="shared" si="132"/>
        <v>-1.8347275575023523</v>
      </c>
      <c r="AK303" s="11">
        <v>0</v>
      </c>
      <c r="AM303">
        <v>99.3</v>
      </c>
      <c r="AP303">
        <v>101.6</v>
      </c>
      <c r="AS303">
        <v>61</v>
      </c>
      <c r="AV303">
        <v>27.9</v>
      </c>
      <c r="AY303">
        <v>70.599999999999994</v>
      </c>
      <c r="BB303">
        <v>16.100000000000001</v>
      </c>
      <c r="BE303">
        <v>51.2</v>
      </c>
      <c r="BH303" s="1">
        <v>7699</v>
      </c>
      <c r="CJ303">
        <v>1.43</v>
      </c>
      <c r="CM303">
        <v>16.899999999999999</v>
      </c>
      <c r="CP303">
        <v>49.1</v>
      </c>
      <c r="CS303">
        <v>47.5</v>
      </c>
      <c r="CV303">
        <v>93.23</v>
      </c>
      <c r="CY303">
        <v>48.1</v>
      </c>
    </row>
    <row r="304" spans="2:103" x14ac:dyDescent="0.45">
      <c r="B304" t="s">
        <v>44</v>
      </c>
      <c r="C304">
        <v>82</v>
      </c>
      <c r="D304">
        <v>28</v>
      </c>
      <c r="E304">
        <v>54</v>
      </c>
      <c r="F304">
        <v>3966</v>
      </c>
      <c r="G304">
        <v>105.3</v>
      </c>
      <c r="H304">
        <v>110</v>
      </c>
      <c r="I304" s="2">
        <v>7.5</v>
      </c>
      <c r="J304">
        <v>55.3</v>
      </c>
      <c r="K304">
        <v>1.42</v>
      </c>
      <c r="L304">
        <v>16</v>
      </c>
      <c r="M304">
        <v>30.6</v>
      </c>
      <c r="N304">
        <v>67.3</v>
      </c>
      <c r="O304">
        <v>48.5</v>
      </c>
      <c r="P304">
        <v>15.4</v>
      </c>
      <c r="Q304">
        <v>49.1</v>
      </c>
      <c r="R304">
        <v>53.2</v>
      </c>
      <c r="S304">
        <v>94.65</v>
      </c>
      <c r="T304">
        <v>45.4</v>
      </c>
      <c r="U304" s="1">
        <v>7804</v>
      </c>
      <c r="V304" s="1"/>
      <c r="W304" s="9">
        <f t="shared" si="126"/>
        <v>-1.3183556118470134</v>
      </c>
      <c r="X304" s="9">
        <f t="shared" si="127"/>
        <v>0.8278852174377016</v>
      </c>
      <c r="Y304" s="9">
        <f t="shared" si="128"/>
        <v>-0.25275998447516013</v>
      </c>
      <c r="Z304" s="9">
        <f t="shared" si="129"/>
        <v>-1.1606150310100367</v>
      </c>
      <c r="AA304" s="9">
        <f t="shared" si="130"/>
        <v>-1.1991760278717662</v>
      </c>
      <c r="AB304" s="9">
        <f t="shared" si="131"/>
        <v>-0.95503164497528481</v>
      </c>
      <c r="AC304" s="9">
        <f t="shared" si="133"/>
        <v>0.73353922929370996</v>
      </c>
      <c r="AD304" s="9">
        <f t="shared" si="134"/>
        <v>-0.12133897851655422</v>
      </c>
      <c r="AE304" s="9">
        <f t="shared" si="135"/>
        <v>-0.16908260828836535</v>
      </c>
      <c r="AF304" s="9">
        <f t="shared" si="136"/>
        <v>-2.1221842640364077</v>
      </c>
      <c r="AG304" s="9">
        <f t="shared" si="137"/>
        <v>0.11484446927878098</v>
      </c>
      <c r="AH304" s="9">
        <f t="shared" si="138"/>
        <v>-1.5609881882259375</v>
      </c>
      <c r="AI304" s="9">
        <f t="shared" si="139"/>
        <v>1.7585606015132413</v>
      </c>
      <c r="AJ304" s="9">
        <f t="shared" si="132"/>
        <v>0.18145657162110881</v>
      </c>
      <c r="AK304" s="11">
        <v>0</v>
      </c>
      <c r="AM304">
        <v>105.3</v>
      </c>
      <c r="AP304">
        <v>110</v>
      </c>
      <c r="AS304">
        <v>55.3</v>
      </c>
      <c r="AV304">
        <v>30.6</v>
      </c>
      <c r="AY304">
        <v>67.3</v>
      </c>
      <c r="BB304">
        <v>15.4</v>
      </c>
      <c r="BE304">
        <v>53.2</v>
      </c>
      <c r="BH304" s="1">
        <v>7804</v>
      </c>
      <c r="CJ304">
        <v>1.42</v>
      </c>
      <c r="CM304">
        <v>16</v>
      </c>
      <c r="CP304">
        <v>48.5</v>
      </c>
      <c r="CS304">
        <v>49.1</v>
      </c>
      <c r="CV304">
        <v>94.65</v>
      </c>
      <c r="CY304">
        <v>45.4</v>
      </c>
    </row>
    <row r="305" spans="1:103" x14ac:dyDescent="0.45">
      <c r="B305" t="s">
        <v>63</v>
      </c>
      <c r="C305">
        <v>82</v>
      </c>
      <c r="D305">
        <v>27</v>
      </c>
      <c r="E305">
        <v>55</v>
      </c>
      <c r="F305">
        <v>3956</v>
      </c>
      <c r="G305">
        <v>104.5</v>
      </c>
      <c r="H305">
        <v>108.9</v>
      </c>
      <c r="I305" s="2">
        <v>7.5</v>
      </c>
      <c r="J305">
        <v>58.2</v>
      </c>
      <c r="K305">
        <v>1.44</v>
      </c>
      <c r="L305">
        <v>16.7</v>
      </c>
      <c r="M305">
        <v>33.200000000000003</v>
      </c>
      <c r="N305">
        <v>70.5</v>
      </c>
      <c r="O305">
        <v>51.4</v>
      </c>
      <c r="P305">
        <v>16.2</v>
      </c>
      <c r="Q305">
        <v>48.9</v>
      </c>
      <c r="R305">
        <v>52.8</v>
      </c>
      <c r="S305">
        <v>89.5</v>
      </c>
      <c r="T305">
        <v>46.4</v>
      </c>
      <c r="U305" s="1">
        <v>7379</v>
      </c>
      <c r="V305" s="1"/>
      <c r="W305" s="9">
        <f t="shared" si="126"/>
        <v>-1.0317565657933152</v>
      </c>
      <c r="X305" s="9">
        <f t="shared" si="127"/>
        <v>-1.6712993486843148</v>
      </c>
      <c r="Y305" s="9">
        <f t="shared" si="128"/>
        <v>-0.34249725706989292</v>
      </c>
      <c r="Z305" s="9">
        <f t="shared" si="129"/>
        <v>1.0832406956093772</v>
      </c>
      <c r="AA305" s="9">
        <f t="shared" si="130"/>
        <v>-0.43836948450901636</v>
      </c>
      <c r="AB305" s="9">
        <f t="shared" si="131"/>
        <v>-0.77078116684500442</v>
      </c>
      <c r="AC305" s="9">
        <f t="shared" si="133"/>
        <v>-1.6664159088881807</v>
      </c>
      <c r="AD305" s="9">
        <f t="shared" si="134"/>
        <v>-0.30334744629138877</v>
      </c>
      <c r="AE305" s="9">
        <f t="shared" si="135"/>
        <v>0.87142575040925996</v>
      </c>
      <c r="AF305" s="9">
        <f t="shared" si="136"/>
        <v>0.74724798029450301</v>
      </c>
      <c r="AG305" s="9">
        <f t="shared" si="137"/>
        <v>1.0106313296532572</v>
      </c>
      <c r="AH305" s="9">
        <f t="shared" si="138"/>
        <v>-0.50495418841522999</v>
      </c>
      <c r="AI305" s="9">
        <f t="shared" si="139"/>
        <v>1.3889268445072753</v>
      </c>
      <c r="AJ305" s="9">
        <f t="shared" si="132"/>
        <v>-8.7367978928685031E-2</v>
      </c>
      <c r="AK305" s="11">
        <v>0</v>
      </c>
      <c r="AM305">
        <v>104.5</v>
      </c>
      <c r="AP305">
        <v>108.9</v>
      </c>
      <c r="AS305">
        <v>58.2</v>
      </c>
      <c r="AV305">
        <v>33.200000000000003</v>
      </c>
      <c r="AY305">
        <v>70.5</v>
      </c>
      <c r="BB305">
        <v>16.2</v>
      </c>
      <c r="BE305">
        <v>52.8</v>
      </c>
      <c r="BH305" s="1">
        <v>7379</v>
      </c>
      <c r="CJ305">
        <v>1.44</v>
      </c>
      <c r="CM305">
        <v>16.7</v>
      </c>
      <c r="CP305">
        <v>51.4</v>
      </c>
      <c r="CS305">
        <v>48.9</v>
      </c>
      <c r="CV305">
        <v>89.5</v>
      </c>
      <c r="CY305">
        <v>46.4</v>
      </c>
    </row>
    <row r="306" spans="1:103" x14ac:dyDescent="0.45">
      <c r="B306" t="s">
        <v>21</v>
      </c>
      <c r="C306">
        <v>82</v>
      </c>
      <c r="D306">
        <v>25</v>
      </c>
      <c r="E306">
        <v>57</v>
      </c>
      <c r="F306">
        <v>3961</v>
      </c>
      <c r="G306">
        <v>100.2</v>
      </c>
      <c r="H306">
        <v>106.9</v>
      </c>
      <c r="I306" s="2">
        <v>7.5</v>
      </c>
      <c r="J306">
        <v>60.6</v>
      </c>
      <c r="K306">
        <v>1.45</v>
      </c>
      <c r="L306">
        <v>17.100000000000001</v>
      </c>
      <c r="M306">
        <v>30.8</v>
      </c>
      <c r="N306">
        <v>68.7</v>
      </c>
      <c r="O306">
        <v>49.1</v>
      </c>
      <c r="P306">
        <v>16.399999999999999</v>
      </c>
      <c r="Q306">
        <v>47.7</v>
      </c>
      <c r="R306">
        <v>51.2</v>
      </c>
      <c r="S306">
        <v>94.48</v>
      </c>
      <c r="T306">
        <v>45.8</v>
      </c>
      <c r="U306" s="1">
        <v>7793</v>
      </c>
      <c r="V306" s="1"/>
      <c r="W306" s="9">
        <f t="shared" si="126"/>
        <v>-1.2037159934255346</v>
      </c>
      <c r="X306" s="9">
        <f t="shared" si="127"/>
        <v>0.74538786282784786</v>
      </c>
      <c r="Y306" s="9">
        <f t="shared" si="128"/>
        <v>-0.88092089263828022</v>
      </c>
      <c r="Z306" s="9">
        <f t="shared" si="129"/>
        <v>-0.69636901860601874</v>
      </c>
      <c r="AA306" s="9">
        <f t="shared" si="130"/>
        <v>-3.6228883017279507E-3</v>
      </c>
      <c r="AB306" s="9">
        <f t="shared" si="131"/>
        <v>-0.67865592777986428</v>
      </c>
      <c r="AC306" s="9">
        <f t="shared" si="133"/>
        <v>0.6714227433642963</v>
      </c>
      <c r="AD306" s="9">
        <f t="shared" si="134"/>
        <v>-1.031381317390714</v>
      </c>
      <c r="AE306" s="9">
        <f t="shared" si="135"/>
        <v>1.1315528400836659</v>
      </c>
      <c r="AF306" s="9">
        <f t="shared" si="136"/>
        <v>-0.86680765714163022</v>
      </c>
      <c r="AG306" s="9">
        <f t="shared" si="137"/>
        <v>0.18375115084604809</v>
      </c>
      <c r="AH306" s="9">
        <f t="shared" si="138"/>
        <v>0.369004983841905</v>
      </c>
      <c r="AI306" s="9">
        <f t="shared" si="139"/>
        <v>0.7168654681327884</v>
      </c>
      <c r="AJ306" s="9">
        <f t="shared" si="132"/>
        <v>-1.5322999381338311</v>
      </c>
      <c r="AK306" s="11">
        <v>0</v>
      </c>
      <c r="AM306">
        <v>100.2</v>
      </c>
      <c r="AP306">
        <v>106.9</v>
      </c>
      <c r="AS306">
        <v>60.6</v>
      </c>
      <c r="AV306">
        <v>30.8</v>
      </c>
      <c r="AY306">
        <v>68.7</v>
      </c>
      <c r="BB306">
        <v>16.399999999999999</v>
      </c>
      <c r="BE306">
        <v>51.2</v>
      </c>
      <c r="BH306" s="1">
        <v>7793</v>
      </c>
      <c r="CJ306">
        <v>1.45</v>
      </c>
      <c r="CM306">
        <v>17.100000000000001</v>
      </c>
      <c r="CP306">
        <v>49.1</v>
      </c>
      <c r="CS306">
        <v>47.7</v>
      </c>
      <c r="CV306">
        <v>94.48</v>
      </c>
      <c r="CY306">
        <v>45.8</v>
      </c>
    </row>
    <row r="307" spans="1:103" x14ac:dyDescent="0.45">
      <c r="B307" t="s">
        <v>35</v>
      </c>
      <c r="C307">
        <v>82</v>
      </c>
      <c r="D307">
        <v>24</v>
      </c>
      <c r="E307">
        <v>58</v>
      </c>
      <c r="F307">
        <v>3946</v>
      </c>
      <c r="G307">
        <v>103.2</v>
      </c>
      <c r="H307">
        <v>108.2</v>
      </c>
      <c r="I307" s="2">
        <v>7.5</v>
      </c>
      <c r="J307">
        <v>56.6</v>
      </c>
      <c r="K307">
        <v>1.47</v>
      </c>
      <c r="L307">
        <v>15.9</v>
      </c>
      <c r="M307">
        <v>32.6</v>
      </c>
      <c r="N307">
        <v>69.5</v>
      </c>
      <c r="O307">
        <v>50</v>
      </c>
      <c r="P307">
        <v>15</v>
      </c>
      <c r="Q307">
        <v>47.3</v>
      </c>
      <c r="R307">
        <v>51.4</v>
      </c>
      <c r="S307">
        <v>93.25</v>
      </c>
      <c r="T307">
        <v>45</v>
      </c>
      <c r="U307" s="1">
        <v>7666</v>
      </c>
      <c r="V307" s="1"/>
      <c r="W307" s="9">
        <f t="shared" si="126"/>
        <v>-1.4329952302684921</v>
      </c>
      <c r="X307" s="9">
        <f t="shared" si="127"/>
        <v>0.14849523829773392</v>
      </c>
      <c r="Y307" s="9">
        <f t="shared" si="128"/>
        <v>-1.0603954378277458</v>
      </c>
      <c r="Z307" s="9">
        <f t="shared" si="129"/>
        <v>5.497777195321126E-15</v>
      </c>
      <c r="AA307" s="9">
        <f t="shared" si="130"/>
        <v>-1.3078626769235875</v>
      </c>
      <c r="AB307" s="9">
        <f t="shared" si="131"/>
        <v>-0.49440544964958394</v>
      </c>
      <c r="AC307" s="9">
        <f t="shared" si="133"/>
        <v>-4.5740321457115735E-2</v>
      </c>
      <c r="AD307" s="9">
        <f t="shared" si="134"/>
        <v>-0.94037708350330007</v>
      </c>
      <c r="AE307" s="9">
        <f t="shared" si="135"/>
        <v>-0.6893367876371792</v>
      </c>
      <c r="AF307" s="9">
        <f t="shared" si="136"/>
        <v>-0.1494495960589057</v>
      </c>
      <c r="AG307" s="9">
        <f t="shared" si="137"/>
        <v>0.80391128495145459</v>
      </c>
      <c r="AH307" s="9">
        <f t="shared" si="138"/>
        <v>-1.0875936365866541</v>
      </c>
      <c r="AI307" s="9">
        <f t="shared" si="139"/>
        <v>1.1537053627762039</v>
      </c>
      <c r="AJ307" s="9">
        <f t="shared" si="132"/>
        <v>-0.52420787357210064</v>
      </c>
      <c r="AK307" s="11">
        <v>0</v>
      </c>
      <c r="AM307">
        <v>103.2</v>
      </c>
      <c r="AP307">
        <v>108.2</v>
      </c>
      <c r="AS307">
        <v>56.6</v>
      </c>
      <c r="AV307">
        <v>32.6</v>
      </c>
      <c r="AY307">
        <v>69.5</v>
      </c>
      <c r="BB307">
        <v>15</v>
      </c>
      <c r="BE307">
        <v>51.4</v>
      </c>
      <c r="BH307" s="1">
        <v>7666</v>
      </c>
      <c r="CJ307">
        <v>1.47</v>
      </c>
      <c r="CM307">
        <v>15.9</v>
      </c>
      <c r="CP307">
        <v>50</v>
      </c>
      <c r="CS307">
        <v>47.3</v>
      </c>
      <c r="CV307">
        <v>93.25</v>
      </c>
      <c r="CY307">
        <v>45</v>
      </c>
    </row>
    <row r="308" spans="1:103" x14ac:dyDescent="0.45">
      <c r="B308" t="s">
        <v>62</v>
      </c>
      <c r="C308">
        <v>82</v>
      </c>
      <c r="D308">
        <v>21</v>
      </c>
      <c r="E308">
        <v>61</v>
      </c>
      <c r="F308">
        <v>3961</v>
      </c>
      <c r="G308">
        <v>100.4</v>
      </c>
      <c r="H308">
        <v>110.3</v>
      </c>
      <c r="I308" s="2">
        <v>7.5</v>
      </c>
      <c r="J308">
        <v>56.2</v>
      </c>
      <c r="K308">
        <v>1.38</v>
      </c>
      <c r="L308">
        <v>15.3</v>
      </c>
      <c r="M308">
        <v>30.5</v>
      </c>
      <c r="N308">
        <v>67.900000000000006</v>
      </c>
      <c r="O308">
        <v>48.6</v>
      </c>
      <c r="P308">
        <v>15.1</v>
      </c>
      <c r="Q308">
        <v>46</v>
      </c>
      <c r="R308">
        <v>50.7</v>
      </c>
      <c r="S308">
        <v>92.49</v>
      </c>
      <c r="T308">
        <v>43.8</v>
      </c>
      <c r="U308" s="1">
        <v>7632</v>
      </c>
      <c r="V308" s="1"/>
      <c r="W308" s="9">
        <f t="shared" si="126"/>
        <v>-1.7769140855329306</v>
      </c>
      <c r="X308" s="9">
        <f t="shared" si="127"/>
        <v>-0.22031646466396379</v>
      </c>
      <c r="Y308" s="9">
        <f t="shared" si="128"/>
        <v>-1.6436877096934994</v>
      </c>
      <c r="Z308" s="9">
        <f t="shared" si="129"/>
        <v>-1.0832406956093661</v>
      </c>
      <c r="AA308" s="9">
        <f t="shared" si="130"/>
        <v>-1.9599825712345162</v>
      </c>
      <c r="AB308" s="9">
        <f t="shared" si="131"/>
        <v>-1.3235326012358455</v>
      </c>
      <c r="AC308" s="9">
        <f t="shared" si="133"/>
        <v>-0.23773673251166696</v>
      </c>
      <c r="AD308" s="9">
        <f t="shared" si="134"/>
        <v>-1.2588919021092539</v>
      </c>
      <c r="AE308" s="9">
        <f t="shared" si="135"/>
        <v>-0.55927324279997637</v>
      </c>
      <c r="AF308" s="9">
        <f t="shared" si="136"/>
        <v>-1.5841657182243547</v>
      </c>
      <c r="AG308" s="9">
        <f t="shared" si="137"/>
        <v>8.0391128495146805E-2</v>
      </c>
      <c r="AH308" s="9">
        <f t="shared" si="138"/>
        <v>-1.2332534986295096</v>
      </c>
      <c r="AI308" s="9">
        <f t="shared" si="139"/>
        <v>1.8593698079694134</v>
      </c>
      <c r="AJ308" s="9">
        <f t="shared" si="132"/>
        <v>-1.4650938004963816</v>
      </c>
      <c r="AK308" s="11">
        <v>0</v>
      </c>
      <c r="AM308">
        <v>100.4</v>
      </c>
      <c r="AP308">
        <v>110.3</v>
      </c>
      <c r="AS308">
        <v>56.2</v>
      </c>
      <c r="AV308">
        <v>30.5</v>
      </c>
      <c r="AY308">
        <v>67.900000000000006</v>
      </c>
      <c r="BB308">
        <v>15.1</v>
      </c>
      <c r="BE308">
        <v>50.7</v>
      </c>
      <c r="BH308" s="1">
        <v>7632</v>
      </c>
      <c r="CJ308">
        <v>1.38</v>
      </c>
      <c r="CM308">
        <v>15.3</v>
      </c>
      <c r="CP308">
        <v>48.6</v>
      </c>
      <c r="CS308">
        <v>46</v>
      </c>
      <c r="CV308">
        <v>92.49</v>
      </c>
      <c r="CY308">
        <v>43.8</v>
      </c>
    </row>
    <row r="309" spans="1:103" x14ac:dyDescent="0.45">
      <c r="B309" t="s">
        <v>49</v>
      </c>
      <c r="C309">
        <v>82</v>
      </c>
      <c r="D309">
        <v>20</v>
      </c>
      <c r="E309">
        <v>62</v>
      </c>
      <c r="F309">
        <v>3956</v>
      </c>
      <c r="G309">
        <v>100.9</v>
      </c>
      <c r="H309">
        <v>108.4</v>
      </c>
      <c r="I309" s="2">
        <v>7.5</v>
      </c>
      <c r="J309">
        <v>60.5</v>
      </c>
      <c r="K309">
        <v>1.57</v>
      </c>
      <c r="L309">
        <v>17.600000000000001</v>
      </c>
      <c r="M309">
        <v>29.3</v>
      </c>
      <c r="N309">
        <v>70.7</v>
      </c>
      <c r="O309">
        <v>49.8</v>
      </c>
      <c r="P309">
        <v>15.6</v>
      </c>
      <c r="Q309">
        <v>48.5</v>
      </c>
      <c r="R309">
        <v>51.4</v>
      </c>
      <c r="S309">
        <v>92.81</v>
      </c>
      <c r="T309">
        <v>45.9</v>
      </c>
      <c r="U309" s="1">
        <v>7646</v>
      </c>
      <c r="V309" s="1"/>
      <c r="W309" s="9">
        <f t="shared" si="126"/>
        <v>-1.1750560888201644</v>
      </c>
      <c r="X309" s="9">
        <f t="shared" si="127"/>
        <v>-6.5027326574825378E-2</v>
      </c>
      <c r="Y309" s="9">
        <f t="shared" si="128"/>
        <v>-0.52197180225935536</v>
      </c>
      <c r="Z309" s="9">
        <f t="shared" si="129"/>
        <v>-0.15474867080133567</v>
      </c>
      <c r="AA309" s="9">
        <f t="shared" si="130"/>
        <v>0.53981035695737967</v>
      </c>
      <c r="AB309" s="9">
        <f t="shared" si="131"/>
        <v>0.42684694100181786</v>
      </c>
      <c r="AC309" s="9">
        <f t="shared" si="133"/>
        <v>-0.15867938678332236</v>
      </c>
      <c r="AD309" s="9">
        <f t="shared" si="134"/>
        <v>-0.94037708350330007</v>
      </c>
      <c r="AE309" s="9">
        <f t="shared" si="135"/>
        <v>9.1044481386040405E-2</v>
      </c>
      <c r="AF309" s="9">
        <f t="shared" si="136"/>
        <v>0.92658749556518738</v>
      </c>
      <c r="AG309" s="9">
        <f t="shared" si="137"/>
        <v>-0.33304896090845715</v>
      </c>
      <c r="AH309" s="9">
        <f t="shared" si="138"/>
        <v>0.33259001833119051</v>
      </c>
      <c r="AI309" s="9">
        <f t="shared" si="139"/>
        <v>1.2209115004136537</v>
      </c>
      <c r="AJ309" s="9">
        <f t="shared" si="132"/>
        <v>-1.2970784564027598</v>
      </c>
      <c r="AK309" s="11">
        <v>0</v>
      </c>
      <c r="AM309">
        <v>100.9</v>
      </c>
      <c r="AP309">
        <v>108.4</v>
      </c>
      <c r="AS309">
        <v>60.5</v>
      </c>
      <c r="AV309">
        <v>29.3</v>
      </c>
      <c r="AY309">
        <v>70.7</v>
      </c>
      <c r="BB309">
        <v>15.6</v>
      </c>
      <c r="BE309">
        <v>51.4</v>
      </c>
      <c r="BH309" s="1">
        <v>7646</v>
      </c>
      <c r="CJ309">
        <v>1.57</v>
      </c>
      <c r="CM309">
        <v>17.600000000000001</v>
      </c>
      <c r="CP309">
        <v>49.8</v>
      </c>
      <c r="CS309">
        <v>48.5</v>
      </c>
      <c r="CV309">
        <v>92.81</v>
      </c>
      <c r="CY309">
        <v>45.9</v>
      </c>
    </row>
    <row r="310" spans="1:103" x14ac:dyDescent="0.45">
      <c r="A310" s="2" t="s">
        <v>69</v>
      </c>
      <c r="B310" s="2" t="s">
        <v>32</v>
      </c>
      <c r="C310" s="2">
        <v>66</v>
      </c>
      <c r="D310" s="2">
        <v>50</v>
      </c>
      <c r="E310" s="2">
        <v>16</v>
      </c>
      <c r="F310" s="2">
        <v>3188</v>
      </c>
      <c r="G310" s="2">
        <v>106.3</v>
      </c>
      <c r="H310" s="2">
        <v>97.5</v>
      </c>
      <c r="I310" s="2">
        <v>7.5</v>
      </c>
      <c r="J310" s="2">
        <v>61.9</v>
      </c>
      <c r="K310" s="2">
        <v>1.65</v>
      </c>
      <c r="L310" s="2">
        <v>17.7</v>
      </c>
      <c r="M310" s="2">
        <v>36.1</v>
      </c>
      <c r="N310" s="2">
        <v>70.3</v>
      </c>
      <c r="O310" s="2">
        <v>53.6</v>
      </c>
      <c r="P310" s="2">
        <v>15.4</v>
      </c>
      <c r="Q310" s="2">
        <v>49</v>
      </c>
      <c r="R310" s="2">
        <v>52.3</v>
      </c>
      <c r="S310" s="2">
        <v>89.98</v>
      </c>
      <c r="T310" s="2">
        <v>56.1</v>
      </c>
      <c r="U310" s="3">
        <v>5982</v>
      </c>
      <c r="V310" s="3"/>
      <c r="W310" s="9">
        <f t="shared" ref="W310:W339" si="140">(CY310-$DR$20)/$DS$20</f>
        <v>1.661263355249859</v>
      </c>
      <c r="X310" s="9">
        <f t="shared" ref="X310:X339" si="141">((CV310-$DO$20)/$DP$20)</f>
        <v>-1.3240893453473721</v>
      </c>
      <c r="Y310" s="9">
        <f t="shared" ref="Y310:Y339" si="142">(CS310-$DL$20)/$DM$20</f>
        <v>0.14682843691224459</v>
      </c>
      <c r="Z310" s="9">
        <f t="shared" ref="Z310:Z339" si="143">(CP310-$DI$20)/$DJ$20</f>
        <v>2.3228122901450887</v>
      </c>
      <c r="AA310" s="9">
        <f t="shared" ref="AA310:AA339" si="144">(CM310-$DF$20)/$DG$20</f>
        <v>1.1475443926047477</v>
      </c>
      <c r="AB310" s="9">
        <f t="shared" ref="AB310:AB339" si="145">(CJ310-$DC$20)/$DD$20</f>
        <v>1.0990744398000325</v>
      </c>
      <c r="AC310" s="9">
        <f>(BH310-$CF$20)/$CG$20</f>
        <v>-1.3833419056369831</v>
      </c>
      <c r="AD310" s="9">
        <f>(BE310-$CC$20)/$CD$20</f>
        <v>-0.23144613793429528</v>
      </c>
      <c r="AE310" s="9">
        <f>(BB310-$BZ$20)/$CA$20</f>
        <v>-0.26217855016445374</v>
      </c>
      <c r="AF310" s="9">
        <f>(AY310-$BW$20)/$BX$20</f>
        <v>0.6096558660689122</v>
      </c>
      <c r="AG310" s="9">
        <f>(AV310-$BT$20)/$BU$20</f>
        <v>2.1840799547701404</v>
      </c>
      <c r="AH310" s="9">
        <f>(AS310-$BQ$20)/$BR$20</f>
        <v>1.1581758970147313</v>
      </c>
      <c r="AI310" s="9">
        <f>(AP310-$BN$20)/$BO$20</f>
        <v>-1.8805993141082176</v>
      </c>
      <c r="AJ310" s="9">
        <f>(AM310-$BK$20)/$BL$20</f>
        <v>0.87963516305061074</v>
      </c>
      <c r="AK310" s="11">
        <v>1</v>
      </c>
      <c r="AM310" s="2">
        <v>106.3</v>
      </c>
      <c r="AN310" s="2"/>
      <c r="AO310" s="2"/>
      <c r="AP310" s="2">
        <v>97.5</v>
      </c>
      <c r="AQ310" s="2"/>
      <c r="AR310" s="2"/>
      <c r="AS310" s="2">
        <v>61.9</v>
      </c>
      <c r="AT310" s="2"/>
      <c r="AV310" s="2">
        <v>36.1</v>
      </c>
      <c r="AW310" s="2"/>
      <c r="AX310" s="2"/>
      <c r="AY310" s="2">
        <v>70.3</v>
      </c>
      <c r="AZ310" s="2"/>
      <c r="BB310" s="2">
        <v>15.4</v>
      </c>
      <c r="BC310" s="2"/>
      <c r="BE310" s="2">
        <v>52.3</v>
      </c>
      <c r="BH310" s="3">
        <v>5982</v>
      </c>
      <c r="CJ310" s="2">
        <v>1.65</v>
      </c>
      <c r="CK310" s="2"/>
      <c r="CL310" s="2"/>
      <c r="CM310" s="2">
        <v>17.7</v>
      </c>
      <c r="CP310" s="2">
        <v>53.6</v>
      </c>
      <c r="CQ310" s="2"/>
      <c r="CS310" s="2">
        <v>49</v>
      </c>
      <c r="CT310" s="2"/>
      <c r="CV310" s="2">
        <v>89.98</v>
      </c>
      <c r="CX310" s="2"/>
      <c r="CY310" s="2">
        <v>56.1</v>
      </c>
    </row>
    <row r="311" spans="1:103" x14ac:dyDescent="0.45">
      <c r="B311" t="s">
        <v>42</v>
      </c>
      <c r="C311">
        <v>66</v>
      </c>
      <c r="D311">
        <v>50</v>
      </c>
      <c r="E311">
        <v>16</v>
      </c>
      <c r="F311">
        <v>3188</v>
      </c>
      <c r="G311">
        <v>110</v>
      </c>
      <c r="H311">
        <v>102.3</v>
      </c>
      <c r="I311" s="2">
        <v>7.5</v>
      </c>
      <c r="J311">
        <v>58.5</v>
      </c>
      <c r="K311">
        <v>1.71</v>
      </c>
      <c r="L311">
        <v>17.8</v>
      </c>
      <c r="M311">
        <v>28.2</v>
      </c>
      <c r="N311">
        <v>72</v>
      </c>
      <c r="O311">
        <v>50.7</v>
      </c>
      <c r="P311">
        <v>14.4</v>
      </c>
      <c r="Q311">
        <v>52.8</v>
      </c>
      <c r="R311">
        <v>56.2</v>
      </c>
      <c r="S311">
        <v>93.67</v>
      </c>
      <c r="T311">
        <v>54.6</v>
      </c>
      <c r="U311" s="1">
        <v>6220</v>
      </c>
      <c r="V311" s="1"/>
      <c r="W311" s="9">
        <f t="shared" si="140"/>
        <v>1.2532019415694899</v>
      </c>
      <c r="X311" s="9">
        <f t="shared" si="141"/>
        <v>0.82891727230763568</v>
      </c>
      <c r="Y311" s="9">
        <f t="shared" si="142"/>
        <v>2.2133027341957159</v>
      </c>
      <c r="Z311" s="9">
        <f t="shared" si="143"/>
        <v>0.44992378928667942</v>
      </c>
      <c r="AA311" s="9">
        <f t="shared" si="144"/>
        <v>1.2365013222640322</v>
      </c>
      <c r="AB311" s="9">
        <f t="shared" si="145"/>
        <v>1.4282481488915573</v>
      </c>
      <c r="AC311" s="9">
        <f t="shared" ref="AC311:AC339" si="146">(BH311-$CF$20)/$CG$20</f>
        <v>0.73075509912501269</v>
      </c>
      <c r="AD311" s="9">
        <f t="shared" ref="AD311:AD339" si="147">(BE311-$CC$20)/$CD$20</f>
        <v>2.0065041214303667</v>
      </c>
      <c r="AE311" s="9">
        <f t="shared" ref="AE311:AE339" si="148">(BB311-$BZ$20)/$CA$20</f>
        <v>-1.2098118640118747</v>
      </c>
      <c r="AF311" s="9">
        <f t="shared" ref="AF311:AF339" si="149">(AY311-$BW$20)/$BX$20</f>
        <v>1.7240805674851971</v>
      </c>
      <c r="AG311" s="9">
        <f t="shared" ref="AG311:AG339" si="150">(AV311-$BT$20)/$BU$20</f>
        <v>-0.94546629239142488</v>
      </c>
      <c r="AH311" s="9">
        <f t="shared" ref="AH311:AH339" si="151">(AS311-$BQ$20)/$BR$20</f>
        <v>0.25776475756730372</v>
      </c>
      <c r="AI311" s="9">
        <f t="shared" ref="AI311:AI339" si="152">(AP311-$BN$20)/$BO$20</f>
        <v>-0.37444635953879102</v>
      </c>
      <c r="AJ311" s="9">
        <f t="shared" ref="AJ311:AJ339" si="153">(AM311-$BK$20)/$BL$20</f>
        <v>2.0406280655312119</v>
      </c>
      <c r="AK311" s="11">
        <v>1</v>
      </c>
      <c r="AM311">
        <v>110</v>
      </c>
      <c r="AP311">
        <v>102.3</v>
      </c>
      <c r="AS311">
        <v>58.5</v>
      </c>
      <c r="AV311">
        <v>28.2</v>
      </c>
      <c r="AY311">
        <v>72</v>
      </c>
      <c r="BB311">
        <v>14.4</v>
      </c>
      <c r="BE311">
        <v>56.2</v>
      </c>
      <c r="BH311" s="1">
        <v>6220</v>
      </c>
      <c r="CJ311">
        <v>1.71</v>
      </c>
      <c r="CM311">
        <v>17.8</v>
      </c>
      <c r="CP311">
        <v>50.7</v>
      </c>
      <c r="CS311">
        <v>52.8</v>
      </c>
      <c r="CV311">
        <v>93.67</v>
      </c>
      <c r="CY311">
        <v>54.6</v>
      </c>
    </row>
    <row r="312" spans="1:103" x14ac:dyDescent="0.45">
      <c r="B312" t="s">
        <v>47</v>
      </c>
      <c r="C312">
        <v>66</v>
      </c>
      <c r="D312">
        <v>47</v>
      </c>
      <c r="E312">
        <v>19</v>
      </c>
      <c r="F312">
        <v>3198</v>
      </c>
      <c r="G312">
        <v>108.4</v>
      </c>
      <c r="H312">
        <v>102.1</v>
      </c>
      <c r="I312" s="2">
        <v>7.5</v>
      </c>
      <c r="J312">
        <v>49.7</v>
      </c>
      <c r="K312">
        <v>1.1299999999999999</v>
      </c>
      <c r="L312">
        <v>14.6</v>
      </c>
      <c r="M312">
        <v>30.4</v>
      </c>
      <c r="N312">
        <v>68.7</v>
      </c>
      <c r="O312">
        <v>50.9</v>
      </c>
      <c r="P312">
        <v>17.2</v>
      </c>
      <c r="Q312">
        <v>51.6</v>
      </c>
      <c r="R312">
        <v>56.7</v>
      </c>
      <c r="S312">
        <v>94.11</v>
      </c>
      <c r="T312">
        <v>54.2</v>
      </c>
      <c r="U312" s="1">
        <v>6273</v>
      </c>
      <c r="V312" s="1"/>
      <c r="W312" s="9">
        <f t="shared" si="140"/>
        <v>1.1443855645880585</v>
      </c>
      <c r="X312" s="9">
        <f t="shared" si="141"/>
        <v>1.0856443486675813</v>
      </c>
      <c r="Y312" s="9">
        <f t="shared" si="142"/>
        <v>1.5607319034746214</v>
      </c>
      <c r="Z312" s="9">
        <f t="shared" si="143"/>
        <v>0.57908851348380841</v>
      </c>
      <c r="AA312" s="9">
        <f t="shared" si="144"/>
        <v>-1.6101204268330274</v>
      </c>
      <c r="AB312" s="9">
        <f t="shared" si="145"/>
        <v>-1.7537643723265124</v>
      </c>
      <c r="AC312" s="9">
        <f t="shared" si="146"/>
        <v>1.2015414069081463</v>
      </c>
      <c r="AD312" s="9">
        <f t="shared" si="147"/>
        <v>2.2934208213489127</v>
      </c>
      <c r="AE312" s="9">
        <f t="shared" si="148"/>
        <v>1.443561414760903</v>
      </c>
      <c r="AF312" s="9">
        <f t="shared" si="149"/>
        <v>-0.43921444114640923</v>
      </c>
      <c r="AG312" s="9">
        <f t="shared" si="150"/>
        <v>-7.3947084321116033E-2</v>
      </c>
      <c r="AH312" s="9">
        <f t="shared" si="151"/>
        <v>-2.0727111327672154</v>
      </c>
      <c r="AI312" s="9">
        <f t="shared" si="152"/>
        <v>-0.43720273264585141</v>
      </c>
      <c r="AJ312" s="9">
        <f t="shared" si="153"/>
        <v>1.5385770806747379</v>
      </c>
      <c r="AK312" s="11">
        <v>1</v>
      </c>
      <c r="AM312">
        <v>108.4</v>
      </c>
      <c r="AP312">
        <v>102.1</v>
      </c>
      <c r="AS312">
        <v>49.7</v>
      </c>
      <c r="AV312">
        <v>30.4</v>
      </c>
      <c r="AY312">
        <v>68.7</v>
      </c>
      <c r="BB312">
        <v>17.2</v>
      </c>
      <c r="BE312">
        <v>56.7</v>
      </c>
      <c r="BH312" s="1">
        <v>6273</v>
      </c>
      <c r="CJ312">
        <v>1.1299999999999999</v>
      </c>
      <c r="CM312">
        <v>14.6</v>
      </c>
      <c r="CP312">
        <v>50.9</v>
      </c>
      <c r="CS312">
        <v>51.6</v>
      </c>
      <c r="CV312">
        <v>94.11</v>
      </c>
      <c r="CY312">
        <v>54.2</v>
      </c>
    </row>
    <row r="313" spans="1:103" x14ac:dyDescent="0.45">
      <c r="B313" t="s">
        <v>24</v>
      </c>
      <c r="C313">
        <v>66</v>
      </c>
      <c r="D313">
        <v>46</v>
      </c>
      <c r="E313">
        <v>20</v>
      </c>
      <c r="F313">
        <v>3208</v>
      </c>
      <c r="G313">
        <v>105.6</v>
      </c>
      <c r="H313">
        <v>99.2</v>
      </c>
      <c r="I313" s="2">
        <v>7.5</v>
      </c>
      <c r="J313">
        <v>53.8</v>
      </c>
      <c r="K313">
        <v>1.31</v>
      </c>
      <c r="L313">
        <v>15.9</v>
      </c>
      <c r="M313">
        <v>29.9</v>
      </c>
      <c r="N313">
        <v>69.3</v>
      </c>
      <c r="O313">
        <v>50.4</v>
      </c>
      <c r="P313">
        <v>16.3</v>
      </c>
      <c r="Q313">
        <v>50.5</v>
      </c>
      <c r="R313">
        <v>54.9</v>
      </c>
      <c r="S313">
        <v>92.07</v>
      </c>
      <c r="T313">
        <v>55.3</v>
      </c>
      <c r="U313" s="1">
        <v>6154</v>
      </c>
      <c r="V313" s="1"/>
      <c r="W313" s="9">
        <f t="shared" si="140"/>
        <v>1.4436306012869944</v>
      </c>
      <c r="X313" s="9">
        <f t="shared" si="141"/>
        <v>-0.10463573263763065</v>
      </c>
      <c r="Y313" s="9">
        <f t="shared" si="142"/>
        <v>0.96254197531361541</v>
      </c>
      <c r="Z313" s="9">
        <f t="shared" si="143"/>
        <v>0.256176702990979</v>
      </c>
      <c r="AA313" s="9">
        <f t="shared" si="144"/>
        <v>-0.45368034126234669</v>
      </c>
      <c r="AB313" s="9">
        <f t="shared" si="145"/>
        <v>-0.76624324505193819</v>
      </c>
      <c r="AC313" s="9">
        <f t="shared" si="146"/>
        <v>0.14449290452714827</v>
      </c>
      <c r="AD313" s="9">
        <f t="shared" si="147"/>
        <v>1.2605207016421447</v>
      </c>
      <c r="AE313" s="9">
        <f t="shared" si="148"/>
        <v>0.59069143229822552</v>
      </c>
      <c r="AF313" s="9">
        <f t="shared" si="149"/>
        <v>-4.5888075940666004E-2</v>
      </c>
      <c r="AG313" s="9">
        <f t="shared" si="150"/>
        <v>-0.27201963160982268</v>
      </c>
      <c r="AH313" s="9">
        <f t="shared" si="151"/>
        <v>-0.98692122931590642</v>
      </c>
      <c r="AI313" s="9">
        <f t="shared" si="152"/>
        <v>-1.3471701426982112</v>
      </c>
      <c r="AJ313" s="9">
        <f t="shared" si="153"/>
        <v>0.65998785717590169</v>
      </c>
      <c r="AK313" s="11">
        <v>1</v>
      </c>
      <c r="AM313">
        <v>105.6</v>
      </c>
      <c r="AP313">
        <v>99.2</v>
      </c>
      <c r="AS313">
        <v>53.8</v>
      </c>
      <c r="AV313">
        <v>29.9</v>
      </c>
      <c r="AY313">
        <v>69.3</v>
      </c>
      <c r="BB313">
        <v>16.3</v>
      </c>
      <c r="BE313">
        <v>54.9</v>
      </c>
      <c r="BH313" s="1">
        <v>6154</v>
      </c>
      <c r="CJ313">
        <v>1.31</v>
      </c>
      <c r="CM313">
        <v>15.9</v>
      </c>
      <c r="CP313">
        <v>50.4</v>
      </c>
      <c r="CS313">
        <v>50.5</v>
      </c>
      <c r="CV313">
        <v>92.07</v>
      </c>
      <c r="CY313">
        <v>55.3</v>
      </c>
    </row>
    <row r="314" spans="1:103" x14ac:dyDescent="0.45">
      <c r="B314" t="s">
        <v>46</v>
      </c>
      <c r="C314">
        <v>66</v>
      </c>
      <c r="D314">
        <v>42</v>
      </c>
      <c r="E314">
        <v>24</v>
      </c>
      <c r="F314">
        <v>3198</v>
      </c>
      <c r="G314">
        <v>105.5</v>
      </c>
      <c r="H314">
        <v>102.1</v>
      </c>
      <c r="I314" s="2">
        <v>7.5</v>
      </c>
      <c r="J314">
        <v>52.2</v>
      </c>
      <c r="K314">
        <v>1.33</v>
      </c>
      <c r="L314">
        <v>14.7</v>
      </c>
      <c r="M314">
        <v>33.299999999999997</v>
      </c>
      <c r="N314">
        <v>68.900000000000006</v>
      </c>
      <c r="O314">
        <v>51.1</v>
      </c>
      <c r="P314">
        <v>15.1</v>
      </c>
      <c r="Q314">
        <v>47.4</v>
      </c>
      <c r="R314">
        <v>52.6</v>
      </c>
      <c r="S314">
        <v>91.68</v>
      </c>
      <c r="T314">
        <v>52.1</v>
      </c>
      <c r="U314" s="1">
        <v>6115</v>
      </c>
      <c r="V314" s="1"/>
      <c r="W314" s="9">
        <f t="shared" si="140"/>
        <v>0.5730995854355414</v>
      </c>
      <c r="X314" s="9">
        <f t="shared" si="141"/>
        <v>-0.33218927759303013</v>
      </c>
      <c r="Y314" s="9">
        <f t="shared" si="142"/>
        <v>-0.72326600404921848</v>
      </c>
      <c r="Z314" s="9">
        <f t="shared" si="143"/>
        <v>0.70825323768094195</v>
      </c>
      <c r="AA314" s="9">
        <f t="shared" si="144"/>
        <v>-1.5211634971737447</v>
      </c>
      <c r="AB314" s="9">
        <f t="shared" si="145"/>
        <v>-0.65651867535476338</v>
      </c>
      <c r="AC314" s="9">
        <f t="shared" si="146"/>
        <v>-0.20193475591704435</v>
      </c>
      <c r="AD314" s="9">
        <f t="shared" si="147"/>
        <v>-5.9296117983165246E-2</v>
      </c>
      <c r="AE314" s="9">
        <f t="shared" si="148"/>
        <v>-0.54646854431868064</v>
      </c>
      <c r="AF314" s="9">
        <f t="shared" si="149"/>
        <v>-0.3081056527444917</v>
      </c>
      <c r="AG314" s="9">
        <f t="shared" si="150"/>
        <v>1.0748736899533817</v>
      </c>
      <c r="AH314" s="9">
        <f t="shared" si="151"/>
        <v>-1.4106441184676359</v>
      </c>
      <c r="AI314" s="9">
        <f t="shared" si="152"/>
        <v>-0.43720273264585141</v>
      </c>
      <c r="AJ314" s="9">
        <f t="shared" si="153"/>
        <v>0.62860967062237372</v>
      </c>
      <c r="AK314" s="11">
        <v>1</v>
      </c>
      <c r="AM314">
        <v>105.5</v>
      </c>
      <c r="AP314">
        <v>102.1</v>
      </c>
      <c r="AS314">
        <v>52.2</v>
      </c>
      <c r="AV314">
        <v>33.299999999999997</v>
      </c>
      <c r="AY314">
        <v>68.900000000000006</v>
      </c>
      <c r="BB314">
        <v>15.1</v>
      </c>
      <c r="BE314">
        <v>52.6</v>
      </c>
      <c r="BH314" s="1">
        <v>6115</v>
      </c>
      <c r="CJ314">
        <v>1.33</v>
      </c>
      <c r="CM314">
        <v>14.7</v>
      </c>
      <c r="CP314">
        <v>51.1</v>
      </c>
      <c r="CS314">
        <v>47.4</v>
      </c>
      <c r="CV314">
        <v>91.68</v>
      </c>
      <c r="CY314">
        <v>52.1</v>
      </c>
    </row>
    <row r="315" spans="1:103" x14ac:dyDescent="0.45">
      <c r="B315" t="s">
        <v>43</v>
      </c>
      <c r="C315">
        <v>66</v>
      </c>
      <c r="D315">
        <v>41</v>
      </c>
      <c r="E315">
        <v>25</v>
      </c>
      <c r="F315">
        <v>3213</v>
      </c>
      <c r="G315">
        <v>104.5</v>
      </c>
      <c r="H315">
        <v>103.2</v>
      </c>
      <c r="I315" s="2">
        <v>7.5</v>
      </c>
      <c r="J315">
        <v>61.1</v>
      </c>
      <c r="K315">
        <v>1.49</v>
      </c>
      <c r="L315">
        <v>17.3</v>
      </c>
      <c r="M315">
        <v>32.700000000000003</v>
      </c>
      <c r="N315">
        <v>71.900000000000006</v>
      </c>
      <c r="O315">
        <v>53.2</v>
      </c>
      <c r="P315">
        <v>16.2</v>
      </c>
      <c r="Q315">
        <v>49.1</v>
      </c>
      <c r="R315">
        <v>53.4</v>
      </c>
      <c r="S315">
        <v>91.72</v>
      </c>
      <c r="T315">
        <v>52.4</v>
      </c>
      <c r="U315" s="1">
        <v>6145</v>
      </c>
      <c r="V315" s="1"/>
      <c r="W315" s="9">
        <f t="shared" si="140"/>
        <v>0.65471186817161442</v>
      </c>
      <c r="X315" s="9">
        <f t="shared" si="141"/>
        <v>-0.30885045246940324</v>
      </c>
      <c r="Y315" s="9">
        <f t="shared" si="142"/>
        <v>0.20120933947233677</v>
      </c>
      <c r="Z315" s="9">
        <f t="shared" si="143"/>
        <v>2.0644828417508263</v>
      </c>
      <c r="AA315" s="9">
        <f t="shared" si="144"/>
        <v>0.7917166739676168</v>
      </c>
      <c r="AB315" s="9">
        <f t="shared" si="145"/>
        <v>0.22127788222263461</v>
      </c>
      <c r="AC315" s="9">
        <f t="shared" si="146"/>
        <v>6.4548059809257666E-2</v>
      </c>
      <c r="AD315" s="9">
        <f t="shared" si="147"/>
        <v>0.3997706018865067</v>
      </c>
      <c r="AE315" s="9">
        <f t="shared" si="148"/>
        <v>0.49592810091348205</v>
      </c>
      <c r="AF315" s="9">
        <f t="shared" si="149"/>
        <v>1.6585261732842429</v>
      </c>
      <c r="AG315" s="9">
        <f t="shared" si="150"/>
        <v>0.83718663320693609</v>
      </c>
      <c r="AH315" s="9">
        <f t="shared" si="151"/>
        <v>0.9463144524388668</v>
      </c>
      <c r="AI315" s="9">
        <f t="shared" si="152"/>
        <v>-9.2042680557021583E-2</v>
      </c>
      <c r="AJ315" s="9">
        <f t="shared" si="153"/>
        <v>0.31482780508707631</v>
      </c>
      <c r="AK315" s="11">
        <v>1</v>
      </c>
      <c r="AM315">
        <v>104.5</v>
      </c>
      <c r="AP315">
        <v>103.2</v>
      </c>
      <c r="AS315">
        <v>61.1</v>
      </c>
      <c r="AV315">
        <v>32.700000000000003</v>
      </c>
      <c r="AY315">
        <v>71.900000000000006</v>
      </c>
      <c r="BB315">
        <v>16.2</v>
      </c>
      <c r="BE315">
        <v>53.4</v>
      </c>
      <c r="BH315" s="1">
        <v>6145</v>
      </c>
      <c r="CJ315">
        <v>1.49</v>
      </c>
      <c r="CM315">
        <v>17.3</v>
      </c>
      <c r="CP315">
        <v>53.2</v>
      </c>
      <c r="CS315">
        <v>49.1</v>
      </c>
      <c r="CV315">
        <v>91.72</v>
      </c>
      <c r="CY315">
        <v>52.4</v>
      </c>
    </row>
    <row r="316" spans="1:103" x14ac:dyDescent="0.45">
      <c r="B316" t="s">
        <v>22</v>
      </c>
      <c r="C316">
        <v>66</v>
      </c>
      <c r="D316">
        <v>41</v>
      </c>
      <c r="E316">
        <v>25</v>
      </c>
      <c r="F316">
        <v>3188</v>
      </c>
      <c r="G316">
        <v>102.8</v>
      </c>
      <c r="H316">
        <v>100.6</v>
      </c>
      <c r="I316" s="2">
        <v>7.5</v>
      </c>
      <c r="J316">
        <v>53.2</v>
      </c>
      <c r="K316">
        <v>1.35</v>
      </c>
      <c r="L316">
        <v>15.4</v>
      </c>
      <c r="M316">
        <v>33.5</v>
      </c>
      <c r="N316">
        <v>68.8</v>
      </c>
      <c r="O316">
        <v>50.8</v>
      </c>
      <c r="P316">
        <v>15.7</v>
      </c>
      <c r="Q316">
        <v>47.3</v>
      </c>
      <c r="R316">
        <v>51.5</v>
      </c>
      <c r="S316">
        <v>91.82</v>
      </c>
      <c r="T316">
        <v>51.4</v>
      </c>
      <c r="U316" s="1">
        <v>6099</v>
      </c>
      <c r="V316" s="1"/>
      <c r="W316" s="9">
        <f t="shared" si="140"/>
        <v>0.38267092571803496</v>
      </c>
      <c r="X316" s="9">
        <f t="shared" si="141"/>
        <v>-0.25050338966032776</v>
      </c>
      <c r="Y316" s="9">
        <f t="shared" si="142"/>
        <v>-0.77764690660931057</v>
      </c>
      <c r="Z316" s="9">
        <f t="shared" si="143"/>
        <v>0.51450615138524158</v>
      </c>
      <c r="AA316" s="9">
        <f t="shared" si="144"/>
        <v>-0.89846498955876208</v>
      </c>
      <c r="AB316" s="9">
        <f t="shared" si="145"/>
        <v>-0.54679410565758846</v>
      </c>
      <c r="AC316" s="9">
        <f t="shared" si="146"/>
        <v>-0.34405892430440543</v>
      </c>
      <c r="AD316" s="9">
        <f t="shared" si="147"/>
        <v>-0.69051285780396721</v>
      </c>
      <c r="AE316" s="9">
        <f t="shared" si="148"/>
        <v>2.2111443989771561E-2</v>
      </c>
      <c r="AF316" s="9">
        <f t="shared" si="149"/>
        <v>-0.37366004694545513</v>
      </c>
      <c r="AG316" s="9">
        <f t="shared" si="150"/>
        <v>1.1541027088688656</v>
      </c>
      <c r="AH316" s="9">
        <f t="shared" si="151"/>
        <v>-1.145817312747804</v>
      </c>
      <c r="AI316" s="9">
        <f t="shared" si="152"/>
        <v>-0.90787553094879747</v>
      </c>
      <c r="AJ316" s="9">
        <f t="shared" si="153"/>
        <v>-0.21860136632293015</v>
      </c>
      <c r="AK316" s="11">
        <v>1</v>
      </c>
      <c r="AM316">
        <v>102.8</v>
      </c>
      <c r="AP316">
        <v>100.6</v>
      </c>
      <c r="AS316">
        <v>53.2</v>
      </c>
      <c r="AV316">
        <v>33.5</v>
      </c>
      <c r="AY316">
        <v>68.8</v>
      </c>
      <c r="BB316">
        <v>15.7</v>
      </c>
      <c r="BE316">
        <v>51.5</v>
      </c>
      <c r="BH316" s="1">
        <v>6099</v>
      </c>
      <c r="CJ316">
        <v>1.35</v>
      </c>
      <c r="CM316">
        <v>15.4</v>
      </c>
      <c r="CP316">
        <v>50.8</v>
      </c>
      <c r="CS316">
        <v>47.3</v>
      </c>
      <c r="CV316">
        <v>91.82</v>
      </c>
      <c r="CY316">
        <v>51.4</v>
      </c>
    </row>
    <row r="317" spans="1:103" x14ac:dyDescent="0.45">
      <c r="B317" t="s">
        <v>36</v>
      </c>
      <c r="C317">
        <v>66</v>
      </c>
      <c r="D317">
        <v>40</v>
      </c>
      <c r="E317">
        <v>26</v>
      </c>
      <c r="F317">
        <v>3233</v>
      </c>
      <c r="G317">
        <v>104.2</v>
      </c>
      <c r="H317">
        <v>100.4</v>
      </c>
      <c r="I317" s="2">
        <v>7.5</v>
      </c>
      <c r="J317">
        <v>61</v>
      </c>
      <c r="K317">
        <v>1.61</v>
      </c>
      <c r="L317">
        <v>17.600000000000001</v>
      </c>
      <c r="M317">
        <v>27.9</v>
      </c>
      <c r="N317">
        <v>70.3</v>
      </c>
      <c r="O317">
        <v>49.3</v>
      </c>
      <c r="P317">
        <v>15.1</v>
      </c>
      <c r="Q317">
        <v>50</v>
      </c>
      <c r="R317">
        <v>53.5</v>
      </c>
      <c r="S317">
        <v>90.88</v>
      </c>
      <c r="T317">
        <v>52.6</v>
      </c>
      <c r="U317" s="1">
        <v>6117</v>
      </c>
      <c r="V317" s="1"/>
      <c r="W317" s="9">
        <f t="shared" si="140"/>
        <v>0.70912005666233102</v>
      </c>
      <c r="X317" s="9">
        <f t="shared" si="141"/>
        <v>-0.79896578006566743</v>
      </c>
      <c r="Y317" s="9">
        <f t="shared" si="142"/>
        <v>0.6906374625131585</v>
      </c>
      <c r="Z317" s="9">
        <f t="shared" si="143"/>
        <v>-0.45422928009324653</v>
      </c>
      <c r="AA317" s="9">
        <f t="shared" si="144"/>
        <v>1.0585874629454666</v>
      </c>
      <c r="AB317" s="9">
        <f t="shared" si="145"/>
        <v>0.87962530040568399</v>
      </c>
      <c r="AC317" s="9">
        <f t="shared" si="146"/>
        <v>-0.18416923486862422</v>
      </c>
      <c r="AD317" s="9">
        <f t="shared" si="147"/>
        <v>0.45715394187021668</v>
      </c>
      <c r="AE317" s="9">
        <f t="shared" si="148"/>
        <v>-0.54646854431868064</v>
      </c>
      <c r="AF317" s="9">
        <f t="shared" si="149"/>
        <v>0.6096558660689122</v>
      </c>
      <c r="AG317" s="9">
        <f t="shared" si="150"/>
        <v>-1.0643098207646491</v>
      </c>
      <c r="AH317" s="9">
        <f t="shared" si="151"/>
        <v>0.91983177186688325</v>
      </c>
      <c r="AI317" s="9">
        <f t="shared" si="152"/>
        <v>-0.97063190405585342</v>
      </c>
      <c r="AJ317" s="9">
        <f t="shared" si="153"/>
        <v>0.22069324542648799</v>
      </c>
      <c r="AK317" s="11">
        <v>1</v>
      </c>
      <c r="AM317">
        <v>104.2</v>
      </c>
      <c r="AP317">
        <v>100.4</v>
      </c>
      <c r="AS317">
        <v>61</v>
      </c>
      <c r="AV317">
        <v>27.9</v>
      </c>
      <c r="AY317">
        <v>70.3</v>
      </c>
      <c r="BB317">
        <v>15.1</v>
      </c>
      <c r="BE317">
        <v>53.5</v>
      </c>
      <c r="BH317" s="1">
        <v>6117</v>
      </c>
      <c r="CJ317">
        <v>1.61</v>
      </c>
      <c r="CM317">
        <v>17.600000000000001</v>
      </c>
      <c r="CP317">
        <v>49.3</v>
      </c>
      <c r="CS317">
        <v>50</v>
      </c>
      <c r="CV317">
        <v>90.88</v>
      </c>
      <c r="CY317">
        <v>52.6</v>
      </c>
    </row>
    <row r="318" spans="1:103" x14ac:dyDescent="0.45">
      <c r="B318" t="s">
        <v>61</v>
      </c>
      <c r="C318">
        <v>66</v>
      </c>
      <c r="D318">
        <v>40</v>
      </c>
      <c r="E318">
        <v>26</v>
      </c>
      <c r="F318">
        <v>3193</v>
      </c>
      <c r="G318">
        <v>107.5</v>
      </c>
      <c r="H318">
        <v>104.8</v>
      </c>
      <c r="I318" s="2">
        <v>7.5</v>
      </c>
      <c r="J318">
        <v>56.8</v>
      </c>
      <c r="K318">
        <v>1.58</v>
      </c>
      <c r="L318">
        <v>16.600000000000001</v>
      </c>
      <c r="M318">
        <v>33.1</v>
      </c>
      <c r="N318">
        <v>69.2</v>
      </c>
      <c r="O318">
        <v>50.7</v>
      </c>
      <c r="P318">
        <v>14.7</v>
      </c>
      <c r="Q318">
        <v>50.2</v>
      </c>
      <c r="R318">
        <v>53.3</v>
      </c>
      <c r="S318">
        <v>89.98</v>
      </c>
      <c r="T318">
        <v>51.7</v>
      </c>
      <c r="U318" s="1">
        <v>5989</v>
      </c>
      <c r="V318" s="1"/>
      <c r="W318" s="9">
        <f t="shared" si="140"/>
        <v>0.46428320845410997</v>
      </c>
      <c r="X318" s="9">
        <f t="shared" si="141"/>
        <v>-1.3240893453473721</v>
      </c>
      <c r="Y318" s="9">
        <f t="shared" si="142"/>
        <v>0.79939926763334279</v>
      </c>
      <c r="Z318" s="9">
        <f t="shared" si="143"/>
        <v>0.44992378928667942</v>
      </c>
      <c r="AA318" s="9">
        <f t="shared" si="144"/>
        <v>0.16901816635263583</v>
      </c>
      <c r="AB318" s="9">
        <f t="shared" si="145"/>
        <v>0.7150384458599216</v>
      </c>
      <c r="AC318" s="9">
        <f t="shared" si="146"/>
        <v>-1.3211625819675128</v>
      </c>
      <c r="AD318" s="9">
        <f t="shared" si="147"/>
        <v>0.34238726190279667</v>
      </c>
      <c r="AE318" s="9">
        <f t="shared" si="148"/>
        <v>-0.92552186985764939</v>
      </c>
      <c r="AF318" s="9">
        <f t="shared" si="149"/>
        <v>-0.11144247014162011</v>
      </c>
      <c r="AG318" s="9">
        <f t="shared" si="150"/>
        <v>0.99564467103790089</v>
      </c>
      <c r="AH318" s="9">
        <f t="shared" si="151"/>
        <v>-0.19244081215641107</v>
      </c>
      <c r="AI318" s="9">
        <f t="shared" si="152"/>
        <v>0.41000830429945245</v>
      </c>
      <c r="AJ318" s="9">
        <f t="shared" si="153"/>
        <v>1.2561734016929684</v>
      </c>
      <c r="AK318" s="11">
        <v>1</v>
      </c>
      <c r="AM318">
        <v>107.5</v>
      </c>
      <c r="AP318">
        <v>104.8</v>
      </c>
      <c r="AS318">
        <v>56.8</v>
      </c>
      <c r="AV318">
        <v>33.1</v>
      </c>
      <c r="AY318">
        <v>69.2</v>
      </c>
      <c r="BB318">
        <v>14.7</v>
      </c>
      <c r="BE318">
        <v>53.3</v>
      </c>
      <c r="BH318" s="1">
        <v>5989</v>
      </c>
      <c r="CJ318">
        <v>1.58</v>
      </c>
      <c r="CM318">
        <v>16.600000000000001</v>
      </c>
      <c r="CP318">
        <v>50.7</v>
      </c>
      <c r="CS318">
        <v>50.2</v>
      </c>
      <c r="CV318">
        <v>89.98</v>
      </c>
      <c r="CY318">
        <v>51.7</v>
      </c>
    </row>
    <row r="319" spans="1:103" x14ac:dyDescent="0.45">
      <c r="B319" t="s">
        <v>26</v>
      </c>
      <c r="C319">
        <v>66</v>
      </c>
      <c r="D319">
        <v>39</v>
      </c>
      <c r="E319">
        <v>27</v>
      </c>
      <c r="F319">
        <v>3188</v>
      </c>
      <c r="G319">
        <v>100.1</v>
      </c>
      <c r="H319">
        <v>97.5</v>
      </c>
      <c r="I319" s="2">
        <v>7.5</v>
      </c>
      <c r="J319">
        <v>66.5</v>
      </c>
      <c r="K319">
        <v>1.59</v>
      </c>
      <c r="L319">
        <v>18.8</v>
      </c>
      <c r="M319">
        <v>24.5</v>
      </c>
      <c r="N319">
        <v>68.599999999999994</v>
      </c>
      <c r="O319">
        <v>47.8</v>
      </c>
      <c r="P319">
        <v>16.2</v>
      </c>
      <c r="Q319">
        <v>49.6</v>
      </c>
      <c r="R319">
        <v>53.5</v>
      </c>
      <c r="S319">
        <v>91.11</v>
      </c>
      <c r="T319">
        <v>53.5</v>
      </c>
      <c r="U319" s="1">
        <v>6055</v>
      </c>
      <c r="V319" s="1"/>
      <c r="W319" s="9">
        <f t="shared" si="140"/>
        <v>0.95395690487055218</v>
      </c>
      <c r="X319" s="9">
        <f t="shared" si="141"/>
        <v>-0.66476753560478385</v>
      </c>
      <c r="Y319" s="9">
        <f t="shared" si="142"/>
        <v>0.47311385227279373</v>
      </c>
      <c r="Z319" s="9">
        <f t="shared" si="143"/>
        <v>-1.4229647115717348</v>
      </c>
      <c r="AA319" s="9">
        <f t="shared" si="144"/>
        <v>2.126070618856863</v>
      </c>
      <c r="AB319" s="9">
        <f t="shared" si="145"/>
        <v>0.76990073070850906</v>
      </c>
      <c r="AC319" s="9">
        <f t="shared" si="146"/>
        <v>-0.73490038736964836</v>
      </c>
      <c r="AD319" s="9">
        <f t="shared" si="147"/>
        <v>0.45715394187021668</v>
      </c>
      <c r="AE319" s="9">
        <f t="shared" si="148"/>
        <v>0.49592810091348205</v>
      </c>
      <c r="AF319" s="9">
        <f t="shared" si="149"/>
        <v>-0.5047688353473726</v>
      </c>
      <c r="AG319" s="9">
        <f t="shared" si="150"/>
        <v>-2.4112031423278535</v>
      </c>
      <c r="AH319" s="9">
        <f t="shared" si="151"/>
        <v>2.3763792033259579</v>
      </c>
      <c r="AI319" s="9">
        <f t="shared" si="152"/>
        <v>-1.8805993141082176</v>
      </c>
      <c r="AJ319" s="9">
        <f t="shared" si="153"/>
        <v>-1.0658124032682339</v>
      </c>
      <c r="AK319" s="11">
        <v>1</v>
      </c>
      <c r="AM319">
        <v>100.1</v>
      </c>
      <c r="AP319">
        <v>97.5</v>
      </c>
      <c r="AS319">
        <v>66.5</v>
      </c>
      <c r="AV319">
        <v>24.5</v>
      </c>
      <c r="AY319">
        <v>68.599999999999994</v>
      </c>
      <c r="BB319">
        <v>16.2</v>
      </c>
      <c r="BE319">
        <v>53.5</v>
      </c>
      <c r="BH319" s="1">
        <v>6055</v>
      </c>
      <c r="CJ319">
        <v>1.59</v>
      </c>
      <c r="CM319">
        <v>18.8</v>
      </c>
      <c r="CP319">
        <v>47.8</v>
      </c>
      <c r="CS319">
        <v>49.6</v>
      </c>
      <c r="CV319">
        <v>91.11</v>
      </c>
      <c r="CY319">
        <v>53.5</v>
      </c>
    </row>
    <row r="320" spans="1:103" x14ac:dyDescent="0.45">
      <c r="B320" t="s">
        <v>30</v>
      </c>
      <c r="C320">
        <v>66</v>
      </c>
      <c r="D320">
        <v>38</v>
      </c>
      <c r="E320">
        <v>28</v>
      </c>
      <c r="F320">
        <v>3208</v>
      </c>
      <c r="G320">
        <v>108.3</v>
      </c>
      <c r="H320">
        <v>105.1</v>
      </c>
      <c r="I320" s="2">
        <v>7.5</v>
      </c>
      <c r="J320">
        <v>61.5</v>
      </c>
      <c r="K320">
        <v>1.56</v>
      </c>
      <c r="L320">
        <v>17.899999999999999</v>
      </c>
      <c r="M320">
        <v>31.6</v>
      </c>
      <c r="N320">
        <v>70.5</v>
      </c>
      <c r="O320">
        <v>51.5</v>
      </c>
      <c r="P320">
        <v>16</v>
      </c>
      <c r="Q320">
        <v>51.6</v>
      </c>
      <c r="R320">
        <v>55.6</v>
      </c>
      <c r="S320">
        <v>95.03</v>
      </c>
      <c r="T320">
        <v>52.7</v>
      </c>
      <c r="U320" s="1">
        <v>6346</v>
      </c>
      <c r="V320" s="1"/>
      <c r="W320" s="9">
        <f t="shared" si="140"/>
        <v>0.73632415090768943</v>
      </c>
      <c r="X320" s="9">
        <f t="shared" si="141"/>
        <v>1.6224373265111076</v>
      </c>
      <c r="Y320" s="9">
        <f t="shared" si="142"/>
        <v>1.5607319034746214</v>
      </c>
      <c r="Z320" s="9">
        <f t="shared" si="143"/>
        <v>0.96658268607520459</v>
      </c>
      <c r="AA320" s="9">
        <f t="shared" si="144"/>
        <v>1.3254582519233133</v>
      </c>
      <c r="AB320" s="9">
        <f t="shared" si="145"/>
        <v>0.60531387616274679</v>
      </c>
      <c r="AC320" s="9">
        <f t="shared" si="146"/>
        <v>1.8499829251754811</v>
      </c>
      <c r="AD320" s="9">
        <f t="shared" si="147"/>
        <v>1.6622040815281107</v>
      </c>
      <c r="AE320" s="9">
        <f t="shared" si="148"/>
        <v>0.30640143814399851</v>
      </c>
      <c r="AF320" s="9">
        <f t="shared" si="149"/>
        <v>0.74076465447082973</v>
      </c>
      <c r="AG320" s="9">
        <f t="shared" si="150"/>
        <v>0.40142702917178097</v>
      </c>
      <c r="AH320" s="9">
        <f t="shared" si="151"/>
        <v>1.0522451747267991</v>
      </c>
      <c r="AI320" s="9">
        <f t="shared" si="152"/>
        <v>0.50414286396004082</v>
      </c>
      <c r="AJ320" s="9">
        <f t="shared" si="153"/>
        <v>1.5071988941212056</v>
      </c>
      <c r="AK320" s="11">
        <v>1</v>
      </c>
      <c r="AM320">
        <v>108.3</v>
      </c>
      <c r="AP320">
        <v>105.1</v>
      </c>
      <c r="AS320">
        <v>61.5</v>
      </c>
      <c r="AV320">
        <v>31.6</v>
      </c>
      <c r="AY320">
        <v>70.5</v>
      </c>
      <c r="BB320">
        <v>16</v>
      </c>
      <c r="BE320">
        <v>55.6</v>
      </c>
      <c r="BH320" s="1">
        <v>6346</v>
      </c>
      <c r="CJ320">
        <v>1.56</v>
      </c>
      <c r="CM320">
        <v>17.899999999999999</v>
      </c>
      <c r="CP320">
        <v>51.5</v>
      </c>
      <c r="CS320">
        <v>51.6</v>
      </c>
      <c r="CV320">
        <v>95.03</v>
      </c>
      <c r="CY320">
        <v>52.7</v>
      </c>
    </row>
    <row r="321" spans="2:103" x14ac:dyDescent="0.45">
      <c r="B321" t="s">
        <v>49</v>
      </c>
      <c r="C321">
        <v>66</v>
      </c>
      <c r="D321">
        <v>37</v>
      </c>
      <c r="E321">
        <v>29</v>
      </c>
      <c r="F321">
        <v>3193</v>
      </c>
      <c r="G321">
        <v>104</v>
      </c>
      <c r="H321">
        <v>103.4</v>
      </c>
      <c r="I321" s="2">
        <v>7.5</v>
      </c>
      <c r="J321">
        <v>58.1</v>
      </c>
      <c r="K321">
        <v>1.34</v>
      </c>
      <c r="L321">
        <v>16.100000000000001</v>
      </c>
      <c r="M321">
        <v>30.6</v>
      </c>
      <c r="N321">
        <v>72</v>
      </c>
      <c r="O321">
        <v>51</v>
      </c>
      <c r="P321">
        <v>16.5</v>
      </c>
      <c r="Q321">
        <v>50.6</v>
      </c>
      <c r="R321">
        <v>53.3</v>
      </c>
      <c r="S321">
        <v>89.75</v>
      </c>
      <c r="T321">
        <v>49.3</v>
      </c>
      <c r="U321" s="1">
        <v>5978</v>
      </c>
      <c r="V321" s="1"/>
      <c r="W321" s="9">
        <f t="shared" si="140"/>
        <v>-0.18861505343448223</v>
      </c>
      <c r="X321" s="9">
        <f t="shared" si="141"/>
        <v>-1.4582875898082557</v>
      </c>
      <c r="Y321" s="9">
        <f t="shared" si="142"/>
        <v>1.0169228778737076</v>
      </c>
      <c r="Z321" s="9">
        <f t="shared" si="143"/>
        <v>0.64367087558237523</v>
      </c>
      <c r="AA321" s="9">
        <f t="shared" si="144"/>
        <v>-0.27576648194377956</v>
      </c>
      <c r="AB321" s="9">
        <f t="shared" si="145"/>
        <v>-0.60165639050617592</v>
      </c>
      <c r="AC321" s="9">
        <f t="shared" si="146"/>
        <v>-1.4188729477338236</v>
      </c>
      <c r="AD321" s="9">
        <f t="shared" si="147"/>
        <v>0.34238726190279667</v>
      </c>
      <c r="AE321" s="9">
        <f t="shared" si="148"/>
        <v>0.78021809506770901</v>
      </c>
      <c r="AF321" s="9">
        <f t="shared" si="149"/>
        <v>1.7240805674851971</v>
      </c>
      <c r="AG321" s="9">
        <f t="shared" si="150"/>
        <v>5.2819345943677428E-3</v>
      </c>
      <c r="AH321" s="9">
        <f t="shared" si="151"/>
        <v>0.15183403527937139</v>
      </c>
      <c r="AI321" s="9">
        <f t="shared" si="152"/>
        <v>-2.9286307449961208E-2</v>
      </c>
      <c r="AJ321" s="9">
        <f t="shared" si="153"/>
        <v>0.1579368723194276</v>
      </c>
      <c r="AK321" s="11">
        <v>1</v>
      </c>
      <c r="AM321">
        <v>104</v>
      </c>
      <c r="AP321">
        <v>103.4</v>
      </c>
      <c r="AS321">
        <v>58.1</v>
      </c>
      <c r="AV321">
        <v>30.6</v>
      </c>
      <c r="AY321">
        <v>72</v>
      </c>
      <c r="BB321">
        <v>16.5</v>
      </c>
      <c r="BE321">
        <v>53.3</v>
      </c>
      <c r="BH321" s="1">
        <v>5978</v>
      </c>
      <c r="CJ321">
        <v>1.34</v>
      </c>
      <c r="CM321">
        <v>16.100000000000001</v>
      </c>
      <c r="CP321">
        <v>51</v>
      </c>
      <c r="CS321">
        <v>50.6</v>
      </c>
      <c r="CV321">
        <v>89.75</v>
      </c>
      <c r="CY321">
        <v>49.3</v>
      </c>
    </row>
    <row r="322" spans="2:103" x14ac:dyDescent="0.45">
      <c r="B322" t="s">
        <v>25</v>
      </c>
      <c r="C322">
        <v>66</v>
      </c>
      <c r="D322">
        <v>36</v>
      </c>
      <c r="E322">
        <v>30</v>
      </c>
      <c r="F322">
        <v>3213</v>
      </c>
      <c r="G322">
        <v>102.1</v>
      </c>
      <c r="H322">
        <v>100.9</v>
      </c>
      <c r="I322" s="2">
        <v>7.5</v>
      </c>
      <c r="J322">
        <v>57.5</v>
      </c>
      <c r="K322">
        <v>1.49</v>
      </c>
      <c r="L322">
        <v>16.5</v>
      </c>
      <c r="M322">
        <v>26.8</v>
      </c>
      <c r="N322">
        <v>71.400000000000006</v>
      </c>
      <c r="O322">
        <v>49.3</v>
      </c>
      <c r="P322">
        <v>14.9</v>
      </c>
      <c r="Q322">
        <v>48.9</v>
      </c>
      <c r="R322">
        <v>52.7</v>
      </c>
      <c r="S322">
        <v>92.61</v>
      </c>
      <c r="T322">
        <v>51</v>
      </c>
      <c r="U322" s="1">
        <v>6195</v>
      </c>
      <c r="V322" s="1"/>
      <c r="W322" s="9">
        <f t="shared" si="140"/>
        <v>0.27385454873660359</v>
      </c>
      <c r="X322" s="9">
        <f t="shared" si="141"/>
        <v>0.2104384065313987</v>
      </c>
      <c r="Y322" s="9">
        <f t="shared" si="142"/>
        <v>9.244753435215243E-2</v>
      </c>
      <c r="Z322" s="9">
        <f t="shared" si="143"/>
        <v>-0.45422928009324653</v>
      </c>
      <c r="AA322" s="9">
        <f t="shared" si="144"/>
        <v>8.0061236693351481E-2</v>
      </c>
      <c r="AB322" s="9">
        <f t="shared" si="145"/>
        <v>0.22127788222263461</v>
      </c>
      <c r="AC322" s="9">
        <f t="shared" si="146"/>
        <v>0.50868608601976095</v>
      </c>
      <c r="AD322" s="9">
        <f t="shared" si="147"/>
        <v>-1.9127779994552335E-3</v>
      </c>
      <c r="AE322" s="9">
        <f t="shared" si="148"/>
        <v>-0.73599520708816413</v>
      </c>
      <c r="AF322" s="9">
        <f t="shared" si="149"/>
        <v>1.3307542022794538</v>
      </c>
      <c r="AG322" s="9">
        <f t="shared" si="150"/>
        <v>-1.5000694247998028</v>
      </c>
      <c r="AH322" s="9">
        <f t="shared" si="151"/>
        <v>-7.0620481525280705E-3</v>
      </c>
      <c r="AI322" s="9">
        <f t="shared" si="152"/>
        <v>-0.81374097128820466</v>
      </c>
      <c r="AJ322" s="9">
        <f t="shared" si="153"/>
        <v>-0.43824867219763924</v>
      </c>
      <c r="AK322" s="11">
        <v>1</v>
      </c>
      <c r="AM322">
        <v>102.1</v>
      </c>
      <c r="AP322">
        <v>100.9</v>
      </c>
      <c r="AS322">
        <v>57.5</v>
      </c>
      <c r="AV322">
        <v>26.8</v>
      </c>
      <c r="AY322">
        <v>71.400000000000006</v>
      </c>
      <c r="BB322">
        <v>14.9</v>
      </c>
      <c r="BE322">
        <v>52.7</v>
      </c>
      <c r="BH322" s="1">
        <v>6195</v>
      </c>
      <c r="CJ322">
        <v>1.49</v>
      </c>
      <c r="CM322">
        <v>16.5</v>
      </c>
      <c r="CP322">
        <v>49.3</v>
      </c>
      <c r="CS322">
        <v>48.9</v>
      </c>
      <c r="CV322">
        <v>92.61</v>
      </c>
      <c r="CY322">
        <v>51</v>
      </c>
    </row>
    <row r="323" spans="2:103" x14ac:dyDescent="0.45">
      <c r="B323" t="s">
        <v>39</v>
      </c>
      <c r="C323">
        <v>66</v>
      </c>
      <c r="D323">
        <v>36</v>
      </c>
      <c r="E323">
        <v>30</v>
      </c>
      <c r="F323">
        <v>3188</v>
      </c>
      <c r="G323">
        <v>103.5</v>
      </c>
      <c r="H323">
        <v>100.2</v>
      </c>
      <c r="I323" s="2">
        <v>7.5</v>
      </c>
      <c r="J323">
        <v>56.2</v>
      </c>
      <c r="K323">
        <v>1.26</v>
      </c>
      <c r="L323">
        <v>15.6</v>
      </c>
      <c r="M323">
        <v>30.9</v>
      </c>
      <c r="N323">
        <v>70.2</v>
      </c>
      <c r="O323">
        <v>50.3</v>
      </c>
      <c r="P323">
        <v>16.899999999999999</v>
      </c>
      <c r="Q323">
        <v>49.2</v>
      </c>
      <c r="R323">
        <v>53.3</v>
      </c>
      <c r="S323">
        <v>93.91</v>
      </c>
      <c r="T323">
        <v>52</v>
      </c>
      <c r="U323" s="1">
        <v>6242</v>
      </c>
      <c r="V323" s="1"/>
      <c r="W323" s="9">
        <f t="shared" si="140"/>
        <v>0.54589549119018299</v>
      </c>
      <c r="X323" s="9">
        <f t="shared" si="141"/>
        <v>0.96895022304942191</v>
      </c>
      <c r="Y323" s="9">
        <f t="shared" si="142"/>
        <v>0.25559024203242892</v>
      </c>
      <c r="Z323" s="9">
        <f t="shared" si="143"/>
        <v>0.19159434089241223</v>
      </c>
      <c r="AA323" s="9">
        <f t="shared" si="144"/>
        <v>-0.72055113024019657</v>
      </c>
      <c r="AB323" s="9">
        <f t="shared" si="145"/>
        <v>-1.0405546692948755</v>
      </c>
      <c r="AC323" s="9">
        <f t="shared" si="146"/>
        <v>0.92617583065763409</v>
      </c>
      <c r="AD323" s="9">
        <f t="shared" si="147"/>
        <v>0.34238726190279667</v>
      </c>
      <c r="AE323" s="9">
        <f t="shared" si="148"/>
        <v>1.1592714206066761</v>
      </c>
      <c r="AF323" s="9">
        <f t="shared" si="149"/>
        <v>0.5441014718679581</v>
      </c>
      <c r="AG323" s="9">
        <f t="shared" si="150"/>
        <v>0.12412546296759058</v>
      </c>
      <c r="AH323" s="9">
        <f t="shared" si="151"/>
        <v>-0.35133689558830866</v>
      </c>
      <c r="AI323" s="9">
        <f t="shared" si="152"/>
        <v>-1.0333882771629137</v>
      </c>
      <c r="AJ323" s="9">
        <f t="shared" si="153"/>
        <v>1.0459395517789143E-3</v>
      </c>
      <c r="AK323" s="11">
        <v>1</v>
      </c>
      <c r="AM323">
        <v>103.5</v>
      </c>
      <c r="AP323">
        <v>100.2</v>
      </c>
      <c r="AS323">
        <v>56.2</v>
      </c>
      <c r="AV323">
        <v>30.9</v>
      </c>
      <c r="AY323">
        <v>70.2</v>
      </c>
      <c r="BB323">
        <v>16.899999999999999</v>
      </c>
      <c r="BE323">
        <v>53.3</v>
      </c>
      <c r="BH323" s="1">
        <v>6242</v>
      </c>
      <c r="CJ323">
        <v>1.26</v>
      </c>
      <c r="CM323">
        <v>15.6</v>
      </c>
      <c r="CP323">
        <v>50.3</v>
      </c>
      <c r="CS323">
        <v>49.2</v>
      </c>
      <c r="CV323">
        <v>93.91</v>
      </c>
      <c r="CY323">
        <v>52</v>
      </c>
    </row>
    <row r="324" spans="2:103" x14ac:dyDescent="0.45">
      <c r="B324" t="s">
        <v>29</v>
      </c>
      <c r="C324">
        <v>66</v>
      </c>
      <c r="D324">
        <v>36</v>
      </c>
      <c r="E324">
        <v>30</v>
      </c>
      <c r="F324">
        <v>3233</v>
      </c>
      <c r="G324">
        <v>105.5</v>
      </c>
      <c r="H324">
        <v>104.9</v>
      </c>
      <c r="I324" s="2">
        <v>7.5</v>
      </c>
      <c r="J324">
        <v>57</v>
      </c>
      <c r="K324">
        <v>1.54</v>
      </c>
      <c r="L324">
        <v>16.600000000000001</v>
      </c>
      <c r="M324">
        <v>34</v>
      </c>
      <c r="N324">
        <v>70.3</v>
      </c>
      <c r="O324">
        <v>51.9</v>
      </c>
      <c r="P324">
        <v>15</v>
      </c>
      <c r="Q324">
        <v>48.1</v>
      </c>
      <c r="R324">
        <v>52.5</v>
      </c>
      <c r="S324">
        <v>92.53</v>
      </c>
      <c r="T324">
        <v>50.9</v>
      </c>
      <c r="U324" s="1">
        <v>6236</v>
      </c>
      <c r="V324" s="1"/>
      <c r="W324" s="9">
        <f t="shared" si="140"/>
        <v>0.24665045449124526</v>
      </c>
      <c r="X324" s="9">
        <f t="shared" si="141"/>
        <v>0.16376075628413664</v>
      </c>
      <c r="Y324" s="9">
        <f t="shared" si="142"/>
        <v>-0.34259968612857716</v>
      </c>
      <c r="Z324" s="9">
        <f t="shared" si="143"/>
        <v>1.2249121344694671</v>
      </c>
      <c r="AA324" s="9">
        <f t="shared" si="144"/>
        <v>0.16901816635263583</v>
      </c>
      <c r="AB324" s="9">
        <f t="shared" si="145"/>
        <v>0.49558930646557187</v>
      </c>
      <c r="AC324" s="9">
        <f t="shared" si="146"/>
        <v>0.87287926751237377</v>
      </c>
      <c r="AD324" s="9">
        <f t="shared" si="147"/>
        <v>-0.11667945796687526</v>
      </c>
      <c r="AE324" s="9">
        <f t="shared" si="148"/>
        <v>-0.64123187570342244</v>
      </c>
      <c r="AF324" s="9">
        <f t="shared" si="149"/>
        <v>0.6096558660689122</v>
      </c>
      <c r="AG324" s="9">
        <f t="shared" si="150"/>
        <v>1.3521752561575722</v>
      </c>
      <c r="AH324" s="9">
        <f t="shared" si="151"/>
        <v>-0.13947545101244396</v>
      </c>
      <c r="AI324" s="9">
        <f t="shared" si="152"/>
        <v>0.44138649085298487</v>
      </c>
      <c r="AJ324" s="9">
        <f t="shared" si="153"/>
        <v>0.62860967062237372</v>
      </c>
      <c r="AK324" s="11">
        <v>1</v>
      </c>
      <c r="AM324">
        <v>105.5</v>
      </c>
      <c r="AP324">
        <v>104.9</v>
      </c>
      <c r="AS324">
        <v>57</v>
      </c>
      <c r="AV324">
        <v>34</v>
      </c>
      <c r="AY324">
        <v>70.3</v>
      </c>
      <c r="BB324">
        <v>15</v>
      </c>
      <c r="BE324">
        <v>52.5</v>
      </c>
      <c r="BH324" s="1">
        <v>6236</v>
      </c>
      <c r="CJ324">
        <v>1.54</v>
      </c>
      <c r="CM324">
        <v>16.600000000000001</v>
      </c>
      <c r="CP324">
        <v>51.9</v>
      </c>
      <c r="CS324">
        <v>48.1</v>
      </c>
      <c r="CV324">
        <v>92.53</v>
      </c>
      <c r="CY324">
        <v>50.9</v>
      </c>
    </row>
    <row r="325" spans="2:103" x14ac:dyDescent="0.45">
      <c r="B325" t="s">
        <v>28</v>
      </c>
      <c r="C325">
        <v>66</v>
      </c>
      <c r="D325">
        <v>35</v>
      </c>
      <c r="E325">
        <v>31</v>
      </c>
      <c r="F325">
        <v>3183</v>
      </c>
      <c r="G325">
        <v>102.7</v>
      </c>
      <c r="H325">
        <v>98.2</v>
      </c>
      <c r="I325" s="2">
        <v>7.5</v>
      </c>
      <c r="J325">
        <v>58.8</v>
      </c>
      <c r="K325">
        <v>1.97</v>
      </c>
      <c r="L325">
        <v>17.5</v>
      </c>
      <c r="M325">
        <v>27.7</v>
      </c>
      <c r="N325">
        <v>71.2</v>
      </c>
      <c r="O325">
        <v>49.5</v>
      </c>
      <c r="P325">
        <v>12.3</v>
      </c>
      <c r="Q325">
        <v>48</v>
      </c>
      <c r="R325">
        <v>51.1</v>
      </c>
      <c r="S325">
        <v>90.68</v>
      </c>
      <c r="T325">
        <v>53.2</v>
      </c>
      <c r="U325" s="1">
        <v>6016</v>
      </c>
      <c r="V325" s="1"/>
      <c r="W325" s="9">
        <f t="shared" si="140"/>
        <v>0.87234462213447916</v>
      </c>
      <c r="X325" s="9">
        <f t="shared" si="141"/>
        <v>-0.9156599056838185</v>
      </c>
      <c r="Y325" s="9">
        <f t="shared" si="142"/>
        <v>-0.39698058868866931</v>
      </c>
      <c r="Z325" s="9">
        <f t="shared" si="143"/>
        <v>-0.32506455589611294</v>
      </c>
      <c r="AA325" s="9">
        <f t="shared" si="144"/>
        <v>0.96963053328618232</v>
      </c>
      <c r="AB325" s="9">
        <f t="shared" si="145"/>
        <v>2.8546675549548297</v>
      </c>
      <c r="AC325" s="9">
        <f t="shared" si="146"/>
        <v>-1.081328047813841</v>
      </c>
      <c r="AD325" s="9">
        <f t="shared" si="147"/>
        <v>-0.92004621773880313</v>
      </c>
      <c r="AE325" s="9">
        <f t="shared" si="148"/>
        <v>-3.1998418230914583</v>
      </c>
      <c r="AF325" s="9">
        <f t="shared" si="149"/>
        <v>1.1996454138775363</v>
      </c>
      <c r="AG325" s="9">
        <f t="shared" si="150"/>
        <v>-1.1435388396801316</v>
      </c>
      <c r="AH325" s="9">
        <f t="shared" si="151"/>
        <v>0.33721279928325248</v>
      </c>
      <c r="AI325" s="9">
        <f t="shared" si="152"/>
        <v>-1.6609520082335085</v>
      </c>
      <c r="AJ325" s="9">
        <f t="shared" si="153"/>
        <v>-0.24997955287645812</v>
      </c>
      <c r="AK325" s="11">
        <v>1</v>
      </c>
      <c r="AM325">
        <v>102.7</v>
      </c>
      <c r="AP325">
        <v>98.2</v>
      </c>
      <c r="AS325">
        <v>58.8</v>
      </c>
      <c r="AV325">
        <v>27.7</v>
      </c>
      <c r="AY325">
        <v>71.2</v>
      </c>
      <c r="BB325">
        <v>12.3</v>
      </c>
      <c r="BE325">
        <v>51.1</v>
      </c>
      <c r="BH325" s="1">
        <v>6016</v>
      </c>
      <c r="CJ325">
        <v>1.97</v>
      </c>
      <c r="CM325">
        <v>17.5</v>
      </c>
      <c r="CP325">
        <v>49.5</v>
      </c>
      <c r="CS325">
        <v>48</v>
      </c>
      <c r="CV325">
        <v>90.68</v>
      </c>
      <c r="CY325">
        <v>53.2</v>
      </c>
    </row>
    <row r="326" spans="2:103" x14ac:dyDescent="0.45">
      <c r="B326" t="s">
        <v>50</v>
      </c>
      <c r="C326">
        <v>66</v>
      </c>
      <c r="D326">
        <v>34</v>
      </c>
      <c r="E326">
        <v>32</v>
      </c>
      <c r="F326">
        <v>3213</v>
      </c>
      <c r="G326">
        <v>104.2</v>
      </c>
      <c r="H326">
        <v>104</v>
      </c>
      <c r="I326" s="2">
        <v>7.5</v>
      </c>
      <c r="J326">
        <v>56.4</v>
      </c>
      <c r="K326">
        <v>1.47</v>
      </c>
      <c r="L326">
        <v>16.399999999999999</v>
      </c>
      <c r="M326">
        <v>30.9</v>
      </c>
      <c r="N326">
        <v>69.2</v>
      </c>
      <c r="O326">
        <v>49.9</v>
      </c>
      <c r="P326">
        <v>15.4</v>
      </c>
      <c r="Q326">
        <v>49.2</v>
      </c>
      <c r="R326">
        <v>52.9</v>
      </c>
      <c r="S326">
        <v>92.82</v>
      </c>
      <c r="T326">
        <v>49.7</v>
      </c>
      <c r="U326" s="1">
        <v>6215</v>
      </c>
      <c r="V326" s="1"/>
      <c r="W326" s="9">
        <f t="shared" si="140"/>
        <v>-7.9798676453048917E-2</v>
      </c>
      <c r="X326" s="9">
        <f t="shared" si="141"/>
        <v>0.33296723843046061</v>
      </c>
      <c r="Y326" s="9">
        <f t="shared" si="142"/>
        <v>0.25559024203242892</v>
      </c>
      <c r="Z326" s="9">
        <f t="shared" si="143"/>
        <v>-6.6735107501850369E-2</v>
      </c>
      <c r="AA326" s="9">
        <f t="shared" si="144"/>
        <v>-8.8956929659328582E-3</v>
      </c>
      <c r="AB326" s="9">
        <f t="shared" si="145"/>
        <v>0.11155331252545972</v>
      </c>
      <c r="AC326" s="9">
        <f t="shared" si="146"/>
        <v>0.68634129650396236</v>
      </c>
      <c r="AD326" s="9">
        <f t="shared" si="147"/>
        <v>0.1128539019679607</v>
      </c>
      <c r="AE326" s="9">
        <f t="shared" si="148"/>
        <v>-0.26217855016445374</v>
      </c>
      <c r="AF326" s="9">
        <f t="shared" si="149"/>
        <v>-0.11144247014162011</v>
      </c>
      <c r="AG326" s="9">
        <f t="shared" si="150"/>
        <v>0.12412546296759058</v>
      </c>
      <c r="AH326" s="9">
        <f t="shared" si="151"/>
        <v>-0.29837153444434344</v>
      </c>
      <c r="AI326" s="9">
        <f t="shared" si="152"/>
        <v>0.15898281187121543</v>
      </c>
      <c r="AJ326" s="9">
        <f t="shared" si="153"/>
        <v>0.22069324542648799</v>
      </c>
      <c r="AK326" s="11">
        <v>1</v>
      </c>
      <c r="AM326">
        <v>104.2</v>
      </c>
      <c r="AP326">
        <v>104</v>
      </c>
      <c r="AS326">
        <v>56.4</v>
      </c>
      <c r="AV326">
        <v>30.9</v>
      </c>
      <c r="AY326">
        <v>69.2</v>
      </c>
      <c r="BB326">
        <v>15.4</v>
      </c>
      <c r="BE326">
        <v>52.9</v>
      </c>
      <c r="BH326" s="1">
        <v>6215</v>
      </c>
      <c r="CJ326">
        <v>1.47</v>
      </c>
      <c r="CM326">
        <v>16.399999999999999</v>
      </c>
      <c r="CP326">
        <v>49.9</v>
      </c>
      <c r="CS326">
        <v>49.2</v>
      </c>
      <c r="CV326">
        <v>92.82</v>
      </c>
      <c r="CY326">
        <v>49.7</v>
      </c>
    </row>
    <row r="327" spans="2:103" x14ac:dyDescent="0.45">
      <c r="B327" t="s">
        <v>21</v>
      </c>
      <c r="C327">
        <v>66</v>
      </c>
      <c r="D327">
        <v>33</v>
      </c>
      <c r="E327">
        <v>33</v>
      </c>
      <c r="F327">
        <v>3168</v>
      </c>
      <c r="G327">
        <v>105.2</v>
      </c>
      <c r="H327">
        <v>105.2</v>
      </c>
      <c r="I327" s="2">
        <v>7.5</v>
      </c>
      <c r="J327">
        <v>59.6</v>
      </c>
      <c r="K327">
        <v>1.6</v>
      </c>
      <c r="L327">
        <v>17.399999999999999</v>
      </c>
      <c r="M327">
        <v>29.4</v>
      </c>
      <c r="N327">
        <v>68.7</v>
      </c>
      <c r="O327">
        <v>49.3</v>
      </c>
      <c r="P327">
        <v>15</v>
      </c>
      <c r="Q327">
        <v>49.9</v>
      </c>
      <c r="R327">
        <v>53.6</v>
      </c>
      <c r="S327">
        <v>93.61</v>
      </c>
      <c r="T327">
        <v>50.2</v>
      </c>
      <c r="U327" s="1">
        <v>6173</v>
      </c>
      <c r="V327" s="1"/>
      <c r="W327" s="9">
        <f t="shared" si="140"/>
        <v>5.6221794773740806E-2</v>
      </c>
      <c r="X327" s="9">
        <f t="shared" si="141"/>
        <v>0.79390903462218709</v>
      </c>
      <c r="Y327" s="9">
        <f t="shared" si="142"/>
        <v>0.63625655995306629</v>
      </c>
      <c r="Z327" s="9">
        <f t="shared" si="143"/>
        <v>-0.45422928009324653</v>
      </c>
      <c r="AA327" s="9">
        <f t="shared" si="144"/>
        <v>0.88067360362689795</v>
      </c>
      <c r="AB327" s="9">
        <f t="shared" si="145"/>
        <v>0.82476301555709652</v>
      </c>
      <c r="AC327" s="9">
        <f t="shared" si="146"/>
        <v>0.31326535448713955</v>
      </c>
      <c r="AD327" s="9">
        <f t="shared" si="147"/>
        <v>0.51453728185392666</v>
      </c>
      <c r="AE327" s="9">
        <f t="shared" si="148"/>
        <v>-0.64123187570342244</v>
      </c>
      <c r="AF327" s="9">
        <f t="shared" si="149"/>
        <v>-0.43921444114640923</v>
      </c>
      <c r="AG327" s="9">
        <f t="shared" si="150"/>
        <v>-0.47009217889852928</v>
      </c>
      <c r="AH327" s="9">
        <f t="shared" si="151"/>
        <v>0.54907424385911907</v>
      </c>
      <c r="AI327" s="9">
        <f t="shared" si="152"/>
        <v>0.53552105051357324</v>
      </c>
      <c r="AJ327" s="9">
        <f t="shared" si="153"/>
        <v>0.53447511096178535</v>
      </c>
      <c r="AK327" s="11">
        <v>1</v>
      </c>
      <c r="AM327">
        <v>105.2</v>
      </c>
      <c r="AP327">
        <v>105.2</v>
      </c>
      <c r="AS327">
        <v>59.6</v>
      </c>
      <c r="AV327">
        <v>29.4</v>
      </c>
      <c r="AY327">
        <v>68.7</v>
      </c>
      <c r="BB327">
        <v>15</v>
      </c>
      <c r="BE327">
        <v>53.6</v>
      </c>
      <c r="BH327" s="1">
        <v>6173</v>
      </c>
      <c r="CJ327">
        <v>1.6</v>
      </c>
      <c r="CM327">
        <v>17.399999999999999</v>
      </c>
      <c r="CP327">
        <v>49.3</v>
      </c>
      <c r="CS327">
        <v>49.9</v>
      </c>
      <c r="CV327">
        <v>93.61</v>
      </c>
      <c r="CY327">
        <v>50.2</v>
      </c>
    </row>
    <row r="328" spans="2:103" x14ac:dyDescent="0.45">
      <c r="B328" t="s">
        <v>27</v>
      </c>
      <c r="C328">
        <v>66</v>
      </c>
      <c r="D328">
        <v>31</v>
      </c>
      <c r="E328">
        <v>35</v>
      </c>
      <c r="F328">
        <v>3173</v>
      </c>
      <c r="G328">
        <v>104.5</v>
      </c>
      <c r="H328">
        <v>104.1</v>
      </c>
      <c r="I328" s="2">
        <v>7.5</v>
      </c>
      <c r="J328">
        <v>62</v>
      </c>
      <c r="K328">
        <v>1.67</v>
      </c>
      <c r="L328">
        <v>17.600000000000001</v>
      </c>
      <c r="M328">
        <v>31.4</v>
      </c>
      <c r="N328">
        <v>67.5</v>
      </c>
      <c r="O328">
        <v>49</v>
      </c>
      <c r="P328">
        <v>14.8</v>
      </c>
      <c r="Q328">
        <v>48.1</v>
      </c>
      <c r="R328">
        <v>52.1</v>
      </c>
      <c r="S328">
        <v>94.68</v>
      </c>
      <c r="T328">
        <v>50.3</v>
      </c>
      <c r="U328" s="1">
        <v>6256</v>
      </c>
      <c r="V328" s="1"/>
      <c r="W328" s="9">
        <f t="shared" si="140"/>
        <v>8.3425889019097199E-2</v>
      </c>
      <c r="X328" s="9">
        <f t="shared" si="141"/>
        <v>1.4182226066793349</v>
      </c>
      <c r="Y328" s="9">
        <f t="shared" si="142"/>
        <v>-0.34259968612857716</v>
      </c>
      <c r="Z328" s="9">
        <f t="shared" si="143"/>
        <v>-0.64797636638894229</v>
      </c>
      <c r="AA328" s="9">
        <f t="shared" si="144"/>
        <v>1.0585874629454666</v>
      </c>
      <c r="AB328" s="9">
        <f t="shared" si="145"/>
        <v>1.2087990094972074</v>
      </c>
      <c r="AC328" s="9">
        <f t="shared" si="146"/>
        <v>1.0505344779965751</v>
      </c>
      <c r="AD328" s="9">
        <f t="shared" si="147"/>
        <v>-0.34621281790171121</v>
      </c>
      <c r="AE328" s="9">
        <f t="shared" si="148"/>
        <v>-0.83075853847290593</v>
      </c>
      <c r="AF328" s="9">
        <f t="shared" si="149"/>
        <v>-1.225867171557905</v>
      </c>
      <c r="AG328" s="9">
        <f t="shared" si="150"/>
        <v>0.32219801025629718</v>
      </c>
      <c r="AH328" s="9">
        <f t="shared" si="151"/>
        <v>1.1846585775867151</v>
      </c>
      <c r="AI328" s="9">
        <f t="shared" si="152"/>
        <v>0.19036099842474341</v>
      </c>
      <c r="AJ328" s="9">
        <f t="shared" si="153"/>
        <v>0.31482780508707631</v>
      </c>
      <c r="AK328" s="11">
        <v>0</v>
      </c>
      <c r="AM328">
        <v>104.5</v>
      </c>
      <c r="AP328">
        <v>104.1</v>
      </c>
      <c r="AS328">
        <v>62</v>
      </c>
      <c r="AV328">
        <v>31.4</v>
      </c>
      <c r="AY328">
        <v>67.5</v>
      </c>
      <c r="BB328">
        <v>14.8</v>
      </c>
      <c r="BE328">
        <v>52.1</v>
      </c>
      <c r="BH328" s="1">
        <v>6256</v>
      </c>
      <c r="CJ328">
        <v>1.67</v>
      </c>
      <c r="CM328">
        <v>17.600000000000001</v>
      </c>
      <c r="CP328">
        <v>49</v>
      </c>
      <c r="CS328">
        <v>48.1</v>
      </c>
      <c r="CV328">
        <v>94.68</v>
      </c>
      <c r="CY328">
        <v>50.3</v>
      </c>
    </row>
    <row r="329" spans="2:103" x14ac:dyDescent="0.45">
      <c r="B329" t="s">
        <v>45</v>
      </c>
      <c r="C329">
        <v>66</v>
      </c>
      <c r="D329">
        <v>28</v>
      </c>
      <c r="E329">
        <v>38</v>
      </c>
      <c r="F329">
        <v>3193</v>
      </c>
      <c r="G329">
        <v>104.4</v>
      </c>
      <c r="H329">
        <v>105.3</v>
      </c>
      <c r="I329" s="2">
        <v>7.5</v>
      </c>
      <c r="J329">
        <v>56.2</v>
      </c>
      <c r="K329">
        <v>1.44</v>
      </c>
      <c r="L329">
        <v>16.100000000000001</v>
      </c>
      <c r="M329">
        <v>30.3</v>
      </c>
      <c r="N329">
        <v>69.099999999999994</v>
      </c>
      <c r="O329">
        <v>49.3</v>
      </c>
      <c r="P329">
        <v>15.2</v>
      </c>
      <c r="Q329">
        <v>48.8</v>
      </c>
      <c r="R329">
        <v>53.1</v>
      </c>
      <c r="S329">
        <v>92.24</v>
      </c>
      <c r="T329">
        <v>49.4</v>
      </c>
      <c r="U329" s="1">
        <v>6143</v>
      </c>
      <c r="V329" s="1"/>
      <c r="W329" s="9">
        <f t="shared" si="140"/>
        <v>-0.1614109591891239</v>
      </c>
      <c r="X329" s="9">
        <f t="shared" si="141"/>
        <v>-5.445725862195638E-3</v>
      </c>
      <c r="Y329" s="9">
        <f t="shared" si="142"/>
        <v>3.8066631792060261E-2</v>
      </c>
      <c r="Z329" s="9">
        <f t="shared" si="143"/>
        <v>-0.45422928009324653</v>
      </c>
      <c r="AA329" s="9">
        <f t="shared" si="144"/>
        <v>-0.27576648194377956</v>
      </c>
      <c r="AB329" s="9">
        <f t="shared" si="145"/>
        <v>-5.3033542020302624E-2</v>
      </c>
      <c r="AC329" s="9">
        <f t="shared" si="146"/>
        <v>4.678253876083753E-2</v>
      </c>
      <c r="AD329" s="9">
        <f t="shared" si="147"/>
        <v>0.22762058193538073</v>
      </c>
      <c r="AE329" s="9">
        <f t="shared" si="148"/>
        <v>-0.45170521293393889</v>
      </c>
      <c r="AF329" s="9">
        <f t="shared" si="149"/>
        <v>-0.17699686434258352</v>
      </c>
      <c r="AG329" s="9">
        <f t="shared" si="150"/>
        <v>-0.11356159377885651</v>
      </c>
      <c r="AH329" s="9">
        <f t="shared" si="151"/>
        <v>-0.35133689558830866</v>
      </c>
      <c r="AI329" s="9">
        <f t="shared" si="152"/>
        <v>0.56689923706710121</v>
      </c>
      <c r="AJ329" s="9">
        <f t="shared" si="153"/>
        <v>0.28344961853354833</v>
      </c>
      <c r="AK329" s="11">
        <v>0</v>
      </c>
      <c r="AM329">
        <v>104.4</v>
      </c>
      <c r="AP329">
        <v>105.3</v>
      </c>
      <c r="AS329">
        <v>56.2</v>
      </c>
      <c r="AV329">
        <v>30.3</v>
      </c>
      <c r="AY329">
        <v>69.099999999999994</v>
      </c>
      <c r="BB329">
        <v>15.2</v>
      </c>
      <c r="BE329">
        <v>53.1</v>
      </c>
      <c r="BH329" s="1">
        <v>6143</v>
      </c>
      <c r="CJ329">
        <v>1.44</v>
      </c>
      <c r="CM329">
        <v>16.100000000000001</v>
      </c>
      <c r="CP329">
        <v>49.3</v>
      </c>
      <c r="CS329">
        <v>48.8</v>
      </c>
      <c r="CV329">
        <v>92.24</v>
      </c>
      <c r="CY329">
        <v>49.4</v>
      </c>
    </row>
    <row r="330" spans="2:103" x14ac:dyDescent="0.45">
      <c r="B330" t="s">
        <v>33</v>
      </c>
      <c r="C330">
        <v>66</v>
      </c>
      <c r="D330">
        <v>26</v>
      </c>
      <c r="E330">
        <v>40</v>
      </c>
      <c r="F330">
        <v>3188</v>
      </c>
      <c r="G330">
        <v>103.1</v>
      </c>
      <c r="H330">
        <v>105.3</v>
      </c>
      <c r="I330" s="2">
        <v>7.5</v>
      </c>
      <c r="J330">
        <v>54.8</v>
      </c>
      <c r="K330">
        <v>1.29</v>
      </c>
      <c r="L330">
        <v>15.1</v>
      </c>
      <c r="M330">
        <v>31.1</v>
      </c>
      <c r="N330">
        <v>69.3</v>
      </c>
      <c r="O330">
        <v>50.2</v>
      </c>
      <c r="P330">
        <v>16</v>
      </c>
      <c r="Q330">
        <v>47.7</v>
      </c>
      <c r="R330">
        <v>52.4</v>
      </c>
      <c r="S330">
        <v>94.44</v>
      </c>
      <c r="T330">
        <v>48.3</v>
      </c>
      <c r="U330" s="1">
        <v>6268</v>
      </c>
      <c r="V330" s="1"/>
      <c r="W330" s="9">
        <f t="shared" si="140"/>
        <v>-0.46065599588806166</v>
      </c>
      <c r="X330" s="9">
        <f t="shared" si="141"/>
        <v>1.2781896559375403</v>
      </c>
      <c r="Y330" s="9">
        <f t="shared" si="142"/>
        <v>-0.56012329636894198</v>
      </c>
      <c r="Z330" s="9">
        <f t="shared" si="143"/>
        <v>0.12701197879385001</v>
      </c>
      <c r="AA330" s="9">
        <f t="shared" si="144"/>
        <v>-1.1653357785366119</v>
      </c>
      <c r="AB330" s="9">
        <f t="shared" si="145"/>
        <v>-0.87596781474911312</v>
      </c>
      <c r="AC330" s="9">
        <f t="shared" si="146"/>
        <v>1.1571276042870959</v>
      </c>
      <c r="AD330" s="9">
        <f t="shared" si="147"/>
        <v>-0.17406279795058527</v>
      </c>
      <c r="AE330" s="9">
        <f t="shared" si="148"/>
        <v>0.30640143814399851</v>
      </c>
      <c r="AF330" s="9">
        <f t="shared" si="149"/>
        <v>-4.5888075940666004E-2</v>
      </c>
      <c r="AG330" s="9">
        <f t="shared" si="150"/>
        <v>0.20335448188307437</v>
      </c>
      <c r="AH330" s="9">
        <f t="shared" si="151"/>
        <v>-0.72209442359607467</v>
      </c>
      <c r="AI330" s="9">
        <f t="shared" si="152"/>
        <v>0.56689923706710121</v>
      </c>
      <c r="AJ330" s="9">
        <f t="shared" si="153"/>
        <v>-0.12446680666234183</v>
      </c>
      <c r="AK330" s="11">
        <v>0</v>
      </c>
      <c r="AM330">
        <v>103.1</v>
      </c>
      <c r="AP330">
        <v>105.3</v>
      </c>
      <c r="AS330">
        <v>54.8</v>
      </c>
      <c r="AV330">
        <v>31.1</v>
      </c>
      <c r="AY330">
        <v>69.3</v>
      </c>
      <c r="BB330">
        <v>16</v>
      </c>
      <c r="BE330">
        <v>52.4</v>
      </c>
      <c r="BH330" s="1">
        <v>6268</v>
      </c>
      <c r="CJ330">
        <v>1.29</v>
      </c>
      <c r="CM330">
        <v>15.1</v>
      </c>
      <c r="CP330">
        <v>50.2</v>
      </c>
      <c r="CS330">
        <v>47.7</v>
      </c>
      <c r="CV330">
        <v>94.44</v>
      </c>
      <c r="CY330">
        <v>48.3</v>
      </c>
    </row>
    <row r="331" spans="2:103" x14ac:dyDescent="0.45">
      <c r="B331" t="s">
        <v>48</v>
      </c>
      <c r="C331">
        <v>66</v>
      </c>
      <c r="D331">
        <v>25</v>
      </c>
      <c r="E331">
        <v>41</v>
      </c>
      <c r="F331">
        <v>3193</v>
      </c>
      <c r="G331">
        <v>100</v>
      </c>
      <c r="H331">
        <v>105</v>
      </c>
      <c r="I331" s="2">
        <v>7.5</v>
      </c>
      <c r="J331">
        <v>53.8</v>
      </c>
      <c r="K331">
        <v>1.19</v>
      </c>
      <c r="L331">
        <v>15.1</v>
      </c>
      <c r="M331">
        <v>32.200000000000003</v>
      </c>
      <c r="N331">
        <v>68.900000000000006</v>
      </c>
      <c r="O331">
        <v>50</v>
      </c>
      <c r="P331">
        <v>17.2</v>
      </c>
      <c r="Q331">
        <v>46.8</v>
      </c>
      <c r="R331">
        <v>51</v>
      </c>
      <c r="S331">
        <v>90.31</v>
      </c>
      <c r="T331">
        <v>44.8</v>
      </c>
      <c r="U331" s="1">
        <v>6000</v>
      </c>
      <c r="V331" s="1"/>
      <c r="W331" s="9">
        <f t="shared" si="140"/>
        <v>-1.4127992944755896</v>
      </c>
      <c r="X331" s="9">
        <f t="shared" si="141"/>
        <v>-1.1315440380774129</v>
      </c>
      <c r="Y331" s="9">
        <f t="shared" si="142"/>
        <v>-1.0495514194097675</v>
      </c>
      <c r="Z331" s="9">
        <f t="shared" si="143"/>
        <v>-2.1527454032835712E-3</v>
      </c>
      <c r="AA331" s="9">
        <f t="shared" si="144"/>
        <v>-1.1653357785366119</v>
      </c>
      <c r="AB331" s="9">
        <f t="shared" si="145"/>
        <v>-1.4245906632349876</v>
      </c>
      <c r="AC331" s="9">
        <f t="shared" si="146"/>
        <v>-1.223452216201202</v>
      </c>
      <c r="AD331" s="9">
        <f t="shared" si="147"/>
        <v>-0.97742955772251316</v>
      </c>
      <c r="AE331" s="9">
        <f t="shared" si="148"/>
        <v>1.443561414760903</v>
      </c>
      <c r="AF331" s="9">
        <f t="shared" si="149"/>
        <v>-0.3081056527444917</v>
      </c>
      <c r="AG331" s="9">
        <f t="shared" si="150"/>
        <v>0.63911408591822949</v>
      </c>
      <c r="AH331" s="9">
        <f t="shared" si="151"/>
        <v>-0.98692122931590642</v>
      </c>
      <c r="AI331" s="9">
        <f t="shared" si="152"/>
        <v>0.47276467740651285</v>
      </c>
      <c r="AJ331" s="9">
        <f t="shared" si="153"/>
        <v>-1.097190589821762</v>
      </c>
      <c r="AK331" s="11">
        <v>0</v>
      </c>
      <c r="AM331">
        <v>100</v>
      </c>
      <c r="AP331">
        <v>105</v>
      </c>
      <c r="AS331">
        <v>53.8</v>
      </c>
      <c r="AV331">
        <v>32.200000000000003</v>
      </c>
      <c r="AY331">
        <v>68.900000000000006</v>
      </c>
      <c r="BB331">
        <v>17.2</v>
      </c>
      <c r="BE331">
        <v>51</v>
      </c>
      <c r="BH331" s="1">
        <v>6000</v>
      </c>
      <c r="CJ331">
        <v>1.19</v>
      </c>
      <c r="CM331">
        <v>15.1</v>
      </c>
      <c r="CP331">
        <v>50</v>
      </c>
      <c r="CS331">
        <v>46.8</v>
      </c>
      <c r="CV331">
        <v>90.31</v>
      </c>
      <c r="CY331">
        <v>44.8</v>
      </c>
    </row>
    <row r="332" spans="2:103" x14ac:dyDescent="0.45">
      <c r="B332" t="s">
        <v>23</v>
      </c>
      <c r="C332">
        <v>66</v>
      </c>
      <c r="D332">
        <v>23</v>
      </c>
      <c r="E332">
        <v>43</v>
      </c>
      <c r="F332">
        <v>3183</v>
      </c>
      <c r="G332">
        <v>103.9</v>
      </c>
      <c r="H332">
        <v>107.3</v>
      </c>
      <c r="I332" s="2">
        <v>7.5</v>
      </c>
      <c r="J332">
        <v>59.1</v>
      </c>
      <c r="K332">
        <v>1.61</v>
      </c>
      <c r="L332">
        <v>17.399999999999999</v>
      </c>
      <c r="M332">
        <v>25.6</v>
      </c>
      <c r="N332">
        <v>65.8</v>
      </c>
      <c r="O332">
        <v>46</v>
      </c>
      <c r="P332">
        <v>14.7</v>
      </c>
      <c r="Q332">
        <v>50.5</v>
      </c>
      <c r="R332">
        <v>53.9</v>
      </c>
      <c r="S332">
        <v>93.78</v>
      </c>
      <c r="T332">
        <v>47.2</v>
      </c>
      <c r="U332" s="1">
        <v>6212</v>
      </c>
      <c r="V332" s="1"/>
      <c r="W332" s="9">
        <f t="shared" si="140"/>
        <v>-0.75990103258699748</v>
      </c>
      <c r="X332" s="9">
        <f t="shared" si="141"/>
        <v>0.89309904139762208</v>
      </c>
      <c r="Y332" s="9">
        <f t="shared" si="142"/>
        <v>0.96254197531361541</v>
      </c>
      <c r="Z332" s="9">
        <f t="shared" si="143"/>
        <v>-2.5854472293459185</v>
      </c>
      <c r="AA332" s="9">
        <f t="shared" si="144"/>
        <v>0.88067360362689795</v>
      </c>
      <c r="AB332" s="9">
        <f t="shared" si="145"/>
        <v>0.87962530040568399</v>
      </c>
      <c r="AC332" s="9">
        <f t="shared" si="146"/>
        <v>0.65969301493133214</v>
      </c>
      <c r="AD332" s="9">
        <f t="shared" si="147"/>
        <v>0.68668730180505266</v>
      </c>
      <c r="AE332" s="9">
        <f t="shared" si="148"/>
        <v>-0.92552186985764939</v>
      </c>
      <c r="AF332" s="9">
        <f t="shared" si="149"/>
        <v>-2.3402918729741899</v>
      </c>
      <c r="AG332" s="9">
        <f t="shared" si="150"/>
        <v>-1.9754435382926985</v>
      </c>
      <c r="AH332" s="9">
        <f t="shared" si="151"/>
        <v>0.4166608409992032</v>
      </c>
      <c r="AI332" s="9">
        <f t="shared" si="152"/>
        <v>1.1944629681376959</v>
      </c>
      <c r="AJ332" s="9">
        <f t="shared" si="153"/>
        <v>0.12655868576589965</v>
      </c>
      <c r="AK332" s="11">
        <v>0</v>
      </c>
      <c r="AM332">
        <v>103.9</v>
      </c>
      <c r="AP332">
        <v>107.3</v>
      </c>
      <c r="AS332">
        <v>59.1</v>
      </c>
      <c r="AV332">
        <v>25.6</v>
      </c>
      <c r="AY332">
        <v>65.8</v>
      </c>
      <c r="BB332">
        <v>14.7</v>
      </c>
      <c r="BE332">
        <v>53.9</v>
      </c>
      <c r="BH332" s="1">
        <v>6212</v>
      </c>
      <c r="CJ332">
        <v>1.61</v>
      </c>
      <c r="CM332">
        <v>17.399999999999999</v>
      </c>
      <c r="CP332">
        <v>46</v>
      </c>
      <c r="CS332">
        <v>50.5</v>
      </c>
      <c r="CV332">
        <v>93.78</v>
      </c>
      <c r="CY332">
        <v>47.2</v>
      </c>
    </row>
    <row r="333" spans="2:103" x14ac:dyDescent="0.45">
      <c r="B333" t="s">
        <v>31</v>
      </c>
      <c r="C333">
        <v>66</v>
      </c>
      <c r="D333">
        <v>23</v>
      </c>
      <c r="E333">
        <v>43</v>
      </c>
      <c r="F333">
        <v>3193</v>
      </c>
      <c r="G333">
        <v>99.6</v>
      </c>
      <c r="H333">
        <v>103.6</v>
      </c>
      <c r="I333" s="2">
        <v>7.5</v>
      </c>
      <c r="J333">
        <v>60.9</v>
      </c>
      <c r="K333">
        <v>1.38</v>
      </c>
      <c r="L333">
        <v>16.8</v>
      </c>
      <c r="M333">
        <v>29.4</v>
      </c>
      <c r="N333">
        <v>70.8</v>
      </c>
      <c r="O333">
        <v>50.3</v>
      </c>
      <c r="P333">
        <v>16.7</v>
      </c>
      <c r="Q333">
        <v>47.5</v>
      </c>
      <c r="R333">
        <v>51.8</v>
      </c>
      <c r="S333">
        <v>90.19</v>
      </c>
      <c r="T333">
        <v>47.8</v>
      </c>
      <c r="U333" s="1">
        <v>6008</v>
      </c>
      <c r="V333" s="1"/>
      <c r="W333" s="9">
        <f t="shared" si="140"/>
        <v>-0.59667646711485134</v>
      </c>
      <c r="X333" s="9">
        <f t="shared" si="141"/>
        <v>-1.2015605134483101</v>
      </c>
      <c r="Y333" s="9">
        <f t="shared" si="142"/>
        <v>-0.66888510148912628</v>
      </c>
      <c r="Z333" s="9">
        <f t="shared" si="143"/>
        <v>0.19159434089241223</v>
      </c>
      <c r="AA333" s="9">
        <f t="shared" si="144"/>
        <v>0.34693202567120135</v>
      </c>
      <c r="AB333" s="9">
        <f t="shared" si="145"/>
        <v>-0.3822072511118273</v>
      </c>
      <c r="AC333" s="9">
        <f t="shared" si="146"/>
        <v>-1.1523901320075214</v>
      </c>
      <c r="AD333" s="9">
        <f t="shared" si="147"/>
        <v>-0.51836283785284121</v>
      </c>
      <c r="AE333" s="9">
        <f t="shared" si="148"/>
        <v>0.96974475783719249</v>
      </c>
      <c r="AF333" s="9">
        <f t="shared" si="149"/>
        <v>0.93742783707370136</v>
      </c>
      <c r="AG333" s="9">
        <f t="shared" si="150"/>
        <v>-0.47009217889852928</v>
      </c>
      <c r="AH333" s="9">
        <f t="shared" si="151"/>
        <v>0.8933490912948997</v>
      </c>
      <c r="AI333" s="9">
        <f t="shared" si="152"/>
        <v>3.3470065657094705E-2</v>
      </c>
      <c r="AJ333" s="9">
        <f t="shared" si="153"/>
        <v>-1.2227033360358828</v>
      </c>
      <c r="AK333" s="11">
        <v>0</v>
      </c>
      <c r="AM333">
        <v>99.6</v>
      </c>
      <c r="AP333">
        <v>103.6</v>
      </c>
      <c r="AS333">
        <v>60.9</v>
      </c>
      <c r="AV333">
        <v>29.4</v>
      </c>
      <c r="AY333">
        <v>70.8</v>
      </c>
      <c r="BB333">
        <v>16.7</v>
      </c>
      <c r="BE333">
        <v>51.8</v>
      </c>
      <c r="BH333" s="1">
        <v>6008</v>
      </c>
      <c r="CJ333">
        <v>1.38</v>
      </c>
      <c r="CM333">
        <v>16.8</v>
      </c>
      <c r="CP333">
        <v>50.3</v>
      </c>
      <c r="CS333">
        <v>47.5</v>
      </c>
      <c r="CV333">
        <v>90.19</v>
      </c>
      <c r="CY333">
        <v>47.8</v>
      </c>
    </row>
    <row r="334" spans="2:103" x14ac:dyDescent="0.45">
      <c r="B334" t="s">
        <v>64</v>
      </c>
      <c r="C334">
        <v>66</v>
      </c>
      <c r="D334">
        <v>22</v>
      </c>
      <c r="E334">
        <v>44</v>
      </c>
      <c r="F334">
        <v>3178</v>
      </c>
      <c r="G334">
        <v>101.8</v>
      </c>
      <c r="H334">
        <v>108.1</v>
      </c>
      <c r="I334" s="2">
        <v>7.5</v>
      </c>
      <c r="J334">
        <v>58</v>
      </c>
      <c r="K334">
        <v>1.32</v>
      </c>
      <c r="L334">
        <v>15.8</v>
      </c>
      <c r="M334">
        <v>31.4</v>
      </c>
      <c r="N334">
        <v>67.7</v>
      </c>
      <c r="O334">
        <v>48.9</v>
      </c>
      <c r="P334">
        <v>16.5</v>
      </c>
      <c r="Q334">
        <v>47.3</v>
      </c>
      <c r="R334">
        <v>51.6</v>
      </c>
      <c r="S334">
        <v>91.26</v>
      </c>
      <c r="T334">
        <v>44.8</v>
      </c>
      <c r="U334" s="1">
        <v>6036</v>
      </c>
      <c r="V334" s="1"/>
      <c r="W334" s="9">
        <f t="shared" si="140"/>
        <v>-1.4127992944755896</v>
      </c>
      <c r="X334" s="9">
        <f t="shared" si="141"/>
        <v>-0.57724694139116228</v>
      </c>
      <c r="Y334" s="9">
        <f t="shared" si="142"/>
        <v>-0.77764690660931057</v>
      </c>
      <c r="Z334" s="9">
        <f t="shared" si="143"/>
        <v>-0.71255872848750912</v>
      </c>
      <c r="AA334" s="9">
        <f t="shared" si="144"/>
        <v>-0.54263727092162939</v>
      </c>
      <c r="AB334" s="9">
        <f t="shared" si="145"/>
        <v>-0.71138096020335073</v>
      </c>
      <c r="AC334" s="9">
        <f t="shared" si="146"/>
        <v>-0.90367283732963966</v>
      </c>
      <c r="AD334" s="9">
        <f t="shared" si="147"/>
        <v>-0.63312951782025717</v>
      </c>
      <c r="AE334" s="9">
        <f t="shared" si="148"/>
        <v>0.78021809506770901</v>
      </c>
      <c r="AF334" s="9">
        <f t="shared" si="149"/>
        <v>-1.0947583831559875</v>
      </c>
      <c r="AG334" s="9">
        <f t="shared" si="150"/>
        <v>0.32219801025629718</v>
      </c>
      <c r="AH334" s="9">
        <f t="shared" si="151"/>
        <v>0.12535135470738781</v>
      </c>
      <c r="AI334" s="9">
        <f t="shared" si="152"/>
        <v>1.4454884605659331</v>
      </c>
      <c r="AJ334" s="9">
        <f t="shared" si="153"/>
        <v>-0.53238323185822756</v>
      </c>
      <c r="AK334" s="11">
        <v>0</v>
      </c>
      <c r="AM334">
        <v>101.8</v>
      </c>
      <c r="AP334">
        <v>108.1</v>
      </c>
      <c r="AS334">
        <v>58</v>
      </c>
      <c r="AV334">
        <v>31.4</v>
      </c>
      <c r="AY334">
        <v>67.7</v>
      </c>
      <c r="BB334">
        <v>16.5</v>
      </c>
      <c r="BE334">
        <v>51.6</v>
      </c>
      <c r="BH334" s="1">
        <v>6036</v>
      </c>
      <c r="CJ334">
        <v>1.32</v>
      </c>
      <c r="CM334">
        <v>15.8</v>
      </c>
      <c r="CP334">
        <v>48.9</v>
      </c>
      <c r="CS334">
        <v>47.3</v>
      </c>
      <c r="CV334">
        <v>91.26</v>
      </c>
      <c r="CY334">
        <v>44.8</v>
      </c>
    </row>
    <row r="335" spans="2:103" x14ac:dyDescent="0.45">
      <c r="B335" t="s">
        <v>44</v>
      </c>
      <c r="C335">
        <v>66</v>
      </c>
      <c r="D335">
        <v>22</v>
      </c>
      <c r="E335">
        <v>44</v>
      </c>
      <c r="F335">
        <v>3183</v>
      </c>
      <c r="G335">
        <v>102.9</v>
      </c>
      <c r="H335">
        <v>108.7</v>
      </c>
      <c r="I335" s="2">
        <v>7.5</v>
      </c>
      <c r="J335">
        <v>51</v>
      </c>
      <c r="K335">
        <v>1.34</v>
      </c>
      <c r="L335">
        <v>14.7</v>
      </c>
      <c r="M335">
        <v>32.1</v>
      </c>
      <c r="N335">
        <v>67</v>
      </c>
      <c r="O335">
        <v>48.7</v>
      </c>
      <c r="P335">
        <v>15</v>
      </c>
      <c r="Q335">
        <v>47.2</v>
      </c>
      <c r="R335">
        <v>51</v>
      </c>
      <c r="S335">
        <v>95.56</v>
      </c>
      <c r="T335">
        <v>45.1</v>
      </c>
      <c r="U335" s="1">
        <v>6333</v>
      </c>
      <c r="V335" s="1"/>
      <c r="W335" s="9">
        <f t="shared" si="140"/>
        <v>-1.3311870117395148</v>
      </c>
      <c r="X335" s="9">
        <f t="shared" si="141"/>
        <v>1.9316767593992261</v>
      </c>
      <c r="Y335" s="9">
        <f t="shared" si="142"/>
        <v>-0.83202780916939889</v>
      </c>
      <c r="Z335" s="9">
        <f t="shared" si="143"/>
        <v>-0.84172345268463811</v>
      </c>
      <c r="AA335" s="9">
        <f t="shared" si="144"/>
        <v>-1.5211634971737447</v>
      </c>
      <c r="AB335" s="9">
        <f t="shared" si="145"/>
        <v>-0.60165639050617592</v>
      </c>
      <c r="AC335" s="9">
        <f t="shared" si="146"/>
        <v>1.7345070383607502</v>
      </c>
      <c r="AD335" s="9">
        <f t="shared" si="147"/>
        <v>-0.97742955772251316</v>
      </c>
      <c r="AE335" s="9">
        <f t="shared" si="148"/>
        <v>-0.64123187570342244</v>
      </c>
      <c r="AF335" s="9">
        <f t="shared" si="149"/>
        <v>-1.5536391425626941</v>
      </c>
      <c r="AG335" s="9">
        <f t="shared" si="150"/>
        <v>0.59949957646048757</v>
      </c>
      <c r="AH335" s="9">
        <f t="shared" si="151"/>
        <v>-1.7284362853314348</v>
      </c>
      <c r="AI335" s="9">
        <f t="shared" si="152"/>
        <v>1.633757579887114</v>
      </c>
      <c r="AJ335" s="9">
        <f t="shared" si="153"/>
        <v>-0.18722317976939773</v>
      </c>
      <c r="AK335" s="11">
        <v>0</v>
      </c>
      <c r="AM335">
        <v>102.9</v>
      </c>
      <c r="AP335">
        <v>108.7</v>
      </c>
      <c r="AS335">
        <v>51</v>
      </c>
      <c r="AV335">
        <v>32.1</v>
      </c>
      <c r="AY335">
        <v>67</v>
      </c>
      <c r="BB335">
        <v>15</v>
      </c>
      <c r="BE335">
        <v>51</v>
      </c>
      <c r="BH335" s="1">
        <v>6333</v>
      </c>
      <c r="CJ335">
        <v>1.34</v>
      </c>
      <c r="CM335">
        <v>14.7</v>
      </c>
      <c r="CP335">
        <v>48.7</v>
      </c>
      <c r="CS335">
        <v>47.2</v>
      </c>
      <c r="CV335">
        <v>95.56</v>
      </c>
      <c r="CY335">
        <v>45.1</v>
      </c>
    </row>
    <row r="336" spans="2:103" x14ac:dyDescent="0.45">
      <c r="B336" t="s">
        <v>35</v>
      </c>
      <c r="C336">
        <v>66</v>
      </c>
      <c r="D336">
        <v>21</v>
      </c>
      <c r="E336">
        <v>45</v>
      </c>
      <c r="F336">
        <v>3193</v>
      </c>
      <c r="G336">
        <v>100</v>
      </c>
      <c r="H336">
        <v>107.6</v>
      </c>
      <c r="I336" s="2">
        <v>7.5</v>
      </c>
      <c r="J336">
        <v>57.9</v>
      </c>
      <c r="K336">
        <v>1.29</v>
      </c>
      <c r="L336">
        <v>15.4</v>
      </c>
      <c r="M336">
        <v>32.299999999999997</v>
      </c>
      <c r="N336">
        <v>68.3</v>
      </c>
      <c r="O336">
        <v>49.6</v>
      </c>
      <c r="P336">
        <v>16.600000000000001</v>
      </c>
      <c r="Q336">
        <v>46.3</v>
      </c>
      <c r="R336">
        <v>50.5</v>
      </c>
      <c r="S336">
        <v>92.34</v>
      </c>
      <c r="T336">
        <v>43.9</v>
      </c>
      <c r="U336" s="1">
        <v>6140</v>
      </c>
      <c r="V336" s="1"/>
      <c r="W336" s="9">
        <f t="shared" si="140"/>
        <v>-1.6576361426838109</v>
      </c>
      <c r="X336" s="9">
        <f t="shared" si="141"/>
        <v>5.2901336946888172E-2</v>
      </c>
      <c r="Y336" s="9">
        <f t="shared" si="142"/>
        <v>-1.3214559322102246</v>
      </c>
      <c r="Z336" s="9">
        <f t="shared" si="143"/>
        <v>-0.26048219379754617</v>
      </c>
      <c r="AA336" s="9">
        <f t="shared" si="144"/>
        <v>-0.89846498955876208</v>
      </c>
      <c r="AB336" s="9">
        <f t="shared" si="145"/>
        <v>-0.87596781474911312</v>
      </c>
      <c r="AC336" s="9">
        <f t="shared" si="146"/>
        <v>2.0134257188207331E-2</v>
      </c>
      <c r="AD336" s="9">
        <f t="shared" si="147"/>
        <v>-1.2643462576410591</v>
      </c>
      <c r="AE336" s="9">
        <f t="shared" si="148"/>
        <v>0.87498142645245247</v>
      </c>
      <c r="AF336" s="9">
        <f t="shared" si="149"/>
        <v>-0.70143201795024424</v>
      </c>
      <c r="AG336" s="9">
        <f t="shared" si="150"/>
        <v>0.67872859537596852</v>
      </c>
      <c r="AH336" s="9">
        <f t="shared" si="151"/>
        <v>9.8868674135404275E-2</v>
      </c>
      <c r="AI336" s="9">
        <f t="shared" si="152"/>
        <v>1.2885975277982842</v>
      </c>
      <c r="AJ336" s="9">
        <f t="shared" si="153"/>
        <v>-1.097190589821762</v>
      </c>
      <c r="AK336" s="11">
        <v>0</v>
      </c>
      <c r="AM336">
        <v>100</v>
      </c>
      <c r="AP336">
        <v>107.6</v>
      </c>
      <c r="AS336">
        <v>57.9</v>
      </c>
      <c r="AV336">
        <v>32.299999999999997</v>
      </c>
      <c r="AY336">
        <v>68.3</v>
      </c>
      <c r="BB336">
        <v>16.600000000000001</v>
      </c>
      <c r="BE336">
        <v>50.5</v>
      </c>
      <c r="BH336" s="1">
        <v>6140</v>
      </c>
      <c r="CJ336">
        <v>1.29</v>
      </c>
      <c r="CM336">
        <v>15.4</v>
      </c>
      <c r="CP336">
        <v>49.6</v>
      </c>
      <c r="CS336">
        <v>46.3</v>
      </c>
      <c r="CV336">
        <v>92.34</v>
      </c>
      <c r="CY336">
        <v>43.9</v>
      </c>
    </row>
    <row r="337" spans="1:103" x14ac:dyDescent="0.45">
      <c r="B337" t="s">
        <v>63</v>
      </c>
      <c r="C337">
        <v>66</v>
      </c>
      <c r="D337">
        <v>21</v>
      </c>
      <c r="E337">
        <v>45</v>
      </c>
      <c r="F337">
        <v>3188</v>
      </c>
      <c r="G337">
        <v>99.9</v>
      </c>
      <c r="H337">
        <v>103.9</v>
      </c>
      <c r="I337" s="2">
        <v>7.5</v>
      </c>
      <c r="J337">
        <v>59.5</v>
      </c>
      <c r="K337">
        <v>1.34</v>
      </c>
      <c r="L337">
        <v>16.8</v>
      </c>
      <c r="M337">
        <v>31</v>
      </c>
      <c r="N337">
        <v>69.599999999999994</v>
      </c>
      <c r="O337">
        <v>50.6</v>
      </c>
      <c r="P337">
        <v>17.3</v>
      </c>
      <c r="Q337">
        <v>47.6</v>
      </c>
      <c r="R337">
        <v>51.7</v>
      </c>
      <c r="S337">
        <v>89.27</v>
      </c>
      <c r="T337">
        <v>48.2</v>
      </c>
      <c r="U337" s="1">
        <v>5924</v>
      </c>
      <c r="V337" s="1"/>
      <c r="W337" s="9">
        <f t="shared" si="140"/>
        <v>-0.48786009013341808</v>
      </c>
      <c r="X337" s="9">
        <f t="shared" si="141"/>
        <v>-1.7383534912918364</v>
      </c>
      <c r="Y337" s="9">
        <f t="shared" si="142"/>
        <v>-0.61450419892903407</v>
      </c>
      <c r="Z337" s="9">
        <f t="shared" si="143"/>
        <v>0.3853414271881126</v>
      </c>
      <c r="AA337" s="9">
        <f t="shared" si="144"/>
        <v>0.34693202567120135</v>
      </c>
      <c r="AB337" s="9">
        <f t="shared" si="145"/>
        <v>-0.60165639050617592</v>
      </c>
      <c r="AC337" s="9">
        <f t="shared" si="146"/>
        <v>-1.898542016041167</v>
      </c>
      <c r="AD337" s="9">
        <f t="shared" si="147"/>
        <v>-0.57574617783654713</v>
      </c>
      <c r="AE337" s="9">
        <f t="shared" si="148"/>
        <v>1.5383247461456464</v>
      </c>
      <c r="AF337" s="9">
        <f t="shared" si="149"/>
        <v>0.15077510666220562</v>
      </c>
      <c r="AG337" s="9">
        <f t="shared" si="150"/>
        <v>0.16373997242533248</v>
      </c>
      <c r="AH337" s="9">
        <f t="shared" si="151"/>
        <v>0.52259156328713552</v>
      </c>
      <c r="AI337" s="9">
        <f t="shared" si="152"/>
        <v>0.12760462531768749</v>
      </c>
      <c r="AJ337" s="9">
        <f t="shared" si="153"/>
        <v>-1.1285687763752899</v>
      </c>
      <c r="AK337" s="11">
        <v>0</v>
      </c>
      <c r="AM337">
        <v>99.9</v>
      </c>
      <c r="AP337">
        <v>103.9</v>
      </c>
      <c r="AS337">
        <v>59.5</v>
      </c>
      <c r="AV337">
        <v>31</v>
      </c>
      <c r="AY337">
        <v>69.599999999999994</v>
      </c>
      <c r="BB337">
        <v>17.3</v>
      </c>
      <c r="BE337">
        <v>51.7</v>
      </c>
      <c r="BH337" s="1">
        <v>5924</v>
      </c>
      <c r="CJ337">
        <v>1.34</v>
      </c>
      <c r="CM337">
        <v>16.8</v>
      </c>
      <c r="CP337">
        <v>50.6</v>
      </c>
      <c r="CS337">
        <v>47.6</v>
      </c>
      <c r="CV337">
        <v>89.27</v>
      </c>
      <c r="CY337">
        <v>48.2</v>
      </c>
    </row>
    <row r="338" spans="1:103" x14ac:dyDescent="0.45">
      <c r="B338" t="s">
        <v>41</v>
      </c>
      <c r="C338">
        <v>66</v>
      </c>
      <c r="D338">
        <v>20</v>
      </c>
      <c r="E338">
        <v>46</v>
      </c>
      <c r="F338">
        <v>3173</v>
      </c>
      <c r="G338">
        <v>100</v>
      </c>
      <c r="H338">
        <v>104.9</v>
      </c>
      <c r="I338" s="2">
        <v>7.5</v>
      </c>
      <c r="J338">
        <v>52.3</v>
      </c>
      <c r="K338">
        <v>1.25</v>
      </c>
      <c r="L338">
        <v>15.1</v>
      </c>
      <c r="M338">
        <v>30.8</v>
      </c>
      <c r="N338">
        <v>67.8</v>
      </c>
      <c r="O338">
        <v>48.9</v>
      </c>
      <c r="P338">
        <v>16.3</v>
      </c>
      <c r="Q338">
        <v>47.2</v>
      </c>
      <c r="R338">
        <v>50.8</v>
      </c>
      <c r="S338">
        <v>93.59</v>
      </c>
      <c r="T338">
        <v>46</v>
      </c>
      <c r="U338" s="1">
        <v>6182</v>
      </c>
      <c r="V338" s="1"/>
      <c r="W338" s="9">
        <f t="shared" si="140"/>
        <v>-1.0863501635312935</v>
      </c>
      <c r="X338" s="9">
        <f t="shared" si="141"/>
        <v>0.78223962206037367</v>
      </c>
      <c r="Y338" s="9">
        <f t="shared" si="142"/>
        <v>-0.83202780916939889</v>
      </c>
      <c r="Z338" s="9">
        <f t="shared" si="143"/>
        <v>-0.71255872848750912</v>
      </c>
      <c r="AA338" s="9">
        <f t="shared" si="144"/>
        <v>-1.1653357785366119</v>
      </c>
      <c r="AB338" s="9">
        <f t="shared" si="145"/>
        <v>-1.0954169541434629</v>
      </c>
      <c r="AC338" s="9">
        <f t="shared" si="146"/>
        <v>0.39321019920503014</v>
      </c>
      <c r="AD338" s="9">
        <f t="shared" si="147"/>
        <v>-1.0921962376899332</v>
      </c>
      <c r="AE338" s="9">
        <f t="shared" si="148"/>
        <v>0.59069143229822552</v>
      </c>
      <c r="AF338" s="9">
        <f t="shared" si="149"/>
        <v>-1.0292039889550333</v>
      </c>
      <c r="AG338" s="9">
        <f t="shared" si="150"/>
        <v>8.4510953509850106E-2</v>
      </c>
      <c r="AH338" s="9">
        <f t="shared" si="151"/>
        <v>-1.3841614378956542</v>
      </c>
      <c r="AI338" s="9">
        <f t="shared" si="152"/>
        <v>0.44138649085298487</v>
      </c>
      <c r="AJ338" s="9">
        <f t="shared" si="153"/>
        <v>-1.097190589821762</v>
      </c>
      <c r="AK338" s="11">
        <v>0</v>
      </c>
      <c r="AM338">
        <v>100</v>
      </c>
      <c r="AP338">
        <v>104.9</v>
      </c>
      <c r="AS338">
        <v>52.3</v>
      </c>
      <c r="AV338">
        <v>30.8</v>
      </c>
      <c r="AY338">
        <v>67.8</v>
      </c>
      <c r="BB338">
        <v>16.3</v>
      </c>
      <c r="BE338">
        <v>50.8</v>
      </c>
      <c r="BH338" s="1">
        <v>6182</v>
      </c>
      <c r="CJ338">
        <v>1.25</v>
      </c>
      <c r="CM338">
        <v>15.1</v>
      </c>
      <c r="CP338">
        <v>48.9</v>
      </c>
      <c r="CS338">
        <v>47.2</v>
      </c>
      <c r="CV338">
        <v>93.59</v>
      </c>
      <c r="CY338">
        <v>46</v>
      </c>
    </row>
    <row r="339" spans="1:103" x14ac:dyDescent="0.45">
      <c r="B339" t="s">
        <v>62</v>
      </c>
      <c r="C339">
        <v>66</v>
      </c>
      <c r="D339">
        <v>7</v>
      </c>
      <c r="E339">
        <v>59</v>
      </c>
      <c r="F339">
        <v>3178</v>
      </c>
      <c r="G339">
        <v>94.4</v>
      </c>
      <c r="H339">
        <v>109.4</v>
      </c>
      <c r="I339" s="2">
        <v>7.5</v>
      </c>
      <c r="J339">
        <v>60.5</v>
      </c>
      <c r="K339">
        <v>1.39</v>
      </c>
      <c r="L339">
        <v>16</v>
      </c>
      <c r="M339">
        <v>28.5</v>
      </c>
      <c r="N339">
        <v>67.8</v>
      </c>
      <c r="O339">
        <v>47.4</v>
      </c>
      <c r="P339">
        <v>15.7</v>
      </c>
      <c r="Q339">
        <v>43.9</v>
      </c>
      <c r="R339">
        <v>48.3</v>
      </c>
      <c r="S339">
        <v>91.86</v>
      </c>
      <c r="T339">
        <v>41.1</v>
      </c>
      <c r="U339" s="1">
        <v>6080</v>
      </c>
      <c r="V339" s="1"/>
      <c r="W339" s="9">
        <f t="shared" si="140"/>
        <v>-2.4193507815538324</v>
      </c>
      <c r="X339" s="9">
        <f t="shared" si="141"/>
        <v>-0.22716456453669256</v>
      </c>
      <c r="Y339" s="9">
        <f t="shared" si="142"/>
        <v>-2.6265975936524173</v>
      </c>
      <c r="Z339" s="9">
        <f t="shared" si="143"/>
        <v>-1.6812941599659972</v>
      </c>
      <c r="AA339" s="9">
        <f t="shared" si="144"/>
        <v>-0.36472341160306393</v>
      </c>
      <c r="AB339" s="9">
        <f t="shared" si="145"/>
        <v>-0.32734496626323983</v>
      </c>
      <c r="AC339" s="9">
        <f t="shared" si="146"/>
        <v>-0.51283137426439673</v>
      </c>
      <c r="AD339" s="9">
        <f t="shared" si="147"/>
        <v>-2.5267797372826633</v>
      </c>
      <c r="AE339" s="9">
        <f t="shared" si="148"/>
        <v>2.2111443989771561E-2</v>
      </c>
      <c r="AF339" s="9">
        <f t="shared" si="149"/>
        <v>-1.0292039889550333</v>
      </c>
      <c r="AG339" s="9">
        <f t="shared" si="150"/>
        <v>-0.82662276401820067</v>
      </c>
      <c r="AH339" s="9">
        <f t="shared" si="151"/>
        <v>0.78741836900696727</v>
      </c>
      <c r="AI339" s="9">
        <f t="shared" si="152"/>
        <v>1.8534048857618231</v>
      </c>
      <c r="AJ339" s="9">
        <f t="shared" si="153"/>
        <v>-2.8543690368194254</v>
      </c>
      <c r="AK339" s="11">
        <v>0</v>
      </c>
      <c r="AM339">
        <v>94.4</v>
      </c>
      <c r="AP339">
        <v>109.4</v>
      </c>
      <c r="AS339">
        <v>60.5</v>
      </c>
      <c r="AV339">
        <v>28.5</v>
      </c>
      <c r="AY339">
        <v>67.8</v>
      </c>
      <c r="BB339">
        <v>15.7</v>
      </c>
      <c r="BE339">
        <v>48.3</v>
      </c>
      <c r="BH339" s="1">
        <v>6080</v>
      </c>
      <c r="CJ339">
        <v>1.39</v>
      </c>
      <c r="CM339">
        <v>16</v>
      </c>
      <c r="CP339">
        <v>47.4</v>
      </c>
      <c r="CS339">
        <v>43.9</v>
      </c>
      <c r="CV339">
        <v>91.86</v>
      </c>
      <c r="CY339">
        <v>41.1</v>
      </c>
    </row>
    <row r="340" spans="1:103" x14ac:dyDescent="0.45">
      <c r="A340" s="2" t="s">
        <v>71</v>
      </c>
      <c r="B340" s="2" t="s">
        <v>32</v>
      </c>
      <c r="C340" s="2">
        <v>82</v>
      </c>
      <c r="D340" s="2">
        <v>62</v>
      </c>
      <c r="E340" s="2">
        <v>20</v>
      </c>
      <c r="F340" s="2">
        <v>3966</v>
      </c>
      <c r="G340" s="2">
        <v>107.2</v>
      </c>
      <c r="H340" s="2">
        <v>99.5</v>
      </c>
      <c r="I340" s="2">
        <v>7.5</v>
      </c>
      <c r="J340" s="2">
        <v>60.1</v>
      </c>
      <c r="K340" s="2">
        <v>1.57</v>
      </c>
      <c r="L340" s="2">
        <v>17.3</v>
      </c>
      <c r="M340" s="2">
        <v>33.200000000000003</v>
      </c>
      <c r="N340" s="2">
        <v>71.7</v>
      </c>
      <c r="O340" s="2">
        <v>52.8</v>
      </c>
      <c r="P340" s="2">
        <v>15.4</v>
      </c>
      <c r="Q340" s="2">
        <v>50.1</v>
      </c>
      <c r="R340" s="2">
        <v>54.1</v>
      </c>
      <c r="S340" s="2">
        <v>91.2</v>
      </c>
      <c r="T340" s="2">
        <v>55.5</v>
      </c>
      <c r="U340" s="3">
        <v>7542</v>
      </c>
      <c r="V340" s="3"/>
      <c r="W340" s="9">
        <f t="shared" ref="W340:W369" si="154">(CY340-$DR$21)/$DS$21</f>
        <v>1.5532334487891362</v>
      </c>
      <c r="X340" s="9">
        <f t="shared" ref="X340:X369" si="155">((CV340-$DO$21)/$DP$21)</f>
        <v>-0.72932171454672134</v>
      </c>
      <c r="Y340" s="9">
        <f t="shared" ref="Y340:Y369" si="156">(CS340-$DL$21)/$DM$21</f>
        <v>0.13873460250956204</v>
      </c>
      <c r="Z340" s="9">
        <f t="shared" ref="Z340:Z369" si="157">(CP340-$DI$21)/$DJ$21</f>
        <v>2.2952261606103774</v>
      </c>
      <c r="AA340" s="9">
        <f t="shared" ref="AA340:AA369" si="158">(CM340-$DF$21)/$DG$21</f>
        <v>0.54013405183197483</v>
      </c>
      <c r="AB340" s="9">
        <f t="shared" ref="AB340:AB369" si="159">(CJ340-$DC$21)/$DD$21</f>
        <v>0.34712109258917578</v>
      </c>
      <c r="AC340" s="9">
        <f>(BH340-$CF$21)/$CG$21</f>
        <v>-0.70114509646730161</v>
      </c>
      <c r="AD340" s="9">
        <f>(BE340-$CC$21)/$CD$21</f>
        <v>-2.9902228433023158E-2</v>
      </c>
      <c r="AE340" s="9">
        <f>(BB340-$BZ$21)/$CA$21</f>
        <v>0.1994539401689478</v>
      </c>
      <c r="AF340" s="9">
        <f>(AY340-$BW$21)/$BX$21</f>
        <v>1.1749106954129662</v>
      </c>
      <c r="AG340" s="9">
        <f>(AV340-$BT$21)/$BU$21</f>
        <v>1.3511155514029656</v>
      </c>
      <c r="AH340" s="9">
        <f>(AS340-$BQ$21)/$BR$21</f>
        <v>0.73399237169788356</v>
      </c>
      <c r="AI340" s="9">
        <f>(AP340-$BN$21)/$BO$21</f>
        <v>-2.0498917864997623</v>
      </c>
      <c r="AJ340" s="9">
        <f t="shared" ref="AJ340:AJ369" si="160">(AM340-$BK$21)/$BL$21</f>
        <v>0.26821014028968998</v>
      </c>
      <c r="AK340" s="11">
        <v>1</v>
      </c>
      <c r="AM340" s="2">
        <v>107.2</v>
      </c>
      <c r="AN340" s="2"/>
      <c r="AO340" s="2"/>
      <c r="AP340" s="2">
        <v>99.5</v>
      </c>
      <c r="AQ340" s="2"/>
      <c r="AR340" s="2"/>
      <c r="AS340" s="2">
        <v>60.1</v>
      </c>
      <c r="AT340" s="2"/>
      <c r="AV340" s="2">
        <v>33.200000000000003</v>
      </c>
      <c r="AW340" s="2"/>
      <c r="AX340" s="2"/>
      <c r="AY340" s="2">
        <v>71.7</v>
      </c>
      <c r="AZ340" s="2"/>
      <c r="BB340" s="2">
        <v>15.4</v>
      </c>
      <c r="BC340" s="2"/>
      <c r="BE340" s="2">
        <v>54.1</v>
      </c>
      <c r="BH340" s="3">
        <v>7542</v>
      </c>
      <c r="CJ340" s="2">
        <v>1.57</v>
      </c>
      <c r="CK340" s="2"/>
      <c r="CL340" s="2"/>
      <c r="CM340" s="2">
        <v>17.3</v>
      </c>
      <c r="CP340" s="2">
        <v>52.8</v>
      </c>
      <c r="CQ340" s="2"/>
      <c r="CS340" s="2">
        <v>50.1</v>
      </c>
      <c r="CT340" s="2"/>
      <c r="CV340" s="2">
        <v>91.2</v>
      </c>
      <c r="CX340" s="2"/>
      <c r="CY340" s="2">
        <v>55.5</v>
      </c>
    </row>
    <row r="341" spans="1:103" x14ac:dyDescent="0.45">
      <c r="B341" t="s">
        <v>42</v>
      </c>
      <c r="C341">
        <v>82</v>
      </c>
      <c r="D341">
        <v>61</v>
      </c>
      <c r="E341">
        <v>21</v>
      </c>
      <c r="F341">
        <v>3956</v>
      </c>
      <c r="G341">
        <v>110.5</v>
      </c>
      <c r="H341">
        <v>104.4</v>
      </c>
      <c r="I341" s="2">
        <v>7.5</v>
      </c>
      <c r="J341">
        <v>58.3</v>
      </c>
      <c r="K341">
        <v>1.67</v>
      </c>
      <c r="L341">
        <v>17.5</v>
      </c>
      <c r="M341">
        <v>27.6</v>
      </c>
      <c r="N341">
        <v>71.099999999999994</v>
      </c>
      <c r="O341">
        <v>50</v>
      </c>
      <c r="P341">
        <v>14.3</v>
      </c>
      <c r="Q341">
        <v>52.7</v>
      </c>
      <c r="R341">
        <v>56.7</v>
      </c>
      <c r="S341">
        <v>93.34</v>
      </c>
      <c r="T341">
        <v>53.8</v>
      </c>
      <c r="U341" s="1">
        <v>7691</v>
      </c>
      <c r="V341" s="1"/>
      <c r="W341" s="9">
        <f t="shared" si="154"/>
        <v>1.069921027262315</v>
      </c>
      <c r="X341" s="9">
        <f t="shared" si="155"/>
        <v>0.18984699518824757</v>
      </c>
      <c r="Y341" s="9">
        <f t="shared" si="156"/>
        <v>1.601072304637319</v>
      </c>
      <c r="Z341" s="9">
        <f t="shared" si="157"/>
        <v>8.1680646285108537E-3</v>
      </c>
      <c r="AA341" s="9">
        <f t="shared" si="158"/>
        <v>0.73536322719292724</v>
      </c>
      <c r="AB341" s="9">
        <f t="shared" si="159"/>
        <v>1.0062117747205217</v>
      </c>
      <c r="AC341" s="9">
        <f t="shared" ref="AC341:AC369" si="161">(BH341-$CF$21)/$CG$21</f>
        <v>6.8908608989413672E-2</v>
      </c>
      <c r="AD341" s="9">
        <f t="shared" ref="AD341:AD369" si="162">(BE341-$CC$21)/$CD$21</f>
        <v>1.4278314076770171</v>
      </c>
      <c r="AE341" s="9">
        <f t="shared" ref="AE341:AE369" si="163">(BB341-$BZ$21)/$CA$21</f>
        <v>-0.99726970084472555</v>
      </c>
      <c r="AF341" s="9">
        <f t="shared" ref="AF341:AF369" si="164">(AY341-$BW$21)/$BX$21</f>
        <v>0.8083874282130753</v>
      </c>
      <c r="AG341" s="9">
        <f t="shared" ref="AG341:AG369" si="165">(AV341-$BT$21)/$BU$21</f>
        <v>-1.1350554522739051</v>
      </c>
      <c r="AH341" s="9">
        <f t="shared" ref="AH341:AH369" si="166">(AS341-$BQ$21)/$BR$21</f>
        <v>0.17887209058183809</v>
      </c>
      <c r="AI341" s="9">
        <f t="shared" ref="AI341:AI369" si="167">(AP341-$BN$21)/$BO$21</f>
        <v>-0.56767785331990073</v>
      </c>
      <c r="AJ341" s="9">
        <f t="shared" si="160"/>
        <v>1.266435850390411</v>
      </c>
      <c r="AK341" s="11">
        <v>1</v>
      </c>
      <c r="AM341">
        <v>110.5</v>
      </c>
      <c r="AP341">
        <v>104.4</v>
      </c>
      <c r="AS341">
        <v>58.3</v>
      </c>
      <c r="AV341">
        <v>27.6</v>
      </c>
      <c r="AY341">
        <v>71.099999999999994</v>
      </c>
      <c r="BB341">
        <v>14.3</v>
      </c>
      <c r="BE341">
        <v>56.7</v>
      </c>
      <c r="BH341" s="1">
        <v>7691</v>
      </c>
      <c r="CJ341">
        <v>1.67</v>
      </c>
      <c r="CM341">
        <v>17.5</v>
      </c>
      <c r="CP341">
        <v>50</v>
      </c>
      <c r="CS341">
        <v>52.7</v>
      </c>
      <c r="CV341">
        <v>93.34</v>
      </c>
      <c r="CY341">
        <v>53.8</v>
      </c>
    </row>
    <row r="342" spans="1:103" x14ac:dyDescent="0.45">
      <c r="B342" t="s">
        <v>24</v>
      </c>
      <c r="C342">
        <v>82</v>
      </c>
      <c r="D342">
        <v>58</v>
      </c>
      <c r="E342">
        <v>24</v>
      </c>
      <c r="F342">
        <v>3956</v>
      </c>
      <c r="G342">
        <v>110.6</v>
      </c>
      <c r="H342">
        <v>102.9</v>
      </c>
      <c r="I342" s="2">
        <v>7.5</v>
      </c>
      <c r="J342">
        <v>54.1</v>
      </c>
      <c r="K342">
        <v>1.44</v>
      </c>
      <c r="L342">
        <v>16.100000000000001</v>
      </c>
      <c r="M342">
        <v>28.7</v>
      </c>
      <c r="N342">
        <v>71.5</v>
      </c>
      <c r="O342">
        <v>51.4</v>
      </c>
      <c r="P342">
        <v>15.1</v>
      </c>
      <c r="Q342">
        <v>52.4</v>
      </c>
      <c r="R342">
        <v>57.3</v>
      </c>
      <c r="S342">
        <v>91.63</v>
      </c>
      <c r="T342">
        <v>55.6</v>
      </c>
      <c r="U342" s="1">
        <v>7564</v>
      </c>
      <c r="V342" s="1"/>
      <c r="W342" s="9">
        <f t="shared" si="154"/>
        <v>1.5816635912318908</v>
      </c>
      <c r="X342" s="9">
        <f t="shared" si="155"/>
        <v>-0.54462893642240839</v>
      </c>
      <c r="Y342" s="9">
        <f t="shared" si="156"/>
        <v>1.4323410313148832</v>
      </c>
      <c r="Z342" s="9">
        <f t="shared" si="157"/>
        <v>1.1516971126194442</v>
      </c>
      <c r="AA342" s="9">
        <f t="shared" si="158"/>
        <v>-0.63124100033374297</v>
      </c>
      <c r="AB342" s="9">
        <f t="shared" si="159"/>
        <v>-0.50969679418157576</v>
      </c>
      <c r="AC342" s="9">
        <f t="shared" si="161"/>
        <v>-0.58744589163476646</v>
      </c>
      <c r="AD342" s="9">
        <f t="shared" si="162"/>
        <v>1.7642314775485617</v>
      </c>
      <c r="AE342" s="9">
        <f t="shared" si="163"/>
        <v>-0.12692523465296399</v>
      </c>
      <c r="AF342" s="9">
        <f t="shared" si="164"/>
        <v>1.0527362730130025</v>
      </c>
      <c r="AG342" s="9">
        <f t="shared" si="165"/>
        <v>-0.6467004336945209</v>
      </c>
      <c r="AH342" s="9">
        <f t="shared" si="166"/>
        <v>-1.1164085653555968</v>
      </c>
      <c r="AI342" s="9">
        <f t="shared" si="167"/>
        <v>-1.0214168124565925</v>
      </c>
      <c r="AJ342" s="9">
        <f t="shared" si="160"/>
        <v>1.2966851143328555</v>
      </c>
      <c r="AK342" s="11">
        <v>1</v>
      </c>
      <c r="AM342">
        <v>110.6</v>
      </c>
      <c r="AP342">
        <v>102.9</v>
      </c>
      <c r="AS342">
        <v>54.1</v>
      </c>
      <c r="AV342">
        <v>28.7</v>
      </c>
      <c r="AY342">
        <v>71.5</v>
      </c>
      <c r="BB342">
        <v>15.1</v>
      </c>
      <c r="BE342">
        <v>57.3</v>
      </c>
      <c r="BH342" s="1">
        <v>7564</v>
      </c>
      <c r="CJ342">
        <v>1.44</v>
      </c>
      <c r="CM342">
        <v>16.100000000000001</v>
      </c>
      <c r="CP342">
        <v>51.4</v>
      </c>
      <c r="CS342">
        <v>52.4</v>
      </c>
      <c r="CV342">
        <v>91.63</v>
      </c>
      <c r="CY342">
        <v>55.6</v>
      </c>
    </row>
    <row r="343" spans="1:103" x14ac:dyDescent="0.45">
      <c r="B343" t="s">
        <v>25</v>
      </c>
      <c r="C343">
        <v>82</v>
      </c>
      <c r="D343">
        <v>57</v>
      </c>
      <c r="E343">
        <v>25</v>
      </c>
      <c r="F343">
        <v>3941</v>
      </c>
      <c r="G343">
        <v>108.4</v>
      </c>
      <c r="H343">
        <v>104.1</v>
      </c>
      <c r="I343" s="2">
        <v>7.5</v>
      </c>
      <c r="J343">
        <v>63.7</v>
      </c>
      <c r="K343">
        <v>1.71</v>
      </c>
      <c r="L343">
        <v>18.7</v>
      </c>
      <c r="M343">
        <v>27.8</v>
      </c>
      <c r="N343">
        <v>71.3</v>
      </c>
      <c r="O343">
        <v>50.4</v>
      </c>
      <c r="P343">
        <v>15.1</v>
      </c>
      <c r="Q343">
        <v>52.5</v>
      </c>
      <c r="R343">
        <v>56.5</v>
      </c>
      <c r="S343">
        <v>92.24</v>
      </c>
      <c r="T343">
        <v>53.8</v>
      </c>
      <c r="U343" s="1">
        <v>7581</v>
      </c>
      <c r="V343" s="1"/>
      <c r="W343" s="9">
        <f t="shared" si="154"/>
        <v>1.069921027262315</v>
      </c>
      <c r="X343" s="9">
        <f t="shared" si="155"/>
        <v>-0.28262290233907644</v>
      </c>
      <c r="Y343" s="9">
        <f t="shared" si="156"/>
        <v>1.4885847890890285</v>
      </c>
      <c r="Z343" s="9">
        <f t="shared" si="157"/>
        <v>0.33489064976877669</v>
      </c>
      <c r="AA343" s="9">
        <f t="shared" si="158"/>
        <v>1.9067382793586449</v>
      </c>
      <c r="AB343" s="9">
        <f t="shared" si="159"/>
        <v>1.2698480475730607</v>
      </c>
      <c r="AC343" s="9">
        <f t="shared" si="161"/>
        <v>-0.49958741517326205</v>
      </c>
      <c r="AD343" s="9">
        <f t="shared" si="162"/>
        <v>1.3156980510531664</v>
      </c>
      <c r="AE343" s="9">
        <f t="shared" si="163"/>
        <v>-0.12692523465296399</v>
      </c>
      <c r="AF343" s="9">
        <f t="shared" si="164"/>
        <v>0.93056185061303887</v>
      </c>
      <c r="AG343" s="9">
        <f t="shared" si="165"/>
        <v>-1.0462636307140172</v>
      </c>
      <c r="AH343" s="9">
        <f t="shared" si="166"/>
        <v>1.8442329339299721</v>
      </c>
      <c r="AI343" s="9">
        <f t="shared" si="167"/>
        <v>-0.65842564514724256</v>
      </c>
      <c r="AJ343" s="9">
        <f t="shared" si="160"/>
        <v>0.63120130759904425</v>
      </c>
      <c r="AK343" s="11">
        <v>1</v>
      </c>
      <c r="AM343">
        <v>108.4</v>
      </c>
      <c r="AP343">
        <v>104.1</v>
      </c>
      <c r="AS343">
        <v>63.7</v>
      </c>
      <c r="AV343">
        <v>27.8</v>
      </c>
      <c r="AY343">
        <v>71.3</v>
      </c>
      <c r="BB343">
        <v>15.1</v>
      </c>
      <c r="BE343">
        <v>56.5</v>
      </c>
      <c r="BH343" s="1">
        <v>7581</v>
      </c>
      <c r="CJ343">
        <v>1.71</v>
      </c>
      <c r="CM343">
        <v>18.7</v>
      </c>
      <c r="CP343">
        <v>50.4</v>
      </c>
      <c r="CS343">
        <v>52.5</v>
      </c>
      <c r="CV343">
        <v>92.24</v>
      </c>
      <c r="CY343">
        <v>53.8</v>
      </c>
    </row>
    <row r="344" spans="1:103" x14ac:dyDescent="0.45">
      <c r="B344" t="s">
        <v>43</v>
      </c>
      <c r="C344">
        <v>82</v>
      </c>
      <c r="D344">
        <v>57</v>
      </c>
      <c r="E344">
        <v>25</v>
      </c>
      <c r="F344">
        <v>3966</v>
      </c>
      <c r="G344">
        <v>109.6</v>
      </c>
      <c r="H344">
        <v>103.3</v>
      </c>
      <c r="I344" s="2">
        <v>7.5</v>
      </c>
      <c r="J344">
        <v>57.6</v>
      </c>
      <c r="K344">
        <v>1.68</v>
      </c>
      <c r="L344">
        <v>17</v>
      </c>
      <c r="M344">
        <v>32.5</v>
      </c>
      <c r="N344">
        <v>69.2</v>
      </c>
      <c r="O344">
        <v>51.3</v>
      </c>
      <c r="P344">
        <v>14.1</v>
      </c>
      <c r="Q344">
        <v>50.2</v>
      </c>
      <c r="R344">
        <v>54.5</v>
      </c>
      <c r="S344">
        <v>91.78</v>
      </c>
      <c r="T344">
        <v>54.1</v>
      </c>
      <c r="U344" s="1">
        <v>7594</v>
      </c>
      <c r="V344" s="1"/>
      <c r="W344" s="9">
        <f t="shared" si="154"/>
        <v>1.1552114545905785</v>
      </c>
      <c r="X344" s="9">
        <f t="shared" si="155"/>
        <v>-0.48020122312322588</v>
      </c>
      <c r="Y344" s="9">
        <f t="shared" si="156"/>
        <v>0.1949783602837073</v>
      </c>
      <c r="Z344" s="9">
        <f t="shared" si="157"/>
        <v>1.0700164663343763</v>
      </c>
      <c r="AA344" s="9">
        <f t="shared" si="158"/>
        <v>0.24729028879054454</v>
      </c>
      <c r="AB344" s="9">
        <f t="shared" si="159"/>
        <v>1.0721208429336564</v>
      </c>
      <c r="AC344" s="9">
        <f t="shared" si="161"/>
        <v>-0.43240152140858218</v>
      </c>
      <c r="AD344" s="9">
        <f t="shared" si="162"/>
        <v>0.19436448481467444</v>
      </c>
      <c r="AE344" s="9">
        <f t="shared" si="163"/>
        <v>-1.2148558173926673</v>
      </c>
      <c r="AF344" s="9">
        <f t="shared" si="164"/>
        <v>-0.35226958458655766</v>
      </c>
      <c r="AG344" s="9">
        <f t="shared" si="165"/>
        <v>1.0403441759433556</v>
      </c>
      <c r="AH344" s="9">
        <f t="shared" si="166"/>
        <v>-3.7008018741066628E-2</v>
      </c>
      <c r="AI344" s="9">
        <f t="shared" si="167"/>
        <v>-0.90041975668681062</v>
      </c>
      <c r="AJ344" s="9">
        <f t="shared" si="160"/>
        <v>0.99419247490839424</v>
      </c>
      <c r="AK344" s="11">
        <v>1</v>
      </c>
      <c r="AM344">
        <v>109.6</v>
      </c>
      <c r="AP344">
        <v>103.3</v>
      </c>
      <c r="AS344">
        <v>57.6</v>
      </c>
      <c r="AV344">
        <v>32.5</v>
      </c>
      <c r="AY344">
        <v>69.2</v>
      </c>
      <c r="BB344">
        <v>14.1</v>
      </c>
      <c r="BE344">
        <v>54.5</v>
      </c>
      <c r="BH344" s="1">
        <v>7594</v>
      </c>
      <c r="CJ344">
        <v>1.68</v>
      </c>
      <c r="CM344">
        <v>17</v>
      </c>
      <c r="CP344">
        <v>51.3</v>
      </c>
      <c r="CS344">
        <v>50.2</v>
      </c>
      <c r="CV344">
        <v>91.78</v>
      </c>
      <c r="CY344">
        <v>54.1</v>
      </c>
    </row>
    <row r="345" spans="1:103" x14ac:dyDescent="0.45">
      <c r="B345" t="s">
        <v>26</v>
      </c>
      <c r="C345">
        <v>82</v>
      </c>
      <c r="D345">
        <v>56</v>
      </c>
      <c r="E345">
        <v>26</v>
      </c>
      <c r="F345">
        <v>3956</v>
      </c>
      <c r="G345">
        <v>105.5</v>
      </c>
      <c r="H345">
        <v>99.8</v>
      </c>
      <c r="I345" s="2">
        <v>7.5</v>
      </c>
      <c r="J345">
        <v>63.5</v>
      </c>
      <c r="K345">
        <v>1.61</v>
      </c>
      <c r="L345">
        <v>18.8</v>
      </c>
      <c r="M345">
        <v>25.7</v>
      </c>
      <c r="N345">
        <v>70.900000000000006</v>
      </c>
      <c r="O345">
        <v>49.7</v>
      </c>
      <c r="P345">
        <v>15.9</v>
      </c>
      <c r="Q345">
        <v>51.9</v>
      </c>
      <c r="R345">
        <v>56.1</v>
      </c>
      <c r="S345">
        <v>90.92</v>
      </c>
      <c r="T345">
        <v>55.8</v>
      </c>
      <c r="U345" s="1">
        <v>7500</v>
      </c>
      <c r="V345" s="1"/>
      <c r="W345" s="9">
        <f t="shared" si="154"/>
        <v>1.6385238761173979</v>
      </c>
      <c r="X345" s="9">
        <f t="shared" si="155"/>
        <v>-0.84958677937185789</v>
      </c>
      <c r="Y345" s="9">
        <f t="shared" si="156"/>
        <v>1.1511222424441607</v>
      </c>
      <c r="Z345" s="9">
        <f t="shared" si="157"/>
        <v>-0.23687387422668707</v>
      </c>
      <c r="AA345" s="9">
        <f t="shared" si="158"/>
        <v>2.0043528670391231</v>
      </c>
      <c r="AB345" s="9">
        <f t="shared" si="159"/>
        <v>0.61075736544171477</v>
      </c>
      <c r="AC345" s="9">
        <f t="shared" si="161"/>
        <v>-0.91820721478395961</v>
      </c>
      <c r="AD345" s="9">
        <f t="shared" si="162"/>
        <v>1.0914313378054687</v>
      </c>
      <c r="AE345" s="9">
        <f t="shared" si="163"/>
        <v>0.74341923153879952</v>
      </c>
      <c r="AF345" s="9">
        <f t="shared" si="164"/>
        <v>0.68621300581312028</v>
      </c>
      <c r="AG345" s="9">
        <f t="shared" si="165"/>
        <v>-1.978577757092844</v>
      </c>
      <c r="AH345" s="9">
        <f t="shared" si="166"/>
        <v>1.7825529026948552</v>
      </c>
      <c r="AI345" s="9">
        <f t="shared" si="167"/>
        <v>-1.9591439946724247</v>
      </c>
      <c r="AJ345" s="9">
        <f t="shared" si="160"/>
        <v>-0.24602734673189486</v>
      </c>
      <c r="AK345" s="11">
        <v>1</v>
      </c>
      <c r="AM345">
        <v>105.5</v>
      </c>
      <c r="AP345">
        <v>99.8</v>
      </c>
      <c r="AS345">
        <v>63.5</v>
      </c>
      <c r="AV345">
        <v>25.7</v>
      </c>
      <c r="AY345">
        <v>70.900000000000006</v>
      </c>
      <c r="BB345">
        <v>15.9</v>
      </c>
      <c r="BE345">
        <v>56.1</v>
      </c>
      <c r="BH345" s="1">
        <v>7500</v>
      </c>
      <c r="CJ345">
        <v>1.61</v>
      </c>
      <c r="CM345">
        <v>18.8</v>
      </c>
      <c r="CP345">
        <v>49.7</v>
      </c>
      <c r="CS345">
        <v>51.9</v>
      </c>
      <c r="CV345">
        <v>90.92</v>
      </c>
      <c r="CY345">
        <v>55.8</v>
      </c>
    </row>
    <row r="346" spans="1:103" x14ac:dyDescent="0.45">
      <c r="B346" t="s">
        <v>47</v>
      </c>
      <c r="C346">
        <v>82</v>
      </c>
      <c r="D346">
        <v>55</v>
      </c>
      <c r="E346">
        <v>27</v>
      </c>
      <c r="F346">
        <v>4001</v>
      </c>
      <c r="G346">
        <v>109.9</v>
      </c>
      <c r="H346">
        <v>105.9</v>
      </c>
      <c r="I346" s="2">
        <v>7.5</v>
      </c>
      <c r="J346">
        <v>54.5</v>
      </c>
      <c r="K346">
        <v>1.45</v>
      </c>
      <c r="L346">
        <v>15.8</v>
      </c>
      <c r="M346">
        <v>30.6</v>
      </c>
      <c r="N346">
        <v>69.7</v>
      </c>
      <c r="O346">
        <v>50.7</v>
      </c>
      <c r="P346">
        <v>14.8</v>
      </c>
      <c r="Q346">
        <v>50.1</v>
      </c>
      <c r="R346">
        <v>56.1</v>
      </c>
      <c r="S346">
        <v>93.84</v>
      </c>
      <c r="T346">
        <v>52.9</v>
      </c>
      <c r="U346" s="1">
        <v>7824</v>
      </c>
      <c r="V346" s="1"/>
      <c r="W346" s="9">
        <f t="shared" si="154"/>
        <v>0.81404974527752805</v>
      </c>
      <c r="X346" s="9">
        <f t="shared" si="155"/>
        <v>0.40460603951884772</v>
      </c>
      <c r="Y346" s="9">
        <f t="shared" si="156"/>
        <v>0.13873460250956204</v>
      </c>
      <c r="Z346" s="9">
        <f t="shared" si="157"/>
        <v>0.57993258862398045</v>
      </c>
      <c r="AA346" s="9">
        <f t="shared" si="158"/>
        <v>-0.9240847633751732</v>
      </c>
      <c r="AB346" s="9">
        <f t="shared" si="159"/>
        <v>-0.44378772596844107</v>
      </c>
      <c r="AC346" s="9">
        <f t="shared" si="161"/>
        <v>0.75627198365883064</v>
      </c>
      <c r="AD346" s="9">
        <f t="shared" si="162"/>
        <v>1.0914313378054687</v>
      </c>
      <c r="AE346" s="9">
        <f t="shared" si="163"/>
        <v>-0.45330440947487383</v>
      </c>
      <c r="AF346" s="9">
        <f t="shared" si="164"/>
        <v>-4.6833528586652878E-2</v>
      </c>
      <c r="AG346" s="9">
        <f t="shared" si="165"/>
        <v>0.1968218711244181</v>
      </c>
      <c r="AH346" s="9">
        <f t="shared" si="166"/>
        <v>-0.99304850288536528</v>
      </c>
      <c r="AI346" s="9">
        <f t="shared" si="167"/>
        <v>-0.11393889418320895</v>
      </c>
      <c r="AJ346" s="9">
        <f t="shared" si="160"/>
        <v>1.084940266735736</v>
      </c>
      <c r="AK346" s="11">
        <v>1</v>
      </c>
      <c r="AM346">
        <v>109.9</v>
      </c>
      <c r="AP346">
        <v>105.9</v>
      </c>
      <c r="AS346">
        <v>54.5</v>
      </c>
      <c r="AV346">
        <v>30.6</v>
      </c>
      <c r="AY346">
        <v>69.7</v>
      </c>
      <c r="BB346">
        <v>14.8</v>
      </c>
      <c r="BE346">
        <v>56.1</v>
      </c>
      <c r="BH346" s="1">
        <v>7824</v>
      </c>
      <c r="CJ346">
        <v>1.45</v>
      </c>
      <c r="CM346">
        <v>15.8</v>
      </c>
      <c r="CP346">
        <v>50.7</v>
      </c>
      <c r="CS346">
        <v>50.1</v>
      </c>
      <c r="CV346">
        <v>93.84</v>
      </c>
      <c r="CY346">
        <v>52.9</v>
      </c>
    </row>
    <row r="347" spans="1:103" x14ac:dyDescent="0.45">
      <c r="B347" t="s">
        <v>49</v>
      </c>
      <c r="C347">
        <v>82</v>
      </c>
      <c r="D347">
        <v>52</v>
      </c>
      <c r="E347">
        <v>30</v>
      </c>
      <c r="F347">
        <v>3966</v>
      </c>
      <c r="G347">
        <v>107.4</v>
      </c>
      <c r="H347">
        <v>101.8</v>
      </c>
      <c r="I347" s="2">
        <v>7.5</v>
      </c>
      <c r="J347">
        <v>55.3</v>
      </c>
      <c r="K347">
        <v>1.34</v>
      </c>
      <c r="L347">
        <v>15.9</v>
      </c>
      <c r="M347">
        <v>30.4</v>
      </c>
      <c r="N347">
        <v>72.3</v>
      </c>
      <c r="O347">
        <v>51.8</v>
      </c>
      <c r="P347">
        <v>16.2</v>
      </c>
      <c r="Q347">
        <v>52.1</v>
      </c>
      <c r="R347">
        <v>55.4</v>
      </c>
      <c r="S347">
        <v>91.55</v>
      </c>
      <c r="T347">
        <v>53.4</v>
      </c>
      <c r="U347" s="1">
        <v>7575</v>
      </c>
      <c r="V347" s="1"/>
      <c r="W347" s="9">
        <f t="shared" si="154"/>
        <v>0.95620045749129878</v>
      </c>
      <c r="X347" s="9">
        <f t="shared" si="155"/>
        <v>-0.57899038351530374</v>
      </c>
      <c r="Y347" s="9">
        <f t="shared" si="156"/>
        <v>1.2636097579924512</v>
      </c>
      <c r="Z347" s="9">
        <f t="shared" si="157"/>
        <v>1.4784196977597099</v>
      </c>
      <c r="AA347" s="9">
        <f t="shared" si="158"/>
        <v>-0.82647017569469705</v>
      </c>
      <c r="AB347" s="9">
        <f t="shared" si="159"/>
        <v>-1.1687874763129218</v>
      </c>
      <c r="AC347" s="9">
        <f t="shared" si="161"/>
        <v>-0.53059628921849888</v>
      </c>
      <c r="AD347" s="9">
        <f t="shared" si="162"/>
        <v>0.69896458962199504</v>
      </c>
      <c r="AE347" s="9">
        <f t="shared" si="163"/>
        <v>1.0697984063607093</v>
      </c>
      <c r="AF347" s="9">
        <f t="shared" si="164"/>
        <v>1.5414339626128484</v>
      </c>
      <c r="AG347" s="9">
        <f t="shared" si="165"/>
        <v>0.10803004956452862</v>
      </c>
      <c r="AH347" s="9">
        <f t="shared" si="166"/>
        <v>-0.74632837794490214</v>
      </c>
      <c r="AI347" s="9">
        <f t="shared" si="167"/>
        <v>-1.3541587158235024</v>
      </c>
      <c r="AJ347" s="9">
        <f t="shared" si="160"/>
        <v>0.32870866817458311</v>
      </c>
      <c r="AK347" s="11">
        <v>1</v>
      </c>
      <c r="AM347">
        <v>107.4</v>
      </c>
      <c r="AP347">
        <v>101.8</v>
      </c>
      <c r="AS347">
        <v>55.3</v>
      </c>
      <c r="AV347">
        <v>30.4</v>
      </c>
      <c r="AY347">
        <v>72.3</v>
      </c>
      <c r="BB347">
        <v>16.2</v>
      </c>
      <c r="BE347">
        <v>55.4</v>
      </c>
      <c r="BH347" s="1">
        <v>7575</v>
      </c>
      <c r="CJ347">
        <v>1.34</v>
      </c>
      <c r="CM347">
        <v>15.9</v>
      </c>
      <c r="CP347">
        <v>51.8</v>
      </c>
      <c r="CS347">
        <v>52.1</v>
      </c>
      <c r="CV347">
        <v>91.55</v>
      </c>
      <c r="CY347">
        <v>53.4</v>
      </c>
    </row>
    <row r="348" spans="1:103" x14ac:dyDescent="0.45">
      <c r="B348" t="s">
        <v>30</v>
      </c>
      <c r="C348">
        <v>82</v>
      </c>
      <c r="D348">
        <v>50</v>
      </c>
      <c r="E348">
        <v>32</v>
      </c>
      <c r="F348">
        <v>3941</v>
      </c>
      <c r="G348">
        <v>111.7</v>
      </c>
      <c r="H348">
        <v>106.8</v>
      </c>
      <c r="I348" s="2">
        <v>7.5</v>
      </c>
      <c r="J348">
        <v>57.6</v>
      </c>
      <c r="K348">
        <v>1.57</v>
      </c>
      <c r="L348">
        <v>17</v>
      </c>
      <c r="M348">
        <v>28.3</v>
      </c>
      <c r="N348">
        <v>71.599999999999994</v>
      </c>
      <c r="O348">
        <v>50.6</v>
      </c>
      <c r="P348">
        <v>14.7</v>
      </c>
      <c r="Q348">
        <v>52.6</v>
      </c>
      <c r="R348">
        <v>57.4</v>
      </c>
      <c r="S348">
        <v>96.06</v>
      </c>
      <c r="T348">
        <v>52.4</v>
      </c>
      <c r="U348" s="1">
        <v>7888</v>
      </c>
      <c r="V348" s="1"/>
      <c r="W348" s="9">
        <f t="shared" si="154"/>
        <v>0.67189903306375731</v>
      </c>
      <c r="X348" s="9">
        <f t="shared" si="155"/>
        <v>1.358136196346712</v>
      </c>
      <c r="Y348" s="9">
        <f t="shared" si="156"/>
        <v>1.5448285468631737</v>
      </c>
      <c r="Z348" s="9">
        <f t="shared" si="157"/>
        <v>0.49825194233891251</v>
      </c>
      <c r="AA348" s="9">
        <f t="shared" si="158"/>
        <v>0.24729028879054454</v>
      </c>
      <c r="AB348" s="9">
        <f t="shared" si="159"/>
        <v>0.34712109258917578</v>
      </c>
      <c r="AC348" s="9">
        <f t="shared" si="161"/>
        <v>1.0870333068080238</v>
      </c>
      <c r="AD348" s="9">
        <f t="shared" si="162"/>
        <v>1.8202981558604869</v>
      </c>
      <c r="AE348" s="9">
        <f t="shared" si="163"/>
        <v>-0.56209746774884572</v>
      </c>
      <c r="AF348" s="9">
        <f t="shared" si="164"/>
        <v>1.1138234842129799</v>
      </c>
      <c r="AG348" s="9">
        <f t="shared" si="165"/>
        <v>-0.82428407681429672</v>
      </c>
      <c r="AH348" s="9">
        <f t="shared" si="166"/>
        <v>-3.7008018741066628E-2</v>
      </c>
      <c r="AI348" s="9">
        <f t="shared" si="167"/>
        <v>0.15830448129880353</v>
      </c>
      <c r="AJ348" s="9">
        <f t="shared" si="160"/>
        <v>1.6294270176997654</v>
      </c>
      <c r="AK348" s="11">
        <v>1</v>
      </c>
      <c r="AM348">
        <v>111.7</v>
      </c>
      <c r="AP348">
        <v>106.8</v>
      </c>
      <c r="AS348">
        <v>57.6</v>
      </c>
      <c r="AV348">
        <v>28.3</v>
      </c>
      <c r="AY348">
        <v>71.599999999999994</v>
      </c>
      <c r="BB348">
        <v>14.7</v>
      </c>
      <c r="BE348">
        <v>57.4</v>
      </c>
      <c r="BH348" s="1">
        <v>7888</v>
      </c>
      <c r="CJ348">
        <v>1.57</v>
      </c>
      <c r="CM348">
        <v>17</v>
      </c>
      <c r="CP348">
        <v>50.6</v>
      </c>
      <c r="CS348">
        <v>52.6</v>
      </c>
      <c r="CV348">
        <v>96.06</v>
      </c>
      <c r="CY348">
        <v>52.4</v>
      </c>
    </row>
    <row r="349" spans="1:103" x14ac:dyDescent="0.45">
      <c r="B349" t="s">
        <v>45</v>
      </c>
      <c r="C349">
        <v>82</v>
      </c>
      <c r="D349">
        <v>48</v>
      </c>
      <c r="E349">
        <v>34</v>
      </c>
      <c r="F349">
        <v>3961</v>
      </c>
      <c r="G349">
        <v>107.3</v>
      </c>
      <c r="H349">
        <v>105.7</v>
      </c>
      <c r="I349" s="2">
        <v>7.5</v>
      </c>
      <c r="J349">
        <v>58.8</v>
      </c>
      <c r="K349">
        <v>1.62</v>
      </c>
      <c r="L349">
        <v>16.899999999999999</v>
      </c>
      <c r="M349">
        <v>33.1</v>
      </c>
      <c r="N349">
        <v>68.2</v>
      </c>
      <c r="O349">
        <v>49.9</v>
      </c>
      <c r="P349">
        <v>14.5</v>
      </c>
      <c r="Q349">
        <v>48.6</v>
      </c>
      <c r="R349">
        <v>53.3</v>
      </c>
      <c r="S349">
        <v>89.13</v>
      </c>
      <c r="T349">
        <v>51.6</v>
      </c>
      <c r="U349" s="1">
        <v>7359</v>
      </c>
      <c r="V349" s="1"/>
      <c r="W349" s="9">
        <f t="shared" si="154"/>
        <v>0.44445789352172493</v>
      </c>
      <c r="X349" s="9">
        <f t="shared" si="155"/>
        <v>-1.6184241580754093</v>
      </c>
      <c r="Y349" s="9">
        <f t="shared" si="156"/>
        <v>-0.70492176410260488</v>
      </c>
      <c r="Z349" s="9">
        <f t="shared" si="157"/>
        <v>-7.3512581656557052E-2</v>
      </c>
      <c r="AA349" s="9">
        <f t="shared" si="158"/>
        <v>0.14967570111006662</v>
      </c>
      <c r="AB349" s="9">
        <f t="shared" si="159"/>
        <v>0.67666643365484946</v>
      </c>
      <c r="AC349" s="9">
        <f t="shared" si="161"/>
        <v>-1.6469157548470257</v>
      </c>
      <c r="AD349" s="9">
        <f t="shared" si="162"/>
        <v>-0.47843565492842233</v>
      </c>
      <c r="AE349" s="9">
        <f t="shared" si="163"/>
        <v>-0.77968358429678564</v>
      </c>
      <c r="AF349" s="9">
        <f t="shared" si="164"/>
        <v>-0.96314169658636717</v>
      </c>
      <c r="AG349" s="9">
        <f t="shared" si="165"/>
        <v>1.3067196406230208</v>
      </c>
      <c r="AH349" s="9">
        <f t="shared" si="166"/>
        <v>0.33307216866962813</v>
      </c>
      <c r="AI349" s="9">
        <f t="shared" si="167"/>
        <v>-0.17443742206810206</v>
      </c>
      <c r="AJ349" s="9">
        <f t="shared" si="160"/>
        <v>0.29845940423213441</v>
      </c>
      <c r="AK349" s="11">
        <v>1</v>
      </c>
      <c r="AM349">
        <v>107.3</v>
      </c>
      <c r="AP349">
        <v>105.7</v>
      </c>
      <c r="AS349">
        <v>58.8</v>
      </c>
      <c r="AV349">
        <v>33.1</v>
      </c>
      <c r="AY349">
        <v>68.2</v>
      </c>
      <c r="BB349">
        <v>14.5</v>
      </c>
      <c r="BE349">
        <v>53.3</v>
      </c>
      <c r="BH349" s="1">
        <v>7359</v>
      </c>
      <c r="CJ349">
        <v>1.62</v>
      </c>
      <c r="CM349">
        <v>16.899999999999999</v>
      </c>
      <c r="CP349">
        <v>49.9</v>
      </c>
      <c r="CS349">
        <v>48.6</v>
      </c>
      <c r="CV349">
        <v>89.13</v>
      </c>
      <c r="CY349">
        <v>51.6</v>
      </c>
    </row>
    <row r="350" spans="1:103" x14ac:dyDescent="0.45">
      <c r="B350" t="s">
        <v>22</v>
      </c>
      <c r="C350">
        <v>82</v>
      </c>
      <c r="D350">
        <v>46</v>
      </c>
      <c r="E350">
        <v>36</v>
      </c>
      <c r="F350">
        <v>3976</v>
      </c>
      <c r="G350">
        <v>107</v>
      </c>
      <c r="H350">
        <v>104.5</v>
      </c>
      <c r="I350" s="2">
        <v>7.5</v>
      </c>
      <c r="J350">
        <v>52.8</v>
      </c>
      <c r="K350">
        <v>1.48</v>
      </c>
      <c r="L350">
        <v>16</v>
      </c>
      <c r="M350">
        <v>33.299999999999997</v>
      </c>
      <c r="N350">
        <v>68.2</v>
      </c>
      <c r="O350">
        <v>50.5</v>
      </c>
      <c r="P350">
        <v>15</v>
      </c>
      <c r="Q350">
        <v>49.3</v>
      </c>
      <c r="R350">
        <v>53.4</v>
      </c>
      <c r="S350">
        <v>92.42</v>
      </c>
      <c r="T350">
        <v>51.8</v>
      </c>
      <c r="U350" s="1">
        <v>7656</v>
      </c>
      <c r="V350" s="1"/>
      <c r="W350" s="9">
        <f t="shared" si="154"/>
        <v>0.50131817840723203</v>
      </c>
      <c r="X350" s="9">
        <f t="shared" si="155"/>
        <v>-0.20530964638005747</v>
      </c>
      <c r="Y350" s="9">
        <f t="shared" si="156"/>
        <v>-0.31121545968359604</v>
      </c>
      <c r="Z350" s="9">
        <f t="shared" si="157"/>
        <v>0.41657129605384458</v>
      </c>
      <c r="AA350" s="9">
        <f t="shared" si="158"/>
        <v>-0.7288555880142209</v>
      </c>
      <c r="AB350" s="9">
        <f t="shared" si="159"/>
        <v>-0.24606052132903686</v>
      </c>
      <c r="AC350" s="9">
        <f t="shared" si="161"/>
        <v>-0.11197648960780134</v>
      </c>
      <c r="AD350" s="9">
        <f t="shared" si="162"/>
        <v>-0.42236897661649692</v>
      </c>
      <c r="AE350" s="9">
        <f t="shared" si="163"/>
        <v>-0.23571829292693391</v>
      </c>
      <c r="AF350" s="9">
        <f t="shared" si="164"/>
        <v>-0.96314169658636717</v>
      </c>
      <c r="AG350" s="9">
        <f t="shared" si="165"/>
        <v>1.395511462182907</v>
      </c>
      <c r="AH350" s="9">
        <f t="shared" si="166"/>
        <v>-1.5173287683838523</v>
      </c>
      <c r="AI350" s="9">
        <f t="shared" si="167"/>
        <v>-0.5374285893774563</v>
      </c>
      <c r="AJ350" s="9">
        <f t="shared" si="160"/>
        <v>0.20771161240479691</v>
      </c>
      <c r="AK350" s="11">
        <v>1</v>
      </c>
      <c r="AM350">
        <v>107</v>
      </c>
      <c r="AP350">
        <v>104.5</v>
      </c>
      <c r="AS350">
        <v>52.8</v>
      </c>
      <c r="AV350">
        <v>33.299999999999997</v>
      </c>
      <c r="AY350">
        <v>68.2</v>
      </c>
      <c r="BB350">
        <v>15</v>
      </c>
      <c r="BE350">
        <v>53.4</v>
      </c>
      <c r="BH350" s="1">
        <v>7656</v>
      </c>
      <c r="CJ350">
        <v>1.48</v>
      </c>
      <c r="CM350">
        <v>16</v>
      </c>
      <c r="CP350">
        <v>50.5</v>
      </c>
      <c r="CS350">
        <v>49.3</v>
      </c>
      <c r="CV350">
        <v>92.42</v>
      </c>
      <c r="CY350">
        <v>51.8</v>
      </c>
    </row>
    <row r="351" spans="1:103" x14ac:dyDescent="0.45">
      <c r="B351" t="s">
        <v>63</v>
      </c>
      <c r="C351">
        <v>82</v>
      </c>
      <c r="D351">
        <v>46</v>
      </c>
      <c r="E351">
        <v>36</v>
      </c>
      <c r="F351">
        <v>3966</v>
      </c>
      <c r="G351">
        <v>105.4</v>
      </c>
      <c r="H351">
        <v>104.4</v>
      </c>
      <c r="I351" s="2">
        <v>7.5</v>
      </c>
      <c r="J351">
        <v>57.4</v>
      </c>
      <c r="K351">
        <v>1.58</v>
      </c>
      <c r="L351">
        <v>16.8</v>
      </c>
      <c r="M351">
        <v>28.9</v>
      </c>
      <c r="N351">
        <v>72.099999999999994</v>
      </c>
      <c r="O351">
        <v>50.3</v>
      </c>
      <c r="P351">
        <v>14.5</v>
      </c>
      <c r="Q351">
        <v>49.3</v>
      </c>
      <c r="R351">
        <v>53.7</v>
      </c>
      <c r="S351">
        <v>89.4</v>
      </c>
      <c r="T351">
        <v>50.7</v>
      </c>
      <c r="U351" s="1">
        <v>7387</v>
      </c>
      <c r="V351" s="1"/>
      <c r="W351" s="9">
        <f t="shared" si="154"/>
        <v>0.18858661153693804</v>
      </c>
      <c r="X351" s="9">
        <f t="shared" si="155"/>
        <v>-1.5024542741368807</v>
      </c>
      <c r="Y351" s="9">
        <f t="shared" si="156"/>
        <v>-0.31121545968359604</v>
      </c>
      <c r="Z351" s="9">
        <f t="shared" si="157"/>
        <v>0.25321000348370876</v>
      </c>
      <c r="AA351" s="9">
        <f t="shared" si="158"/>
        <v>5.206111342959216E-2</v>
      </c>
      <c r="AB351" s="9">
        <f t="shared" si="159"/>
        <v>0.41303016080231053</v>
      </c>
      <c r="AC351" s="9">
        <f t="shared" si="161"/>
        <v>-1.5022076759692538</v>
      </c>
      <c r="AD351" s="9">
        <f t="shared" si="162"/>
        <v>-0.25416894168072074</v>
      </c>
      <c r="AE351" s="9">
        <f t="shared" si="163"/>
        <v>-0.77968358429678564</v>
      </c>
      <c r="AF351" s="9">
        <f t="shared" si="164"/>
        <v>1.4192595402128849</v>
      </c>
      <c r="AG351" s="9">
        <f t="shared" si="165"/>
        <v>-0.55790861213463294</v>
      </c>
      <c r="AH351" s="9">
        <f t="shared" si="166"/>
        <v>-9.8688049976183523E-2</v>
      </c>
      <c r="AI351" s="9">
        <f t="shared" si="167"/>
        <v>-0.56767785331990073</v>
      </c>
      <c r="AJ351" s="9">
        <f t="shared" si="160"/>
        <v>-0.27627661067433928</v>
      </c>
      <c r="AK351" s="11">
        <v>1</v>
      </c>
      <c r="AM351">
        <v>105.4</v>
      </c>
      <c r="AP351">
        <v>104.4</v>
      </c>
      <c r="AS351">
        <v>57.4</v>
      </c>
      <c r="AV351">
        <v>28.9</v>
      </c>
      <c r="AY351">
        <v>72.099999999999994</v>
      </c>
      <c r="BB351">
        <v>14.5</v>
      </c>
      <c r="BE351">
        <v>53.7</v>
      </c>
      <c r="BH351" s="1">
        <v>7387</v>
      </c>
      <c r="CJ351">
        <v>1.58</v>
      </c>
      <c r="CM351">
        <v>16.8</v>
      </c>
      <c r="CP351">
        <v>50.3</v>
      </c>
      <c r="CS351">
        <v>49.3</v>
      </c>
      <c r="CV351">
        <v>89.4</v>
      </c>
      <c r="CY351">
        <v>50.7</v>
      </c>
    </row>
    <row r="352" spans="1:103" x14ac:dyDescent="0.45">
      <c r="B352" t="s">
        <v>36</v>
      </c>
      <c r="C352">
        <v>82</v>
      </c>
      <c r="D352">
        <v>44</v>
      </c>
      <c r="E352">
        <v>38</v>
      </c>
      <c r="F352">
        <v>3946</v>
      </c>
      <c r="G352">
        <v>105.1</v>
      </c>
      <c r="H352">
        <v>105.8</v>
      </c>
      <c r="I352" s="2">
        <v>7.5</v>
      </c>
      <c r="J352">
        <v>60.7</v>
      </c>
      <c r="K352">
        <v>1.61</v>
      </c>
      <c r="L352">
        <v>17.7</v>
      </c>
      <c r="M352">
        <v>27.4</v>
      </c>
      <c r="N352">
        <v>71</v>
      </c>
      <c r="O352">
        <v>49.4</v>
      </c>
      <c r="P352">
        <v>15.1</v>
      </c>
      <c r="Q352">
        <v>50.1</v>
      </c>
      <c r="R352">
        <v>54.2</v>
      </c>
      <c r="S352">
        <v>90.22</v>
      </c>
      <c r="T352">
        <v>49.3</v>
      </c>
      <c r="U352" s="1">
        <v>7410</v>
      </c>
      <c r="V352" s="1"/>
      <c r="W352" s="9">
        <f t="shared" si="154"/>
        <v>-0.20943538266162162</v>
      </c>
      <c r="X352" s="9">
        <f t="shared" si="155"/>
        <v>-1.1502494414346993</v>
      </c>
      <c r="Y352" s="9">
        <f t="shared" si="156"/>
        <v>0.13873460250956204</v>
      </c>
      <c r="Z352" s="9">
        <f t="shared" si="157"/>
        <v>-0.4819158130818908</v>
      </c>
      <c r="AA352" s="9">
        <f t="shared" si="158"/>
        <v>0.93059240255387965</v>
      </c>
      <c r="AB352" s="9">
        <f t="shared" si="159"/>
        <v>0.61075736544171477</v>
      </c>
      <c r="AC352" s="9">
        <f t="shared" si="161"/>
        <v>-1.3833403254625125</v>
      </c>
      <c r="AD352" s="9">
        <f t="shared" si="162"/>
        <v>2.6164449878902235E-2</v>
      </c>
      <c r="AE352" s="9">
        <f t="shared" si="163"/>
        <v>-0.12692523465296399</v>
      </c>
      <c r="AF352" s="9">
        <f t="shared" si="164"/>
        <v>0.74730021701309779</v>
      </c>
      <c r="AG352" s="9">
        <f t="shared" si="165"/>
        <v>-1.2238472738337947</v>
      </c>
      <c r="AH352" s="9">
        <f t="shared" si="166"/>
        <v>0.91903246540323202</v>
      </c>
      <c r="AI352" s="9">
        <f t="shared" si="167"/>
        <v>-0.14418815812565766</v>
      </c>
      <c r="AJ352" s="9">
        <f t="shared" si="160"/>
        <v>-0.36702440250168106</v>
      </c>
      <c r="AK352" s="11">
        <v>1</v>
      </c>
      <c r="AM352">
        <v>105.1</v>
      </c>
      <c r="AP352">
        <v>105.8</v>
      </c>
      <c r="AS352">
        <v>60.7</v>
      </c>
      <c r="AV352">
        <v>27.4</v>
      </c>
      <c r="AY352">
        <v>71</v>
      </c>
      <c r="BB352">
        <v>15.1</v>
      </c>
      <c r="BE352">
        <v>54.2</v>
      </c>
      <c r="BH352" s="1">
        <v>7410</v>
      </c>
      <c r="CJ352">
        <v>1.61</v>
      </c>
      <c r="CM352">
        <v>17.7</v>
      </c>
      <c r="CP352">
        <v>49.4</v>
      </c>
      <c r="CS352">
        <v>50.1</v>
      </c>
      <c r="CV352">
        <v>90.22</v>
      </c>
      <c r="CY352">
        <v>49.3</v>
      </c>
    </row>
    <row r="353" spans="2:103" x14ac:dyDescent="0.45">
      <c r="B353" t="s">
        <v>50</v>
      </c>
      <c r="C353">
        <v>82</v>
      </c>
      <c r="D353">
        <v>43</v>
      </c>
      <c r="E353">
        <v>39</v>
      </c>
      <c r="F353">
        <v>3976</v>
      </c>
      <c r="G353">
        <v>110.2</v>
      </c>
      <c r="H353">
        <v>107.9</v>
      </c>
      <c r="I353" s="2">
        <v>7.5</v>
      </c>
      <c r="J353">
        <v>61.7</v>
      </c>
      <c r="K353">
        <v>1.76</v>
      </c>
      <c r="L353">
        <v>17.8</v>
      </c>
      <c r="M353">
        <v>31.5</v>
      </c>
      <c r="N353">
        <v>69</v>
      </c>
      <c r="O353">
        <v>50.1</v>
      </c>
      <c r="P353">
        <v>14.1</v>
      </c>
      <c r="Q353">
        <v>50.3</v>
      </c>
      <c r="R353">
        <v>55</v>
      </c>
      <c r="S353">
        <v>95.14</v>
      </c>
      <c r="T353">
        <v>51.5</v>
      </c>
      <c r="U353" s="1">
        <v>7880</v>
      </c>
      <c r="V353" s="1"/>
      <c r="W353" s="9">
        <f t="shared" si="154"/>
        <v>0.41602775107897039</v>
      </c>
      <c r="X353" s="9">
        <f t="shared" si="155"/>
        <v>0.96297955477840691</v>
      </c>
      <c r="Y353" s="9">
        <f t="shared" si="156"/>
        <v>0.25122211805784855</v>
      </c>
      <c r="Z353" s="9">
        <f t="shared" si="157"/>
        <v>8.9848710913578766E-2</v>
      </c>
      <c r="AA353" s="9">
        <f t="shared" si="158"/>
        <v>1.0282069902343576</v>
      </c>
      <c r="AB353" s="9">
        <f t="shared" si="159"/>
        <v>1.5993933886387344</v>
      </c>
      <c r="AC353" s="9">
        <f t="shared" si="161"/>
        <v>1.0456881414143746</v>
      </c>
      <c r="AD353" s="9">
        <f t="shared" si="162"/>
        <v>0.47469787637429744</v>
      </c>
      <c r="AE353" s="9">
        <f t="shared" si="163"/>
        <v>-1.2148558173926673</v>
      </c>
      <c r="AF353" s="9">
        <f t="shared" si="164"/>
        <v>-0.47444400698652128</v>
      </c>
      <c r="AG353" s="9">
        <f t="shared" si="165"/>
        <v>0.59638506814391445</v>
      </c>
      <c r="AH353" s="9">
        <f t="shared" si="166"/>
        <v>1.2274326215788121</v>
      </c>
      <c r="AI353" s="9">
        <f t="shared" si="167"/>
        <v>0.49104638466571338</v>
      </c>
      <c r="AJ353" s="9">
        <f t="shared" si="160"/>
        <v>1.1756880585630736</v>
      </c>
      <c r="AK353" s="11">
        <v>1</v>
      </c>
      <c r="AM353">
        <v>110.2</v>
      </c>
      <c r="AP353">
        <v>107.9</v>
      </c>
      <c r="AS353">
        <v>61.7</v>
      </c>
      <c r="AV353">
        <v>31.5</v>
      </c>
      <c r="AY353">
        <v>69</v>
      </c>
      <c r="BB353">
        <v>14.1</v>
      </c>
      <c r="BE353">
        <v>55</v>
      </c>
      <c r="BH353" s="1">
        <v>7880</v>
      </c>
      <c r="CJ353">
        <v>1.76</v>
      </c>
      <c r="CM353">
        <v>17.8</v>
      </c>
      <c r="CP353">
        <v>50.1</v>
      </c>
      <c r="CS353">
        <v>50.3</v>
      </c>
      <c r="CV353">
        <v>95.14</v>
      </c>
      <c r="CY353">
        <v>51.5</v>
      </c>
    </row>
    <row r="354" spans="2:103" x14ac:dyDescent="0.45">
      <c r="B354" t="s">
        <v>39</v>
      </c>
      <c r="C354">
        <v>82</v>
      </c>
      <c r="D354">
        <v>42</v>
      </c>
      <c r="E354">
        <v>40</v>
      </c>
      <c r="F354">
        <v>3956</v>
      </c>
      <c r="G354">
        <v>109.9</v>
      </c>
      <c r="H354">
        <v>109</v>
      </c>
      <c r="I354" s="2">
        <v>7.5</v>
      </c>
      <c r="J354">
        <v>56</v>
      </c>
      <c r="K354">
        <v>1.56</v>
      </c>
      <c r="L354">
        <v>16.399999999999999</v>
      </c>
      <c r="M354">
        <v>27.3</v>
      </c>
      <c r="N354">
        <v>67.599999999999994</v>
      </c>
      <c r="O354">
        <v>47.3</v>
      </c>
      <c r="P354">
        <v>14.1</v>
      </c>
      <c r="Q354">
        <v>51.3</v>
      </c>
      <c r="R354">
        <v>56.1</v>
      </c>
      <c r="S354">
        <v>96.47</v>
      </c>
      <c r="T354">
        <v>50.4</v>
      </c>
      <c r="U354" s="1">
        <v>7945</v>
      </c>
      <c r="V354" s="1"/>
      <c r="W354" s="9">
        <f t="shared" si="154"/>
        <v>0.1032961842086744</v>
      </c>
      <c r="X354" s="9">
        <f t="shared" si="155"/>
        <v>1.5342386126978027</v>
      </c>
      <c r="Y354" s="9">
        <f t="shared" si="156"/>
        <v>0.8136596957992932</v>
      </c>
      <c r="Z354" s="9">
        <f t="shared" si="157"/>
        <v>-2.1972093850682937</v>
      </c>
      <c r="AA354" s="9">
        <f t="shared" si="158"/>
        <v>-0.33839723729231608</v>
      </c>
      <c r="AB354" s="9">
        <f t="shared" si="159"/>
        <v>0.28121202437604109</v>
      </c>
      <c r="AC354" s="9">
        <f t="shared" si="161"/>
        <v>1.381617610237774</v>
      </c>
      <c r="AD354" s="9">
        <f t="shared" si="162"/>
        <v>1.0914313378054687</v>
      </c>
      <c r="AE354" s="9">
        <f t="shared" si="163"/>
        <v>-1.2148558173926673</v>
      </c>
      <c r="AF354" s="9">
        <f t="shared" si="164"/>
        <v>-1.3296649637862581</v>
      </c>
      <c r="AG354" s="9">
        <f t="shared" si="165"/>
        <v>-1.2682431846137376</v>
      </c>
      <c r="AH354" s="9">
        <f t="shared" si="166"/>
        <v>-0.53044826862199512</v>
      </c>
      <c r="AI354" s="9">
        <f t="shared" si="167"/>
        <v>0.82378828803261894</v>
      </c>
      <c r="AJ354" s="9">
        <f t="shared" si="160"/>
        <v>1.084940266735736</v>
      </c>
      <c r="AK354" s="11">
        <v>1</v>
      </c>
      <c r="AM354">
        <v>109.9</v>
      </c>
      <c r="AP354">
        <v>109</v>
      </c>
      <c r="AS354">
        <v>56</v>
      </c>
      <c r="AV354">
        <v>27.3</v>
      </c>
      <c r="AY354">
        <v>67.599999999999994</v>
      </c>
      <c r="BB354">
        <v>14.1</v>
      </c>
      <c r="BE354">
        <v>56.1</v>
      </c>
      <c r="BH354" s="1">
        <v>7945</v>
      </c>
      <c r="CJ354">
        <v>1.56</v>
      </c>
      <c r="CM354">
        <v>16.399999999999999</v>
      </c>
      <c r="CP354">
        <v>47.3</v>
      </c>
      <c r="CS354">
        <v>51.3</v>
      </c>
      <c r="CV354">
        <v>96.47</v>
      </c>
      <c r="CY354">
        <v>50.4</v>
      </c>
    </row>
    <row r="355" spans="2:103" x14ac:dyDescent="0.45">
      <c r="B355" t="s">
        <v>28</v>
      </c>
      <c r="C355">
        <v>82</v>
      </c>
      <c r="D355">
        <v>41</v>
      </c>
      <c r="E355">
        <v>41</v>
      </c>
      <c r="F355">
        <v>3986</v>
      </c>
      <c r="G355">
        <v>105.3</v>
      </c>
      <c r="H355">
        <v>103.8</v>
      </c>
      <c r="I355" s="2">
        <v>7.5</v>
      </c>
      <c r="J355">
        <v>59.6</v>
      </c>
      <c r="K355">
        <v>1.75</v>
      </c>
      <c r="L355">
        <v>17.600000000000001</v>
      </c>
      <c r="M355">
        <v>27.8</v>
      </c>
      <c r="N355">
        <v>71.400000000000006</v>
      </c>
      <c r="O355">
        <v>49.7</v>
      </c>
      <c r="P355">
        <v>13.8</v>
      </c>
      <c r="Q355">
        <v>49.4</v>
      </c>
      <c r="R355">
        <v>53.5</v>
      </c>
      <c r="S355">
        <v>92.78</v>
      </c>
      <c r="T355">
        <v>51</v>
      </c>
      <c r="U355" s="1">
        <v>7709</v>
      </c>
      <c r="V355" s="1"/>
      <c r="W355" s="9">
        <f t="shared" si="154"/>
        <v>0.27387703886519965</v>
      </c>
      <c r="X355" s="9">
        <f t="shared" si="155"/>
        <v>-5.0683134462025596E-2</v>
      </c>
      <c r="Y355" s="9">
        <f t="shared" si="156"/>
        <v>-0.25497170190945079</v>
      </c>
      <c r="Z355" s="9">
        <f t="shared" si="157"/>
        <v>-0.23687387422668707</v>
      </c>
      <c r="AA355" s="9">
        <f t="shared" si="158"/>
        <v>0.83297781487340516</v>
      </c>
      <c r="AB355" s="9">
        <f t="shared" si="159"/>
        <v>1.5334843204255997</v>
      </c>
      <c r="AC355" s="9">
        <f t="shared" si="161"/>
        <v>0.16193523112512423</v>
      </c>
      <c r="AD355" s="9">
        <f t="shared" si="162"/>
        <v>-0.36630229830457156</v>
      </c>
      <c r="AE355" s="9">
        <f t="shared" si="163"/>
        <v>-1.5412349922145772</v>
      </c>
      <c r="AF355" s="9">
        <f t="shared" si="164"/>
        <v>0.99164906181302503</v>
      </c>
      <c r="AG355" s="9">
        <f t="shared" si="165"/>
        <v>-1.0462636307140172</v>
      </c>
      <c r="AH355" s="9">
        <f t="shared" si="166"/>
        <v>0.57979229361009355</v>
      </c>
      <c r="AI355" s="9">
        <f t="shared" si="167"/>
        <v>-0.74917343697458005</v>
      </c>
      <c r="AJ355" s="9">
        <f t="shared" si="160"/>
        <v>-0.30652587461678793</v>
      </c>
      <c r="AK355" s="11">
        <v>1</v>
      </c>
      <c r="AM355">
        <v>105.3</v>
      </c>
      <c r="AP355">
        <v>103.8</v>
      </c>
      <c r="AS355">
        <v>59.6</v>
      </c>
      <c r="AV355">
        <v>27.8</v>
      </c>
      <c r="AY355">
        <v>71.400000000000006</v>
      </c>
      <c r="BB355">
        <v>13.8</v>
      </c>
      <c r="BE355">
        <v>53.5</v>
      </c>
      <c r="BH355" s="1">
        <v>7709</v>
      </c>
      <c r="CJ355">
        <v>1.75</v>
      </c>
      <c r="CM355">
        <v>17.600000000000001</v>
      </c>
      <c r="CP355">
        <v>49.7</v>
      </c>
      <c r="CS355">
        <v>49.4</v>
      </c>
      <c r="CV355">
        <v>92.78</v>
      </c>
      <c r="CY355">
        <v>51</v>
      </c>
    </row>
    <row r="356" spans="2:103" x14ac:dyDescent="0.45">
      <c r="B356" t="s">
        <v>21</v>
      </c>
      <c r="C356">
        <v>82</v>
      </c>
      <c r="D356">
        <v>40</v>
      </c>
      <c r="E356">
        <v>42</v>
      </c>
      <c r="F356">
        <v>4001</v>
      </c>
      <c r="G356">
        <v>108.6</v>
      </c>
      <c r="H356">
        <v>109.4</v>
      </c>
      <c r="I356" s="2">
        <v>7.5</v>
      </c>
      <c r="J356">
        <v>60.4</v>
      </c>
      <c r="K356">
        <v>1.66</v>
      </c>
      <c r="L356">
        <v>17.899999999999999</v>
      </c>
      <c r="M356">
        <v>27.5</v>
      </c>
      <c r="N356">
        <v>68.099999999999994</v>
      </c>
      <c r="O356">
        <v>48</v>
      </c>
      <c r="P356">
        <v>14.7</v>
      </c>
      <c r="Q356">
        <v>52.2</v>
      </c>
      <c r="R356">
        <v>55.9</v>
      </c>
      <c r="S356">
        <v>95.18</v>
      </c>
      <c r="T356">
        <v>49.4</v>
      </c>
      <c r="U356" s="1">
        <v>7930</v>
      </c>
      <c r="V356" s="1"/>
      <c r="W356" s="9">
        <f t="shared" si="154"/>
        <v>-0.18100524021886708</v>
      </c>
      <c r="X356" s="9">
        <f t="shared" si="155"/>
        <v>0.98016027832485764</v>
      </c>
      <c r="Y356" s="9">
        <f t="shared" si="156"/>
        <v>1.3198535157665965</v>
      </c>
      <c r="Z356" s="9">
        <f t="shared" si="157"/>
        <v>-1.625444861072824</v>
      </c>
      <c r="AA356" s="9">
        <f t="shared" si="158"/>
        <v>1.125821577914832</v>
      </c>
      <c r="AB356" s="9">
        <f t="shared" si="159"/>
        <v>0.94030270650738701</v>
      </c>
      <c r="AC356" s="9">
        <f t="shared" si="161"/>
        <v>1.3040954251246819</v>
      </c>
      <c r="AD356" s="9">
        <f t="shared" si="162"/>
        <v>0.97929798118161804</v>
      </c>
      <c r="AE356" s="9">
        <f t="shared" si="163"/>
        <v>-0.56209746774884572</v>
      </c>
      <c r="AF356" s="9">
        <f t="shared" si="164"/>
        <v>-1.0242289077863533</v>
      </c>
      <c r="AG356" s="9">
        <f t="shared" si="165"/>
        <v>-1.1794513630538499</v>
      </c>
      <c r="AH356" s="9">
        <f t="shared" si="166"/>
        <v>0.82651241855055668</v>
      </c>
      <c r="AI356" s="9">
        <f t="shared" si="167"/>
        <v>0.9447853438024052</v>
      </c>
      <c r="AJ356" s="9">
        <f t="shared" si="160"/>
        <v>0.6916998354839331</v>
      </c>
      <c r="AK356" s="11">
        <v>0</v>
      </c>
      <c r="AM356">
        <v>108.6</v>
      </c>
      <c r="AP356">
        <v>109.4</v>
      </c>
      <c r="AS356">
        <v>60.4</v>
      </c>
      <c r="AV356">
        <v>27.5</v>
      </c>
      <c r="AY356">
        <v>68.099999999999994</v>
      </c>
      <c r="BB356">
        <v>14.7</v>
      </c>
      <c r="BE356">
        <v>55.9</v>
      </c>
      <c r="BH356" s="1">
        <v>7930</v>
      </c>
      <c r="CJ356">
        <v>1.66</v>
      </c>
      <c r="CM356">
        <v>17.899999999999999</v>
      </c>
      <c r="CP356">
        <v>48</v>
      </c>
      <c r="CS356">
        <v>52.2</v>
      </c>
      <c r="CV356">
        <v>95.18</v>
      </c>
      <c r="CY356">
        <v>49.4</v>
      </c>
    </row>
    <row r="357" spans="2:103" x14ac:dyDescent="0.45">
      <c r="B357" t="s">
        <v>29</v>
      </c>
      <c r="C357">
        <v>82</v>
      </c>
      <c r="D357">
        <v>39</v>
      </c>
      <c r="E357">
        <v>43</v>
      </c>
      <c r="F357">
        <v>3976</v>
      </c>
      <c r="G357">
        <v>107</v>
      </c>
      <c r="H357">
        <v>108.8</v>
      </c>
      <c r="I357" s="2">
        <v>7.5</v>
      </c>
      <c r="J357">
        <v>62.7</v>
      </c>
      <c r="K357">
        <v>1.63</v>
      </c>
      <c r="L357">
        <v>18</v>
      </c>
      <c r="M357">
        <v>31.4</v>
      </c>
      <c r="N357">
        <v>67.900000000000006</v>
      </c>
      <c r="O357">
        <v>49.6</v>
      </c>
      <c r="P357">
        <v>15.4</v>
      </c>
      <c r="Q357">
        <v>49.8</v>
      </c>
      <c r="R357">
        <v>54.4</v>
      </c>
      <c r="S357">
        <v>92.03</v>
      </c>
      <c r="T357">
        <v>50</v>
      </c>
      <c r="U357" s="1">
        <v>7619</v>
      </c>
      <c r="V357" s="1"/>
      <c r="W357" s="9">
        <f t="shared" si="154"/>
        <v>-1.0424385562341786E-2</v>
      </c>
      <c r="X357" s="9">
        <f t="shared" si="155"/>
        <v>-0.37282170095792583</v>
      </c>
      <c r="Y357" s="9">
        <f t="shared" si="156"/>
        <v>-2.9996670812873744E-2</v>
      </c>
      <c r="Z357" s="9">
        <f t="shared" si="157"/>
        <v>-0.31855452051175498</v>
      </c>
      <c r="AA357" s="9">
        <f t="shared" si="158"/>
        <v>1.2234361655953099</v>
      </c>
      <c r="AB357" s="9">
        <f t="shared" si="159"/>
        <v>0.74257550186798282</v>
      </c>
      <c r="AC357" s="9">
        <f t="shared" si="161"/>
        <v>-0.30319787955342864</v>
      </c>
      <c r="AD357" s="9">
        <f t="shared" si="162"/>
        <v>0.13829780650274903</v>
      </c>
      <c r="AE357" s="9">
        <f t="shared" si="163"/>
        <v>0.1994539401689478</v>
      </c>
      <c r="AF357" s="9">
        <f t="shared" si="164"/>
        <v>-1.1464033301863084</v>
      </c>
      <c r="AG357" s="9">
        <f t="shared" si="165"/>
        <v>0.5519891573639697</v>
      </c>
      <c r="AH357" s="9">
        <f t="shared" si="166"/>
        <v>1.5358327777543921</v>
      </c>
      <c r="AI357" s="9">
        <f t="shared" si="167"/>
        <v>0.76328976014772587</v>
      </c>
      <c r="AJ357" s="9">
        <f t="shared" si="160"/>
        <v>0.20771161240479691</v>
      </c>
      <c r="AK357" s="11">
        <v>0</v>
      </c>
      <c r="AM357">
        <v>107</v>
      </c>
      <c r="AP357">
        <v>108.8</v>
      </c>
      <c r="AS357">
        <v>62.7</v>
      </c>
      <c r="AV357">
        <v>31.4</v>
      </c>
      <c r="AY357">
        <v>67.900000000000006</v>
      </c>
      <c r="BB357">
        <v>15.4</v>
      </c>
      <c r="BE357">
        <v>54.4</v>
      </c>
      <c r="BH357" s="1">
        <v>7619</v>
      </c>
      <c r="CJ357">
        <v>1.63</v>
      </c>
      <c r="CM357">
        <v>18</v>
      </c>
      <c r="CP357">
        <v>49.6</v>
      </c>
      <c r="CS357">
        <v>49.8</v>
      </c>
      <c r="CV357">
        <v>92.03</v>
      </c>
      <c r="CY357">
        <v>50</v>
      </c>
    </row>
    <row r="358" spans="2:103" x14ac:dyDescent="0.45">
      <c r="B358" t="s">
        <v>46</v>
      </c>
      <c r="C358">
        <v>82</v>
      </c>
      <c r="D358">
        <v>37</v>
      </c>
      <c r="E358">
        <v>45</v>
      </c>
      <c r="F358">
        <v>3956</v>
      </c>
      <c r="G358">
        <v>104.1</v>
      </c>
      <c r="H358">
        <v>105</v>
      </c>
      <c r="I358" s="2">
        <v>7.5</v>
      </c>
      <c r="J358">
        <v>53.6</v>
      </c>
      <c r="K358">
        <v>1.28</v>
      </c>
      <c r="L358">
        <v>15.2</v>
      </c>
      <c r="M358">
        <v>29.7</v>
      </c>
      <c r="N358">
        <v>70.3</v>
      </c>
      <c r="O358">
        <v>50.1</v>
      </c>
      <c r="P358">
        <v>16</v>
      </c>
      <c r="Q358">
        <v>48.6</v>
      </c>
      <c r="R358">
        <v>53.3</v>
      </c>
      <c r="S358">
        <v>95.5</v>
      </c>
      <c r="T358">
        <v>49.2</v>
      </c>
      <c r="U358" s="1">
        <v>7864</v>
      </c>
      <c r="V358" s="1"/>
      <c r="W358" s="9">
        <f t="shared" si="154"/>
        <v>-0.23786552510437414</v>
      </c>
      <c r="X358" s="9">
        <f t="shared" si="155"/>
        <v>1.1176060666964387</v>
      </c>
      <c r="Y358" s="9">
        <f t="shared" si="156"/>
        <v>-0.70492176410260488</v>
      </c>
      <c r="Z358" s="9">
        <f t="shared" si="157"/>
        <v>8.9848710913578766E-2</v>
      </c>
      <c r="AA358" s="9">
        <f t="shared" si="158"/>
        <v>-1.5097722894580339</v>
      </c>
      <c r="AB358" s="9">
        <f t="shared" si="159"/>
        <v>-1.5642418855917302</v>
      </c>
      <c r="AC358" s="9">
        <f t="shared" si="161"/>
        <v>0.96299781062707634</v>
      </c>
      <c r="AD358" s="9">
        <f t="shared" si="162"/>
        <v>-0.47843565492842233</v>
      </c>
      <c r="AE358" s="9">
        <f t="shared" si="163"/>
        <v>0.85221228981276942</v>
      </c>
      <c r="AF358" s="9">
        <f t="shared" si="164"/>
        <v>0.31968973861322936</v>
      </c>
      <c r="AG358" s="9">
        <f t="shared" si="165"/>
        <v>-0.20274132589507982</v>
      </c>
      <c r="AH358" s="9">
        <f t="shared" si="166"/>
        <v>-1.270608643443387</v>
      </c>
      <c r="AI358" s="9">
        <f t="shared" si="167"/>
        <v>-0.38618226966522573</v>
      </c>
      <c r="AJ358" s="9">
        <f t="shared" si="160"/>
        <v>-0.66951704192614225</v>
      </c>
      <c r="AK358" s="11">
        <v>0</v>
      </c>
      <c r="AM358">
        <v>104.1</v>
      </c>
      <c r="AP358">
        <v>105</v>
      </c>
      <c r="AS358">
        <v>53.6</v>
      </c>
      <c r="AV358">
        <v>29.7</v>
      </c>
      <c r="AY358">
        <v>70.3</v>
      </c>
      <c r="BB358">
        <v>16</v>
      </c>
      <c r="BE358">
        <v>53.3</v>
      </c>
      <c r="BH358" s="1">
        <v>7864</v>
      </c>
      <c r="CJ358">
        <v>1.28</v>
      </c>
      <c r="CM358">
        <v>15.2</v>
      </c>
      <c r="CP358">
        <v>50.1</v>
      </c>
      <c r="CS358">
        <v>48.6</v>
      </c>
      <c r="CV358">
        <v>95.5</v>
      </c>
      <c r="CY358">
        <v>49.2</v>
      </c>
    </row>
    <row r="359" spans="2:103" x14ac:dyDescent="0.45">
      <c r="B359" t="s">
        <v>23</v>
      </c>
      <c r="C359">
        <v>82</v>
      </c>
      <c r="D359">
        <v>36</v>
      </c>
      <c r="E359">
        <v>46</v>
      </c>
      <c r="F359">
        <v>3966</v>
      </c>
      <c r="G359">
        <v>107.1</v>
      </c>
      <c r="H359">
        <v>109.4</v>
      </c>
      <c r="I359" s="2">
        <v>7.5</v>
      </c>
      <c r="J359">
        <v>56.8</v>
      </c>
      <c r="K359">
        <v>1.54</v>
      </c>
      <c r="L359">
        <v>17</v>
      </c>
      <c r="M359">
        <v>30</v>
      </c>
      <c r="N359">
        <v>65.900000000000006</v>
      </c>
      <c r="O359">
        <v>47.6</v>
      </c>
      <c r="P359">
        <v>15.1</v>
      </c>
      <c r="Q359">
        <v>51</v>
      </c>
      <c r="R359">
        <v>54.4</v>
      </c>
      <c r="S359">
        <v>95.85</v>
      </c>
      <c r="T359">
        <v>47.2</v>
      </c>
      <c r="U359" s="1">
        <v>7916</v>
      </c>
      <c r="V359" s="1"/>
      <c r="W359" s="9">
        <f t="shared" si="154"/>
        <v>-0.80646837395945703</v>
      </c>
      <c r="X359" s="9">
        <f t="shared" si="155"/>
        <v>1.2679373977278565</v>
      </c>
      <c r="Y359" s="9">
        <f t="shared" si="156"/>
        <v>0.64492842247686144</v>
      </c>
      <c r="Z359" s="9">
        <f t="shared" si="157"/>
        <v>-1.9521674462130898</v>
      </c>
      <c r="AA359" s="9">
        <f t="shared" si="158"/>
        <v>0.24729028879054454</v>
      </c>
      <c r="AB359" s="9">
        <f t="shared" si="159"/>
        <v>0.1493938879497716</v>
      </c>
      <c r="AC359" s="9">
        <f t="shared" si="161"/>
        <v>1.2317413856857957</v>
      </c>
      <c r="AD359" s="9">
        <f t="shared" si="162"/>
        <v>0.13829780650274903</v>
      </c>
      <c r="AE359" s="9">
        <f t="shared" si="163"/>
        <v>-0.12692523465296399</v>
      </c>
      <c r="AF359" s="9">
        <f t="shared" si="164"/>
        <v>-2.3681475541859274</v>
      </c>
      <c r="AG359" s="9">
        <f t="shared" si="165"/>
        <v>-6.9553593555247178E-2</v>
      </c>
      <c r="AH359" s="9">
        <f t="shared" si="166"/>
        <v>-0.28372814368153199</v>
      </c>
      <c r="AI359" s="9">
        <f t="shared" si="167"/>
        <v>0.9447853438024052</v>
      </c>
      <c r="AJ359" s="9">
        <f t="shared" si="160"/>
        <v>0.23796087634724131</v>
      </c>
      <c r="AK359" s="11">
        <v>0</v>
      </c>
      <c r="AM359">
        <v>107.1</v>
      </c>
      <c r="AP359">
        <v>109.4</v>
      </c>
      <c r="AS359">
        <v>56.8</v>
      </c>
      <c r="AV359">
        <v>30</v>
      </c>
      <c r="AY359">
        <v>65.900000000000006</v>
      </c>
      <c r="BB359">
        <v>15.1</v>
      </c>
      <c r="BE359">
        <v>54.4</v>
      </c>
      <c r="BH359" s="1">
        <v>7916</v>
      </c>
      <c r="CJ359">
        <v>1.54</v>
      </c>
      <c r="CM359">
        <v>17</v>
      </c>
      <c r="CP359">
        <v>47.6</v>
      </c>
      <c r="CS359">
        <v>51</v>
      </c>
      <c r="CV359">
        <v>95.85</v>
      </c>
      <c r="CY359">
        <v>47.2</v>
      </c>
    </row>
    <row r="360" spans="2:103" x14ac:dyDescent="0.45">
      <c r="B360" t="s">
        <v>27</v>
      </c>
      <c r="C360">
        <v>82</v>
      </c>
      <c r="D360">
        <v>35</v>
      </c>
      <c r="E360">
        <v>47</v>
      </c>
      <c r="F360">
        <v>3966</v>
      </c>
      <c r="G360">
        <v>100.8</v>
      </c>
      <c r="H360">
        <v>101.5</v>
      </c>
      <c r="I360" s="2">
        <v>7.5</v>
      </c>
      <c r="J360">
        <v>54.9</v>
      </c>
      <c r="K360">
        <v>1.4</v>
      </c>
      <c r="L360">
        <v>15.3</v>
      </c>
      <c r="M360">
        <v>28.7</v>
      </c>
      <c r="N360">
        <v>71</v>
      </c>
      <c r="O360">
        <v>49.2</v>
      </c>
      <c r="P360">
        <v>14.8</v>
      </c>
      <c r="Q360">
        <v>46.7</v>
      </c>
      <c r="R360">
        <v>51.1</v>
      </c>
      <c r="S360">
        <v>90.57</v>
      </c>
      <c r="T360">
        <v>48.8</v>
      </c>
      <c r="U360" s="1">
        <v>7477</v>
      </c>
      <c r="V360" s="1"/>
      <c r="W360" s="9">
        <f t="shared" si="154"/>
        <v>-0.35158609487539233</v>
      </c>
      <c r="X360" s="9">
        <f t="shared" si="155"/>
        <v>-0.99991811040328171</v>
      </c>
      <c r="Y360" s="9">
        <f t="shared" si="156"/>
        <v>-1.7735531618113489</v>
      </c>
      <c r="Z360" s="9">
        <f t="shared" si="157"/>
        <v>-0.64527710565202079</v>
      </c>
      <c r="AA360" s="9">
        <f t="shared" si="158"/>
        <v>-1.412157701777556</v>
      </c>
      <c r="AB360" s="9">
        <f t="shared" si="159"/>
        <v>-0.77333306703411475</v>
      </c>
      <c r="AC360" s="9">
        <f t="shared" si="161"/>
        <v>-1.037074565290701</v>
      </c>
      <c r="AD360" s="9">
        <f t="shared" si="162"/>
        <v>-1.711902577790761</v>
      </c>
      <c r="AE360" s="9">
        <f t="shared" si="163"/>
        <v>-0.45330440947487383</v>
      </c>
      <c r="AF360" s="9">
        <f t="shared" si="164"/>
        <v>0.74730021701309779</v>
      </c>
      <c r="AG360" s="9">
        <f t="shared" si="165"/>
        <v>-0.6467004336945209</v>
      </c>
      <c r="AH360" s="9">
        <f t="shared" si="166"/>
        <v>-0.86968844041513371</v>
      </c>
      <c r="AI360" s="9">
        <f t="shared" si="167"/>
        <v>-1.4449065076508398</v>
      </c>
      <c r="AJ360" s="9">
        <f t="shared" si="160"/>
        <v>-1.6677427520268633</v>
      </c>
      <c r="AK360" s="11">
        <v>0</v>
      </c>
      <c r="AM360">
        <v>100.8</v>
      </c>
      <c r="AP360">
        <v>101.5</v>
      </c>
      <c r="AS360">
        <v>54.9</v>
      </c>
      <c r="AV360">
        <v>28.7</v>
      </c>
      <c r="AY360">
        <v>71</v>
      </c>
      <c r="BB360">
        <v>14.8</v>
      </c>
      <c r="BE360">
        <v>51.1</v>
      </c>
      <c r="BH360" s="1">
        <v>7477</v>
      </c>
      <c r="CJ360">
        <v>1.4</v>
      </c>
      <c r="CM360">
        <v>15.3</v>
      </c>
      <c r="CP360">
        <v>49.2</v>
      </c>
      <c r="CS360">
        <v>46.7</v>
      </c>
      <c r="CV360">
        <v>90.57</v>
      </c>
      <c r="CY360">
        <v>48.8</v>
      </c>
    </row>
    <row r="361" spans="2:103" x14ac:dyDescent="0.45">
      <c r="B361" t="s">
        <v>62</v>
      </c>
      <c r="C361">
        <v>82</v>
      </c>
      <c r="D361">
        <v>34</v>
      </c>
      <c r="E361">
        <v>48</v>
      </c>
      <c r="F361">
        <v>3961</v>
      </c>
      <c r="G361">
        <v>102.8</v>
      </c>
      <c r="H361">
        <v>107</v>
      </c>
      <c r="I361" s="2">
        <v>7.5</v>
      </c>
      <c r="J361">
        <v>60.1</v>
      </c>
      <c r="K361">
        <v>1.45</v>
      </c>
      <c r="L361">
        <v>16.899999999999999</v>
      </c>
      <c r="M361">
        <v>29.8</v>
      </c>
      <c r="N361">
        <v>70.5</v>
      </c>
      <c r="O361">
        <v>50.2</v>
      </c>
      <c r="P361">
        <v>16</v>
      </c>
      <c r="Q361">
        <v>48.2</v>
      </c>
      <c r="R361">
        <v>52.8</v>
      </c>
      <c r="S361">
        <v>90.3</v>
      </c>
      <c r="T361">
        <v>48</v>
      </c>
      <c r="U361" s="1">
        <v>7444</v>
      </c>
      <c r="V361" s="1"/>
      <c r="W361" s="9">
        <f t="shared" si="154"/>
        <v>-0.57902723441742465</v>
      </c>
      <c r="X361" s="9">
        <f t="shared" si="155"/>
        <v>-1.1158879943418041</v>
      </c>
      <c r="Y361" s="9">
        <f t="shared" si="156"/>
        <v>-0.929896795199182</v>
      </c>
      <c r="Z361" s="9">
        <f t="shared" si="157"/>
        <v>0.17152935719864668</v>
      </c>
      <c r="AA361" s="9">
        <f t="shared" si="158"/>
        <v>0.14967570111006662</v>
      </c>
      <c r="AB361" s="9">
        <f t="shared" si="159"/>
        <v>-0.44378772596844107</v>
      </c>
      <c r="AC361" s="9">
        <f t="shared" si="161"/>
        <v>-1.2076233725395036</v>
      </c>
      <c r="AD361" s="9">
        <f t="shared" si="162"/>
        <v>-0.75876904648804533</v>
      </c>
      <c r="AE361" s="9">
        <f t="shared" si="163"/>
        <v>0.85221228981276942</v>
      </c>
      <c r="AF361" s="9">
        <f t="shared" si="164"/>
        <v>0.44186416101319304</v>
      </c>
      <c r="AG361" s="9">
        <f t="shared" si="165"/>
        <v>-0.15834541511513509</v>
      </c>
      <c r="AH361" s="9">
        <f t="shared" si="166"/>
        <v>0.73399237169788356</v>
      </c>
      <c r="AI361" s="9">
        <f t="shared" si="167"/>
        <v>0.21880300918369663</v>
      </c>
      <c r="AJ361" s="9">
        <f t="shared" si="160"/>
        <v>-1.062757473177941</v>
      </c>
      <c r="AK361" s="11">
        <v>0</v>
      </c>
      <c r="AM361">
        <v>102.8</v>
      </c>
      <c r="AP361">
        <v>107</v>
      </c>
      <c r="AS361">
        <v>60.1</v>
      </c>
      <c r="AV361">
        <v>29.8</v>
      </c>
      <c r="AY361">
        <v>70.5</v>
      </c>
      <c r="BB361">
        <v>16</v>
      </c>
      <c r="BE361">
        <v>52.8</v>
      </c>
      <c r="BH361" s="1">
        <v>7444</v>
      </c>
      <c r="CJ361">
        <v>1.45</v>
      </c>
      <c r="CM361">
        <v>16.899999999999999</v>
      </c>
      <c r="CP361">
        <v>50.2</v>
      </c>
      <c r="CS361">
        <v>48.2</v>
      </c>
      <c r="CV361">
        <v>90.3</v>
      </c>
      <c r="CY361">
        <v>48</v>
      </c>
    </row>
    <row r="362" spans="2:103" x14ac:dyDescent="0.45">
      <c r="B362" t="s">
        <v>61</v>
      </c>
      <c r="C362">
        <v>82</v>
      </c>
      <c r="D362">
        <v>32</v>
      </c>
      <c r="E362">
        <v>50</v>
      </c>
      <c r="F362">
        <v>3971</v>
      </c>
      <c r="G362">
        <v>104.8</v>
      </c>
      <c r="H362">
        <v>108</v>
      </c>
      <c r="I362" s="2">
        <v>7.5</v>
      </c>
      <c r="J362">
        <v>60.1</v>
      </c>
      <c r="K362">
        <v>1.35</v>
      </c>
      <c r="L362">
        <v>16.899999999999999</v>
      </c>
      <c r="M362">
        <v>33</v>
      </c>
      <c r="N362">
        <v>69.2</v>
      </c>
      <c r="O362">
        <v>51.1</v>
      </c>
      <c r="P362">
        <v>17.399999999999999</v>
      </c>
      <c r="Q362">
        <v>49.6</v>
      </c>
      <c r="R362">
        <v>53.5</v>
      </c>
      <c r="S362">
        <v>93.35</v>
      </c>
      <c r="T362">
        <v>48.3</v>
      </c>
      <c r="U362" s="1">
        <v>7718</v>
      </c>
      <c r="V362" s="1"/>
      <c r="W362" s="9">
        <f t="shared" si="154"/>
        <v>-0.49373680708916307</v>
      </c>
      <c r="X362" s="9">
        <f t="shared" si="155"/>
        <v>0.19414217607485565</v>
      </c>
      <c r="Y362" s="9">
        <f t="shared" si="156"/>
        <v>-0.14248418636116028</v>
      </c>
      <c r="Z362" s="9">
        <f t="shared" si="157"/>
        <v>0.9066551737642462</v>
      </c>
      <c r="AA362" s="9">
        <f t="shared" si="158"/>
        <v>0.14967570111006662</v>
      </c>
      <c r="AB362" s="9">
        <f t="shared" si="159"/>
        <v>-1.1028784080997871</v>
      </c>
      <c r="AC362" s="9">
        <f t="shared" si="161"/>
        <v>0.20844854219297954</v>
      </c>
      <c r="AD362" s="9">
        <f t="shared" si="162"/>
        <v>-0.36630229830457156</v>
      </c>
      <c r="AE362" s="9">
        <f t="shared" si="163"/>
        <v>2.3753151056483528</v>
      </c>
      <c r="AF362" s="9">
        <f t="shared" si="164"/>
        <v>-0.35226958458655766</v>
      </c>
      <c r="AG362" s="9">
        <f t="shared" si="165"/>
        <v>1.2623237298430761</v>
      </c>
      <c r="AH362" s="9">
        <f t="shared" si="166"/>
        <v>0.73399237169788356</v>
      </c>
      <c r="AI362" s="9">
        <f t="shared" si="167"/>
        <v>0.5212956486081578</v>
      </c>
      <c r="AJ362" s="9">
        <f t="shared" si="160"/>
        <v>-0.45777219432901856</v>
      </c>
      <c r="AK362" s="11">
        <v>0</v>
      </c>
      <c r="AM362">
        <v>104.8</v>
      </c>
      <c r="AP362">
        <v>108</v>
      </c>
      <c r="AS362">
        <v>60.1</v>
      </c>
      <c r="AV362">
        <v>33</v>
      </c>
      <c r="AY362">
        <v>69.2</v>
      </c>
      <c r="BB362">
        <v>17.399999999999999</v>
      </c>
      <c r="BE362">
        <v>53.5</v>
      </c>
      <c r="BH362" s="1">
        <v>7718</v>
      </c>
      <c r="CJ362">
        <v>1.35</v>
      </c>
      <c r="CM362">
        <v>16.899999999999999</v>
      </c>
      <c r="CP362">
        <v>51.1</v>
      </c>
      <c r="CS362">
        <v>49.6</v>
      </c>
      <c r="CV362">
        <v>93.35</v>
      </c>
      <c r="CY362">
        <v>48.3</v>
      </c>
    </row>
    <row r="363" spans="2:103" x14ac:dyDescent="0.45">
      <c r="B363" t="s">
        <v>48</v>
      </c>
      <c r="C363">
        <v>82</v>
      </c>
      <c r="D363">
        <v>30</v>
      </c>
      <c r="E363">
        <v>52</v>
      </c>
      <c r="F363">
        <v>3976</v>
      </c>
      <c r="G363">
        <v>107</v>
      </c>
      <c r="H363">
        <v>110.7</v>
      </c>
      <c r="I363" s="2">
        <v>7.5</v>
      </c>
      <c r="J363">
        <v>56.6</v>
      </c>
      <c r="K363">
        <v>1.62</v>
      </c>
      <c r="L363">
        <v>16.8</v>
      </c>
      <c r="M363">
        <v>31.7</v>
      </c>
      <c r="N363">
        <v>68.099999999999994</v>
      </c>
      <c r="O363">
        <v>49.1</v>
      </c>
      <c r="P363">
        <v>14.4</v>
      </c>
      <c r="Q363">
        <v>49.5</v>
      </c>
      <c r="R363">
        <v>53.3</v>
      </c>
      <c r="S363">
        <v>89.79</v>
      </c>
      <c r="T363">
        <v>46.4</v>
      </c>
      <c r="U363" s="1">
        <v>7428</v>
      </c>
      <c r="V363" s="1"/>
      <c r="W363" s="9">
        <f t="shared" si="154"/>
        <v>-1.0339095135014915</v>
      </c>
      <c r="X363" s="9">
        <f t="shared" si="155"/>
        <v>-1.3349422195590124</v>
      </c>
      <c r="Y363" s="9">
        <f t="shared" si="156"/>
        <v>-0.19872794413530553</v>
      </c>
      <c r="Z363" s="9">
        <f t="shared" si="157"/>
        <v>-0.72695775193708867</v>
      </c>
      <c r="AA363" s="9">
        <f t="shared" si="158"/>
        <v>5.206111342959216E-2</v>
      </c>
      <c r="AB363" s="9">
        <f t="shared" si="159"/>
        <v>0.67666643365484946</v>
      </c>
      <c r="AC363" s="9">
        <f t="shared" si="161"/>
        <v>-1.290313703326802</v>
      </c>
      <c r="AD363" s="9">
        <f t="shared" si="162"/>
        <v>-0.47843565492842233</v>
      </c>
      <c r="AE363" s="9">
        <f t="shared" si="163"/>
        <v>-0.88847664257075554</v>
      </c>
      <c r="AF363" s="9">
        <f t="shared" si="164"/>
        <v>-1.0242289077863533</v>
      </c>
      <c r="AG363" s="9">
        <f t="shared" si="165"/>
        <v>0.68517688970380231</v>
      </c>
      <c r="AH363" s="9">
        <f t="shared" si="166"/>
        <v>-0.34540817491664672</v>
      </c>
      <c r="AI363" s="9">
        <f t="shared" si="167"/>
        <v>1.3380257750542039</v>
      </c>
      <c r="AJ363" s="9">
        <f t="shared" si="160"/>
        <v>0.20771161240479691</v>
      </c>
      <c r="AK363" s="11">
        <v>0</v>
      </c>
      <c r="AM363">
        <v>107</v>
      </c>
      <c r="AP363">
        <v>110.7</v>
      </c>
      <c r="AS363">
        <v>56.6</v>
      </c>
      <c r="AV363">
        <v>31.7</v>
      </c>
      <c r="AY363">
        <v>68.099999999999994</v>
      </c>
      <c r="BB363">
        <v>14.4</v>
      </c>
      <c r="BE363">
        <v>53.3</v>
      </c>
      <c r="BH363" s="1">
        <v>7428</v>
      </c>
      <c r="CJ363">
        <v>1.62</v>
      </c>
      <c r="CM363">
        <v>16.8</v>
      </c>
      <c r="CP363">
        <v>49.1</v>
      </c>
      <c r="CS363">
        <v>49.5</v>
      </c>
      <c r="CV363">
        <v>89.79</v>
      </c>
      <c r="CY363">
        <v>46.4</v>
      </c>
    </row>
    <row r="364" spans="2:103" x14ac:dyDescent="0.45">
      <c r="B364" t="s">
        <v>64</v>
      </c>
      <c r="C364">
        <v>82</v>
      </c>
      <c r="D364">
        <v>24</v>
      </c>
      <c r="E364">
        <v>58</v>
      </c>
      <c r="F364">
        <v>4001</v>
      </c>
      <c r="G364">
        <v>102.1</v>
      </c>
      <c r="H364">
        <v>108.9</v>
      </c>
      <c r="I364" s="2">
        <v>7.5</v>
      </c>
      <c r="J364">
        <v>59</v>
      </c>
      <c r="K364">
        <v>1.5</v>
      </c>
      <c r="L364">
        <v>16.600000000000001</v>
      </c>
      <c r="M364">
        <v>30.4</v>
      </c>
      <c r="N364">
        <v>70</v>
      </c>
      <c r="O364">
        <v>49.7</v>
      </c>
      <c r="P364">
        <v>15.2</v>
      </c>
      <c r="Q364">
        <v>47.4</v>
      </c>
      <c r="R364">
        <v>51.7</v>
      </c>
      <c r="S364">
        <v>90.7</v>
      </c>
      <c r="T364">
        <v>45.2</v>
      </c>
      <c r="U364" s="1">
        <v>7563</v>
      </c>
      <c r="V364" s="1"/>
      <c r="W364" s="9">
        <f t="shared" si="154"/>
        <v>-1.3750712228145399</v>
      </c>
      <c r="X364" s="9">
        <f t="shared" si="155"/>
        <v>-0.94408075887732157</v>
      </c>
      <c r="Y364" s="9">
        <f t="shared" si="156"/>
        <v>-1.3798468573923401</v>
      </c>
      <c r="Z364" s="9">
        <f t="shared" si="157"/>
        <v>-0.23687387422668707</v>
      </c>
      <c r="AA364" s="9">
        <f t="shared" si="158"/>
        <v>-0.14316806193136022</v>
      </c>
      <c r="AB364" s="9">
        <f t="shared" si="159"/>
        <v>-0.11424238490276736</v>
      </c>
      <c r="AC364" s="9">
        <f t="shared" si="161"/>
        <v>-0.59261403730897266</v>
      </c>
      <c r="AD364" s="9">
        <f t="shared" si="162"/>
        <v>-1.3755025079192127</v>
      </c>
      <c r="AE364" s="9">
        <f t="shared" si="163"/>
        <v>-1.8132176378994027E-2</v>
      </c>
      <c r="AF364" s="9">
        <f t="shared" si="164"/>
        <v>0.13642810501328825</v>
      </c>
      <c r="AG364" s="9">
        <f t="shared" si="165"/>
        <v>0.10803004956452862</v>
      </c>
      <c r="AH364" s="9">
        <f t="shared" si="166"/>
        <v>0.39475219990474503</v>
      </c>
      <c r="AI364" s="9">
        <f t="shared" si="167"/>
        <v>0.79353902409017463</v>
      </c>
      <c r="AJ364" s="9">
        <f t="shared" si="160"/>
        <v>-1.2745023207750645</v>
      </c>
      <c r="AK364" s="11">
        <v>0</v>
      </c>
      <c r="AM364">
        <v>102.1</v>
      </c>
      <c r="AP364">
        <v>108.9</v>
      </c>
      <c r="AS364">
        <v>59</v>
      </c>
      <c r="AV364">
        <v>30.4</v>
      </c>
      <c r="AY364">
        <v>70</v>
      </c>
      <c r="BB364">
        <v>15.2</v>
      </c>
      <c r="BE364">
        <v>51.7</v>
      </c>
      <c r="BH364" s="1">
        <v>7563</v>
      </c>
      <c r="CJ364">
        <v>1.5</v>
      </c>
      <c r="CM364">
        <v>16.600000000000001</v>
      </c>
      <c r="CP364">
        <v>49.7</v>
      </c>
      <c r="CS364">
        <v>47.4</v>
      </c>
      <c r="CV364">
        <v>90.7</v>
      </c>
      <c r="CY364">
        <v>45.2</v>
      </c>
    </row>
    <row r="365" spans="2:103" x14ac:dyDescent="0.45">
      <c r="B365" t="s">
        <v>44</v>
      </c>
      <c r="C365">
        <v>82</v>
      </c>
      <c r="D365">
        <v>24</v>
      </c>
      <c r="E365">
        <v>58</v>
      </c>
      <c r="F365">
        <v>3971</v>
      </c>
      <c r="G365">
        <v>102.9</v>
      </c>
      <c r="H365">
        <v>108.4</v>
      </c>
      <c r="I365" s="2">
        <v>7.5</v>
      </c>
      <c r="J365">
        <v>53.4</v>
      </c>
      <c r="K365">
        <v>1.27</v>
      </c>
      <c r="L365">
        <v>15.4</v>
      </c>
      <c r="M365">
        <v>33.4</v>
      </c>
      <c r="N365">
        <v>70.2</v>
      </c>
      <c r="O365">
        <v>51.2</v>
      </c>
      <c r="P365">
        <v>16.7</v>
      </c>
      <c r="Q365">
        <v>48</v>
      </c>
      <c r="R365">
        <v>51.9</v>
      </c>
      <c r="S365">
        <v>95.76</v>
      </c>
      <c r="T365">
        <v>46.2</v>
      </c>
      <c r="U365" s="1">
        <v>7923</v>
      </c>
      <c r="V365" s="1"/>
      <c r="W365" s="9">
        <f t="shared" si="154"/>
        <v>-1.0907697983869986</v>
      </c>
      <c r="X365" s="9">
        <f t="shared" si="155"/>
        <v>1.229280769748353</v>
      </c>
      <c r="Y365" s="9">
        <f t="shared" si="156"/>
        <v>-1.0423843107474724</v>
      </c>
      <c r="Z365" s="9">
        <f t="shared" si="157"/>
        <v>0.98833582004931408</v>
      </c>
      <c r="AA365" s="9">
        <f t="shared" si="158"/>
        <v>-1.3145431140970798</v>
      </c>
      <c r="AB365" s="9">
        <f t="shared" si="159"/>
        <v>-1.6301509538048649</v>
      </c>
      <c r="AC365" s="9">
        <f t="shared" si="161"/>
        <v>1.2679184054052388</v>
      </c>
      <c r="AD365" s="9">
        <f t="shared" si="162"/>
        <v>-1.263369151295366</v>
      </c>
      <c r="AE365" s="9">
        <f t="shared" si="163"/>
        <v>1.6137636977305609</v>
      </c>
      <c r="AF365" s="9">
        <f t="shared" si="164"/>
        <v>0.2586025274132519</v>
      </c>
      <c r="AG365" s="9">
        <f t="shared" si="165"/>
        <v>1.4399073729628518</v>
      </c>
      <c r="AH365" s="9">
        <f t="shared" si="166"/>
        <v>-1.3322886746785039</v>
      </c>
      <c r="AI365" s="9">
        <f t="shared" si="167"/>
        <v>0.64229270437794395</v>
      </c>
      <c r="AJ365" s="9">
        <f t="shared" si="160"/>
        <v>-1.0325082092354922</v>
      </c>
      <c r="AK365" s="11">
        <v>0</v>
      </c>
      <c r="AM365">
        <v>102.9</v>
      </c>
      <c r="AP365">
        <v>108.4</v>
      </c>
      <c r="AS365">
        <v>53.4</v>
      </c>
      <c r="AV365">
        <v>33.4</v>
      </c>
      <c r="AY365">
        <v>70.2</v>
      </c>
      <c r="BB365">
        <v>16.7</v>
      </c>
      <c r="BE365">
        <v>51.9</v>
      </c>
      <c r="BH365" s="1">
        <v>7923</v>
      </c>
      <c r="CJ365">
        <v>1.27</v>
      </c>
      <c r="CM365">
        <v>15.4</v>
      </c>
      <c r="CP365">
        <v>51.2</v>
      </c>
      <c r="CS365">
        <v>48</v>
      </c>
      <c r="CV365">
        <v>95.76</v>
      </c>
      <c r="CY365">
        <v>46.2</v>
      </c>
    </row>
    <row r="366" spans="2:103" x14ac:dyDescent="0.45">
      <c r="B366" t="s">
        <v>41</v>
      </c>
      <c r="C366">
        <v>82</v>
      </c>
      <c r="D366">
        <v>23</v>
      </c>
      <c r="E366">
        <v>59</v>
      </c>
      <c r="F366">
        <v>3986</v>
      </c>
      <c r="G366">
        <v>101.3</v>
      </c>
      <c r="H366">
        <v>109.1</v>
      </c>
      <c r="I366" s="2">
        <v>7.5</v>
      </c>
      <c r="J366">
        <v>52.2</v>
      </c>
      <c r="K366">
        <v>1.27</v>
      </c>
      <c r="L366">
        <v>14.9</v>
      </c>
      <c r="M366">
        <v>31.7</v>
      </c>
      <c r="N366">
        <v>67.099999999999994</v>
      </c>
      <c r="O366">
        <v>48.8</v>
      </c>
      <c r="P366">
        <v>16</v>
      </c>
      <c r="Q366">
        <v>47.1</v>
      </c>
      <c r="R366">
        <v>51.3</v>
      </c>
      <c r="S366">
        <v>94.76</v>
      </c>
      <c r="T366">
        <v>44.5</v>
      </c>
      <c r="U366" s="1">
        <v>7871</v>
      </c>
      <c r="V366" s="1"/>
      <c r="W366" s="9">
        <f t="shared" si="154"/>
        <v>-1.5740822199138198</v>
      </c>
      <c r="X366" s="9">
        <f t="shared" si="155"/>
        <v>0.79976268108715276</v>
      </c>
      <c r="Y366" s="9">
        <f t="shared" si="156"/>
        <v>-1.5485781307147719</v>
      </c>
      <c r="Z366" s="9">
        <f t="shared" si="157"/>
        <v>-0.97199969079229243</v>
      </c>
      <c r="AA366" s="9">
        <f t="shared" si="158"/>
        <v>-1.8026160524994626</v>
      </c>
      <c r="AB366" s="9">
        <f t="shared" si="159"/>
        <v>-1.6301509538048649</v>
      </c>
      <c r="AC366" s="9">
        <f t="shared" si="161"/>
        <v>0.99917483034651944</v>
      </c>
      <c r="AD366" s="9">
        <f t="shared" si="162"/>
        <v>-1.5997692211669143</v>
      </c>
      <c r="AE366" s="9">
        <f t="shared" si="163"/>
        <v>0.85221228981276942</v>
      </c>
      <c r="AF366" s="9">
        <f t="shared" si="164"/>
        <v>-1.6351010197861628</v>
      </c>
      <c r="AG366" s="9">
        <f t="shared" si="165"/>
        <v>0.68517688970380231</v>
      </c>
      <c r="AH366" s="9">
        <f t="shared" si="166"/>
        <v>-1.7023688620891986</v>
      </c>
      <c r="AI366" s="9">
        <f t="shared" si="167"/>
        <v>0.85403755197506337</v>
      </c>
      <c r="AJ366" s="9">
        <f t="shared" si="160"/>
        <v>-1.5164964323146326</v>
      </c>
      <c r="AK366" s="11">
        <v>0</v>
      </c>
      <c r="AM366">
        <v>101.3</v>
      </c>
      <c r="AP366">
        <v>109.1</v>
      </c>
      <c r="AS366">
        <v>52.2</v>
      </c>
      <c r="AV366">
        <v>31.7</v>
      </c>
      <c r="AY366">
        <v>67.099999999999994</v>
      </c>
      <c r="BB366">
        <v>16</v>
      </c>
      <c r="BE366">
        <v>51.3</v>
      </c>
      <c r="BH366" s="1">
        <v>7871</v>
      </c>
      <c r="CJ366">
        <v>1.27</v>
      </c>
      <c r="CM366">
        <v>14.9</v>
      </c>
      <c r="CP366">
        <v>48.8</v>
      </c>
      <c r="CS366">
        <v>47.1</v>
      </c>
      <c r="CV366">
        <v>94.76</v>
      </c>
      <c r="CY366">
        <v>44.5</v>
      </c>
    </row>
    <row r="367" spans="2:103" x14ac:dyDescent="0.45">
      <c r="B367" t="s">
        <v>31</v>
      </c>
      <c r="C367">
        <v>82</v>
      </c>
      <c r="D367">
        <v>22</v>
      </c>
      <c r="E367">
        <v>60</v>
      </c>
      <c r="F367">
        <v>3956</v>
      </c>
      <c r="G367">
        <v>105.2</v>
      </c>
      <c r="H367">
        <v>111.7</v>
      </c>
      <c r="I367" s="2">
        <v>7.5</v>
      </c>
      <c r="J367">
        <v>57.1</v>
      </c>
      <c r="K367">
        <v>1.49</v>
      </c>
      <c r="L367">
        <v>16.8</v>
      </c>
      <c r="M367">
        <v>31.4</v>
      </c>
      <c r="N367">
        <v>68.5</v>
      </c>
      <c r="O367">
        <v>49.5</v>
      </c>
      <c r="P367">
        <v>15.6</v>
      </c>
      <c r="Q367">
        <v>49.1</v>
      </c>
      <c r="R367">
        <v>53.3</v>
      </c>
      <c r="S367">
        <v>93.78</v>
      </c>
      <c r="T367">
        <v>45.9</v>
      </c>
      <c r="U367" s="1">
        <v>7723</v>
      </c>
      <c r="V367" s="1"/>
      <c r="W367" s="9">
        <f t="shared" si="154"/>
        <v>-1.1760602257152621</v>
      </c>
      <c r="X367" s="9">
        <f t="shared" si="155"/>
        <v>0.37883495419917473</v>
      </c>
      <c r="Y367" s="9">
        <f t="shared" si="156"/>
        <v>-0.42370297523188261</v>
      </c>
      <c r="Z367" s="9">
        <f t="shared" si="157"/>
        <v>-0.40023516679682286</v>
      </c>
      <c r="AA367" s="9">
        <f t="shared" si="158"/>
        <v>5.206111342959216E-2</v>
      </c>
      <c r="AB367" s="9">
        <f t="shared" si="159"/>
        <v>-0.18015145311590211</v>
      </c>
      <c r="AC367" s="9">
        <f t="shared" si="161"/>
        <v>0.23428927056401025</v>
      </c>
      <c r="AD367" s="9">
        <f t="shared" si="162"/>
        <v>-0.47843565492842233</v>
      </c>
      <c r="AE367" s="9">
        <f t="shared" si="163"/>
        <v>0.41704005671688771</v>
      </c>
      <c r="AF367" s="9">
        <f t="shared" si="164"/>
        <v>-0.77988006298642609</v>
      </c>
      <c r="AG367" s="9">
        <f t="shared" si="165"/>
        <v>0.5519891573639697</v>
      </c>
      <c r="AH367" s="9">
        <f t="shared" si="166"/>
        <v>-0.19120809682885667</v>
      </c>
      <c r="AI367" s="9">
        <f t="shared" si="167"/>
        <v>1.6405184144786651</v>
      </c>
      <c r="AJ367" s="9">
        <f t="shared" si="160"/>
        <v>-0.33677513855923236</v>
      </c>
      <c r="AK367" s="11">
        <v>0</v>
      </c>
      <c r="AM367">
        <v>105.2</v>
      </c>
      <c r="AP367">
        <v>111.7</v>
      </c>
      <c r="AS367">
        <v>57.1</v>
      </c>
      <c r="AV367">
        <v>31.4</v>
      </c>
      <c r="AY367">
        <v>68.5</v>
      </c>
      <c r="BB367">
        <v>15.6</v>
      </c>
      <c r="BE367">
        <v>53.3</v>
      </c>
      <c r="BH367" s="1">
        <v>7723</v>
      </c>
      <c r="CJ367">
        <v>1.49</v>
      </c>
      <c r="CM367">
        <v>16.8</v>
      </c>
      <c r="CP367">
        <v>49.5</v>
      </c>
      <c r="CS367">
        <v>49.1</v>
      </c>
      <c r="CV367">
        <v>93.78</v>
      </c>
      <c r="CY367">
        <v>45.9</v>
      </c>
    </row>
    <row r="368" spans="2:103" x14ac:dyDescent="0.45">
      <c r="B368" t="s">
        <v>35</v>
      </c>
      <c r="C368">
        <v>82</v>
      </c>
      <c r="D368">
        <v>19</v>
      </c>
      <c r="E368">
        <v>63</v>
      </c>
      <c r="F368">
        <v>3951</v>
      </c>
      <c r="G368">
        <v>101.5</v>
      </c>
      <c r="H368">
        <v>110.9</v>
      </c>
      <c r="I368" s="2">
        <v>7.5</v>
      </c>
      <c r="J368">
        <v>59.6</v>
      </c>
      <c r="K368">
        <v>1.48</v>
      </c>
      <c r="L368">
        <v>16.399999999999999</v>
      </c>
      <c r="M368">
        <v>28.3</v>
      </c>
      <c r="N368">
        <v>69.900000000000006</v>
      </c>
      <c r="O368">
        <v>48.5</v>
      </c>
      <c r="P368">
        <v>15.1</v>
      </c>
      <c r="Q368">
        <v>47.2</v>
      </c>
      <c r="R368">
        <v>51.8</v>
      </c>
      <c r="S368">
        <v>93.76</v>
      </c>
      <c r="T368">
        <v>44.1</v>
      </c>
      <c r="U368" s="1">
        <v>7715</v>
      </c>
      <c r="V368" s="1"/>
      <c r="W368" s="9">
        <f t="shared" si="154"/>
        <v>-1.687802789684836</v>
      </c>
      <c r="X368" s="9">
        <f t="shared" si="155"/>
        <v>0.37024459242595242</v>
      </c>
      <c r="Y368" s="9">
        <f t="shared" si="156"/>
        <v>-1.4923343729406267</v>
      </c>
      <c r="Z368" s="9">
        <f t="shared" si="157"/>
        <v>-1.2170416296474904</v>
      </c>
      <c r="AA368" s="9">
        <f t="shared" si="158"/>
        <v>-0.33839723729231608</v>
      </c>
      <c r="AB368" s="9">
        <f t="shared" si="159"/>
        <v>-0.24606052132903686</v>
      </c>
      <c r="AC368" s="9">
        <f t="shared" si="161"/>
        <v>0.19294410517036109</v>
      </c>
      <c r="AD368" s="9">
        <f t="shared" si="162"/>
        <v>-1.3194358296072912</v>
      </c>
      <c r="AE368" s="9">
        <f t="shared" si="163"/>
        <v>-0.12692523465296399</v>
      </c>
      <c r="AF368" s="9">
        <f t="shared" si="164"/>
        <v>7.5340893813310772E-2</v>
      </c>
      <c r="AG368" s="9">
        <f t="shared" si="165"/>
        <v>-0.82428407681429672</v>
      </c>
      <c r="AH368" s="9">
        <f t="shared" si="166"/>
        <v>0.57979229361009355</v>
      </c>
      <c r="AI368" s="9">
        <f t="shared" si="167"/>
        <v>1.398524302939097</v>
      </c>
      <c r="AJ368" s="9">
        <f t="shared" si="160"/>
        <v>-1.4559979044297395</v>
      </c>
      <c r="AK368" s="11">
        <v>0</v>
      </c>
      <c r="AM368">
        <v>101.5</v>
      </c>
      <c r="AP368">
        <v>110.9</v>
      </c>
      <c r="AS368">
        <v>59.6</v>
      </c>
      <c r="AV368">
        <v>28.3</v>
      </c>
      <c r="AY368">
        <v>69.900000000000006</v>
      </c>
      <c r="BB368">
        <v>15.1</v>
      </c>
      <c r="BE368">
        <v>51.8</v>
      </c>
      <c r="BH368" s="1">
        <v>7715</v>
      </c>
      <c r="CJ368">
        <v>1.48</v>
      </c>
      <c r="CM368">
        <v>16.399999999999999</v>
      </c>
      <c r="CP368">
        <v>48.5</v>
      </c>
      <c r="CS368">
        <v>47.2</v>
      </c>
      <c r="CV368">
        <v>93.76</v>
      </c>
      <c r="CY368">
        <v>44.1</v>
      </c>
    </row>
    <row r="369" spans="1:103" x14ac:dyDescent="0.45">
      <c r="B369" t="s">
        <v>33</v>
      </c>
      <c r="C369">
        <v>82</v>
      </c>
      <c r="D369">
        <v>17</v>
      </c>
      <c r="E369">
        <v>65</v>
      </c>
      <c r="F369">
        <v>3956</v>
      </c>
      <c r="G369">
        <v>103.2</v>
      </c>
      <c r="H369">
        <v>109.9</v>
      </c>
      <c r="I369" s="2">
        <v>7.5</v>
      </c>
      <c r="J369">
        <v>53.4</v>
      </c>
      <c r="K369">
        <v>1.18</v>
      </c>
      <c r="L369">
        <v>15</v>
      </c>
      <c r="M369">
        <v>33.6</v>
      </c>
      <c r="N369">
        <v>69.8</v>
      </c>
      <c r="O369">
        <v>51.2</v>
      </c>
      <c r="P369">
        <v>17.399999999999999</v>
      </c>
      <c r="Q369">
        <v>48.3</v>
      </c>
      <c r="R369">
        <v>52.6</v>
      </c>
      <c r="S369">
        <v>97.49</v>
      </c>
      <c r="T369">
        <v>44.3</v>
      </c>
      <c r="U369" s="1">
        <v>8034</v>
      </c>
      <c r="V369" s="1"/>
      <c r="W369" s="9">
        <f t="shared" si="154"/>
        <v>-1.6309425047993289</v>
      </c>
      <c r="X369" s="9">
        <f t="shared" si="155"/>
        <v>1.9723470631322253</v>
      </c>
      <c r="Y369" s="9">
        <f t="shared" si="156"/>
        <v>-0.87365303742504075</v>
      </c>
      <c r="Z369" s="9">
        <f t="shared" si="157"/>
        <v>0.98833582004931408</v>
      </c>
      <c r="AA369" s="9">
        <f t="shared" si="158"/>
        <v>-1.7050014648189862</v>
      </c>
      <c r="AB369" s="9">
        <f t="shared" si="159"/>
        <v>-2.2233325677230775</v>
      </c>
      <c r="AC369" s="9">
        <f t="shared" si="161"/>
        <v>1.8415825752421207</v>
      </c>
      <c r="AD369" s="9">
        <f t="shared" si="162"/>
        <v>-0.87090240311189215</v>
      </c>
      <c r="AE369" s="9">
        <f t="shared" si="163"/>
        <v>2.3753151056483528</v>
      </c>
      <c r="AF369" s="9">
        <f t="shared" si="164"/>
        <v>1.4253682613324607E-2</v>
      </c>
      <c r="AG369" s="9">
        <f t="shared" si="165"/>
        <v>1.5286991945227413</v>
      </c>
      <c r="AH369" s="9">
        <f t="shared" si="166"/>
        <v>-1.3322886746785039</v>
      </c>
      <c r="AI369" s="9">
        <f t="shared" si="167"/>
        <v>1.0960316635146357</v>
      </c>
      <c r="AJ369" s="9">
        <f t="shared" si="160"/>
        <v>-0.94176041740815475</v>
      </c>
      <c r="AK369" s="11">
        <v>0</v>
      </c>
      <c r="AM369">
        <v>103.2</v>
      </c>
      <c r="AP369">
        <v>109.9</v>
      </c>
      <c r="AS369">
        <v>53.4</v>
      </c>
      <c r="AV369">
        <v>33.6</v>
      </c>
      <c r="AY369">
        <v>69.8</v>
      </c>
      <c r="BB369">
        <v>17.399999999999999</v>
      </c>
      <c r="BE369">
        <v>52.6</v>
      </c>
      <c r="BH369" s="1">
        <v>8034</v>
      </c>
      <c r="CJ369">
        <v>1.18</v>
      </c>
      <c r="CM369">
        <v>15</v>
      </c>
      <c r="CP369">
        <v>51.2</v>
      </c>
      <c r="CS369">
        <v>48.3</v>
      </c>
      <c r="CV369">
        <v>97.49</v>
      </c>
      <c r="CY369">
        <v>44.3</v>
      </c>
    </row>
    <row r="370" spans="1:103" x14ac:dyDescent="0.45">
      <c r="A370" s="2" t="s">
        <v>72</v>
      </c>
      <c r="B370" s="2" t="s">
        <v>35</v>
      </c>
      <c r="C370" s="2">
        <v>82</v>
      </c>
      <c r="D370" s="2">
        <v>61</v>
      </c>
      <c r="E370" s="2">
        <v>21</v>
      </c>
      <c r="F370" s="2">
        <v>3956</v>
      </c>
      <c r="G370" s="2">
        <v>110.6</v>
      </c>
      <c r="H370" s="2">
        <v>103.8</v>
      </c>
      <c r="I370" s="2">
        <v>7.5</v>
      </c>
      <c r="J370" s="2">
        <v>59.2</v>
      </c>
      <c r="K370" s="2">
        <v>1.61</v>
      </c>
      <c r="L370" s="2">
        <v>17.7</v>
      </c>
      <c r="M370" s="2">
        <v>29.3</v>
      </c>
      <c r="N370" s="2">
        <v>72.5</v>
      </c>
      <c r="O370" s="2">
        <v>51.9</v>
      </c>
      <c r="P370" s="2">
        <v>15</v>
      </c>
      <c r="Q370" s="2">
        <v>53.2</v>
      </c>
      <c r="R370" s="2">
        <v>57</v>
      </c>
      <c r="S370" s="2">
        <v>91.77</v>
      </c>
      <c r="T370" s="2">
        <v>55.2</v>
      </c>
      <c r="U370" s="3">
        <v>7573</v>
      </c>
      <c r="V370" s="3"/>
      <c r="W370" s="9">
        <f t="shared" ref="W370:W399" si="168">(CY370-$DR$22)/$DS$22</f>
        <v>1.4492852116744637</v>
      </c>
      <c r="X370" s="9">
        <f t="shared" ref="X370:X399" si="169">((CV370-$DO$22)/$DP$22)</f>
        <v>-0.71138654472411023</v>
      </c>
      <c r="Y370" s="9">
        <f t="shared" ref="Y370:Y399" si="170">(CS370-$DL$22)/$DM$22</f>
        <v>1.578022084426173</v>
      </c>
      <c r="Z370" s="9">
        <f t="shared" ref="Z370:Z399" si="171">(CP370-$DI$22)/$DJ$22</f>
        <v>1.2444541346430293</v>
      </c>
      <c r="AA370" s="9">
        <f t="shared" ref="AA370:AA399" si="172">(CM370-$DF$22)/$DG$22</f>
        <v>1.0634305386741414</v>
      </c>
      <c r="AB370" s="9">
        <f t="shared" ref="AB370:AB399" si="173">(CJ370-$DC$22)/$DD$22</f>
        <v>0.66483300687709757</v>
      </c>
      <c r="AC370" s="9">
        <f>(BH370-$CF$22)/$CG$22</f>
        <v>-0.76725562253814694</v>
      </c>
      <c r="AD370" s="9">
        <f>(BE370-$CC$22)/$CD$22</f>
        <v>1.4347826819982565</v>
      </c>
      <c r="AE370" s="9">
        <f>(BB370-$BZ$22)/$CA$22</f>
        <v>-9.2209282891960731E-2</v>
      </c>
      <c r="AF370" s="9">
        <f>(AY370-$BW$22)/$BX$22</f>
        <v>1.787386473594184</v>
      </c>
      <c r="AG370" s="9">
        <f>(AV370-$BT$22)/$BU$22</f>
        <v>-0.36006788815685348</v>
      </c>
      <c r="AH370" s="9">
        <f>(AS370-$BQ$22)/$BR$22</f>
        <v>0.76355746821363679</v>
      </c>
      <c r="AI370" s="9">
        <f>(AP370-$BN$22)/$BO$22</f>
        <v>-0.90977032210174547</v>
      </c>
      <c r="AJ370" s="9">
        <f t="shared" ref="AJ370:AJ399" si="174">(AM370-$BK$22)/$BL$22</f>
        <v>1.3272073100878801</v>
      </c>
      <c r="AK370" s="11">
        <v>1</v>
      </c>
      <c r="AM370" s="2">
        <v>110.6</v>
      </c>
      <c r="AN370" s="2"/>
      <c r="AO370" s="2"/>
      <c r="AP370" s="2">
        <v>103.8</v>
      </c>
      <c r="AQ370" s="2"/>
      <c r="AR370" s="2"/>
      <c r="AS370" s="2">
        <v>59.2</v>
      </c>
      <c r="AT370" s="2"/>
      <c r="AV370" s="2">
        <v>29.3</v>
      </c>
      <c r="AW370" s="2"/>
      <c r="AX370" s="2"/>
      <c r="AY370" s="2">
        <v>72.5</v>
      </c>
      <c r="AZ370" s="2"/>
      <c r="BB370" s="2">
        <v>15</v>
      </c>
      <c r="BC370" s="2"/>
      <c r="BE370" s="2">
        <v>57</v>
      </c>
      <c r="BH370" s="3">
        <v>7573</v>
      </c>
      <c r="CJ370" s="2">
        <v>1.61</v>
      </c>
      <c r="CK370" s="2"/>
      <c r="CL370" s="2"/>
      <c r="CM370" s="2">
        <v>17.7</v>
      </c>
      <c r="CP370" s="2">
        <v>51.9</v>
      </c>
      <c r="CQ370" s="2"/>
      <c r="CS370" s="2">
        <v>53.2</v>
      </c>
      <c r="CT370" s="2"/>
      <c r="CV370" s="2">
        <v>91.77</v>
      </c>
      <c r="CX370" s="2"/>
      <c r="CY370" s="2">
        <v>55.2</v>
      </c>
    </row>
    <row r="371" spans="1:103" x14ac:dyDescent="0.45">
      <c r="B371" t="s">
        <v>49</v>
      </c>
      <c r="C371">
        <v>82</v>
      </c>
      <c r="D371">
        <v>59</v>
      </c>
      <c r="E371">
        <v>23</v>
      </c>
      <c r="F371">
        <v>3946</v>
      </c>
      <c r="G371">
        <v>110.7</v>
      </c>
      <c r="H371">
        <v>102.8</v>
      </c>
      <c r="I371" s="2">
        <v>7.5</v>
      </c>
      <c r="J371">
        <v>53.7</v>
      </c>
      <c r="K371">
        <v>1.4</v>
      </c>
      <c r="L371">
        <v>15.8</v>
      </c>
      <c r="M371">
        <v>28</v>
      </c>
      <c r="N371">
        <v>72.599999999999994</v>
      </c>
      <c r="O371">
        <v>51.2</v>
      </c>
      <c r="P371">
        <v>15.2</v>
      </c>
      <c r="Q371">
        <v>53.6</v>
      </c>
      <c r="R371">
        <v>57.3</v>
      </c>
      <c r="S371">
        <v>92.54</v>
      </c>
      <c r="T371">
        <v>55.1</v>
      </c>
      <c r="U371" s="1">
        <v>7614</v>
      </c>
      <c r="V371" s="1"/>
      <c r="W371" s="9">
        <f t="shared" si="168"/>
        <v>1.4211982889675938</v>
      </c>
      <c r="X371" s="9">
        <f t="shared" si="169"/>
        <v>-0.411896309930469</v>
      </c>
      <c r="Y371" s="9">
        <f t="shared" si="170"/>
        <v>1.7812008935797567</v>
      </c>
      <c r="Z371" s="9">
        <f t="shared" si="171"/>
        <v>0.78273086913943735</v>
      </c>
      <c r="AA371" s="9">
        <f t="shared" si="172"/>
        <v>-0.59273177565444457</v>
      </c>
      <c r="AB371" s="9">
        <f t="shared" si="173"/>
        <v>-0.62789783982836733</v>
      </c>
      <c r="AC371" s="9">
        <f t="shared" ref="AC371:AC399" si="175">(BH371-$CF$22)/$CG$22</f>
        <v>-0.56460919442521595</v>
      </c>
      <c r="AD371" s="9">
        <f t="shared" ref="AD371:AD399" si="176">(BE371-$CC$22)/$CD$22</f>
        <v>1.5940064074974454</v>
      </c>
      <c r="AE371" s="9">
        <f t="shared" ref="AE371:AE399" si="177">(BB371-$BZ$22)/$CA$22</f>
        <v>0.11270023464572938</v>
      </c>
      <c r="AF371" s="9">
        <f t="shared" ref="AF371:AF399" si="178">(AY371-$BW$22)/$BX$22</f>
        <v>1.8552619093002882</v>
      </c>
      <c r="AG371" s="9">
        <f t="shared" ref="AG371:AG399" si="179">(AV371-$BT$22)/$BU$22</f>
        <v>-0.92630368001642327</v>
      </c>
      <c r="AH371" s="9">
        <f t="shared" ref="AH371:AH399" si="180">(AS371-$BQ$22)/$BR$22</f>
        <v>-0.70653567362125191</v>
      </c>
      <c r="AI371" s="9">
        <f t="shared" ref="AI371:AI399" si="181">(AP371-$BN$22)/$BO$22</f>
        <v>-1.2401953785551607</v>
      </c>
      <c r="AJ371" s="9">
        <f t="shared" si="174"/>
        <v>1.3602498157332246</v>
      </c>
      <c r="AK371" s="11">
        <v>1</v>
      </c>
      <c r="AM371">
        <v>110.7</v>
      </c>
      <c r="AP371">
        <v>102.8</v>
      </c>
      <c r="AS371">
        <v>53.7</v>
      </c>
      <c r="AV371">
        <v>28</v>
      </c>
      <c r="AY371">
        <v>72.599999999999994</v>
      </c>
      <c r="BB371">
        <v>15.2</v>
      </c>
      <c r="BE371">
        <v>57.3</v>
      </c>
      <c r="BH371" s="1">
        <v>7614</v>
      </c>
      <c r="CJ371">
        <v>1.4</v>
      </c>
      <c r="CM371">
        <v>15.8</v>
      </c>
      <c r="CP371">
        <v>51.2</v>
      </c>
      <c r="CS371">
        <v>53.6</v>
      </c>
      <c r="CV371">
        <v>92.54</v>
      </c>
      <c r="CY371">
        <v>55.1</v>
      </c>
    </row>
    <row r="372" spans="1:103" x14ac:dyDescent="0.45">
      <c r="B372" t="s">
        <v>43</v>
      </c>
      <c r="C372">
        <v>82</v>
      </c>
      <c r="D372">
        <v>57</v>
      </c>
      <c r="E372">
        <v>25</v>
      </c>
      <c r="F372">
        <v>3966</v>
      </c>
      <c r="G372">
        <v>107.6</v>
      </c>
      <c r="H372">
        <v>102.7</v>
      </c>
      <c r="I372" s="2">
        <v>7.5</v>
      </c>
      <c r="J372">
        <v>55</v>
      </c>
      <c r="K372">
        <v>1.58</v>
      </c>
      <c r="L372">
        <v>16.2</v>
      </c>
      <c r="M372">
        <v>31.4</v>
      </c>
      <c r="N372">
        <v>70.8</v>
      </c>
      <c r="O372">
        <v>51.2</v>
      </c>
      <c r="P372">
        <v>14.1</v>
      </c>
      <c r="Q372">
        <v>49.6</v>
      </c>
      <c r="R372">
        <v>53.8</v>
      </c>
      <c r="S372">
        <v>93.73</v>
      </c>
      <c r="T372">
        <v>52.9</v>
      </c>
      <c r="U372" s="1">
        <v>7749</v>
      </c>
      <c r="V372" s="1"/>
      <c r="W372" s="9">
        <f t="shared" si="168"/>
        <v>0.80328598941646479</v>
      </c>
      <c r="X372" s="9">
        <f t="shared" si="169"/>
        <v>5.095223475060591E-2</v>
      </c>
      <c r="Y372" s="9">
        <f t="shared" si="170"/>
        <v>-0.25058719795608686</v>
      </c>
      <c r="Z372" s="9">
        <f t="shared" si="171"/>
        <v>0.78273086913943735</v>
      </c>
      <c r="AA372" s="9">
        <f t="shared" si="172"/>
        <v>-0.2440660252694801</v>
      </c>
      <c r="AB372" s="9">
        <f t="shared" si="173"/>
        <v>0.48015717163345978</v>
      </c>
      <c r="AC372" s="9">
        <f t="shared" si="175"/>
        <v>0.10264123960516625</v>
      </c>
      <c r="AD372" s="9">
        <f t="shared" si="176"/>
        <v>-0.26360372332644283</v>
      </c>
      <c r="AE372" s="9">
        <f t="shared" si="177"/>
        <v>-1.0143021118115698</v>
      </c>
      <c r="AF372" s="9">
        <f t="shared" si="178"/>
        <v>0.63350406659034464</v>
      </c>
      <c r="AG372" s="9">
        <f t="shared" si="179"/>
        <v>0.55462069869321939</v>
      </c>
      <c r="AH372" s="9">
        <f t="shared" si="180"/>
        <v>-0.35905911282391534</v>
      </c>
      <c r="AI372" s="9">
        <f t="shared" si="181"/>
        <v>-1.2732378842005005</v>
      </c>
      <c r="AJ372" s="9">
        <f t="shared" si="174"/>
        <v>0.33593214072763394</v>
      </c>
      <c r="AK372" s="11">
        <v>1</v>
      </c>
      <c r="AM372">
        <v>107.6</v>
      </c>
      <c r="AP372">
        <v>102.7</v>
      </c>
      <c r="AS372">
        <v>55</v>
      </c>
      <c r="AV372">
        <v>31.4</v>
      </c>
      <c r="AY372">
        <v>70.8</v>
      </c>
      <c r="BB372">
        <v>14.1</v>
      </c>
      <c r="BE372">
        <v>53.8</v>
      </c>
      <c r="BH372" s="1">
        <v>7749</v>
      </c>
      <c r="CJ372">
        <v>1.58</v>
      </c>
      <c r="CM372">
        <v>16.2</v>
      </c>
      <c r="CP372">
        <v>51.2</v>
      </c>
      <c r="CS372">
        <v>49.6</v>
      </c>
      <c r="CV372">
        <v>93.73</v>
      </c>
      <c r="CY372">
        <v>52.9</v>
      </c>
    </row>
    <row r="373" spans="1:103" x14ac:dyDescent="0.45">
      <c r="B373" t="s">
        <v>25</v>
      </c>
      <c r="C373">
        <v>82</v>
      </c>
      <c r="D373">
        <v>55</v>
      </c>
      <c r="E373">
        <v>27</v>
      </c>
      <c r="F373">
        <v>3976</v>
      </c>
      <c r="G373">
        <v>107.8</v>
      </c>
      <c r="H373">
        <v>105</v>
      </c>
      <c r="I373" s="2">
        <v>7.5</v>
      </c>
      <c r="J373">
        <v>61.1</v>
      </c>
      <c r="K373">
        <v>1.81</v>
      </c>
      <c r="L373">
        <v>18</v>
      </c>
      <c r="M373">
        <v>27.9</v>
      </c>
      <c r="N373">
        <v>69.7</v>
      </c>
      <c r="O373">
        <v>49.3</v>
      </c>
      <c r="P373">
        <v>13.7</v>
      </c>
      <c r="Q373">
        <v>50.6</v>
      </c>
      <c r="R373">
        <v>55.2</v>
      </c>
      <c r="S373">
        <v>93.6</v>
      </c>
      <c r="T373">
        <v>53.4</v>
      </c>
      <c r="U373" s="1">
        <v>7757</v>
      </c>
      <c r="V373" s="1"/>
      <c r="W373" s="9">
        <f t="shared" si="168"/>
        <v>0.94372060295081206</v>
      </c>
      <c r="X373" s="9">
        <f t="shared" si="169"/>
        <v>3.889483568711835E-4</v>
      </c>
      <c r="Y373" s="9">
        <f t="shared" si="170"/>
        <v>0.25735982492787407</v>
      </c>
      <c r="Z373" s="9">
        <f t="shared" si="171"/>
        <v>-0.47051799437032388</v>
      </c>
      <c r="AA373" s="9">
        <f t="shared" si="172"/>
        <v>1.3249298514628665</v>
      </c>
      <c r="AB373" s="9">
        <f t="shared" si="173"/>
        <v>1.8960052418346818</v>
      </c>
      <c r="AC373" s="9">
        <f t="shared" si="175"/>
        <v>0.14218200606622594</v>
      </c>
      <c r="AD373" s="9">
        <f t="shared" si="176"/>
        <v>0.47944032900311545</v>
      </c>
      <c r="AE373" s="9">
        <f t="shared" si="177"/>
        <v>-1.4241211468869519</v>
      </c>
      <c r="AF373" s="9">
        <f t="shared" si="178"/>
        <v>-0.11312572617684037</v>
      </c>
      <c r="AG373" s="9">
        <f t="shared" si="179"/>
        <v>-0.96986027939023689</v>
      </c>
      <c r="AH373" s="9">
        <f t="shared" si="180"/>
        <v>1.2714078263020525</v>
      </c>
      <c r="AI373" s="9">
        <f t="shared" si="181"/>
        <v>-0.513260254357646</v>
      </c>
      <c r="AJ373" s="9">
        <f t="shared" si="174"/>
        <v>0.402017152018318</v>
      </c>
      <c r="AK373" s="11">
        <v>1</v>
      </c>
      <c r="AM373">
        <v>107.8</v>
      </c>
      <c r="AP373">
        <v>105</v>
      </c>
      <c r="AS373">
        <v>61.1</v>
      </c>
      <c r="AV373">
        <v>27.9</v>
      </c>
      <c r="AY373">
        <v>69.7</v>
      </c>
      <c r="BB373">
        <v>13.7</v>
      </c>
      <c r="BE373">
        <v>55.2</v>
      </c>
      <c r="BH373" s="1">
        <v>7757</v>
      </c>
      <c r="CJ373">
        <v>1.81</v>
      </c>
      <c r="CM373">
        <v>18</v>
      </c>
      <c r="CP373">
        <v>49.3</v>
      </c>
      <c r="CS373">
        <v>50.6</v>
      </c>
      <c r="CV373">
        <v>93.6</v>
      </c>
      <c r="CY373">
        <v>53.4</v>
      </c>
    </row>
    <row r="374" spans="1:103" x14ac:dyDescent="0.45">
      <c r="B374" t="s">
        <v>21</v>
      </c>
      <c r="C374">
        <v>82</v>
      </c>
      <c r="D374">
        <v>54</v>
      </c>
      <c r="E374">
        <v>28</v>
      </c>
      <c r="F374">
        <v>3946</v>
      </c>
      <c r="G374">
        <v>113.9</v>
      </c>
      <c r="H374">
        <v>109.1</v>
      </c>
      <c r="I374" s="2">
        <v>7.5</v>
      </c>
      <c r="J374">
        <v>57.3</v>
      </c>
      <c r="K374">
        <v>1.58</v>
      </c>
      <c r="L374">
        <v>17.5</v>
      </c>
      <c r="M374">
        <v>31.1</v>
      </c>
      <c r="N374">
        <v>67.3</v>
      </c>
      <c r="O374">
        <v>50.3</v>
      </c>
      <c r="P374">
        <v>15.2</v>
      </c>
      <c r="Q374">
        <v>54.6</v>
      </c>
      <c r="R374">
        <v>58.5</v>
      </c>
      <c r="S374">
        <v>96.43</v>
      </c>
      <c r="T374">
        <v>53.6</v>
      </c>
      <c r="U374" s="1">
        <v>7937</v>
      </c>
      <c r="V374" s="1"/>
      <c r="W374" s="9">
        <f t="shared" si="168"/>
        <v>0.99989444836455188</v>
      </c>
      <c r="X374" s="9">
        <f t="shared" si="169"/>
        <v>1.1011127983127118</v>
      </c>
      <c r="Y374" s="9">
        <f t="shared" si="170"/>
        <v>2.2891479164637176</v>
      </c>
      <c r="Z374" s="9">
        <f t="shared" si="171"/>
        <v>0.18908667063481163</v>
      </c>
      <c r="AA374" s="9">
        <f t="shared" si="172"/>
        <v>0.8890976634816592</v>
      </c>
      <c r="AB374" s="9">
        <f t="shared" si="173"/>
        <v>0.48015717163345978</v>
      </c>
      <c r="AC374" s="9">
        <f t="shared" si="175"/>
        <v>1.031849251440069</v>
      </c>
      <c r="AD374" s="9">
        <f t="shared" si="176"/>
        <v>2.2309013094942087</v>
      </c>
      <c r="AE374" s="9">
        <f t="shared" si="177"/>
        <v>0.11270023464572938</v>
      </c>
      <c r="AF374" s="9">
        <f t="shared" si="178"/>
        <v>-1.7421361831234383</v>
      </c>
      <c r="AG374" s="9">
        <f t="shared" si="179"/>
        <v>0.42395090057178153</v>
      </c>
      <c r="AH374" s="9">
        <f t="shared" si="180"/>
        <v>0.25570711012521918</v>
      </c>
      <c r="AI374" s="9">
        <f t="shared" si="181"/>
        <v>0.84148247710135515</v>
      </c>
      <c r="AJ374" s="9">
        <f t="shared" si="174"/>
        <v>2.4176099963841549</v>
      </c>
      <c r="AK374" s="11">
        <v>1</v>
      </c>
      <c r="AM374">
        <v>113.9</v>
      </c>
      <c r="AP374">
        <v>109.1</v>
      </c>
      <c r="AS374">
        <v>57.3</v>
      </c>
      <c r="AV374">
        <v>31.1</v>
      </c>
      <c r="AY374">
        <v>67.3</v>
      </c>
      <c r="BB374">
        <v>15.2</v>
      </c>
      <c r="BE374">
        <v>58.5</v>
      </c>
      <c r="BH374" s="1">
        <v>7937</v>
      </c>
      <c r="CJ374">
        <v>1.58</v>
      </c>
      <c r="CM374">
        <v>17.5</v>
      </c>
      <c r="CP374">
        <v>50.3</v>
      </c>
      <c r="CS374">
        <v>54.6</v>
      </c>
      <c r="CV374">
        <v>96.43</v>
      </c>
      <c r="CY374">
        <v>53.6</v>
      </c>
    </row>
    <row r="375" spans="1:103" x14ac:dyDescent="0.45">
      <c r="B375" t="s">
        <v>36</v>
      </c>
      <c r="C375">
        <v>82</v>
      </c>
      <c r="D375">
        <v>53</v>
      </c>
      <c r="E375">
        <v>29</v>
      </c>
      <c r="F375">
        <v>3971</v>
      </c>
      <c r="G375">
        <v>111</v>
      </c>
      <c r="H375">
        <v>106</v>
      </c>
      <c r="I375" s="2">
        <v>7.5</v>
      </c>
      <c r="J375">
        <v>56.2</v>
      </c>
      <c r="K375">
        <v>1.83</v>
      </c>
      <c r="L375">
        <v>17.100000000000001</v>
      </c>
      <c r="M375">
        <v>32</v>
      </c>
      <c r="N375">
        <v>68.5</v>
      </c>
      <c r="O375">
        <v>50.2</v>
      </c>
      <c r="P375">
        <v>13</v>
      </c>
      <c r="Q375">
        <v>50.6</v>
      </c>
      <c r="R375">
        <v>54.5</v>
      </c>
      <c r="S375">
        <v>90.77</v>
      </c>
      <c r="T375">
        <v>52.3</v>
      </c>
      <c r="U375" s="1">
        <v>7515</v>
      </c>
      <c r="V375" s="1"/>
      <c r="W375" s="9">
        <f t="shared" si="168"/>
        <v>0.63476445317524754</v>
      </c>
      <c r="X375" s="9">
        <f t="shared" si="169"/>
        <v>-1.1003349015989639</v>
      </c>
      <c r="Y375" s="9">
        <f t="shared" si="170"/>
        <v>0.25735982492787407</v>
      </c>
      <c r="Z375" s="9">
        <f t="shared" si="171"/>
        <v>0.12312620413430184</v>
      </c>
      <c r="AA375" s="9">
        <f t="shared" si="172"/>
        <v>0.54043191309669469</v>
      </c>
      <c r="AB375" s="9">
        <f t="shared" si="173"/>
        <v>2.0191224653304403</v>
      </c>
      <c r="AC375" s="9">
        <f t="shared" si="175"/>
        <v>-1.0539261793808297</v>
      </c>
      <c r="AD375" s="9">
        <f t="shared" si="176"/>
        <v>0.1079183028383363</v>
      </c>
      <c r="AE375" s="9">
        <f t="shared" si="177"/>
        <v>-2.1413044582688689</v>
      </c>
      <c r="AF375" s="9">
        <f t="shared" si="178"/>
        <v>-0.92763095465013934</v>
      </c>
      <c r="AG375" s="9">
        <f t="shared" si="179"/>
        <v>0.81596029493609823</v>
      </c>
      <c r="AH375" s="9">
        <f t="shared" si="180"/>
        <v>-3.8311518241757048E-2</v>
      </c>
      <c r="AI375" s="9">
        <f t="shared" si="181"/>
        <v>-0.18283519790423064</v>
      </c>
      <c r="AJ375" s="9">
        <f t="shared" si="174"/>
        <v>1.4593773326692481</v>
      </c>
      <c r="AK375" s="11">
        <v>1</v>
      </c>
      <c r="AM375">
        <v>111</v>
      </c>
      <c r="AP375">
        <v>106</v>
      </c>
      <c r="AS375">
        <v>56.2</v>
      </c>
      <c r="AV375">
        <v>32</v>
      </c>
      <c r="AY375">
        <v>68.5</v>
      </c>
      <c r="BB375">
        <v>13</v>
      </c>
      <c r="BE375">
        <v>54.5</v>
      </c>
      <c r="BH375" s="1">
        <v>7515</v>
      </c>
      <c r="CJ375">
        <v>1.83</v>
      </c>
      <c r="CM375">
        <v>17.100000000000001</v>
      </c>
      <c r="CP375">
        <v>50.2</v>
      </c>
      <c r="CS375">
        <v>50.6</v>
      </c>
      <c r="CV375">
        <v>90.77</v>
      </c>
      <c r="CY375">
        <v>52.3</v>
      </c>
    </row>
    <row r="376" spans="1:103" x14ac:dyDescent="0.45">
      <c r="B376" t="s">
        <v>30</v>
      </c>
      <c r="C376">
        <v>82</v>
      </c>
      <c r="D376">
        <v>53</v>
      </c>
      <c r="E376">
        <v>29</v>
      </c>
      <c r="F376">
        <v>3956</v>
      </c>
      <c r="G376">
        <v>110.8</v>
      </c>
      <c r="H376">
        <v>106.5</v>
      </c>
      <c r="I376" s="2">
        <v>7.5</v>
      </c>
      <c r="J376">
        <v>55</v>
      </c>
      <c r="K376">
        <v>1.51</v>
      </c>
      <c r="L376">
        <v>16.100000000000001</v>
      </c>
      <c r="M376">
        <v>30.4</v>
      </c>
      <c r="N376">
        <v>68.7</v>
      </c>
      <c r="O376">
        <v>49.8</v>
      </c>
      <c r="P376">
        <v>14.4</v>
      </c>
      <c r="Q376">
        <v>50.9</v>
      </c>
      <c r="R376">
        <v>56.1</v>
      </c>
      <c r="S376">
        <v>95.61</v>
      </c>
      <c r="T376">
        <v>52.4</v>
      </c>
      <c r="U376" s="1">
        <v>7876</v>
      </c>
      <c r="V376" s="1"/>
      <c r="W376" s="9">
        <f t="shared" si="168"/>
        <v>0.6628513758821174</v>
      </c>
      <c r="X376" s="9">
        <f t="shared" si="169"/>
        <v>0.78217514567532898</v>
      </c>
      <c r="Y376" s="9">
        <f t="shared" si="170"/>
        <v>0.40974393179306084</v>
      </c>
      <c r="Z376" s="9">
        <f t="shared" si="171"/>
        <v>-0.14071566186775611</v>
      </c>
      <c r="AA376" s="9">
        <f t="shared" si="172"/>
        <v>-0.33123246286571967</v>
      </c>
      <c r="AB376" s="9">
        <f t="shared" si="173"/>
        <v>4.9246889398304794E-2</v>
      </c>
      <c r="AC376" s="9">
        <f t="shared" si="175"/>
        <v>0.73035090717448881</v>
      </c>
      <c r="AD376" s="9">
        <f t="shared" si="176"/>
        <v>0.95711150550068591</v>
      </c>
      <c r="AE376" s="9">
        <f t="shared" si="177"/>
        <v>-0.70693783550503286</v>
      </c>
      <c r="AF376" s="9">
        <f t="shared" si="178"/>
        <v>-0.79188008323792125</v>
      </c>
      <c r="AG376" s="9">
        <f t="shared" si="179"/>
        <v>0.11905470495508901</v>
      </c>
      <c r="AH376" s="9">
        <f t="shared" si="180"/>
        <v>-0.35905911282391534</v>
      </c>
      <c r="AI376" s="9">
        <f t="shared" si="181"/>
        <v>-1.7622669677522938E-2</v>
      </c>
      <c r="AJ376" s="9">
        <f t="shared" si="174"/>
        <v>1.3932923213785642</v>
      </c>
      <c r="AK376" s="11">
        <v>1</v>
      </c>
      <c r="AM376">
        <v>110.8</v>
      </c>
      <c r="AP376">
        <v>106.5</v>
      </c>
      <c r="AS376">
        <v>55</v>
      </c>
      <c r="AV376">
        <v>30.4</v>
      </c>
      <c r="AY376">
        <v>68.7</v>
      </c>
      <c r="BB376">
        <v>14.4</v>
      </c>
      <c r="BE376">
        <v>56.1</v>
      </c>
      <c r="BH376" s="1">
        <v>7876</v>
      </c>
      <c r="CJ376">
        <v>1.51</v>
      </c>
      <c r="CM376">
        <v>16.100000000000001</v>
      </c>
      <c r="CP376">
        <v>49.8</v>
      </c>
      <c r="CS376">
        <v>50.9</v>
      </c>
      <c r="CV376">
        <v>95.61</v>
      </c>
      <c r="CY376">
        <v>52.4</v>
      </c>
    </row>
    <row r="377" spans="1:103" x14ac:dyDescent="0.45">
      <c r="B377" t="s">
        <v>29</v>
      </c>
      <c r="C377">
        <v>82</v>
      </c>
      <c r="D377">
        <v>53</v>
      </c>
      <c r="E377">
        <v>29</v>
      </c>
      <c r="F377">
        <v>3951</v>
      </c>
      <c r="G377">
        <v>109.7</v>
      </c>
      <c r="H377">
        <v>104</v>
      </c>
      <c r="I377" s="2">
        <v>7.5</v>
      </c>
      <c r="J377">
        <v>67.8</v>
      </c>
      <c r="K377">
        <v>1.76</v>
      </c>
      <c r="L377">
        <v>19.8</v>
      </c>
      <c r="M377">
        <v>31.3</v>
      </c>
      <c r="N377">
        <v>71.8</v>
      </c>
      <c r="O377">
        <v>52</v>
      </c>
      <c r="P377">
        <v>16</v>
      </c>
      <c r="Q377">
        <v>52.4</v>
      </c>
      <c r="R377">
        <v>56.5</v>
      </c>
      <c r="S377">
        <v>94.68</v>
      </c>
      <c r="T377">
        <v>55</v>
      </c>
      <c r="U377" s="1">
        <v>7791</v>
      </c>
      <c r="V377" s="1"/>
      <c r="W377" s="9">
        <f t="shared" si="168"/>
        <v>1.393111366260724</v>
      </c>
      <c r="X377" s="9">
        <f t="shared" si="169"/>
        <v>0.42045317378171793</v>
      </c>
      <c r="Y377" s="9">
        <f t="shared" si="170"/>
        <v>1.1716644661190021</v>
      </c>
      <c r="Z377" s="9">
        <f t="shared" si="171"/>
        <v>1.3104146011435438</v>
      </c>
      <c r="AA377" s="9">
        <f t="shared" si="172"/>
        <v>2.8939257281952129</v>
      </c>
      <c r="AB377" s="9">
        <f t="shared" si="173"/>
        <v>1.5882121830952853</v>
      </c>
      <c r="AC377" s="9">
        <f t="shared" si="175"/>
        <v>0.31023026352572958</v>
      </c>
      <c r="AD377" s="9">
        <f t="shared" si="176"/>
        <v>1.1694098061662723</v>
      </c>
      <c r="AE377" s="9">
        <f t="shared" si="177"/>
        <v>0.93233830479649349</v>
      </c>
      <c r="AF377" s="9">
        <f t="shared" si="178"/>
        <v>1.3122584236514254</v>
      </c>
      <c r="AG377" s="9">
        <f t="shared" si="179"/>
        <v>0.51106409931940722</v>
      </c>
      <c r="AH377" s="9">
        <f t="shared" si="180"/>
        <v>3.0622485627190978</v>
      </c>
      <c r="AI377" s="9">
        <f t="shared" si="181"/>
        <v>-0.84368531081106135</v>
      </c>
      <c r="AJ377" s="9">
        <f t="shared" si="174"/>
        <v>1.0298247592798091</v>
      </c>
      <c r="AK377" s="11">
        <v>1</v>
      </c>
      <c r="AM377">
        <v>109.7</v>
      </c>
      <c r="AP377">
        <v>104</v>
      </c>
      <c r="AS377">
        <v>67.8</v>
      </c>
      <c r="AV377">
        <v>31.3</v>
      </c>
      <c r="AY377">
        <v>71.8</v>
      </c>
      <c r="BB377">
        <v>16</v>
      </c>
      <c r="BE377">
        <v>56.5</v>
      </c>
      <c r="BH377" s="1">
        <v>7791</v>
      </c>
      <c r="CJ377">
        <v>1.76</v>
      </c>
      <c r="CM377">
        <v>19.8</v>
      </c>
      <c r="CP377">
        <v>52</v>
      </c>
      <c r="CS377">
        <v>52.4</v>
      </c>
      <c r="CV377">
        <v>94.68</v>
      </c>
      <c r="CY377">
        <v>55</v>
      </c>
    </row>
    <row r="378" spans="1:103" x14ac:dyDescent="0.45">
      <c r="B378" t="s">
        <v>26</v>
      </c>
      <c r="C378">
        <v>82</v>
      </c>
      <c r="D378">
        <v>50</v>
      </c>
      <c r="E378">
        <v>32</v>
      </c>
      <c r="F378">
        <v>3956</v>
      </c>
      <c r="G378">
        <v>106.9</v>
      </c>
      <c r="H378">
        <v>103.2</v>
      </c>
      <c r="I378" s="2">
        <v>7.5</v>
      </c>
      <c r="J378">
        <v>63.5</v>
      </c>
      <c r="K378">
        <v>1.58</v>
      </c>
      <c r="L378">
        <v>18.5</v>
      </c>
      <c r="M378">
        <v>27.4</v>
      </c>
      <c r="N378">
        <v>69.7</v>
      </c>
      <c r="O378">
        <v>49.3</v>
      </c>
      <c r="P378">
        <v>16</v>
      </c>
      <c r="Q378">
        <v>52.2</v>
      </c>
      <c r="R378">
        <v>56.4</v>
      </c>
      <c r="S378">
        <v>92.22</v>
      </c>
      <c r="T378">
        <v>54</v>
      </c>
      <c r="U378" s="1">
        <v>7609</v>
      </c>
      <c r="V378" s="1"/>
      <c r="W378" s="9">
        <f t="shared" si="168"/>
        <v>1.1122421391920294</v>
      </c>
      <c r="X378" s="9">
        <f t="shared" si="169"/>
        <v>-0.53635978413042507</v>
      </c>
      <c r="Y378" s="9">
        <f t="shared" si="170"/>
        <v>1.0700750615422121</v>
      </c>
      <c r="Z378" s="9">
        <f t="shared" si="171"/>
        <v>-0.47051799437032388</v>
      </c>
      <c r="AA378" s="9">
        <f t="shared" si="172"/>
        <v>1.7607620394440735</v>
      </c>
      <c r="AB378" s="9">
        <f t="shared" si="173"/>
        <v>0.48015717163345978</v>
      </c>
      <c r="AC378" s="9">
        <f t="shared" si="175"/>
        <v>-0.58932217346337834</v>
      </c>
      <c r="AD378" s="9">
        <f t="shared" si="176"/>
        <v>1.1163352309998749</v>
      </c>
      <c r="AE378" s="9">
        <f t="shared" si="177"/>
        <v>0.93233830479649349</v>
      </c>
      <c r="AF378" s="9">
        <f t="shared" si="178"/>
        <v>-0.11312572617684037</v>
      </c>
      <c r="AG378" s="9">
        <f t="shared" si="179"/>
        <v>-1.1876432762593021</v>
      </c>
      <c r="AH378" s="9">
        <f t="shared" si="180"/>
        <v>1.9129030154663673</v>
      </c>
      <c r="AI378" s="9">
        <f t="shared" si="181"/>
        <v>-1.1080253559737927</v>
      </c>
      <c r="AJ378" s="9">
        <f t="shared" si="174"/>
        <v>0.10463460121024695</v>
      </c>
      <c r="AK378" s="11">
        <v>1</v>
      </c>
      <c r="AM378">
        <v>106.9</v>
      </c>
      <c r="AP378">
        <v>103.2</v>
      </c>
      <c r="AS378">
        <v>63.5</v>
      </c>
      <c r="AV378">
        <v>27.4</v>
      </c>
      <c r="AY378">
        <v>69.7</v>
      </c>
      <c r="BB378">
        <v>16</v>
      </c>
      <c r="BE378">
        <v>56.4</v>
      </c>
      <c r="BH378" s="1">
        <v>7609</v>
      </c>
      <c r="CJ378">
        <v>1.58</v>
      </c>
      <c r="CM378">
        <v>18.5</v>
      </c>
      <c r="CP378">
        <v>49.3</v>
      </c>
      <c r="CS378">
        <v>52.2</v>
      </c>
      <c r="CV378">
        <v>92.22</v>
      </c>
      <c r="CY378">
        <v>54</v>
      </c>
    </row>
    <row r="379" spans="1:103" x14ac:dyDescent="0.45">
      <c r="B379" t="s">
        <v>47</v>
      </c>
      <c r="C379">
        <v>82</v>
      </c>
      <c r="D379">
        <v>50</v>
      </c>
      <c r="E379">
        <v>32</v>
      </c>
      <c r="F379">
        <v>3961</v>
      </c>
      <c r="G379">
        <v>107</v>
      </c>
      <c r="H379">
        <v>103.5</v>
      </c>
      <c r="I379" s="2">
        <v>7.5</v>
      </c>
      <c r="J379">
        <v>53.5</v>
      </c>
      <c r="K379">
        <v>1.34</v>
      </c>
      <c r="L379">
        <v>15.5</v>
      </c>
      <c r="M379">
        <v>32</v>
      </c>
      <c r="N379">
        <v>69.400000000000006</v>
      </c>
      <c r="O379">
        <v>51.1</v>
      </c>
      <c r="P379">
        <v>15.8</v>
      </c>
      <c r="Q379">
        <v>49.4</v>
      </c>
      <c r="R379">
        <v>54.7</v>
      </c>
      <c r="S379">
        <v>94.13</v>
      </c>
      <c r="T379">
        <v>53.2</v>
      </c>
      <c r="U379" s="1">
        <v>7774</v>
      </c>
      <c r="V379" s="1"/>
      <c r="W379" s="9">
        <f t="shared" si="168"/>
        <v>0.88754675753707435</v>
      </c>
      <c r="X379" s="9">
        <f t="shared" si="169"/>
        <v>0.20653157750054404</v>
      </c>
      <c r="Y379" s="9">
        <f t="shared" si="170"/>
        <v>-0.35217660253288047</v>
      </c>
      <c r="Z379" s="9">
        <f t="shared" si="171"/>
        <v>0.71677040263892278</v>
      </c>
      <c r="AA379" s="9">
        <f t="shared" si="172"/>
        <v>-0.85423108844316953</v>
      </c>
      <c r="AB379" s="9">
        <f t="shared" si="173"/>
        <v>-0.99724951031564157</v>
      </c>
      <c r="AC379" s="9">
        <f t="shared" si="175"/>
        <v>0.22620613479597776</v>
      </c>
      <c r="AD379" s="9">
        <f t="shared" si="176"/>
        <v>0.21406745317113143</v>
      </c>
      <c r="AE379" s="9">
        <f t="shared" si="177"/>
        <v>0.72742878725880333</v>
      </c>
      <c r="AF379" s="9">
        <f t="shared" si="178"/>
        <v>-0.31675203329516272</v>
      </c>
      <c r="AG379" s="9">
        <f t="shared" si="179"/>
        <v>0.81596029493609823</v>
      </c>
      <c r="AH379" s="9">
        <f t="shared" si="180"/>
        <v>-0.75999360605161226</v>
      </c>
      <c r="AI379" s="9">
        <f t="shared" si="181"/>
        <v>-1.0088978390377692</v>
      </c>
      <c r="AJ379" s="9">
        <f t="shared" si="174"/>
        <v>0.13767710685558662</v>
      </c>
      <c r="AK379" s="11">
        <v>1</v>
      </c>
      <c r="AM379">
        <v>107</v>
      </c>
      <c r="AP379">
        <v>103.5</v>
      </c>
      <c r="AS379">
        <v>53.5</v>
      </c>
      <c r="AV379">
        <v>32</v>
      </c>
      <c r="AY379">
        <v>69.400000000000006</v>
      </c>
      <c r="BB379">
        <v>15.8</v>
      </c>
      <c r="BE379">
        <v>54.7</v>
      </c>
      <c r="BH379" s="1">
        <v>7774</v>
      </c>
      <c r="CJ379">
        <v>1.34</v>
      </c>
      <c r="CM379">
        <v>15.5</v>
      </c>
      <c r="CP379">
        <v>51.1</v>
      </c>
      <c r="CS379">
        <v>49.4</v>
      </c>
      <c r="CV379">
        <v>94.13</v>
      </c>
      <c r="CY379">
        <v>53.2</v>
      </c>
    </row>
    <row r="380" spans="1:103" x14ac:dyDescent="0.45">
      <c r="B380" t="s">
        <v>45</v>
      </c>
      <c r="C380">
        <v>82</v>
      </c>
      <c r="D380">
        <v>50</v>
      </c>
      <c r="E380">
        <v>32</v>
      </c>
      <c r="F380">
        <v>3971</v>
      </c>
      <c r="G380">
        <v>109.6</v>
      </c>
      <c r="H380">
        <v>106.1</v>
      </c>
      <c r="I380" s="2">
        <v>7.5</v>
      </c>
      <c r="J380">
        <v>56.3</v>
      </c>
      <c r="K380">
        <v>1.65</v>
      </c>
      <c r="L380">
        <v>16.600000000000001</v>
      </c>
      <c r="M380">
        <v>32</v>
      </c>
      <c r="N380">
        <v>70.2</v>
      </c>
      <c r="O380">
        <v>51</v>
      </c>
      <c r="P380">
        <v>13.8</v>
      </c>
      <c r="Q380">
        <v>49.9</v>
      </c>
      <c r="R380">
        <v>54.7</v>
      </c>
      <c r="S380">
        <v>88.64</v>
      </c>
      <c r="T380">
        <v>52.5</v>
      </c>
      <c r="U380" s="1">
        <v>7339</v>
      </c>
      <c r="V380" s="1"/>
      <c r="W380" s="9">
        <f t="shared" si="168"/>
        <v>0.69093829858898725</v>
      </c>
      <c r="X380" s="9">
        <f t="shared" si="169"/>
        <v>-1.9287949017424002</v>
      </c>
      <c r="Y380" s="9">
        <f t="shared" si="170"/>
        <v>-9.8203091090900016E-2</v>
      </c>
      <c r="Z380" s="9">
        <f t="shared" si="171"/>
        <v>0.65080993613840832</v>
      </c>
      <c r="AA380" s="9">
        <f t="shared" si="172"/>
        <v>0.1045997251154875</v>
      </c>
      <c r="AB380" s="9">
        <f t="shared" si="173"/>
        <v>0.91106745386861332</v>
      </c>
      <c r="AC380" s="9">
        <f t="shared" si="175"/>
        <v>-1.9238230415241429</v>
      </c>
      <c r="AD380" s="9">
        <f t="shared" si="176"/>
        <v>0.21406745317113143</v>
      </c>
      <c r="AE380" s="9">
        <f t="shared" si="177"/>
        <v>-1.321666388118105</v>
      </c>
      <c r="AF380" s="9">
        <f t="shared" si="178"/>
        <v>0.22625145235370003</v>
      </c>
      <c r="AG380" s="9">
        <f t="shared" si="179"/>
        <v>0.81596029493609823</v>
      </c>
      <c r="AH380" s="9">
        <f t="shared" si="180"/>
        <v>-1.1582552026578772E-2</v>
      </c>
      <c r="AI380" s="9">
        <f t="shared" si="181"/>
        <v>-0.14979269225889097</v>
      </c>
      <c r="AJ380" s="9">
        <f t="shared" si="174"/>
        <v>0.99678225363446471</v>
      </c>
      <c r="AK380" s="11">
        <v>1</v>
      </c>
      <c r="AM380">
        <v>109.6</v>
      </c>
      <c r="AP380">
        <v>106.1</v>
      </c>
      <c r="AS380">
        <v>56.3</v>
      </c>
      <c r="AV380">
        <v>32</v>
      </c>
      <c r="AY380">
        <v>70.2</v>
      </c>
      <c r="BB380">
        <v>13.8</v>
      </c>
      <c r="BE380">
        <v>54.7</v>
      </c>
      <c r="BH380" s="1">
        <v>7339</v>
      </c>
      <c r="CJ380">
        <v>1.65</v>
      </c>
      <c r="CM380">
        <v>16.600000000000001</v>
      </c>
      <c r="CP380">
        <v>51</v>
      </c>
      <c r="CS380">
        <v>49.9</v>
      </c>
      <c r="CV380">
        <v>88.64</v>
      </c>
      <c r="CY380">
        <v>52.5</v>
      </c>
    </row>
    <row r="381" spans="1:103" x14ac:dyDescent="0.45">
      <c r="B381" t="s">
        <v>42</v>
      </c>
      <c r="C381">
        <v>82</v>
      </c>
      <c r="D381">
        <v>50</v>
      </c>
      <c r="E381">
        <v>32</v>
      </c>
      <c r="F381">
        <v>3956</v>
      </c>
      <c r="G381">
        <v>109.3</v>
      </c>
      <c r="H381">
        <v>103.9</v>
      </c>
      <c r="I381" s="2">
        <v>7.5</v>
      </c>
      <c r="J381">
        <v>58.1</v>
      </c>
      <c r="K381">
        <v>1.64</v>
      </c>
      <c r="L381">
        <v>17.399999999999999</v>
      </c>
      <c r="M381">
        <v>30.3</v>
      </c>
      <c r="N381">
        <v>72</v>
      </c>
      <c r="O381">
        <v>51.5</v>
      </c>
      <c r="P381">
        <v>14.7</v>
      </c>
      <c r="Q381">
        <v>51.5</v>
      </c>
      <c r="R381">
        <v>55.2</v>
      </c>
      <c r="S381">
        <v>92.26</v>
      </c>
      <c r="T381">
        <v>53.2</v>
      </c>
      <c r="U381" s="1">
        <v>7605</v>
      </c>
      <c r="V381" s="1"/>
      <c r="W381" s="9">
        <f t="shared" si="168"/>
        <v>0.88754675753707435</v>
      </c>
      <c r="X381" s="9">
        <f t="shared" si="169"/>
        <v>-0.52080184985542843</v>
      </c>
      <c r="Y381" s="9">
        <f t="shared" si="170"/>
        <v>0.71451214552343811</v>
      </c>
      <c r="Z381" s="9">
        <f t="shared" si="171"/>
        <v>0.98061226864097606</v>
      </c>
      <c r="AA381" s="9">
        <f t="shared" si="172"/>
        <v>0.80193122588541654</v>
      </c>
      <c r="AB381" s="9">
        <f t="shared" si="173"/>
        <v>0.84950884212073408</v>
      </c>
      <c r="AC381" s="9">
        <f t="shared" si="175"/>
        <v>-0.60909255669390816</v>
      </c>
      <c r="AD381" s="9">
        <f t="shared" si="176"/>
        <v>0.47944032900311545</v>
      </c>
      <c r="AE381" s="9">
        <f t="shared" si="177"/>
        <v>-0.39957355919849774</v>
      </c>
      <c r="AF381" s="9">
        <f t="shared" si="178"/>
        <v>1.4480092950636436</v>
      </c>
      <c r="AG381" s="9">
        <f t="shared" si="179"/>
        <v>7.5498105581276898E-2</v>
      </c>
      <c r="AH381" s="9">
        <f t="shared" si="180"/>
        <v>0.46953883984665867</v>
      </c>
      <c r="AI381" s="9">
        <f t="shared" si="181"/>
        <v>-0.87672781645640108</v>
      </c>
      <c r="AJ381" s="9">
        <f t="shared" si="174"/>
        <v>0.89765473669844109</v>
      </c>
      <c r="AK381" s="11">
        <v>1</v>
      </c>
      <c r="AM381">
        <v>109.3</v>
      </c>
      <c r="AP381">
        <v>103.9</v>
      </c>
      <c r="AS381">
        <v>58.1</v>
      </c>
      <c r="AV381">
        <v>30.3</v>
      </c>
      <c r="AY381">
        <v>72</v>
      </c>
      <c r="BB381">
        <v>14.7</v>
      </c>
      <c r="BE381">
        <v>55.2</v>
      </c>
      <c r="BH381" s="1">
        <v>7605</v>
      </c>
      <c r="CJ381">
        <v>1.64</v>
      </c>
      <c r="CM381">
        <v>17.399999999999999</v>
      </c>
      <c r="CP381">
        <v>51.5</v>
      </c>
      <c r="CS381">
        <v>51.5</v>
      </c>
      <c r="CV381">
        <v>92.26</v>
      </c>
      <c r="CY381">
        <v>53.2</v>
      </c>
    </row>
    <row r="382" spans="1:103" x14ac:dyDescent="0.45">
      <c r="B382" t="s">
        <v>24</v>
      </c>
      <c r="C382">
        <v>82</v>
      </c>
      <c r="D382">
        <v>47</v>
      </c>
      <c r="E382">
        <v>35</v>
      </c>
      <c r="F382">
        <v>3976</v>
      </c>
      <c r="G382">
        <v>105.7</v>
      </c>
      <c r="H382">
        <v>103.4</v>
      </c>
      <c r="I382" s="2">
        <v>7.5</v>
      </c>
      <c r="J382">
        <v>51.9</v>
      </c>
      <c r="K382">
        <v>1.43</v>
      </c>
      <c r="L382">
        <v>15.4</v>
      </c>
      <c r="M382">
        <v>29.4</v>
      </c>
      <c r="N382">
        <v>70.099999999999994</v>
      </c>
      <c r="O382">
        <v>50</v>
      </c>
      <c r="P382">
        <v>14.4</v>
      </c>
      <c r="Q382">
        <v>49.6</v>
      </c>
      <c r="R382">
        <v>53.7</v>
      </c>
      <c r="S382">
        <v>90.3</v>
      </c>
      <c r="T382">
        <v>52.2</v>
      </c>
      <c r="U382" s="1">
        <v>7485</v>
      </c>
      <c r="V382" s="1"/>
      <c r="W382" s="9">
        <f t="shared" si="168"/>
        <v>0.60667753046837958</v>
      </c>
      <c r="X382" s="9">
        <f t="shared" si="169"/>
        <v>-1.2831406293301446</v>
      </c>
      <c r="Y382" s="9">
        <f t="shared" si="170"/>
        <v>-0.25058719795608686</v>
      </c>
      <c r="Z382" s="9">
        <f t="shared" si="171"/>
        <v>-8.7947288667271414E-3</v>
      </c>
      <c r="AA382" s="9">
        <f t="shared" si="172"/>
        <v>-0.94139752603941063</v>
      </c>
      <c r="AB382" s="9">
        <f t="shared" si="173"/>
        <v>-0.44322200458472943</v>
      </c>
      <c r="AC382" s="9">
        <f t="shared" si="175"/>
        <v>-1.2022040536098035</v>
      </c>
      <c r="AD382" s="9">
        <f t="shared" si="176"/>
        <v>-0.31667829849283663</v>
      </c>
      <c r="AE382" s="9">
        <f t="shared" si="177"/>
        <v>-0.70693783550503286</v>
      </c>
      <c r="AF382" s="9">
        <f t="shared" si="178"/>
        <v>0.15837601664758616</v>
      </c>
      <c r="AG382" s="9">
        <f t="shared" si="179"/>
        <v>-0.31651128878304136</v>
      </c>
      <c r="AH382" s="9">
        <f t="shared" si="180"/>
        <v>-1.1876570654944894</v>
      </c>
      <c r="AI382" s="9">
        <f t="shared" si="181"/>
        <v>-1.0419403446831088</v>
      </c>
      <c r="AJ382" s="9">
        <f t="shared" si="174"/>
        <v>-0.29187546653385243</v>
      </c>
      <c r="AK382" s="11">
        <v>1</v>
      </c>
      <c r="AM382">
        <v>105.7</v>
      </c>
      <c r="AP382">
        <v>103.4</v>
      </c>
      <c r="AS382">
        <v>51.9</v>
      </c>
      <c r="AV382">
        <v>29.4</v>
      </c>
      <c r="AY382">
        <v>70.099999999999994</v>
      </c>
      <c r="BB382">
        <v>14.4</v>
      </c>
      <c r="BE382">
        <v>53.7</v>
      </c>
      <c r="BH382" s="1">
        <v>7485</v>
      </c>
      <c r="CJ382">
        <v>1.43</v>
      </c>
      <c r="CM382">
        <v>15.4</v>
      </c>
      <c r="CP382">
        <v>50</v>
      </c>
      <c r="CS382">
        <v>49.6</v>
      </c>
      <c r="CV382">
        <v>90.3</v>
      </c>
      <c r="CY382">
        <v>52.2</v>
      </c>
    </row>
    <row r="383" spans="1:103" x14ac:dyDescent="0.45">
      <c r="B383" t="s">
        <v>27</v>
      </c>
      <c r="C383">
        <v>82</v>
      </c>
      <c r="D383">
        <v>46</v>
      </c>
      <c r="E383">
        <v>36</v>
      </c>
      <c r="F383">
        <v>3996</v>
      </c>
      <c r="G383">
        <v>104</v>
      </c>
      <c r="H383">
        <v>101.9</v>
      </c>
      <c r="I383" s="2">
        <v>7.5</v>
      </c>
      <c r="J383">
        <v>57</v>
      </c>
      <c r="K383">
        <v>1.6</v>
      </c>
      <c r="L383">
        <v>16.399999999999999</v>
      </c>
      <c r="M383">
        <v>29.8</v>
      </c>
      <c r="N383">
        <v>72.599999999999994</v>
      </c>
      <c r="O383">
        <v>50.1</v>
      </c>
      <c r="P383">
        <v>14.1</v>
      </c>
      <c r="Q383">
        <v>48.2</v>
      </c>
      <c r="R383">
        <v>51.8</v>
      </c>
      <c r="S383">
        <v>92.6</v>
      </c>
      <c r="T383">
        <v>49.5</v>
      </c>
      <c r="U383" s="1">
        <v>7698</v>
      </c>
      <c r="V383" s="1"/>
      <c r="W383" s="9">
        <f t="shared" si="168"/>
        <v>-0.15166938261709689</v>
      </c>
      <c r="X383" s="9">
        <f t="shared" si="169"/>
        <v>-0.38855940851798243</v>
      </c>
      <c r="Y383" s="9">
        <f t="shared" si="170"/>
        <v>-0.9617130299936314</v>
      </c>
      <c r="Z383" s="9">
        <f t="shared" si="171"/>
        <v>5.7165737633787343E-2</v>
      </c>
      <c r="AA383" s="9">
        <f t="shared" si="172"/>
        <v>-6.973315007699786E-2</v>
      </c>
      <c r="AB383" s="9">
        <f t="shared" si="173"/>
        <v>0.60327439512921832</v>
      </c>
      <c r="AC383" s="9">
        <f t="shared" si="175"/>
        <v>-0.14943114658408926</v>
      </c>
      <c r="AD383" s="9">
        <f t="shared" si="176"/>
        <v>-1.325095226654379</v>
      </c>
      <c r="AE383" s="9">
        <f t="shared" si="177"/>
        <v>-1.0143021118115698</v>
      </c>
      <c r="AF383" s="9">
        <f t="shared" si="178"/>
        <v>1.8552619093002882</v>
      </c>
      <c r="AG383" s="9">
        <f t="shared" si="179"/>
        <v>-0.14228489128778829</v>
      </c>
      <c r="AH383" s="9">
        <f t="shared" si="180"/>
        <v>0.17552021147968055</v>
      </c>
      <c r="AI383" s="9">
        <f t="shared" si="181"/>
        <v>-1.5375779293632319</v>
      </c>
      <c r="AJ383" s="9">
        <f t="shared" si="174"/>
        <v>-0.85359806250465953</v>
      </c>
      <c r="AK383" s="11">
        <v>1</v>
      </c>
      <c r="AM383">
        <v>104</v>
      </c>
      <c r="AP383">
        <v>101.9</v>
      </c>
      <c r="AS383">
        <v>57</v>
      </c>
      <c r="AV383">
        <v>29.8</v>
      </c>
      <c r="AY383">
        <v>72.599999999999994</v>
      </c>
      <c r="BB383">
        <v>14.1</v>
      </c>
      <c r="BE383">
        <v>51.8</v>
      </c>
      <c r="BH383" s="1">
        <v>7698</v>
      </c>
      <c r="CJ383">
        <v>1.6</v>
      </c>
      <c r="CM383">
        <v>16.399999999999999</v>
      </c>
      <c r="CP383">
        <v>50.1</v>
      </c>
      <c r="CS383">
        <v>48.2</v>
      </c>
      <c r="CV383">
        <v>92.6</v>
      </c>
      <c r="CY383">
        <v>49.5</v>
      </c>
    </row>
    <row r="384" spans="1:103" x14ac:dyDescent="0.45">
      <c r="B384" t="s">
        <v>62</v>
      </c>
      <c r="C384">
        <v>82</v>
      </c>
      <c r="D384">
        <v>44</v>
      </c>
      <c r="E384">
        <v>38</v>
      </c>
      <c r="F384">
        <v>3976</v>
      </c>
      <c r="G384">
        <v>103.9</v>
      </c>
      <c r="H384">
        <v>102</v>
      </c>
      <c r="I384" s="2">
        <v>7.5</v>
      </c>
      <c r="J384">
        <v>58</v>
      </c>
      <c r="K384">
        <v>1.29</v>
      </c>
      <c r="L384">
        <v>16.100000000000001</v>
      </c>
      <c r="M384">
        <v>31.5</v>
      </c>
      <c r="N384">
        <v>69.8</v>
      </c>
      <c r="O384">
        <v>51</v>
      </c>
      <c r="P384">
        <v>17.2</v>
      </c>
      <c r="Q384">
        <v>49</v>
      </c>
      <c r="R384">
        <v>53.8</v>
      </c>
      <c r="S384">
        <v>90.91</v>
      </c>
      <c r="T384">
        <v>51.8</v>
      </c>
      <c r="U384" s="1">
        <v>7519</v>
      </c>
      <c r="V384" s="1"/>
      <c r="W384" s="9">
        <f t="shared" si="168"/>
        <v>0.49432983964090016</v>
      </c>
      <c r="X384" s="9">
        <f t="shared" si="169"/>
        <v>-1.0458821316364841</v>
      </c>
      <c r="Y384" s="9">
        <f t="shared" si="170"/>
        <v>-0.55535541168646407</v>
      </c>
      <c r="Z384" s="9">
        <f t="shared" si="171"/>
        <v>0.65080993613840832</v>
      </c>
      <c r="AA384" s="9">
        <f t="shared" si="172"/>
        <v>-0.33123246286571967</v>
      </c>
      <c r="AB384" s="9">
        <f t="shared" si="173"/>
        <v>-1.305042569055038</v>
      </c>
      <c r="AC384" s="9">
        <f t="shared" si="175"/>
        <v>-1.0341557961502998</v>
      </c>
      <c r="AD384" s="9">
        <f t="shared" si="176"/>
        <v>-0.26360372332644283</v>
      </c>
      <c r="AE384" s="9">
        <f t="shared" si="177"/>
        <v>2.1617954100226378</v>
      </c>
      <c r="AF384" s="9">
        <f t="shared" si="178"/>
        <v>-4.525029047073615E-2</v>
      </c>
      <c r="AG384" s="9">
        <f t="shared" si="179"/>
        <v>0.59817729806703301</v>
      </c>
      <c r="AH384" s="9">
        <f t="shared" si="180"/>
        <v>0.4428098736314785</v>
      </c>
      <c r="AI384" s="9">
        <f t="shared" si="181"/>
        <v>-1.5045354237178921</v>
      </c>
      <c r="AJ384" s="9">
        <f t="shared" si="174"/>
        <v>-0.88664056814999925</v>
      </c>
      <c r="AK384" s="11">
        <v>1</v>
      </c>
      <c r="AM384">
        <v>103.9</v>
      </c>
      <c r="AP384">
        <v>102</v>
      </c>
      <c r="AS384">
        <v>58</v>
      </c>
      <c r="AV384">
        <v>31.5</v>
      </c>
      <c r="AY384">
        <v>69.8</v>
      </c>
      <c r="BB384">
        <v>17.2</v>
      </c>
      <c r="BE384">
        <v>53.8</v>
      </c>
      <c r="BH384" s="1">
        <v>7519</v>
      </c>
      <c r="CJ384">
        <v>1.29</v>
      </c>
      <c r="CM384">
        <v>16.100000000000001</v>
      </c>
      <c r="CP384">
        <v>51</v>
      </c>
      <c r="CS384">
        <v>49</v>
      </c>
      <c r="CV384">
        <v>90.91</v>
      </c>
      <c r="CY384">
        <v>51.8</v>
      </c>
    </row>
    <row r="385" spans="1:103" x14ac:dyDescent="0.45">
      <c r="B385" t="s">
        <v>50</v>
      </c>
      <c r="C385">
        <v>82</v>
      </c>
      <c r="D385">
        <v>42</v>
      </c>
      <c r="E385">
        <v>40</v>
      </c>
      <c r="F385">
        <v>3981</v>
      </c>
      <c r="G385">
        <v>106.8</v>
      </c>
      <c r="H385">
        <v>106.8</v>
      </c>
      <c r="I385" s="2">
        <v>7.5</v>
      </c>
      <c r="J385">
        <v>57.9</v>
      </c>
      <c r="K385">
        <v>1.51</v>
      </c>
      <c r="L385">
        <v>16.5</v>
      </c>
      <c r="M385">
        <v>30.9</v>
      </c>
      <c r="N385">
        <v>69.900000000000006</v>
      </c>
      <c r="O385">
        <v>49.8</v>
      </c>
      <c r="P385">
        <v>15.1</v>
      </c>
      <c r="Q385">
        <v>49.4</v>
      </c>
      <c r="R385">
        <v>53.7</v>
      </c>
      <c r="S385">
        <v>94.91</v>
      </c>
      <c r="T385">
        <v>48.9</v>
      </c>
      <c r="U385" s="1">
        <v>7857</v>
      </c>
      <c r="V385" s="1"/>
      <c r="W385" s="9">
        <f t="shared" si="168"/>
        <v>-0.32019091885831413</v>
      </c>
      <c r="X385" s="9">
        <f t="shared" si="169"/>
        <v>0.50991129586293027</v>
      </c>
      <c r="Y385" s="9">
        <f t="shared" si="170"/>
        <v>-0.35217660253288047</v>
      </c>
      <c r="Z385" s="9">
        <f t="shared" si="171"/>
        <v>-0.14071566186775611</v>
      </c>
      <c r="AA385" s="9">
        <f t="shared" si="172"/>
        <v>1.7433287519244819E-2</v>
      </c>
      <c r="AB385" s="9">
        <f t="shared" si="173"/>
        <v>4.9246889398304794E-2</v>
      </c>
      <c r="AC385" s="9">
        <f t="shared" si="175"/>
        <v>0.63644158682947205</v>
      </c>
      <c r="AD385" s="9">
        <f t="shared" si="176"/>
        <v>-0.31667829849283663</v>
      </c>
      <c r="AE385" s="9">
        <f t="shared" si="177"/>
        <v>1.0245475876884324E-2</v>
      </c>
      <c r="AF385" s="9">
        <f t="shared" si="178"/>
        <v>2.262514523537772E-2</v>
      </c>
      <c r="AG385" s="9">
        <f t="shared" si="179"/>
        <v>0.33683770182415418</v>
      </c>
      <c r="AH385" s="9">
        <f t="shared" si="180"/>
        <v>0.41608090741629833</v>
      </c>
      <c r="AI385" s="9">
        <f t="shared" si="181"/>
        <v>8.150484725850074E-2</v>
      </c>
      <c r="AJ385" s="9">
        <f t="shared" si="174"/>
        <v>7.1592095564902591E-2</v>
      </c>
      <c r="AK385" s="11">
        <v>1</v>
      </c>
      <c r="AM385">
        <v>106.8</v>
      </c>
      <c r="AP385">
        <v>106.8</v>
      </c>
      <c r="AS385">
        <v>57.9</v>
      </c>
      <c r="AV385">
        <v>30.9</v>
      </c>
      <c r="AY385">
        <v>69.900000000000006</v>
      </c>
      <c r="BB385">
        <v>15.1</v>
      </c>
      <c r="BE385">
        <v>53.7</v>
      </c>
      <c r="BH385" s="1">
        <v>7857</v>
      </c>
      <c r="CJ385">
        <v>1.51</v>
      </c>
      <c r="CM385">
        <v>16.5</v>
      </c>
      <c r="CP385">
        <v>49.8</v>
      </c>
      <c r="CS385">
        <v>49.4</v>
      </c>
      <c r="CV385">
        <v>94.91</v>
      </c>
      <c r="CY385">
        <v>48.9</v>
      </c>
    </row>
    <row r="386" spans="1:103" x14ac:dyDescent="0.45">
      <c r="B386" t="s">
        <v>32</v>
      </c>
      <c r="C386">
        <v>82</v>
      </c>
      <c r="D386">
        <v>41</v>
      </c>
      <c r="E386">
        <v>41</v>
      </c>
      <c r="F386">
        <v>3981</v>
      </c>
      <c r="G386">
        <v>102.6</v>
      </c>
      <c r="H386">
        <v>104.2</v>
      </c>
      <c r="I386" s="2">
        <v>7.5</v>
      </c>
      <c r="J386">
        <v>55.3</v>
      </c>
      <c r="K386">
        <v>1.45</v>
      </c>
      <c r="L386">
        <v>16</v>
      </c>
      <c r="M386">
        <v>30.3</v>
      </c>
      <c r="N386">
        <v>70.900000000000006</v>
      </c>
      <c r="O386">
        <v>50.9</v>
      </c>
      <c r="P386">
        <v>15.1</v>
      </c>
      <c r="Q386">
        <v>47.7</v>
      </c>
      <c r="R386">
        <v>52</v>
      </c>
      <c r="S386">
        <v>94.02</v>
      </c>
      <c r="T386">
        <v>50</v>
      </c>
      <c r="U386" s="1">
        <v>7794</v>
      </c>
      <c r="V386" s="1"/>
      <c r="W386" s="9">
        <f t="shared" si="168"/>
        <v>-1.1234769082749545E-2</v>
      </c>
      <c r="X386" s="9">
        <f t="shared" si="169"/>
        <v>0.16374725824431036</v>
      </c>
      <c r="Y386" s="9">
        <f t="shared" si="170"/>
        <v>-1.2156865414356117</v>
      </c>
      <c r="Z386" s="9">
        <f t="shared" si="171"/>
        <v>0.58484946963789386</v>
      </c>
      <c r="AA386" s="9">
        <f t="shared" si="172"/>
        <v>-0.41839890046196238</v>
      </c>
      <c r="AB386" s="9">
        <f t="shared" si="173"/>
        <v>-0.32010478108897089</v>
      </c>
      <c r="AC386" s="9">
        <f t="shared" si="175"/>
        <v>0.325058050948627</v>
      </c>
      <c r="AD386" s="9">
        <f t="shared" si="176"/>
        <v>-1.2189460763215838</v>
      </c>
      <c r="AE386" s="9">
        <f t="shared" si="177"/>
        <v>1.0245475876884324E-2</v>
      </c>
      <c r="AF386" s="9">
        <f t="shared" si="178"/>
        <v>0.70137950229645851</v>
      </c>
      <c r="AG386" s="9">
        <f t="shared" si="179"/>
        <v>7.5498105581276898E-2</v>
      </c>
      <c r="AH386" s="9">
        <f t="shared" si="180"/>
        <v>-0.27887221417837671</v>
      </c>
      <c r="AI386" s="9">
        <f t="shared" si="181"/>
        <v>-0.77760029952037735</v>
      </c>
      <c r="AJ386" s="9">
        <f t="shared" si="174"/>
        <v>-1.316193141539443</v>
      </c>
      <c r="AK386" s="11">
        <v>1</v>
      </c>
      <c r="AM386">
        <v>102.6</v>
      </c>
      <c r="AP386">
        <v>104.2</v>
      </c>
      <c r="AS386">
        <v>55.3</v>
      </c>
      <c r="AV386">
        <v>30.3</v>
      </c>
      <c r="AY386">
        <v>70.900000000000006</v>
      </c>
      <c r="BB386">
        <v>15.1</v>
      </c>
      <c r="BE386">
        <v>52</v>
      </c>
      <c r="BH386" s="1">
        <v>7794</v>
      </c>
      <c r="CJ386">
        <v>1.45</v>
      </c>
      <c r="CM386">
        <v>16</v>
      </c>
      <c r="CP386">
        <v>50.9</v>
      </c>
      <c r="CS386">
        <v>47.7</v>
      </c>
      <c r="CV386">
        <v>94.02</v>
      </c>
      <c r="CY386">
        <v>50</v>
      </c>
    </row>
    <row r="387" spans="1:103" x14ac:dyDescent="0.45">
      <c r="B387" t="s">
        <v>22</v>
      </c>
      <c r="C387">
        <v>82</v>
      </c>
      <c r="D387">
        <v>40</v>
      </c>
      <c r="E387">
        <v>42</v>
      </c>
      <c r="F387">
        <v>3981</v>
      </c>
      <c r="G387">
        <v>107.5</v>
      </c>
      <c r="H387">
        <v>109</v>
      </c>
      <c r="I387" s="2">
        <v>7.5</v>
      </c>
      <c r="J387">
        <v>47.9</v>
      </c>
      <c r="K387">
        <v>1.24</v>
      </c>
      <c r="L387">
        <v>14.4</v>
      </c>
      <c r="M387">
        <v>35.5</v>
      </c>
      <c r="N387">
        <v>69.8</v>
      </c>
      <c r="O387">
        <v>52.3</v>
      </c>
      <c r="P387">
        <v>16</v>
      </c>
      <c r="Q387">
        <v>49.4</v>
      </c>
      <c r="R387">
        <v>53.6</v>
      </c>
      <c r="S387">
        <v>94.29</v>
      </c>
      <c r="T387">
        <v>48.6</v>
      </c>
      <c r="U387" s="1">
        <v>7816</v>
      </c>
      <c r="V387" s="1"/>
      <c r="W387" s="9">
        <f t="shared" si="168"/>
        <v>-0.40445168697892175</v>
      </c>
      <c r="X387" s="9">
        <f t="shared" si="169"/>
        <v>0.26876331460052483</v>
      </c>
      <c r="Y387" s="9">
        <f t="shared" si="170"/>
        <v>-0.35217660253288047</v>
      </c>
      <c r="Z387" s="9">
        <f t="shared" si="171"/>
        <v>1.5082960006450825</v>
      </c>
      <c r="AA387" s="9">
        <f t="shared" si="172"/>
        <v>-1.813061902001825</v>
      </c>
      <c r="AB387" s="9">
        <f t="shared" si="173"/>
        <v>-1.6128356277944345</v>
      </c>
      <c r="AC387" s="9">
        <f t="shared" si="175"/>
        <v>0.43379515871654112</v>
      </c>
      <c r="AD387" s="9">
        <f t="shared" si="176"/>
        <v>-0.3697528736592342</v>
      </c>
      <c r="AE387" s="9">
        <f t="shared" si="177"/>
        <v>0.93233830479649349</v>
      </c>
      <c r="AF387" s="9">
        <f t="shared" si="178"/>
        <v>-4.525029047073615E-2</v>
      </c>
      <c r="AG387" s="9">
        <f t="shared" si="179"/>
        <v>2.3404412730195543</v>
      </c>
      <c r="AH387" s="9">
        <f t="shared" si="180"/>
        <v>-2.2568157141016814</v>
      </c>
      <c r="AI387" s="9">
        <f t="shared" si="181"/>
        <v>0.80843997145601554</v>
      </c>
      <c r="AJ387" s="9">
        <f t="shared" si="174"/>
        <v>0.30288963508229433</v>
      </c>
      <c r="AK387" s="11">
        <v>0</v>
      </c>
      <c r="AM387">
        <v>107.5</v>
      </c>
      <c r="AP387">
        <v>109</v>
      </c>
      <c r="AS387">
        <v>47.9</v>
      </c>
      <c r="AV387">
        <v>35.5</v>
      </c>
      <c r="AY387">
        <v>69.8</v>
      </c>
      <c r="BB387">
        <v>16</v>
      </c>
      <c r="BE387">
        <v>53.6</v>
      </c>
      <c r="BH387" s="1">
        <v>7816</v>
      </c>
      <c r="CJ387">
        <v>1.24</v>
      </c>
      <c r="CM387">
        <v>14.4</v>
      </c>
      <c r="CP387">
        <v>52.3</v>
      </c>
      <c r="CS387">
        <v>49.4</v>
      </c>
      <c r="CV387">
        <v>94.29</v>
      </c>
      <c r="CY387">
        <v>48.6</v>
      </c>
    </row>
    <row r="388" spans="1:103" x14ac:dyDescent="0.45">
      <c r="B388" t="s">
        <v>31</v>
      </c>
      <c r="C388">
        <v>82</v>
      </c>
      <c r="D388">
        <v>40</v>
      </c>
      <c r="E388">
        <v>42</v>
      </c>
      <c r="F388">
        <v>3956</v>
      </c>
      <c r="G388">
        <v>110.2</v>
      </c>
      <c r="H388">
        <v>112.2</v>
      </c>
      <c r="I388" s="2">
        <v>7.5</v>
      </c>
      <c r="J388">
        <v>56.4</v>
      </c>
      <c r="K388">
        <v>1.64</v>
      </c>
      <c r="L388">
        <v>17.100000000000001</v>
      </c>
      <c r="M388">
        <v>28.8</v>
      </c>
      <c r="N388">
        <v>69.2</v>
      </c>
      <c r="O388">
        <v>49.5</v>
      </c>
      <c r="P388">
        <v>14.2</v>
      </c>
      <c r="Q388">
        <v>52.1</v>
      </c>
      <c r="R388">
        <v>56.4</v>
      </c>
      <c r="S388">
        <v>93.94</v>
      </c>
      <c r="T388">
        <v>48.9</v>
      </c>
      <c r="U388" s="1">
        <v>7746</v>
      </c>
      <c r="V388" s="1"/>
      <c r="W388" s="9">
        <f t="shared" si="168"/>
        <v>-0.32019091885831413</v>
      </c>
      <c r="X388" s="9">
        <f t="shared" si="169"/>
        <v>0.13263138969432273</v>
      </c>
      <c r="Y388" s="9">
        <f t="shared" si="170"/>
        <v>1.0192803592538153</v>
      </c>
      <c r="Z388" s="9">
        <f t="shared" si="171"/>
        <v>-0.3385970613692949</v>
      </c>
      <c r="AA388" s="9">
        <f t="shared" si="172"/>
        <v>0.54043191309669469</v>
      </c>
      <c r="AB388" s="9">
        <f t="shared" si="173"/>
        <v>0.84950884212073408</v>
      </c>
      <c r="AC388" s="9">
        <f t="shared" si="175"/>
        <v>8.7813452182268853E-2</v>
      </c>
      <c r="AD388" s="9">
        <f t="shared" si="176"/>
        <v>1.1163352309998749</v>
      </c>
      <c r="AE388" s="9">
        <f t="shared" si="177"/>
        <v>-0.9118473530427248</v>
      </c>
      <c r="AF388" s="9">
        <f t="shared" si="178"/>
        <v>-0.4525029047073808</v>
      </c>
      <c r="AG388" s="9">
        <f t="shared" si="179"/>
        <v>-0.57785088502591864</v>
      </c>
      <c r="AH388" s="9">
        <f t="shared" si="180"/>
        <v>1.5146414188601402E-2</v>
      </c>
      <c r="AI388" s="9">
        <f t="shared" si="181"/>
        <v>1.8658001521069456</v>
      </c>
      <c r="AJ388" s="9">
        <f t="shared" si="174"/>
        <v>1.1950372875065167</v>
      </c>
      <c r="AK388" s="11">
        <v>0</v>
      </c>
      <c r="AM388">
        <v>110.2</v>
      </c>
      <c r="AP388">
        <v>112.2</v>
      </c>
      <c r="AS388">
        <v>56.4</v>
      </c>
      <c r="AV388">
        <v>28.8</v>
      </c>
      <c r="AY388">
        <v>69.2</v>
      </c>
      <c r="BB388">
        <v>14.2</v>
      </c>
      <c r="BE388">
        <v>56.4</v>
      </c>
      <c r="BH388" s="1">
        <v>7746</v>
      </c>
      <c r="CJ388">
        <v>1.64</v>
      </c>
      <c r="CM388">
        <v>17.100000000000001</v>
      </c>
      <c r="CP388">
        <v>49.5</v>
      </c>
      <c r="CS388">
        <v>52.1</v>
      </c>
      <c r="CV388">
        <v>93.94</v>
      </c>
      <c r="CY388">
        <v>48.9</v>
      </c>
    </row>
    <row r="389" spans="1:103" x14ac:dyDescent="0.45">
      <c r="B389" t="s">
        <v>63</v>
      </c>
      <c r="C389">
        <v>82</v>
      </c>
      <c r="D389">
        <v>37</v>
      </c>
      <c r="E389">
        <v>45</v>
      </c>
      <c r="F389">
        <v>3966</v>
      </c>
      <c r="G389">
        <v>106.5</v>
      </c>
      <c r="H389">
        <v>108.9</v>
      </c>
      <c r="I389" s="2">
        <v>7.5</v>
      </c>
      <c r="J389">
        <v>57.5</v>
      </c>
      <c r="K389">
        <v>1.66</v>
      </c>
      <c r="L389">
        <v>17.3</v>
      </c>
      <c r="M389">
        <v>28.2</v>
      </c>
      <c r="N389">
        <v>69.599999999999994</v>
      </c>
      <c r="O389">
        <v>48.6</v>
      </c>
      <c r="P389">
        <v>14.3</v>
      </c>
      <c r="Q389">
        <v>50.6</v>
      </c>
      <c r="R389">
        <v>54.3</v>
      </c>
      <c r="S389">
        <v>93.53</v>
      </c>
      <c r="T389">
        <v>48.4</v>
      </c>
      <c r="U389" s="1">
        <v>7721</v>
      </c>
      <c r="V389" s="1"/>
      <c r="W389" s="9">
        <f t="shared" si="168"/>
        <v>-0.46062553239266146</v>
      </c>
      <c r="X389" s="9">
        <f t="shared" si="169"/>
        <v>-2.6837436624365916E-2</v>
      </c>
      <c r="Y389" s="9">
        <f t="shared" si="170"/>
        <v>0.25735982492787407</v>
      </c>
      <c r="Z389" s="9">
        <f t="shared" si="171"/>
        <v>-0.93224125987391593</v>
      </c>
      <c r="AA389" s="9">
        <f t="shared" si="172"/>
        <v>0.71476478828917689</v>
      </c>
      <c r="AB389" s="9">
        <f t="shared" si="173"/>
        <v>0.97262606561649267</v>
      </c>
      <c r="AC389" s="9">
        <f t="shared" si="175"/>
        <v>-3.5751443008542667E-2</v>
      </c>
      <c r="AD389" s="9">
        <f t="shared" si="176"/>
        <v>1.7691525055411801E-3</v>
      </c>
      <c r="AE389" s="9">
        <f t="shared" si="177"/>
        <v>-0.80939259427387789</v>
      </c>
      <c r="AF389" s="9">
        <f t="shared" si="178"/>
        <v>-0.18100116188295426</v>
      </c>
      <c r="AG389" s="9">
        <f t="shared" si="179"/>
        <v>-0.83919048126879747</v>
      </c>
      <c r="AH389" s="9">
        <f t="shared" si="180"/>
        <v>0.30916504255557953</v>
      </c>
      <c r="AI389" s="9">
        <f t="shared" si="181"/>
        <v>0.77539746581067581</v>
      </c>
      <c r="AJ389" s="9">
        <f t="shared" si="174"/>
        <v>-2.7535421371121079E-2</v>
      </c>
      <c r="AK389" s="11">
        <v>0</v>
      </c>
      <c r="AM389">
        <v>106.5</v>
      </c>
      <c r="AP389">
        <v>108.9</v>
      </c>
      <c r="AS389">
        <v>57.5</v>
      </c>
      <c r="AV389">
        <v>28.2</v>
      </c>
      <c r="AY389">
        <v>69.599999999999994</v>
      </c>
      <c r="BB389">
        <v>14.3</v>
      </c>
      <c r="BE389">
        <v>54.3</v>
      </c>
      <c r="BH389" s="1">
        <v>7721</v>
      </c>
      <c r="CJ389">
        <v>1.66</v>
      </c>
      <c r="CM389">
        <v>17.3</v>
      </c>
      <c r="CP389">
        <v>48.6</v>
      </c>
      <c r="CS389">
        <v>50.6</v>
      </c>
      <c r="CV389">
        <v>93.53</v>
      </c>
      <c r="CY389">
        <v>48.4</v>
      </c>
    </row>
    <row r="390" spans="1:103" x14ac:dyDescent="0.45">
      <c r="B390" t="s">
        <v>46</v>
      </c>
      <c r="C390">
        <v>82</v>
      </c>
      <c r="D390">
        <v>32</v>
      </c>
      <c r="E390">
        <v>50</v>
      </c>
      <c r="F390">
        <v>3941</v>
      </c>
      <c r="G390">
        <v>103</v>
      </c>
      <c r="H390">
        <v>106</v>
      </c>
      <c r="I390" s="2">
        <v>7.5</v>
      </c>
      <c r="J390">
        <v>57.3</v>
      </c>
      <c r="K390">
        <v>1.4</v>
      </c>
      <c r="L390">
        <v>16.100000000000001</v>
      </c>
      <c r="M390">
        <v>25.5</v>
      </c>
      <c r="N390">
        <v>69</v>
      </c>
      <c r="O390">
        <v>47.3</v>
      </c>
      <c r="P390">
        <v>15.4</v>
      </c>
      <c r="Q390">
        <v>49.1</v>
      </c>
      <c r="R390">
        <v>53.6</v>
      </c>
      <c r="S390">
        <v>97.77</v>
      </c>
      <c r="T390">
        <v>47.6</v>
      </c>
      <c r="U390" s="1">
        <v>8024</v>
      </c>
      <c r="V390" s="1"/>
      <c r="W390" s="9">
        <f t="shared" si="168"/>
        <v>-0.68532091404761641</v>
      </c>
      <c r="X390" s="9">
        <f t="shared" si="169"/>
        <v>1.6223035965250114</v>
      </c>
      <c r="Y390" s="9">
        <f t="shared" si="170"/>
        <v>-0.5045607093980673</v>
      </c>
      <c r="Z390" s="9">
        <f t="shared" si="171"/>
        <v>-1.7897273243805949</v>
      </c>
      <c r="AA390" s="9">
        <f t="shared" si="172"/>
        <v>-0.33123246286571967</v>
      </c>
      <c r="AB390" s="9">
        <f t="shared" si="173"/>
        <v>-0.62789783982836733</v>
      </c>
      <c r="AC390" s="9">
        <f t="shared" si="175"/>
        <v>1.4618550867040929</v>
      </c>
      <c r="AD390" s="9">
        <f t="shared" si="176"/>
        <v>-0.3697528736592342</v>
      </c>
      <c r="AE390" s="9">
        <f t="shared" si="177"/>
        <v>0.3176097521834213</v>
      </c>
      <c r="AF390" s="9">
        <f t="shared" si="178"/>
        <v>-0.58825377611959884</v>
      </c>
      <c r="AG390" s="9">
        <f t="shared" si="179"/>
        <v>-2.0152186643617491</v>
      </c>
      <c r="AH390" s="9">
        <f t="shared" si="180"/>
        <v>0.25570711012521918</v>
      </c>
      <c r="AI390" s="9">
        <f t="shared" si="181"/>
        <v>-0.18283519790423064</v>
      </c>
      <c r="AJ390" s="9">
        <f t="shared" si="174"/>
        <v>-1.184023118958075</v>
      </c>
      <c r="AK390" s="11">
        <v>0</v>
      </c>
      <c r="AM390">
        <v>103</v>
      </c>
      <c r="AP390">
        <v>106</v>
      </c>
      <c r="AS390">
        <v>57.3</v>
      </c>
      <c r="AV390">
        <v>25.5</v>
      </c>
      <c r="AY390">
        <v>69</v>
      </c>
      <c r="BB390">
        <v>15.4</v>
      </c>
      <c r="BE390">
        <v>53.6</v>
      </c>
      <c r="BH390" s="1">
        <v>8024</v>
      </c>
      <c r="CJ390">
        <v>1.4</v>
      </c>
      <c r="CM390">
        <v>16.100000000000001</v>
      </c>
      <c r="CP390">
        <v>47.3</v>
      </c>
      <c r="CS390">
        <v>49.1</v>
      </c>
      <c r="CV390">
        <v>97.77</v>
      </c>
      <c r="CY390">
        <v>47.6</v>
      </c>
    </row>
    <row r="391" spans="1:103" x14ac:dyDescent="0.45">
      <c r="B391" t="s">
        <v>61</v>
      </c>
      <c r="C391">
        <v>82</v>
      </c>
      <c r="D391">
        <v>29</v>
      </c>
      <c r="E391">
        <v>53</v>
      </c>
      <c r="F391">
        <v>3941</v>
      </c>
      <c r="G391">
        <v>102.3</v>
      </c>
      <c r="H391">
        <v>109.1</v>
      </c>
      <c r="I391" s="2">
        <v>7.5</v>
      </c>
      <c r="J391">
        <v>60.3</v>
      </c>
      <c r="K391">
        <v>1.41</v>
      </c>
      <c r="L391">
        <v>17.100000000000001</v>
      </c>
      <c r="M391">
        <v>30.5</v>
      </c>
      <c r="N391">
        <v>69.7</v>
      </c>
      <c r="O391">
        <v>50</v>
      </c>
      <c r="P391">
        <v>16.8</v>
      </c>
      <c r="Q391">
        <v>49.1</v>
      </c>
      <c r="R391">
        <v>52.9</v>
      </c>
      <c r="S391">
        <v>93.44</v>
      </c>
      <c r="T391">
        <v>46.5</v>
      </c>
      <c r="U391" s="1">
        <v>7670</v>
      </c>
      <c r="V391" s="1"/>
      <c r="W391" s="9">
        <f t="shared" si="168"/>
        <v>-0.99427706382318104</v>
      </c>
      <c r="X391" s="9">
        <f t="shared" si="169"/>
        <v>-6.1842788743104067E-2</v>
      </c>
      <c r="Y391" s="9">
        <f t="shared" si="170"/>
        <v>-0.5045607093980673</v>
      </c>
      <c r="Z391" s="9">
        <f t="shared" si="171"/>
        <v>-8.7947288667271414E-3</v>
      </c>
      <c r="AA391" s="9">
        <f t="shared" si="172"/>
        <v>0.54043191309669469</v>
      </c>
      <c r="AB391" s="9">
        <f t="shared" si="173"/>
        <v>-0.56633922808048798</v>
      </c>
      <c r="AC391" s="9">
        <f t="shared" si="175"/>
        <v>-0.2878238291977982</v>
      </c>
      <c r="AD391" s="9">
        <f t="shared" si="176"/>
        <v>-0.7412748998240134</v>
      </c>
      <c r="AE391" s="9">
        <f t="shared" si="177"/>
        <v>1.7519763749472574</v>
      </c>
      <c r="AF391" s="9">
        <f t="shared" si="178"/>
        <v>-0.11312572617684037</v>
      </c>
      <c r="AG391" s="9">
        <f t="shared" si="179"/>
        <v>0.16261130432890267</v>
      </c>
      <c r="AH391" s="9">
        <f t="shared" si="180"/>
        <v>1.0575760965806131</v>
      </c>
      <c r="AI391" s="9">
        <f t="shared" si="181"/>
        <v>0.84148247710135515</v>
      </c>
      <c r="AJ391" s="9">
        <f t="shared" si="174"/>
        <v>-1.4153206584754667</v>
      </c>
      <c r="AK391" s="11">
        <v>0</v>
      </c>
      <c r="AM391">
        <v>102.3</v>
      </c>
      <c r="AP391">
        <v>109.1</v>
      </c>
      <c r="AS391">
        <v>60.3</v>
      </c>
      <c r="AV391">
        <v>30.5</v>
      </c>
      <c r="AY391">
        <v>69.7</v>
      </c>
      <c r="BB391">
        <v>16.8</v>
      </c>
      <c r="BE391">
        <v>52.9</v>
      </c>
      <c r="BH391" s="1">
        <v>7670</v>
      </c>
      <c r="CJ391">
        <v>1.41</v>
      </c>
      <c r="CM391">
        <v>17.100000000000001</v>
      </c>
      <c r="CP391">
        <v>50</v>
      </c>
      <c r="CS391">
        <v>49.1</v>
      </c>
      <c r="CV391">
        <v>93.44</v>
      </c>
      <c r="CY391">
        <v>46.5</v>
      </c>
    </row>
    <row r="392" spans="1:103" x14ac:dyDescent="0.45">
      <c r="B392" t="s">
        <v>39</v>
      </c>
      <c r="C392">
        <v>82</v>
      </c>
      <c r="D392">
        <v>29</v>
      </c>
      <c r="E392">
        <v>53</v>
      </c>
      <c r="F392">
        <v>3976</v>
      </c>
      <c r="G392">
        <v>106.4</v>
      </c>
      <c r="H392">
        <v>110.3</v>
      </c>
      <c r="I392" s="2">
        <v>7.5</v>
      </c>
      <c r="J392">
        <v>56.7</v>
      </c>
      <c r="K392">
        <v>1.54</v>
      </c>
      <c r="L392">
        <v>16.600000000000001</v>
      </c>
      <c r="M392">
        <v>26.8</v>
      </c>
      <c r="N392">
        <v>69.099999999999994</v>
      </c>
      <c r="O392">
        <v>47.6</v>
      </c>
      <c r="P392">
        <v>14.6</v>
      </c>
      <c r="Q392">
        <v>50.9</v>
      </c>
      <c r="R392">
        <v>54.7</v>
      </c>
      <c r="S392">
        <v>95.03</v>
      </c>
      <c r="T392">
        <v>47.4</v>
      </c>
      <c r="U392" s="1">
        <v>7872</v>
      </c>
      <c r="V392" s="1"/>
      <c r="W392" s="9">
        <f t="shared" si="168"/>
        <v>-0.74149475946135623</v>
      </c>
      <c r="X392" s="9">
        <f t="shared" si="169"/>
        <v>0.5565850986879145</v>
      </c>
      <c r="Y392" s="9">
        <f t="shared" si="170"/>
        <v>0.40974393179306084</v>
      </c>
      <c r="Z392" s="9">
        <f t="shared" si="171"/>
        <v>-1.5918459248790513</v>
      </c>
      <c r="AA392" s="9">
        <f t="shared" si="172"/>
        <v>0.1045997251154875</v>
      </c>
      <c r="AB392" s="9">
        <f t="shared" si="173"/>
        <v>0.23392272464194264</v>
      </c>
      <c r="AC392" s="9">
        <f t="shared" si="175"/>
        <v>0.71058052394395899</v>
      </c>
      <c r="AD392" s="9">
        <f t="shared" si="176"/>
        <v>0.21406745317113143</v>
      </c>
      <c r="AE392" s="9">
        <f t="shared" si="177"/>
        <v>-0.50202831796734282</v>
      </c>
      <c r="AF392" s="9">
        <f t="shared" si="178"/>
        <v>-0.52037834041349462</v>
      </c>
      <c r="AG392" s="9">
        <f t="shared" si="179"/>
        <v>-1.4489828725021794</v>
      </c>
      <c r="AH392" s="9">
        <f t="shared" si="180"/>
        <v>9.5333312834141926E-2</v>
      </c>
      <c r="AI392" s="9">
        <f t="shared" si="181"/>
        <v>1.2379925448454545</v>
      </c>
      <c r="AJ392" s="9">
        <f t="shared" si="174"/>
        <v>-6.0577927016460739E-2</v>
      </c>
      <c r="AK392" s="11">
        <v>0</v>
      </c>
      <c r="AM392">
        <v>106.4</v>
      </c>
      <c r="AP392">
        <v>110.3</v>
      </c>
      <c r="AS392">
        <v>56.7</v>
      </c>
      <c r="AV392">
        <v>26.8</v>
      </c>
      <c r="AY392">
        <v>69.099999999999994</v>
      </c>
      <c r="BB392">
        <v>14.6</v>
      </c>
      <c r="BE392">
        <v>54.7</v>
      </c>
      <c r="BH392" s="1">
        <v>7872</v>
      </c>
      <c r="CJ392">
        <v>1.54</v>
      </c>
      <c r="CM392">
        <v>16.600000000000001</v>
      </c>
      <c r="CP392">
        <v>47.6</v>
      </c>
      <c r="CS392">
        <v>50.9</v>
      </c>
      <c r="CV392">
        <v>95.03</v>
      </c>
      <c r="CY392">
        <v>47.4</v>
      </c>
    </row>
    <row r="393" spans="1:103" x14ac:dyDescent="0.45">
      <c r="B393" t="s">
        <v>48</v>
      </c>
      <c r="C393">
        <v>82</v>
      </c>
      <c r="D393">
        <v>27</v>
      </c>
      <c r="E393">
        <v>55</v>
      </c>
      <c r="F393">
        <v>3956</v>
      </c>
      <c r="G393">
        <v>104.5</v>
      </c>
      <c r="H393">
        <v>110.3</v>
      </c>
      <c r="I393" s="2">
        <v>7.5</v>
      </c>
      <c r="J393">
        <v>54.1</v>
      </c>
      <c r="K393">
        <v>1.45</v>
      </c>
      <c r="L393">
        <v>15.5</v>
      </c>
      <c r="M393">
        <v>34.6</v>
      </c>
      <c r="N393">
        <v>69.7</v>
      </c>
      <c r="O393">
        <v>51</v>
      </c>
      <c r="P393">
        <v>14.9</v>
      </c>
      <c r="Q393">
        <v>47.4</v>
      </c>
      <c r="R393">
        <v>51.5</v>
      </c>
      <c r="S393">
        <v>89.46</v>
      </c>
      <c r="T393">
        <v>44.8</v>
      </c>
      <c r="U393" s="1">
        <v>7379</v>
      </c>
      <c r="V393" s="1"/>
      <c r="W393" s="9">
        <f t="shared" si="168"/>
        <v>-1.4717547498399628</v>
      </c>
      <c r="X393" s="9">
        <f t="shared" si="169"/>
        <v>-1.6098572491050229</v>
      </c>
      <c r="Y393" s="9">
        <f t="shared" si="170"/>
        <v>-1.3680706483008023</v>
      </c>
      <c r="Z393" s="9">
        <f t="shared" si="171"/>
        <v>0.65080993613840832</v>
      </c>
      <c r="AA393" s="9">
        <f t="shared" si="172"/>
        <v>-0.85423108844316953</v>
      </c>
      <c r="AB393" s="9">
        <f t="shared" si="173"/>
        <v>-0.32010478108897089</v>
      </c>
      <c r="AC393" s="9">
        <f t="shared" si="175"/>
        <v>-1.7261192092188444</v>
      </c>
      <c r="AD393" s="9">
        <f t="shared" si="176"/>
        <v>-1.4843189521535678</v>
      </c>
      <c r="AE393" s="9">
        <f t="shared" si="177"/>
        <v>-0.19466404166080578</v>
      </c>
      <c r="AF393" s="9">
        <f t="shared" si="178"/>
        <v>-0.11312572617684037</v>
      </c>
      <c r="AG393" s="9">
        <f t="shared" si="179"/>
        <v>1.9484318786552377</v>
      </c>
      <c r="AH393" s="9">
        <f t="shared" si="180"/>
        <v>-0.59961980876053311</v>
      </c>
      <c r="AI393" s="9">
        <f t="shared" si="181"/>
        <v>1.2379925448454545</v>
      </c>
      <c r="AJ393" s="9">
        <f t="shared" si="174"/>
        <v>-0.6883855342779519</v>
      </c>
      <c r="AK393" s="11">
        <v>0</v>
      </c>
      <c r="AM393">
        <v>104.5</v>
      </c>
      <c r="AP393">
        <v>110.3</v>
      </c>
      <c r="AS393">
        <v>54.1</v>
      </c>
      <c r="AV393">
        <v>34.6</v>
      </c>
      <c r="AY393">
        <v>69.7</v>
      </c>
      <c r="BB393">
        <v>14.9</v>
      </c>
      <c r="BE393">
        <v>51.5</v>
      </c>
      <c r="BH393" s="1">
        <v>7379</v>
      </c>
      <c r="CJ393">
        <v>1.45</v>
      </c>
      <c r="CM393">
        <v>15.5</v>
      </c>
      <c r="CP393">
        <v>51</v>
      </c>
      <c r="CS393">
        <v>47.4</v>
      </c>
      <c r="CV393">
        <v>89.46</v>
      </c>
      <c r="CY393">
        <v>44.8</v>
      </c>
    </row>
    <row r="394" spans="1:103" x14ac:dyDescent="0.45">
      <c r="B394" t="s">
        <v>28</v>
      </c>
      <c r="C394">
        <v>82</v>
      </c>
      <c r="D394">
        <v>27</v>
      </c>
      <c r="E394">
        <v>55</v>
      </c>
      <c r="F394">
        <v>3961</v>
      </c>
      <c r="G394">
        <v>104.8</v>
      </c>
      <c r="H394">
        <v>108.9</v>
      </c>
      <c r="I394" s="2">
        <v>7.5</v>
      </c>
      <c r="J394">
        <v>55.8</v>
      </c>
      <c r="K394">
        <v>1.45</v>
      </c>
      <c r="L394">
        <v>16.399999999999999</v>
      </c>
      <c r="M394">
        <v>31</v>
      </c>
      <c r="N394">
        <v>69.3</v>
      </c>
      <c r="O394">
        <v>49.8</v>
      </c>
      <c r="P394">
        <v>15.6</v>
      </c>
      <c r="Q394">
        <v>49.6</v>
      </c>
      <c r="R394">
        <v>53.4</v>
      </c>
      <c r="S394">
        <v>92.72</v>
      </c>
      <c r="T394">
        <v>47.8</v>
      </c>
      <c r="U394" s="1">
        <v>7648</v>
      </c>
      <c r="V394" s="1"/>
      <c r="W394" s="9">
        <f t="shared" si="168"/>
        <v>-0.6291470686338787</v>
      </c>
      <c r="X394" s="9">
        <f t="shared" si="169"/>
        <v>-0.3418856056929982</v>
      </c>
      <c r="Y394" s="9">
        <f t="shared" si="170"/>
        <v>-0.25058719795608686</v>
      </c>
      <c r="Z394" s="9">
        <f t="shared" si="171"/>
        <v>-0.14071566186775611</v>
      </c>
      <c r="AA394" s="9">
        <f t="shared" si="172"/>
        <v>-6.973315007699786E-2</v>
      </c>
      <c r="AB394" s="9">
        <f t="shared" si="173"/>
        <v>-0.32010478108897089</v>
      </c>
      <c r="AC394" s="9">
        <f t="shared" si="175"/>
        <v>-0.39656093696571232</v>
      </c>
      <c r="AD394" s="9">
        <f t="shared" si="176"/>
        <v>-0.4759020239920293</v>
      </c>
      <c r="AE394" s="9">
        <f t="shared" si="177"/>
        <v>0.5225192697211114</v>
      </c>
      <c r="AF394" s="9">
        <f t="shared" si="178"/>
        <v>-0.38462746900127659</v>
      </c>
      <c r="AG394" s="9">
        <f t="shared" si="179"/>
        <v>0.38039430119796785</v>
      </c>
      <c r="AH394" s="9">
        <f t="shared" si="180"/>
        <v>-0.14522738310247776</v>
      </c>
      <c r="AI394" s="9">
        <f t="shared" si="181"/>
        <v>0.77539746581067581</v>
      </c>
      <c r="AJ394" s="9">
        <f t="shared" si="174"/>
        <v>-0.58925801734192818</v>
      </c>
      <c r="AK394" s="11">
        <v>0</v>
      </c>
      <c r="AM394">
        <v>104.8</v>
      </c>
      <c r="AP394">
        <v>108.9</v>
      </c>
      <c r="AS394">
        <v>55.8</v>
      </c>
      <c r="AV394">
        <v>31</v>
      </c>
      <c r="AY394">
        <v>69.3</v>
      </c>
      <c r="BB394">
        <v>15.6</v>
      </c>
      <c r="BE394">
        <v>53.4</v>
      </c>
      <c r="BH394" s="1">
        <v>7648</v>
      </c>
      <c r="CJ394">
        <v>1.45</v>
      </c>
      <c r="CM394">
        <v>16.399999999999999</v>
      </c>
      <c r="CP394">
        <v>49.8</v>
      </c>
      <c r="CS394">
        <v>49.6</v>
      </c>
      <c r="CV394">
        <v>92.72</v>
      </c>
      <c r="CY394">
        <v>47.8</v>
      </c>
    </row>
    <row r="395" spans="1:103" x14ac:dyDescent="0.45">
      <c r="B395" t="s">
        <v>23</v>
      </c>
      <c r="C395">
        <v>82</v>
      </c>
      <c r="D395">
        <v>26</v>
      </c>
      <c r="E395">
        <v>56</v>
      </c>
      <c r="F395">
        <v>3946</v>
      </c>
      <c r="G395">
        <v>107</v>
      </c>
      <c r="H395">
        <v>110.3</v>
      </c>
      <c r="I395" s="2">
        <v>7.5</v>
      </c>
      <c r="J395">
        <v>55.2</v>
      </c>
      <c r="K395">
        <v>1.53</v>
      </c>
      <c r="L395">
        <v>16.5</v>
      </c>
      <c r="M395">
        <v>25.4</v>
      </c>
      <c r="N395">
        <v>65.900000000000006</v>
      </c>
      <c r="O395">
        <v>45.3</v>
      </c>
      <c r="P395">
        <v>14.4</v>
      </c>
      <c r="Q395">
        <v>51.4</v>
      </c>
      <c r="R395">
        <v>55.7</v>
      </c>
      <c r="S395">
        <v>101.52</v>
      </c>
      <c r="T395">
        <v>47</v>
      </c>
      <c r="U395" s="1">
        <v>8338</v>
      </c>
      <c r="V395" s="1"/>
      <c r="W395" s="9">
        <f t="shared" si="168"/>
        <v>-0.85384245028883365</v>
      </c>
      <c r="X395" s="9">
        <f t="shared" si="169"/>
        <v>3.0808599348057126</v>
      </c>
      <c r="Y395" s="9">
        <f t="shared" si="170"/>
        <v>0.66371744323504134</v>
      </c>
      <c r="Z395" s="9">
        <f t="shared" si="171"/>
        <v>-3.1089366543908659</v>
      </c>
      <c r="AA395" s="9">
        <f t="shared" si="172"/>
        <v>1.7433287519244819E-2</v>
      </c>
      <c r="AB395" s="9">
        <f t="shared" si="173"/>
        <v>0.17236411289406336</v>
      </c>
      <c r="AC395" s="9">
        <f t="shared" si="175"/>
        <v>3.0138301703006856</v>
      </c>
      <c r="AD395" s="9">
        <f t="shared" si="176"/>
        <v>0.7448132048350995</v>
      </c>
      <c r="AE395" s="9">
        <f t="shared" si="177"/>
        <v>-0.70693783550503286</v>
      </c>
      <c r="AF395" s="9">
        <f t="shared" si="178"/>
        <v>-2.6923922830089455</v>
      </c>
      <c r="AG395" s="9">
        <f t="shared" si="179"/>
        <v>-2.058775263735563</v>
      </c>
      <c r="AH395" s="9">
        <f t="shared" si="180"/>
        <v>-0.30560118039355499</v>
      </c>
      <c r="AI395" s="9">
        <f t="shared" si="181"/>
        <v>1.2379925448454545</v>
      </c>
      <c r="AJ395" s="9">
        <f t="shared" si="174"/>
        <v>0.13767710685558662</v>
      </c>
      <c r="AK395" s="11">
        <v>0</v>
      </c>
      <c r="AM395">
        <v>107</v>
      </c>
      <c r="AP395">
        <v>110.3</v>
      </c>
      <c r="AS395">
        <v>55.2</v>
      </c>
      <c r="AV395">
        <v>25.4</v>
      </c>
      <c r="AY395">
        <v>65.900000000000006</v>
      </c>
      <c r="BB395">
        <v>14.4</v>
      </c>
      <c r="BE395">
        <v>55.7</v>
      </c>
      <c r="BH395" s="1">
        <v>8338</v>
      </c>
      <c r="CJ395">
        <v>1.53</v>
      </c>
      <c r="CM395">
        <v>16.5</v>
      </c>
      <c r="CP395">
        <v>45.3</v>
      </c>
      <c r="CS395">
        <v>51.4</v>
      </c>
      <c r="CV395">
        <v>101.52</v>
      </c>
      <c r="CY395">
        <v>47</v>
      </c>
    </row>
    <row r="396" spans="1:103" x14ac:dyDescent="0.45">
      <c r="B396" t="s">
        <v>41</v>
      </c>
      <c r="C396">
        <v>82</v>
      </c>
      <c r="D396">
        <v>26</v>
      </c>
      <c r="E396">
        <v>56</v>
      </c>
      <c r="F396">
        <v>3966</v>
      </c>
      <c r="G396">
        <v>103.1</v>
      </c>
      <c r="H396">
        <v>108.3</v>
      </c>
      <c r="I396" s="2">
        <v>7.5</v>
      </c>
      <c r="J396">
        <v>51.8</v>
      </c>
      <c r="K396">
        <v>1.28</v>
      </c>
      <c r="L396">
        <v>15</v>
      </c>
      <c r="M396">
        <v>31.7</v>
      </c>
      <c r="N396">
        <v>69.099999999999994</v>
      </c>
      <c r="O396">
        <v>50.1</v>
      </c>
      <c r="P396">
        <v>15.9</v>
      </c>
      <c r="Q396">
        <v>48.1</v>
      </c>
      <c r="R396">
        <v>52.4</v>
      </c>
      <c r="S396">
        <v>92.6</v>
      </c>
      <c r="T396">
        <v>46.2</v>
      </c>
      <c r="U396" s="1">
        <v>7656</v>
      </c>
      <c r="V396" s="1"/>
      <c r="W396" s="9">
        <f t="shared" si="168"/>
        <v>-1.0785378319437886</v>
      </c>
      <c r="X396" s="9">
        <f t="shared" si="169"/>
        <v>-0.38855940851798243</v>
      </c>
      <c r="Y396" s="9">
        <f t="shared" si="170"/>
        <v>-1.0125077322820282</v>
      </c>
      <c r="Z396" s="9">
        <f t="shared" si="171"/>
        <v>5.7165737633787343E-2</v>
      </c>
      <c r="AA396" s="9">
        <f t="shared" si="172"/>
        <v>-1.2900632764243767</v>
      </c>
      <c r="AB396" s="9">
        <f t="shared" si="173"/>
        <v>-1.3666011808029173</v>
      </c>
      <c r="AC396" s="9">
        <f t="shared" si="175"/>
        <v>-0.35702017050465262</v>
      </c>
      <c r="AD396" s="9">
        <f t="shared" si="176"/>
        <v>-1.0066477756559973</v>
      </c>
      <c r="AE396" s="9">
        <f t="shared" si="177"/>
        <v>0.82988354602764836</v>
      </c>
      <c r="AF396" s="9">
        <f t="shared" si="178"/>
        <v>-0.52037834041349462</v>
      </c>
      <c r="AG396" s="9">
        <f t="shared" si="179"/>
        <v>0.68529049681465881</v>
      </c>
      <c r="AH396" s="9">
        <f t="shared" si="180"/>
        <v>-1.2143860317096695</v>
      </c>
      <c r="AI396" s="9">
        <f t="shared" si="181"/>
        <v>0.5771424319386238</v>
      </c>
      <c r="AJ396" s="9">
        <f t="shared" si="174"/>
        <v>-1.1509806133127354</v>
      </c>
      <c r="AK396" s="11">
        <v>0</v>
      </c>
      <c r="AM396">
        <v>103.1</v>
      </c>
      <c r="AP396">
        <v>108.3</v>
      </c>
      <c r="AS396">
        <v>51.8</v>
      </c>
      <c r="AV396">
        <v>31.7</v>
      </c>
      <c r="AY396">
        <v>69.099999999999994</v>
      </c>
      <c r="BB396">
        <v>15.9</v>
      </c>
      <c r="BE396">
        <v>52.4</v>
      </c>
      <c r="BH396" s="1">
        <v>7656</v>
      </c>
      <c r="CJ396">
        <v>1.28</v>
      </c>
      <c r="CM396">
        <v>15</v>
      </c>
      <c r="CP396">
        <v>50.1</v>
      </c>
      <c r="CS396">
        <v>48.1</v>
      </c>
      <c r="CV396">
        <v>92.6</v>
      </c>
      <c r="CY396">
        <v>46.2</v>
      </c>
    </row>
    <row r="397" spans="1:103" x14ac:dyDescent="0.45">
      <c r="B397" t="s">
        <v>44</v>
      </c>
      <c r="C397">
        <v>82</v>
      </c>
      <c r="D397">
        <v>25</v>
      </c>
      <c r="E397">
        <v>57</v>
      </c>
      <c r="F397">
        <v>3976</v>
      </c>
      <c r="G397">
        <v>104.4</v>
      </c>
      <c r="H397">
        <v>109.1</v>
      </c>
      <c r="I397" s="2">
        <v>7.5</v>
      </c>
      <c r="J397">
        <v>53.4</v>
      </c>
      <c r="K397">
        <v>1.37</v>
      </c>
      <c r="L397">
        <v>15.7</v>
      </c>
      <c r="M397">
        <v>31.5</v>
      </c>
      <c r="N397">
        <v>70</v>
      </c>
      <c r="O397">
        <v>50.4</v>
      </c>
      <c r="P397">
        <v>15.6</v>
      </c>
      <c r="Q397">
        <v>49.1</v>
      </c>
      <c r="R397">
        <v>52.8</v>
      </c>
      <c r="S397">
        <v>94.78</v>
      </c>
      <c r="T397">
        <v>46.7</v>
      </c>
      <c r="U397" s="1">
        <v>7855</v>
      </c>
      <c r="V397" s="1"/>
      <c r="W397" s="9">
        <f t="shared" si="168"/>
        <v>-0.93810321840944133</v>
      </c>
      <c r="X397" s="9">
        <f t="shared" si="169"/>
        <v>0.45934800946920107</v>
      </c>
      <c r="Y397" s="9">
        <f t="shared" si="170"/>
        <v>-0.5045607093980673</v>
      </c>
      <c r="Z397" s="9">
        <f t="shared" si="171"/>
        <v>0.25504713713532612</v>
      </c>
      <c r="AA397" s="9">
        <f t="shared" si="172"/>
        <v>-0.67989821325068733</v>
      </c>
      <c r="AB397" s="9">
        <f t="shared" si="173"/>
        <v>-0.81257367507200373</v>
      </c>
      <c r="AC397" s="9">
        <f t="shared" si="175"/>
        <v>0.62655639521420714</v>
      </c>
      <c r="AD397" s="9">
        <f t="shared" si="176"/>
        <v>-0.79434947499041086</v>
      </c>
      <c r="AE397" s="9">
        <f t="shared" si="177"/>
        <v>0.5225192697211114</v>
      </c>
      <c r="AF397" s="9">
        <f t="shared" si="178"/>
        <v>9.0500580941481945E-2</v>
      </c>
      <c r="AG397" s="9">
        <f t="shared" si="179"/>
        <v>0.59817729806703301</v>
      </c>
      <c r="AH397" s="9">
        <f t="shared" si="180"/>
        <v>-0.78672257226679243</v>
      </c>
      <c r="AI397" s="9">
        <f t="shared" si="181"/>
        <v>0.84148247710135515</v>
      </c>
      <c r="AJ397" s="9">
        <f t="shared" si="174"/>
        <v>-0.72142803992329152</v>
      </c>
      <c r="AK397" s="11">
        <v>0</v>
      </c>
      <c r="AM397">
        <v>104.4</v>
      </c>
      <c r="AP397">
        <v>109.1</v>
      </c>
      <c r="AS397">
        <v>53.4</v>
      </c>
      <c r="AV397">
        <v>31.5</v>
      </c>
      <c r="AY397">
        <v>70</v>
      </c>
      <c r="BB397">
        <v>15.6</v>
      </c>
      <c r="BE397">
        <v>52.8</v>
      </c>
      <c r="BH397" s="1">
        <v>7855</v>
      </c>
      <c r="CJ397">
        <v>1.37</v>
      </c>
      <c r="CM397">
        <v>15.7</v>
      </c>
      <c r="CP397">
        <v>50.4</v>
      </c>
      <c r="CS397">
        <v>49.1</v>
      </c>
      <c r="CV397">
        <v>94.78</v>
      </c>
      <c r="CY397">
        <v>46.7</v>
      </c>
    </row>
    <row r="398" spans="1:103" x14ac:dyDescent="0.45">
      <c r="B398" t="s">
        <v>33</v>
      </c>
      <c r="C398">
        <v>82</v>
      </c>
      <c r="D398">
        <v>15</v>
      </c>
      <c r="E398">
        <v>67</v>
      </c>
      <c r="F398">
        <v>3956</v>
      </c>
      <c r="G398">
        <v>100.6</v>
      </c>
      <c r="H398">
        <v>110.4</v>
      </c>
      <c r="I398" s="2">
        <v>7.5</v>
      </c>
      <c r="J398">
        <v>52.4</v>
      </c>
      <c r="K398">
        <v>1.22</v>
      </c>
      <c r="L398">
        <v>15</v>
      </c>
      <c r="M398">
        <v>30.8</v>
      </c>
      <c r="N398">
        <v>70.5</v>
      </c>
      <c r="O398">
        <v>50.1</v>
      </c>
      <c r="P398">
        <v>16.7</v>
      </c>
      <c r="Q398">
        <v>47.8</v>
      </c>
      <c r="R398">
        <v>51.8</v>
      </c>
      <c r="S398">
        <v>97.12</v>
      </c>
      <c r="T398">
        <v>43.2</v>
      </c>
      <c r="U398" s="1">
        <v>8002</v>
      </c>
      <c r="V398" s="1"/>
      <c r="W398" s="9">
        <f t="shared" si="168"/>
        <v>-1.9211455131498729</v>
      </c>
      <c r="X398" s="9">
        <f t="shared" si="169"/>
        <v>1.3694871645563598</v>
      </c>
      <c r="Y398" s="9">
        <f t="shared" si="170"/>
        <v>-1.1648918391472185</v>
      </c>
      <c r="Z398" s="9">
        <f t="shared" si="171"/>
        <v>5.7165737633787343E-2</v>
      </c>
      <c r="AA398" s="9">
        <f t="shared" si="172"/>
        <v>-1.2900632764243767</v>
      </c>
      <c r="AB398" s="9">
        <f t="shared" si="173"/>
        <v>-1.7359528512901929</v>
      </c>
      <c r="AC398" s="9">
        <f t="shared" si="175"/>
        <v>1.3531179789361789</v>
      </c>
      <c r="AD398" s="9">
        <f t="shared" si="176"/>
        <v>-1.325095226654379</v>
      </c>
      <c r="AE398" s="9">
        <f t="shared" si="177"/>
        <v>1.6495216161784108</v>
      </c>
      <c r="AF398" s="9">
        <f t="shared" si="178"/>
        <v>0.42987775947202239</v>
      </c>
      <c r="AG398" s="9">
        <f t="shared" si="179"/>
        <v>0.29328110245034206</v>
      </c>
      <c r="AH398" s="9">
        <f t="shared" si="180"/>
        <v>-1.0540122344185905</v>
      </c>
      <c r="AI398" s="9">
        <f t="shared" si="181"/>
        <v>1.271035050490799</v>
      </c>
      <c r="AJ398" s="9">
        <f t="shared" si="174"/>
        <v>-1.9770432544462737</v>
      </c>
      <c r="AK398" s="11">
        <v>0</v>
      </c>
      <c r="AM398">
        <v>100.6</v>
      </c>
      <c r="AP398">
        <v>110.4</v>
      </c>
      <c r="AS398">
        <v>52.4</v>
      </c>
      <c r="AV398">
        <v>30.8</v>
      </c>
      <c r="AY398">
        <v>70.5</v>
      </c>
      <c r="BB398">
        <v>16.7</v>
      </c>
      <c r="BE398">
        <v>51.8</v>
      </c>
      <c r="BH398" s="1">
        <v>8002</v>
      </c>
      <c r="CJ398">
        <v>1.22</v>
      </c>
      <c r="CM398">
        <v>15</v>
      </c>
      <c r="CP398">
        <v>50.1</v>
      </c>
      <c r="CS398">
        <v>47.8</v>
      </c>
      <c r="CV398">
        <v>97.12</v>
      </c>
      <c r="CY398">
        <v>43.2</v>
      </c>
    </row>
    <row r="399" spans="1:103" x14ac:dyDescent="0.45">
      <c r="B399" t="s">
        <v>64</v>
      </c>
      <c r="C399">
        <v>82</v>
      </c>
      <c r="D399">
        <v>12</v>
      </c>
      <c r="E399">
        <v>70</v>
      </c>
      <c r="F399">
        <v>3956</v>
      </c>
      <c r="G399">
        <v>99.3</v>
      </c>
      <c r="H399">
        <v>108.9</v>
      </c>
      <c r="I399" s="2">
        <v>7.5</v>
      </c>
      <c r="J399">
        <v>54.7</v>
      </c>
      <c r="K399">
        <v>1.3</v>
      </c>
      <c r="L399">
        <v>15.1</v>
      </c>
      <c r="M399">
        <v>28.5</v>
      </c>
      <c r="N399">
        <v>68.599999999999994</v>
      </c>
      <c r="O399">
        <v>47.8</v>
      </c>
      <c r="P399">
        <v>15.5</v>
      </c>
      <c r="Q399">
        <v>45.8</v>
      </c>
      <c r="R399">
        <v>50.9</v>
      </c>
      <c r="S399">
        <v>92.65</v>
      </c>
      <c r="T399">
        <v>42.9</v>
      </c>
      <c r="U399" s="1">
        <v>7628</v>
      </c>
      <c r="V399" s="1"/>
      <c r="W399" s="9">
        <f t="shared" si="168"/>
        <v>-2.0054062812704823</v>
      </c>
      <c r="X399" s="9">
        <f t="shared" si="169"/>
        <v>-0.36911199067423534</v>
      </c>
      <c r="Y399" s="9">
        <f t="shared" si="170"/>
        <v>-2.1807858849151405</v>
      </c>
      <c r="Z399" s="9">
        <f t="shared" si="171"/>
        <v>-1.459924991878027</v>
      </c>
      <c r="AA399" s="9">
        <f t="shared" si="172"/>
        <v>-1.2028968388281356</v>
      </c>
      <c r="AB399" s="9">
        <f t="shared" si="173"/>
        <v>-1.2434839573071588</v>
      </c>
      <c r="AC399" s="9">
        <f t="shared" si="175"/>
        <v>-0.49541285311836153</v>
      </c>
      <c r="AD399" s="9">
        <f t="shared" si="176"/>
        <v>-1.8027664031519495</v>
      </c>
      <c r="AE399" s="9">
        <f t="shared" si="177"/>
        <v>0.42006451095226638</v>
      </c>
      <c r="AF399" s="9">
        <f t="shared" si="178"/>
        <v>-0.85975551894403512</v>
      </c>
      <c r="AG399" s="9">
        <f t="shared" si="179"/>
        <v>-0.70852068314735805</v>
      </c>
      <c r="AH399" s="9">
        <f t="shared" si="180"/>
        <v>-0.43924601146945397</v>
      </c>
      <c r="AI399" s="9">
        <f t="shared" si="181"/>
        <v>0.77539746581067581</v>
      </c>
      <c r="AJ399" s="9">
        <f t="shared" si="174"/>
        <v>-2.4065958278357127</v>
      </c>
      <c r="AK399" s="11">
        <v>0</v>
      </c>
      <c r="AM399">
        <v>99.3</v>
      </c>
      <c r="AP399">
        <v>108.9</v>
      </c>
      <c r="AS399">
        <v>54.7</v>
      </c>
      <c r="AV399">
        <v>28.5</v>
      </c>
      <c r="AY399">
        <v>68.599999999999994</v>
      </c>
      <c r="BB399">
        <v>15.5</v>
      </c>
      <c r="BE399">
        <v>50.9</v>
      </c>
      <c r="BH399" s="1">
        <v>7628</v>
      </c>
      <c r="CJ399">
        <v>1.3</v>
      </c>
      <c r="CM399">
        <v>15.1</v>
      </c>
      <c r="CP399">
        <v>47.8</v>
      </c>
      <c r="CS399">
        <v>45.8</v>
      </c>
      <c r="CV399">
        <v>92.65</v>
      </c>
      <c r="CY399">
        <v>42.9</v>
      </c>
    </row>
    <row r="400" spans="1:103" x14ac:dyDescent="0.45">
      <c r="A400" s="4" t="s">
        <v>73</v>
      </c>
      <c r="B400" s="2" t="s">
        <v>35</v>
      </c>
      <c r="C400" s="2">
        <v>82</v>
      </c>
      <c r="D400" s="2">
        <v>66</v>
      </c>
      <c r="E400" s="2">
        <v>16</v>
      </c>
      <c r="F400" s="2">
        <v>3956</v>
      </c>
      <c r="G400" s="2">
        <v>111.2</v>
      </c>
      <c r="H400" s="2">
        <v>101.6</v>
      </c>
      <c r="I400" s="2">
        <v>7.5</v>
      </c>
      <c r="J400" s="2">
        <v>55</v>
      </c>
      <c r="K400" s="2">
        <v>1.59</v>
      </c>
      <c r="L400" s="2">
        <v>16.399999999999999</v>
      </c>
      <c r="M400" s="2">
        <v>30.6</v>
      </c>
      <c r="N400" s="2">
        <v>70.7</v>
      </c>
      <c r="O400" s="2">
        <v>51.2</v>
      </c>
      <c r="P400" s="2">
        <v>14.1</v>
      </c>
      <c r="Q400" s="2">
        <v>51.9</v>
      </c>
      <c r="R400" s="2">
        <v>56</v>
      </c>
      <c r="S400" s="2">
        <v>89.61</v>
      </c>
      <c r="T400" s="2">
        <v>55.9</v>
      </c>
      <c r="U400" s="3">
        <v>7395</v>
      </c>
      <c r="V400" s="3"/>
      <c r="W400" s="9">
        <f>(CY400-$DR$23)/$DS$23</f>
        <v>1.6766593339973799</v>
      </c>
      <c r="X400" s="9">
        <f>((CV400-$DO$23)/$DP$23)</f>
        <v>-1.0473633788523078</v>
      </c>
      <c r="Y400" s="9">
        <f>(CS400-$DL$23)/$DM$23</f>
        <v>1.1987107957471284</v>
      </c>
      <c r="Z400" s="9">
        <f>(CP400-$DI$23)/$DJ$23</f>
        <v>0.91134457040920236</v>
      </c>
      <c r="AA400" s="9">
        <f>(CM400-$DF$23)/$DG$23</f>
        <v>-1.9688270215213792E-2</v>
      </c>
      <c r="AB400" s="9">
        <f>(CJ400-$DC$23)/$DD$23</f>
        <v>0.56966954599653974</v>
      </c>
      <c r="AC400" s="9">
        <f>(BH400-$CF$23)/$CG$23</f>
        <v>-1.078508076149266</v>
      </c>
      <c r="AD400" s="9">
        <f>(BE400-$CC$23)/$CD$23</f>
        <v>1.0547982361360519</v>
      </c>
      <c r="AE400" s="9">
        <f>(BB400-$BZ$23)/$CA$23</f>
        <v>-0.81826290781104638</v>
      </c>
      <c r="AF400" s="9">
        <f>(AY400-$BW$23)/$BX$23</f>
        <v>0.5271486901739153</v>
      </c>
      <c r="AG400" s="9">
        <f>(AV400-$BT$23)/$BU$23</f>
        <v>0.16437896723939577</v>
      </c>
      <c r="AH400" s="9">
        <f>(AS400-$BQ$23)/$BR$23</f>
        <v>-0.54493488995928019</v>
      </c>
      <c r="AI400" s="9">
        <f>(AP400-$BN$23)/$BO$23</f>
        <v>-1.7152659403056318</v>
      </c>
      <c r="AJ400" s="9">
        <f>(AM400-$BK$23)/$BL$23</f>
        <v>1.3544390851976382</v>
      </c>
      <c r="AK400" s="11">
        <v>1</v>
      </c>
      <c r="AM400" s="2">
        <v>111.2</v>
      </c>
      <c r="AN400" s="2"/>
      <c r="AO400" s="2"/>
      <c r="AP400" s="2">
        <v>101.6</v>
      </c>
      <c r="AQ400" s="2"/>
      <c r="AR400" s="2"/>
      <c r="AS400" s="2">
        <v>55</v>
      </c>
      <c r="AT400" s="2"/>
      <c r="AV400" s="2">
        <v>30.6</v>
      </c>
      <c r="AW400" s="2"/>
      <c r="AX400" s="2"/>
      <c r="AY400" s="2">
        <v>70.7</v>
      </c>
      <c r="AZ400" s="2"/>
      <c r="BB400" s="2">
        <v>14.1</v>
      </c>
      <c r="BC400" s="2"/>
      <c r="BE400" s="2">
        <v>56</v>
      </c>
      <c r="BH400" s="3">
        <v>7395</v>
      </c>
      <c r="CJ400" s="2">
        <v>1.59</v>
      </c>
      <c r="CK400" s="2"/>
      <c r="CL400" s="2"/>
      <c r="CM400" s="2">
        <v>16.399999999999999</v>
      </c>
      <c r="CP400" s="2">
        <v>51.2</v>
      </c>
      <c r="CQ400" s="2"/>
      <c r="CS400" s="2">
        <v>51.9</v>
      </c>
      <c r="CT400" s="2"/>
      <c r="CV400" s="2">
        <v>89.61</v>
      </c>
      <c r="CX400" s="2"/>
      <c r="CY400" s="2">
        <v>55.9</v>
      </c>
    </row>
    <row r="401" spans="2:103" x14ac:dyDescent="0.45">
      <c r="B401" s="5" t="s">
        <v>43</v>
      </c>
      <c r="C401" s="6">
        <v>82</v>
      </c>
      <c r="D401" s="6">
        <v>65</v>
      </c>
      <c r="E401" s="6">
        <v>17</v>
      </c>
      <c r="F401">
        <v>3956</v>
      </c>
      <c r="G401">
        <v>111.4</v>
      </c>
      <c r="H401">
        <v>103.5</v>
      </c>
      <c r="I401" s="2">
        <v>7.5</v>
      </c>
      <c r="J401">
        <v>57.7</v>
      </c>
      <c r="K401">
        <v>1.73</v>
      </c>
      <c r="L401">
        <v>17.3</v>
      </c>
      <c r="M401">
        <v>32.6</v>
      </c>
      <c r="N401">
        <v>69.8</v>
      </c>
      <c r="O401">
        <v>51.4</v>
      </c>
      <c r="P401">
        <v>14</v>
      </c>
      <c r="Q401">
        <v>51.3</v>
      </c>
      <c r="R401">
        <v>55.5</v>
      </c>
      <c r="S401">
        <v>95.49</v>
      </c>
      <c r="T401">
        <v>54.7</v>
      </c>
      <c r="U401" s="1">
        <v>7874</v>
      </c>
      <c r="V401" s="1"/>
      <c r="W401" s="9">
        <f t="shared" ref="W401:W429" si="182">(CY401-$DR$23)/$DS$23</f>
        <v>1.3325331308964368</v>
      </c>
      <c r="X401" s="9">
        <f t="shared" ref="X401:X429" si="183">((CV401-$DO$23)/$DP$23)</f>
        <v>0.9093714234093615</v>
      </c>
      <c r="Y401" s="9">
        <f t="shared" ref="Y401:Y429" si="184">(CS401-$DL$23)/$DM$23</f>
        <v>0.82346219881759386</v>
      </c>
      <c r="Z401" s="9">
        <f t="shared" ref="Z401:Z429" si="185">(CP401-$DI$23)/$DJ$23</f>
        <v>1.0632353321440651</v>
      </c>
      <c r="AA401" s="9">
        <f t="shared" ref="AA401:AA429" si="186">(CM401-$DF$23)/$DG$23</f>
        <v>1.0434783214061671</v>
      </c>
      <c r="AB401" s="9">
        <f t="shared" ref="AB401:AB429" si="187">(CJ401-$DC$23)/$DD$23</f>
        <v>1.4970385743629961</v>
      </c>
      <c r="AC401" s="9">
        <f t="shared" ref="AC401:AC429" si="188">(BH401-$CF$23)/$CG$23</f>
        <v>0.86507871269760395</v>
      </c>
      <c r="AD401" s="9">
        <f t="shared" ref="AD401:AD429" si="189">(BE401-$CC$23)/$CD$23</f>
        <v>0.71672187840013679</v>
      </c>
      <c r="AE401" s="9">
        <f t="shared" ref="AE401:AE429" si="190">(BB401-$BZ$23)/$CA$23</f>
        <v>-0.9081819086694024</v>
      </c>
      <c r="AF401" s="9">
        <f t="shared" ref="AF401:AF429" si="191">(AY401-$BW$23)/$BX$23</f>
        <v>2.2431859156332414E-2</v>
      </c>
      <c r="AG401" s="9">
        <f t="shared" ref="AG401:AG429" si="192">(AV401-$BT$23)/$BU$23</f>
        <v>1.1219263492164575</v>
      </c>
      <c r="AH401" s="9">
        <f t="shared" ref="AH401:AH429" si="193">(AS401-$BQ$23)/$BR$23</f>
        <v>0.42730577274340459</v>
      </c>
      <c r="AI401" s="9">
        <f t="shared" ref="AI401:AI429" si="194">(AP401-$BN$23)/$BO$23</f>
        <v>-1.1049653248410798</v>
      </c>
      <c r="AJ401" s="9">
        <f t="shared" ref="AJ401:AJ429" si="195">(AM401-$BK$23)/$BL$23</f>
        <v>1.4186812552465391</v>
      </c>
      <c r="AK401" s="11">
        <v>1</v>
      </c>
      <c r="AM401">
        <v>111.4</v>
      </c>
      <c r="AP401">
        <v>103.5</v>
      </c>
      <c r="AS401">
        <v>57.7</v>
      </c>
      <c r="AV401">
        <v>32.6</v>
      </c>
      <c r="AY401">
        <v>69.8</v>
      </c>
      <c r="BB401">
        <v>14</v>
      </c>
      <c r="BE401">
        <v>55.5</v>
      </c>
      <c r="BH401" s="1">
        <v>7874</v>
      </c>
      <c r="CJ401">
        <v>1.73</v>
      </c>
      <c r="CM401">
        <v>17.3</v>
      </c>
      <c r="CP401">
        <v>51.4</v>
      </c>
      <c r="CS401">
        <v>51.3</v>
      </c>
      <c r="CV401">
        <v>95.49</v>
      </c>
      <c r="CY401">
        <v>54.7</v>
      </c>
    </row>
    <row r="402" spans="2:103" x14ac:dyDescent="0.45">
      <c r="B402" t="s">
        <v>26</v>
      </c>
      <c r="C402">
        <v>82</v>
      </c>
      <c r="D402">
        <v>62</v>
      </c>
      <c r="E402">
        <v>20</v>
      </c>
      <c r="F402">
        <v>3976</v>
      </c>
      <c r="G402">
        <v>109.5</v>
      </c>
      <c r="H402">
        <v>101.6</v>
      </c>
      <c r="I402" s="2">
        <v>7.5</v>
      </c>
      <c r="J402">
        <v>60.6</v>
      </c>
      <c r="K402">
        <v>1.45</v>
      </c>
      <c r="L402">
        <v>17.8</v>
      </c>
      <c r="M402">
        <v>31.4</v>
      </c>
      <c r="N402">
        <v>71.5</v>
      </c>
      <c r="O402">
        <v>52.4</v>
      </c>
      <c r="P402">
        <v>16.899999999999999</v>
      </c>
      <c r="Q402">
        <v>52.8</v>
      </c>
      <c r="R402">
        <v>57.1</v>
      </c>
      <c r="S402">
        <v>91.15</v>
      </c>
      <c r="T402">
        <v>56.2</v>
      </c>
      <c r="U402" s="1">
        <v>7560</v>
      </c>
      <c r="V402" s="1"/>
      <c r="W402" s="9">
        <f t="shared" si="182"/>
        <v>1.762690884772617</v>
      </c>
      <c r="X402" s="9">
        <f t="shared" si="183"/>
        <v>-0.53488521635520148</v>
      </c>
      <c r="Y402" s="9">
        <f t="shared" si="184"/>
        <v>1.7615836911414275</v>
      </c>
      <c r="Z402" s="9">
        <f t="shared" si="185"/>
        <v>1.8226891408183941</v>
      </c>
      <c r="AA402" s="9">
        <f t="shared" si="186"/>
        <v>1.6341264278624887</v>
      </c>
      <c r="AB402" s="9">
        <f t="shared" si="187"/>
        <v>-0.35769948236991794</v>
      </c>
      <c r="AC402" s="9">
        <f t="shared" si="188"/>
        <v>-0.40900532007466561</v>
      </c>
      <c r="AD402" s="9">
        <f t="shared" si="189"/>
        <v>1.7985662231550661</v>
      </c>
      <c r="AE402" s="9">
        <f t="shared" si="190"/>
        <v>1.6994691162229312</v>
      </c>
      <c r="AF402" s="9">
        <f t="shared" si="191"/>
        <v>0.97578587330065125</v>
      </c>
      <c r="AG402" s="9">
        <f t="shared" si="192"/>
        <v>0.54739792003021903</v>
      </c>
      <c r="AH402" s="9">
        <f t="shared" si="193"/>
        <v>1.4715642623129532</v>
      </c>
      <c r="AI402" s="9">
        <f t="shared" si="194"/>
        <v>-1.7152659403056318</v>
      </c>
      <c r="AJ402" s="9">
        <f t="shared" si="195"/>
        <v>0.80838063978198715</v>
      </c>
      <c r="AK402" s="11">
        <v>1</v>
      </c>
      <c r="AM402">
        <v>109.5</v>
      </c>
      <c r="AP402">
        <v>101.6</v>
      </c>
      <c r="AS402">
        <v>60.6</v>
      </c>
      <c r="AV402">
        <v>31.4</v>
      </c>
      <c r="AY402">
        <v>71.5</v>
      </c>
      <c r="BB402">
        <v>16.899999999999999</v>
      </c>
      <c r="BE402">
        <v>57.1</v>
      </c>
      <c r="BH402" s="1">
        <v>7560</v>
      </c>
      <c r="CJ402">
        <v>1.45</v>
      </c>
      <c r="CM402">
        <v>17.8</v>
      </c>
      <c r="CP402">
        <v>52.4</v>
      </c>
      <c r="CS402">
        <v>52.8</v>
      </c>
      <c r="CV402">
        <v>91.15</v>
      </c>
      <c r="CY402">
        <v>56.2</v>
      </c>
    </row>
    <row r="403" spans="2:103" x14ac:dyDescent="0.45">
      <c r="B403" t="s">
        <v>49</v>
      </c>
      <c r="C403">
        <v>82</v>
      </c>
      <c r="D403">
        <v>59</v>
      </c>
      <c r="E403">
        <v>23</v>
      </c>
      <c r="F403">
        <v>3946</v>
      </c>
      <c r="G403">
        <v>108.3</v>
      </c>
      <c r="H403">
        <v>101.3</v>
      </c>
      <c r="I403" s="2">
        <v>7.5</v>
      </c>
      <c r="J403">
        <v>54.4</v>
      </c>
      <c r="K403">
        <v>1.39</v>
      </c>
      <c r="L403">
        <v>15.6</v>
      </c>
      <c r="M403">
        <v>27.3</v>
      </c>
      <c r="N403">
        <v>71.7</v>
      </c>
      <c r="O403">
        <v>50.2</v>
      </c>
      <c r="P403">
        <v>14.9</v>
      </c>
      <c r="Q403">
        <v>52</v>
      </c>
      <c r="R403">
        <v>55.9</v>
      </c>
      <c r="S403">
        <v>92.99</v>
      </c>
      <c r="T403">
        <v>54.5</v>
      </c>
      <c r="U403" s="1">
        <v>7649</v>
      </c>
      <c r="V403" s="1"/>
      <c r="W403" s="9">
        <f t="shared" si="182"/>
        <v>1.2751787637129453</v>
      </c>
      <c r="X403" s="9">
        <f t="shared" si="183"/>
        <v>7.7426354420555857E-2</v>
      </c>
      <c r="Y403" s="9">
        <f t="shared" si="184"/>
        <v>1.261252228568718</v>
      </c>
      <c r="Z403" s="9">
        <f t="shared" si="185"/>
        <v>0.15189076173487337</v>
      </c>
      <c r="AA403" s="9">
        <f t="shared" si="186"/>
        <v>-0.96472524054532671</v>
      </c>
      <c r="AB403" s="9">
        <f t="shared" si="187"/>
        <v>-0.75514335166982838</v>
      </c>
      <c r="AC403" s="9">
        <f t="shared" si="188"/>
        <v>-4.78795910404873E-2</v>
      </c>
      <c r="AD403" s="9">
        <f t="shared" si="189"/>
        <v>0.9871829645888679</v>
      </c>
      <c r="AE403" s="9">
        <f t="shared" si="190"/>
        <v>-9.8910900944194705E-2</v>
      </c>
      <c r="AF403" s="9">
        <f t="shared" si="191"/>
        <v>1.0879451690823372</v>
      </c>
      <c r="AG403" s="9">
        <f t="shared" si="192"/>
        <v>-1.4155742130227562</v>
      </c>
      <c r="AH403" s="9">
        <f t="shared" si="193"/>
        <v>-0.76098837055987711</v>
      </c>
      <c r="AI403" s="9">
        <f t="shared" si="194"/>
        <v>-1.8116291953789809</v>
      </c>
      <c r="AJ403" s="9">
        <f t="shared" si="195"/>
        <v>0.42292761948858604</v>
      </c>
      <c r="AK403" s="11">
        <v>1</v>
      </c>
      <c r="AM403">
        <v>108.3</v>
      </c>
      <c r="AP403">
        <v>101.3</v>
      </c>
      <c r="AS403">
        <v>54.4</v>
      </c>
      <c r="AV403">
        <v>27.3</v>
      </c>
      <c r="AY403">
        <v>71.7</v>
      </c>
      <c r="BB403">
        <v>14.9</v>
      </c>
      <c r="BE403">
        <v>55.9</v>
      </c>
      <c r="BH403" s="1">
        <v>7649</v>
      </c>
      <c r="CJ403">
        <v>1.39</v>
      </c>
      <c r="CM403">
        <v>15.6</v>
      </c>
      <c r="CP403">
        <v>50.2</v>
      </c>
      <c r="CS403">
        <v>52</v>
      </c>
      <c r="CV403">
        <v>92.99</v>
      </c>
      <c r="CY403">
        <v>54.5</v>
      </c>
    </row>
    <row r="404" spans="2:103" x14ac:dyDescent="0.45">
      <c r="B404" t="s">
        <v>30</v>
      </c>
      <c r="C404">
        <v>82</v>
      </c>
      <c r="D404">
        <v>54</v>
      </c>
      <c r="E404">
        <v>28</v>
      </c>
      <c r="F404">
        <v>3946</v>
      </c>
      <c r="G404">
        <v>109</v>
      </c>
      <c r="H404">
        <v>105.6</v>
      </c>
      <c r="I404" s="2">
        <v>7.5</v>
      </c>
      <c r="J404">
        <v>59.5</v>
      </c>
      <c r="K404">
        <v>1.45</v>
      </c>
      <c r="L404">
        <v>16.899999999999999</v>
      </c>
      <c r="M404">
        <v>31.1</v>
      </c>
      <c r="N404">
        <v>68.3</v>
      </c>
      <c r="O404">
        <v>50.3</v>
      </c>
      <c r="P404">
        <v>16</v>
      </c>
      <c r="Q404">
        <v>51.2</v>
      </c>
      <c r="R404">
        <v>56.3</v>
      </c>
      <c r="S404">
        <v>95.39</v>
      </c>
      <c r="T404">
        <v>52.9</v>
      </c>
      <c r="U404" s="1">
        <v>7848</v>
      </c>
      <c r="V404" s="1"/>
      <c r="W404" s="9">
        <f t="shared" si="182"/>
        <v>0.81634382624501911</v>
      </c>
      <c r="X404" s="9">
        <f t="shared" si="183"/>
        <v>0.87609362064981122</v>
      </c>
      <c r="Y404" s="9">
        <f t="shared" si="184"/>
        <v>0.76092076599600855</v>
      </c>
      <c r="Z404" s="9">
        <f t="shared" si="185"/>
        <v>0.22783614260230195</v>
      </c>
      <c r="AA404" s="9">
        <f t="shared" si="186"/>
        <v>0.57095983624110758</v>
      </c>
      <c r="AB404" s="9">
        <f t="shared" si="187"/>
        <v>-0.35769948236991794</v>
      </c>
      <c r="AC404" s="9">
        <f t="shared" si="188"/>
        <v>0.75958130871009122</v>
      </c>
      <c r="AD404" s="9">
        <f t="shared" si="189"/>
        <v>1.257644050777599</v>
      </c>
      <c r="AE404" s="9">
        <f t="shared" si="190"/>
        <v>0.89019810849772518</v>
      </c>
      <c r="AF404" s="9">
        <f t="shared" si="191"/>
        <v>-0.81876285920630054</v>
      </c>
      <c r="AG404" s="9">
        <f t="shared" si="192"/>
        <v>0.40376581273366119</v>
      </c>
      <c r="AH404" s="9">
        <f t="shared" si="193"/>
        <v>1.0754662145451928</v>
      </c>
      <c r="AI404" s="9">
        <f t="shared" si="194"/>
        <v>-0.43042253932763125</v>
      </c>
      <c r="AJ404" s="9">
        <f t="shared" si="195"/>
        <v>0.64777521465973709</v>
      </c>
      <c r="AK404" s="11">
        <v>1</v>
      </c>
      <c r="AM404">
        <v>109</v>
      </c>
      <c r="AP404">
        <v>105.6</v>
      </c>
      <c r="AS404">
        <v>59.5</v>
      </c>
      <c r="AV404">
        <v>31.1</v>
      </c>
      <c r="AY404">
        <v>68.3</v>
      </c>
      <c r="BB404">
        <v>16</v>
      </c>
      <c r="BE404">
        <v>56.3</v>
      </c>
      <c r="BH404" s="1">
        <v>7848</v>
      </c>
      <c r="CJ404">
        <v>1.45</v>
      </c>
      <c r="CM404">
        <v>16.899999999999999</v>
      </c>
      <c r="CP404">
        <v>50.3</v>
      </c>
      <c r="CS404">
        <v>51.2</v>
      </c>
      <c r="CV404">
        <v>95.39</v>
      </c>
      <c r="CY404">
        <v>52.9</v>
      </c>
    </row>
    <row r="405" spans="2:103" x14ac:dyDescent="0.45">
      <c r="B405" t="s">
        <v>45</v>
      </c>
      <c r="C405">
        <v>82</v>
      </c>
      <c r="D405">
        <v>54</v>
      </c>
      <c r="E405">
        <v>28</v>
      </c>
      <c r="F405">
        <v>3966</v>
      </c>
      <c r="G405">
        <v>112.1</v>
      </c>
      <c r="H405">
        <v>106.1</v>
      </c>
      <c r="I405" s="2">
        <v>7.5</v>
      </c>
      <c r="J405">
        <v>55.2</v>
      </c>
      <c r="K405">
        <v>1.58</v>
      </c>
      <c r="L405">
        <v>16.399999999999999</v>
      </c>
      <c r="M405">
        <v>35.5</v>
      </c>
      <c r="N405">
        <v>70.8</v>
      </c>
      <c r="O405">
        <v>52.8</v>
      </c>
      <c r="P405">
        <v>14.5</v>
      </c>
      <c r="Q405">
        <v>51.1</v>
      </c>
      <c r="R405">
        <v>55.3</v>
      </c>
      <c r="S405">
        <v>88.02</v>
      </c>
      <c r="T405">
        <v>53.1</v>
      </c>
      <c r="U405" s="1">
        <v>7273</v>
      </c>
      <c r="V405" s="1"/>
      <c r="W405" s="9">
        <f t="shared" si="182"/>
        <v>0.87369819342851063</v>
      </c>
      <c r="X405" s="9">
        <f t="shared" si="183"/>
        <v>-1.5764804427291894</v>
      </c>
      <c r="Y405" s="9">
        <f t="shared" si="184"/>
        <v>0.69837933317441869</v>
      </c>
      <c r="Z405" s="9">
        <f t="shared" si="185"/>
        <v>2.1264706642881244</v>
      </c>
      <c r="AA405" s="9">
        <f t="shared" si="186"/>
        <v>-1.9688270215213792E-2</v>
      </c>
      <c r="AB405" s="9">
        <f t="shared" si="187"/>
        <v>0.50342890111322136</v>
      </c>
      <c r="AC405" s="9">
        <f t="shared" si="188"/>
        <v>-1.5735343563983644</v>
      </c>
      <c r="AD405" s="9">
        <f t="shared" si="189"/>
        <v>0.5814913353057688</v>
      </c>
      <c r="AE405" s="9">
        <f t="shared" si="190"/>
        <v>-0.45858690437762056</v>
      </c>
      <c r="AF405" s="9">
        <f t="shared" si="191"/>
        <v>0.58322833806475438</v>
      </c>
      <c r="AG405" s="9">
        <f t="shared" si="192"/>
        <v>2.5103700530831961</v>
      </c>
      <c r="AH405" s="9">
        <f t="shared" si="193"/>
        <v>-0.47291706309241371</v>
      </c>
      <c r="AI405" s="9">
        <f t="shared" si="194"/>
        <v>-0.26981711420538118</v>
      </c>
      <c r="AJ405" s="9">
        <f t="shared" si="195"/>
        <v>1.6435288504176857</v>
      </c>
      <c r="AK405" s="11">
        <v>1</v>
      </c>
      <c r="AM405">
        <v>112.1</v>
      </c>
      <c r="AP405">
        <v>106.1</v>
      </c>
      <c r="AS405">
        <v>55.2</v>
      </c>
      <c r="AV405">
        <v>35.5</v>
      </c>
      <c r="AY405">
        <v>70.8</v>
      </c>
      <c r="BB405">
        <v>14.5</v>
      </c>
      <c r="BE405">
        <v>55.3</v>
      </c>
      <c r="BH405" s="1">
        <v>7273</v>
      </c>
      <c r="CJ405">
        <v>1.58</v>
      </c>
      <c r="CM405">
        <v>16.399999999999999</v>
      </c>
      <c r="CP405">
        <v>52.8</v>
      </c>
      <c r="CS405">
        <v>51.1</v>
      </c>
      <c r="CV405">
        <v>88.02</v>
      </c>
      <c r="CY405">
        <v>53.1</v>
      </c>
    </row>
    <row r="406" spans="2:103" x14ac:dyDescent="0.45">
      <c r="B406" t="s">
        <v>42</v>
      </c>
      <c r="C406">
        <v>82</v>
      </c>
      <c r="D406">
        <v>54</v>
      </c>
      <c r="E406">
        <v>28</v>
      </c>
      <c r="F406">
        <v>3981</v>
      </c>
      <c r="G406">
        <v>107.6</v>
      </c>
      <c r="H406">
        <v>103.4</v>
      </c>
      <c r="I406" s="2">
        <v>7.5</v>
      </c>
      <c r="J406">
        <v>57.1</v>
      </c>
      <c r="K406">
        <v>1.8</v>
      </c>
      <c r="L406">
        <v>17.3</v>
      </c>
      <c r="M406">
        <v>25.8</v>
      </c>
      <c r="N406">
        <v>74</v>
      </c>
      <c r="O406">
        <v>50.2</v>
      </c>
      <c r="P406">
        <v>13</v>
      </c>
      <c r="Q406">
        <v>51.3</v>
      </c>
      <c r="R406">
        <v>54.8</v>
      </c>
      <c r="S406">
        <v>89.19</v>
      </c>
      <c r="T406">
        <v>52.3</v>
      </c>
      <c r="U406" s="1">
        <v>7395</v>
      </c>
      <c r="V406" s="1"/>
      <c r="W406" s="9">
        <f t="shared" si="182"/>
        <v>0.64428072469454656</v>
      </c>
      <c r="X406" s="9">
        <f t="shared" si="183"/>
        <v>-1.1871301504424279</v>
      </c>
      <c r="Y406" s="9">
        <f t="shared" si="184"/>
        <v>0.82346219881759386</v>
      </c>
      <c r="Z406" s="9">
        <f t="shared" si="185"/>
        <v>0.15189076173487337</v>
      </c>
      <c r="AA406" s="9">
        <f t="shared" si="186"/>
        <v>1.0434783214061671</v>
      </c>
      <c r="AB406" s="9">
        <f t="shared" si="187"/>
        <v>1.960723088546225</v>
      </c>
      <c r="AC406" s="9">
        <f t="shared" si="188"/>
        <v>-1.078508076149266</v>
      </c>
      <c r="AD406" s="9">
        <f t="shared" si="189"/>
        <v>0.2434149775698537</v>
      </c>
      <c r="AE406" s="9">
        <f t="shared" si="190"/>
        <v>-1.8073719172529663</v>
      </c>
      <c r="AF406" s="9">
        <f t="shared" si="191"/>
        <v>2.3777770705717063</v>
      </c>
      <c r="AG406" s="9">
        <f t="shared" si="192"/>
        <v>-2.1337347495055528</v>
      </c>
      <c r="AH406" s="9">
        <f t="shared" si="193"/>
        <v>0.21125229214280766</v>
      </c>
      <c r="AI406" s="9">
        <f t="shared" si="194"/>
        <v>-1.1370864098655278</v>
      </c>
      <c r="AJ406" s="9">
        <f t="shared" si="195"/>
        <v>0.19808002431743504</v>
      </c>
      <c r="AK406" s="11">
        <v>1</v>
      </c>
      <c r="AM406">
        <v>107.6</v>
      </c>
      <c r="AP406">
        <v>103.4</v>
      </c>
      <c r="AS406">
        <v>57.1</v>
      </c>
      <c r="AV406">
        <v>25.8</v>
      </c>
      <c r="AY406">
        <v>74</v>
      </c>
      <c r="BB406">
        <v>13</v>
      </c>
      <c r="BE406">
        <v>54.8</v>
      </c>
      <c r="BH406" s="1">
        <v>7395</v>
      </c>
      <c r="CJ406">
        <v>1.8</v>
      </c>
      <c r="CM406">
        <v>17.3</v>
      </c>
      <c r="CP406">
        <v>50.2</v>
      </c>
      <c r="CS406">
        <v>51.3</v>
      </c>
      <c r="CV406">
        <v>89.19</v>
      </c>
      <c r="CY406">
        <v>52.3</v>
      </c>
    </row>
    <row r="407" spans="2:103" x14ac:dyDescent="0.45">
      <c r="B407" t="s">
        <v>50</v>
      </c>
      <c r="C407">
        <v>82</v>
      </c>
      <c r="D407">
        <v>53</v>
      </c>
      <c r="E407">
        <v>29</v>
      </c>
      <c r="F407">
        <v>3961</v>
      </c>
      <c r="G407">
        <v>107.1</v>
      </c>
      <c r="H407">
        <v>102.9</v>
      </c>
      <c r="I407" s="2">
        <v>7.5</v>
      </c>
      <c r="J407">
        <v>56.2</v>
      </c>
      <c r="K407">
        <v>1.44</v>
      </c>
      <c r="L407">
        <v>16.2</v>
      </c>
      <c r="M407">
        <v>30.8</v>
      </c>
      <c r="N407">
        <v>71.400000000000006</v>
      </c>
      <c r="O407">
        <v>51.7</v>
      </c>
      <c r="P407">
        <v>15.4</v>
      </c>
      <c r="Q407">
        <v>50.1</v>
      </c>
      <c r="R407">
        <v>54.8</v>
      </c>
      <c r="S407">
        <v>91.23</v>
      </c>
      <c r="T407">
        <v>53</v>
      </c>
      <c r="U407" s="1">
        <v>7532</v>
      </c>
      <c r="V407" s="1"/>
      <c r="W407" s="9">
        <f t="shared" si="182"/>
        <v>0.84502100983676487</v>
      </c>
      <c r="X407" s="9">
        <f t="shared" si="183"/>
        <v>-0.50826297414756028</v>
      </c>
      <c r="Y407" s="9">
        <f t="shared" si="184"/>
        <v>7.2965004958529589E-2</v>
      </c>
      <c r="Z407" s="9">
        <f t="shared" si="185"/>
        <v>1.291071474746367</v>
      </c>
      <c r="AA407" s="9">
        <f t="shared" si="186"/>
        <v>-0.25594751279774153</v>
      </c>
      <c r="AB407" s="9">
        <f t="shared" si="187"/>
        <v>-0.42394012725323632</v>
      </c>
      <c r="AC407" s="9">
        <f t="shared" si="188"/>
        <v>-0.52261790898429472</v>
      </c>
      <c r="AD407" s="9">
        <f t="shared" si="189"/>
        <v>0.2434149775698537</v>
      </c>
      <c r="AE407" s="9">
        <f t="shared" si="190"/>
        <v>0.35068410334758721</v>
      </c>
      <c r="AF407" s="9">
        <f t="shared" si="191"/>
        <v>0.91970622540981228</v>
      </c>
      <c r="AG407" s="9">
        <f t="shared" si="192"/>
        <v>0.26013370543710157</v>
      </c>
      <c r="AH407" s="9">
        <f t="shared" si="193"/>
        <v>-0.11282792875808639</v>
      </c>
      <c r="AI407" s="9">
        <f t="shared" si="194"/>
        <v>-1.297691834987778</v>
      </c>
      <c r="AJ407" s="9">
        <f t="shared" si="195"/>
        <v>3.7474599195184984E-2</v>
      </c>
      <c r="AK407" s="11">
        <v>1</v>
      </c>
      <c r="AM407">
        <v>107.1</v>
      </c>
      <c r="AP407">
        <v>102.9</v>
      </c>
      <c r="AS407">
        <v>56.2</v>
      </c>
      <c r="AV407">
        <v>30.8</v>
      </c>
      <c r="AY407">
        <v>71.400000000000006</v>
      </c>
      <c r="BB407">
        <v>15.4</v>
      </c>
      <c r="BE407">
        <v>54.8</v>
      </c>
      <c r="BH407" s="1">
        <v>7532</v>
      </c>
      <c r="CJ407">
        <v>1.44</v>
      </c>
      <c r="CM407">
        <v>16.2</v>
      </c>
      <c r="CP407">
        <v>51.7</v>
      </c>
      <c r="CS407">
        <v>50.1</v>
      </c>
      <c r="CV407">
        <v>91.23</v>
      </c>
      <c r="CY407">
        <v>53</v>
      </c>
    </row>
    <row r="408" spans="2:103" x14ac:dyDescent="0.45">
      <c r="B408" t="s">
        <v>25</v>
      </c>
      <c r="C408">
        <v>82</v>
      </c>
      <c r="D408">
        <v>50</v>
      </c>
      <c r="E408">
        <v>32</v>
      </c>
      <c r="F408">
        <v>3961</v>
      </c>
      <c r="G408">
        <v>109</v>
      </c>
      <c r="H408">
        <v>107</v>
      </c>
      <c r="I408" s="2">
        <v>7.5</v>
      </c>
      <c r="J408">
        <v>56.9</v>
      </c>
      <c r="K408">
        <v>1.71</v>
      </c>
      <c r="L408">
        <v>17</v>
      </c>
      <c r="M408">
        <v>29.7</v>
      </c>
      <c r="N408">
        <v>70.7</v>
      </c>
      <c r="O408">
        <v>50.4</v>
      </c>
      <c r="P408">
        <v>13.6</v>
      </c>
      <c r="Q408">
        <v>50.4</v>
      </c>
      <c r="R408">
        <v>55</v>
      </c>
      <c r="S408">
        <v>92.68</v>
      </c>
      <c r="T408">
        <v>52.2</v>
      </c>
      <c r="U408" s="1">
        <v>7651</v>
      </c>
      <c r="V408" s="1"/>
      <c r="W408" s="9">
        <f t="shared" si="182"/>
        <v>0.6156035411028028</v>
      </c>
      <c r="X408" s="9">
        <f t="shared" si="183"/>
        <v>-2.573483413405207E-2</v>
      </c>
      <c r="Y408" s="9">
        <f t="shared" si="184"/>
        <v>0.26058930342329456</v>
      </c>
      <c r="Z408" s="9">
        <f t="shared" si="185"/>
        <v>0.30378152346973591</v>
      </c>
      <c r="AA408" s="9">
        <f t="shared" si="186"/>
        <v>0.68908945753237361</v>
      </c>
      <c r="AB408" s="9">
        <f t="shared" si="187"/>
        <v>1.3645572845963592</v>
      </c>
      <c r="AC408" s="9">
        <f t="shared" si="188"/>
        <v>-3.9764406118370933E-2</v>
      </c>
      <c r="AD408" s="9">
        <f t="shared" si="189"/>
        <v>0.37864552066422164</v>
      </c>
      <c r="AE408" s="9">
        <f t="shared" si="190"/>
        <v>-1.2678579121028282</v>
      </c>
      <c r="AF408" s="9">
        <f t="shared" si="191"/>
        <v>0.5271486901739153</v>
      </c>
      <c r="AG408" s="9">
        <f t="shared" si="192"/>
        <v>-0.26651735465028298</v>
      </c>
      <c r="AH408" s="9">
        <f t="shared" si="193"/>
        <v>0.13923446527594119</v>
      </c>
      <c r="AI408" s="9">
        <f t="shared" si="194"/>
        <v>1.9272651014670739E-2</v>
      </c>
      <c r="AJ408" s="9">
        <f t="shared" si="195"/>
        <v>0.64777521465973709</v>
      </c>
      <c r="AK408" s="11">
        <v>1</v>
      </c>
      <c r="AM408">
        <v>109</v>
      </c>
      <c r="AP408">
        <v>107</v>
      </c>
      <c r="AS408">
        <v>56.9</v>
      </c>
      <c r="AV408">
        <v>29.7</v>
      </c>
      <c r="AY408">
        <v>70.7</v>
      </c>
      <c r="BB408">
        <v>13.6</v>
      </c>
      <c r="BE408">
        <v>55</v>
      </c>
      <c r="BH408" s="1">
        <v>7651</v>
      </c>
      <c r="CJ408">
        <v>1.71</v>
      </c>
      <c r="CM408">
        <v>17</v>
      </c>
      <c r="CP408">
        <v>50.4</v>
      </c>
      <c r="CS408">
        <v>50.4</v>
      </c>
      <c r="CV408">
        <v>92.68</v>
      </c>
      <c r="CY408">
        <v>52.2</v>
      </c>
    </row>
    <row r="409" spans="2:103" x14ac:dyDescent="0.45">
      <c r="B409" t="s">
        <v>63</v>
      </c>
      <c r="C409">
        <v>82</v>
      </c>
      <c r="D409">
        <v>49</v>
      </c>
      <c r="E409">
        <v>33</v>
      </c>
      <c r="F409">
        <v>3951</v>
      </c>
      <c r="G409">
        <v>107.6</v>
      </c>
      <c r="H409">
        <v>105.8</v>
      </c>
      <c r="I409" s="2">
        <v>7.5</v>
      </c>
      <c r="J409">
        <v>55.3</v>
      </c>
      <c r="K409">
        <v>1.56</v>
      </c>
      <c r="L409">
        <v>16.3</v>
      </c>
      <c r="M409">
        <v>28.2</v>
      </c>
      <c r="N409">
        <v>70.7</v>
      </c>
      <c r="O409">
        <v>49.6</v>
      </c>
      <c r="P409">
        <v>14.1</v>
      </c>
      <c r="Q409">
        <v>50.1</v>
      </c>
      <c r="R409">
        <v>54.8</v>
      </c>
      <c r="S409">
        <v>88.74</v>
      </c>
      <c r="T409">
        <v>51.5</v>
      </c>
      <c r="U409" s="1">
        <v>7303</v>
      </c>
      <c r="V409" s="1"/>
      <c r="W409" s="9">
        <f t="shared" si="182"/>
        <v>0.41486325596058449</v>
      </c>
      <c r="X409" s="9">
        <f t="shared" si="183"/>
        <v>-1.3368802628604137</v>
      </c>
      <c r="Y409" s="9">
        <f t="shared" si="184"/>
        <v>7.2965004958529589E-2</v>
      </c>
      <c r="Z409" s="9">
        <f t="shared" si="185"/>
        <v>-0.30378152346972515</v>
      </c>
      <c r="AA409" s="9">
        <f t="shared" si="186"/>
        <v>-0.13781789150647555</v>
      </c>
      <c r="AB409" s="9">
        <f t="shared" si="187"/>
        <v>0.37094761134658455</v>
      </c>
      <c r="AC409" s="9">
        <f t="shared" si="188"/>
        <v>-1.4518065825666189</v>
      </c>
      <c r="AD409" s="9">
        <f t="shared" si="189"/>
        <v>0.2434149775698537</v>
      </c>
      <c r="AE409" s="9">
        <f t="shared" si="190"/>
        <v>-0.81826290781104638</v>
      </c>
      <c r="AF409" s="9">
        <f t="shared" si="191"/>
        <v>0.5271486901739153</v>
      </c>
      <c r="AG409" s="9">
        <f t="shared" si="192"/>
        <v>-0.98467789113307924</v>
      </c>
      <c r="AH409" s="9">
        <f t="shared" si="193"/>
        <v>-0.436908149658983</v>
      </c>
      <c r="AI409" s="9">
        <f t="shared" si="194"/>
        <v>-0.36618036927873032</v>
      </c>
      <c r="AJ409" s="9">
        <f t="shared" si="195"/>
        <v>0.19808002431743504</v>
      </c>
      <c r="AK409" s="11">
        <v>1</v>
      </c>
      <c r="AM409">
        <v>107.6</v>
      </c>
      <c r="AP409">
        <v>105.8</v>
      </c>
      <c r="AS409">
        <v>55.3</v>
      </c>
      <c r="AV409">
        <v>28.2</v>
      </c>
      <c r="AY409">
        <v>70.7</v>
      </c>
      <c r="BB409">
        <v>14.1</v>
      </c>
      <c r="BE409">
        <v>54.8</v>
      </c>
      <c r="BH409" s="1">
        <v>7303</v>
      </c>
      <c r="CJ409">
        <v>1.56</v>
      </c>
      <c r="CM409">
        <v>16.3</v>
      </c>
      <c r="CP409">
        <v>49.6</v>
      </c>
      <c r="CS409">
        <v>50.1</v>
      </c>
      <c r="CV409">
        <v>88.74</v>
      </c>
      <c r="CY409">
        <v>51.5</v>
      </c>
    </row>
    <row r="410" spans="2:103" x14ac:dyDescent="0.45">
      <c r="B410" t="s">
        <v>29</v>
      </c>
      <c r="C410">
        <v>82</v>
      </c>
      <c r="D410">
        <v>48</v>
      </c>
      <c r="E410">
        <v>34</v>
      </c>
      <c r="F410">
        <v>3976</v>
      </c>
      <c r="G410">
        <v>108.5</v>
      </c>
      <c r="H410">
        <v>105.8</v>
      </c>
      <c r="I410" s="2">
        <v>7.5</v>
      </c>
      <c r="J410">
        <v>64.400000000000006</v>
      </c>
      <c r="K410">
        <v>1.67</v>
      </c>
      <c r="L410">
        <v>18.399999999999999</v>
      </c>
      <c r="M410">
        <v>31.6</v>
      </c>
      <c r="N410">
        <v>69.3</v>
      </c>
      <c r="O410">
        <v>50.5</v>
      </c>
      <c r="P410">
        <v>15.5</v>
      </c>
      <c r="Q410">
        <v>50.4</v>
      </c>
      <c r="R410">
        <v>55.4</v>
      </c>
      <c r="S410">
        <v>94.47</v>
      </c>
      <c r="T410">
        <v>53.5</v>
      </c>
      <c r="U410" s="1">
        <v>7827</v>
      </c>
      <c r="V410" s="1"/>
      <c r="W410" s="9">
        <f t="shared" si="182"/>
        <v>0.98840692779549166</v>
      </c>
      <c r="X410" s="9">
        <f t="shared" si="183"/>
        <v>0.56993783526193009</v>
      </c>
      <c r="Y410" s="9">
        <f t="shared" si="184"/>
        <v>0.26058930342329456</v>
      </c>
      <c r="Z410" s="9">
        <f t="shared" si="185"/>
        <v>0.37972690433716993</v>
      </c>
      <c r="AA410" s="9">
        <f t="shared" si="186"/>
        <v>2.3429041556100718</v>
      </c>
      <c r="AB410" s="9">
        <f t="shared" si="187"/>
        <v>1.0995947050630857</v>
      </c>
      <c r="AC410" s="9">
        <f t="shared" si="188"/>
        <v>0.67437186702786933</v>
      </c>
      <c r="AD410" s="9">
        <f t="shared" si="189"/>
        <v>0.64910660685295274</v>
      </c>
      <c r="AE410" s="9">
        <f t="shared" si="190"/>
        <v>0.44060310420594323</v>
      </c>
      <c r="AF410" s="9">
        <f t="shared" si="191"/>
        <v>-0.25796638029787855</v>
      </c>
      <c r="AG410" s="9">
        <f t="shared" si="192"/>
        <v>0.64315265822792655</v>
      </c>
      <c r="AH410" s="9">
        <f t="shared" si="193"/>
        <v>2.8399029727833986</v>
      </c>
      <c r="AI410" s="9">
        <f t="shared" si="194"/>
        <v>-0.36618036927873032</v>
      </c>
      <c r="AJ410" s="9">
        <f t="shared" si="195"/>
        <v>0.48716978953748696</v>
      </c>
      <c r="AK410" s="11">
        <v>1</v>
      </c>
      <c r="AM410">
        <v>108.5</v>
      </c>
      <c r="AP410">
        <v>105.8</v>
      </c>
      <c r="AS410">
        <v>64.400000000000006</v>
      </c>
      <c r="AV410">
        <v>31.6</v>
      </c>
      <c r="AY410">
        <v>69.3</v>
      </c>
      <c r="BB410">
        <v>15.5</v>
      </c>
      <c r="BE410">
        <v>55.4</v>
      </c>
      <c r="BH410" s="1">
        <v>7827</v>
      </c>
      <c r="CJ410">
        <v>1.67</v>
      </c>
      <c r="CM410">
        <v>18.399999999999999</v>
      </c>
      <c r="CP410">
        <v>50.5</v>
      </c>
      <c r="CS410">
        <v>50.4</v>
      </c>
      <c r="CV410">
        <v>94.47</v>
      </c>
      <c r="CY410">
        <v>53.5</v>
      </c>
    </row>
    <row r="411" spans="2:103" x14ac:dyDescent="0.45">
      <c r="B411" t="s">
        <v>36</v>
      </c>
      <c r="C411">
        <v>82</v>
      </c>
      <c r="D411">
        <v>47</v>
      </c>
      <c r="E411">
        <v>35</v>
      </c>
      <c r="F411">
        <v>3941</v>
      </c>
      <c r="G411">
        <v>108.3</v>
      </c>
      <c r="H411">
        <v>106.7</v>
      </c>
      <c r="I411" s="2">
        <v>7.5</v>
      </c>
      <c r="J411">
        <v>56.1</v>
      </c>
      <c r="K411">
        <v>1.58</v>
      </c>
      <c r="L411">
        <v>16.399999999999999</v>
      </c>
      <c r="M411">
        <v>29.5</v>
      </c>
      <c r="N411">
        <v>68.2</v>
      </c>
      <c r="O411">
        <v>49</v>
      </c>
      <c r="P411">
        <v>14.1</v>
      </c>
      <c r="Q411">
        <v>50.4</v>
      </c>
      <c r="R411">
        <v>54.6</v>
      </c>
      <c r="S411">
        <v>90.44</v>
      </c>
      <c r="T411">
        <v>50.7</v>
      </c>
      <c r="U411" s="1">
        <v>7428</v>
      </c>
      <c r="V411" s="1"/>
      <c r="W411" s="9">
        <f t="shared" si="182"/>
        <v>0.18544578722662247</v>
      </c>
      <c r="X411" s="9">
        <f t="shared" si="183"/>
        <v>-0.77115761594802501</v>
      </c>
      <c r="Y411" s="9">
        <f t="shared" si="184"/>
        <v>0.26058930342329456</v>
      </c>
      <c r="Z411" s="9">
        <f t="shared" si="185"/>
        <v>-0.75945380867432366</v>
      </c>
      <c r="AA411" s="9">
        <f t="shared" si="186"/>
        <v>-1.9688270215213792E-2</v>
      </c>
      <c r="AB411" s="9">
        <f t="shared" si="187"/>
        <v>0.50342890111322136</v>
      </c>
      <c r="AC411" s="9">
        <f t="shared" si="188"/>
        <v>-0.94460752493434585</v>
      </c>
      <c r="AD411" s="9">
        <f t="shared" si="189"/>
        <v>0.10818443447549053</v>
      </c>
      <c r="AE411" s="9">
        <f t="shared" si="190"/>
        <v>-0.81826290781104638</v>
      </c>
      <c r="AF411" s="9">
        <f t="shared" si="191"/>
        <v>-0.87484250709713951</v>
      </c>
      <c r="AG411" s="9">
        <f t="shared" si="192"/>
        <v>-0.36227209284798884</v>
      </c>
      <c r="AH411" s="9">
        <f t="shared" si="193"/>
        <v>-0.14883684219151963</v>
      </c>
      <c r="AI411" s="9">
        <f t="shared" si="194"/>
        <v>-7.7090604058678389E-2</v>
      </c>
      <c r="AJ411" s="9">
        <f t="shared" si="195"/>
        <v>0.42292761948858604</v>
      </c>
      <c r="AK411" s="11">
        <v>1</v>
      </c>
      <c r="AM411">
        <v>108.3</v>
      </c>
      <c r="AP411">
        <v>106.7</v>
      </c>
      <c r="AS411">
        <v>56.1</v>
      </c>
      <c r="AV411">
        <v>29.5</v>
      </c>
      <c r="AY411">
        <v>68.2</v>
      </c>
      <c r="BB411">
        <v>14.1</v>
      </c>
      <c r="BE411">
        <v>54.6</v>
      </c>
      <c r="BH411" s="1">
        <v>7428</v>
      </c>
      <c r="CJ411">
        <v>1.58</v>
      </c>
      <c r="CM411">
        <v>16.399999999999999</v>
      </c>
      <c r="CP411">
        <v>49</v>
      </c>
      <c r="CS411">
        <v>50.4</v>
      </c>
      <c r="CV411">
        <v>90.44</v>
      </c>
      <c r="CY411">
        <v>50.7</v>
      </c>
    </row>
    <row r="412" spans="2:103" x14ac:dyDescent="0.45">
      <c r="B412" t="s">
        <v>21</v>
      </c>
      <c r="C412">
        <v>82</v>
      </c>
      <c r="D412">
        <v>46</v>
      </c>
      <c r="E412">
        <v>36</v>
      </c>
      <c r="F412">
        <v>3951</v>
      </c>
      <c r="G412">
        <v>112.4</v>
      </c>
      <c r="H412">
        <v>110.4</v>
      </c>
      <c r="I412" s="2">
        <v>7.5</v>
      </c>
      <c r="J412">
        <v>56.5</v>
      </c>
      <c r="K412">
        <v>1.48</v>
      </c>
      <c r="L412">
        <v>17.399999999999999</v>
      </c>
      <c r="M412">
        <v>30.8</v>
      </c>
      <c r="N412">
        <v>68.2</v>
      </c>
      <c r="O412">
        <v>50.3</v>
      </c>
      <c r="P412">
        <v>16.100000000000001</v>
      </c>
      <c r="Q412">
        <v>54.5</v>
      </c>
      <c r="R412">
        <v>58.4</v>
      </c>
      <c r="S412">
        <v>96.99</v>
      </c>
      <c r="T412">
        <v>52.5</v>
      </c>
      <c r="U412" s="1">
        <v>7984</v>
      </c>
      <c r="V412" s="1"/>
      <c r="W412" s="9">
        <f t="shared" si="182"/>
        <v>0.70163509187803808</v>
      </c>
      <c r="X412" s="9">
        <f t="shared" si="183"/>
        <v>1.4085384648026449</v>
      </c>
      <c r="Y412" s="9">
        <f t="shared" si="184"/>
        <v>2.8247880491084412</v>
      </c>
      <c r="Z412" s="9">
        <f t="shared" si="185"/>
        <v>0.22783614260230195</v>
      </c>
      <c r="AA412" s="9">
        <f t="shared" si="186"/>
        <v>1.1616079426974291</v>
      </c>
      <c r="AB412" s="9">
        <f t="shared" si="187"/>
        <v>-0.1589775477199627</v>
      </c>
      <c r="AC412" s="9">
        <f t="shared" si="188"/>
        <v>1.3114138834140041</v>
      </c>
      <c r="AD412" s="9">
        <f t="shared" si="189"/>
        <v>2.6775647532684435</v>
      </c>
      <c r="AE412" s="9">
        <f t="shared" si="190"/>
        <v>0.98011710935608276</v>
      </c>
      <c r="AF412" s="9">
        <f t="shared" si="191"/>
        <v>-0.87484250709713951</v>
      </c>
      <c r="AG412" s="9">
        <f t="shared" si="192"/>
        <v>0.26013370543710157</v>
      </c>
      <c r="AH412" s="9">
        <f t="shared" si="193"/>
        <v>-4.8011884577892228E-3</v>
      </c>
      <c r="AI412" s="9">
        <f t="shared" si="194"/>
        <v>1.1113895418459729</v>
      </c>
      <c r="AJ412" s="9">
        <f t="shared" si="195"/>
        <v>1.7398921054910392</v>
      </c>
      <c r="AK412" s="11">
        <v>1</v>
      </c>
      <c r="AM412">
        <v>112.4</v>
      </c>
      <c r="AP412">
        <v>110.4</v>
      </c>
      <c r="AS412">
        <v>56.5</v>
      </c>
      <c r="AV412">
        <v>30.8</v>
      </c>
      <c r="AY412">
        <v>68.2</v>
      </c>
      <c r="BB412">
        <v>16.100000000000001</v>
      </c>
      <c r="BE412">
        <v>58.4</v>
      </c>
      <c r="BH412" s="1">
        <v>7984</v>
      </c>
      <c r="CJ412">
        <v>1.48</v>
      </c>
      <c r="CM412">
        <v>17.399999999999999</v>
      </c>
      <c r="CP412">
        <v>50.3</v>
      </c>
      <c r="CS412">
        <v>54.5</v>
      </c>
      <c r="CV412">
        <v>96.99</v>
      </c>
      <c r="CY412">
        <v>52.5</v>
      </c>
    </row>
    <row r="413" spans="2:103" x14ac:dyDescent="0.45">
      <c r="B413" t="s">
        <v>24</v>
      </c>
      <c r="C413">
        <v>82</v>
      </c>
      <c r="D413">
        <v>43</v>
      </c>
      <c r="E413">
        <v>39</v>
      </c>
      <c r="F413">
        <v>3991</v>
      </c>
      <c r="G413">
        <v>106.8</v>
      </c>
      <c r="H413">
        <v>106.5</v>
      </c>
      <c r="I413" s="2">
        <v>7.5</v>
      </c>
      <c r="J413">
        <v>55.1</v>
      </c>
      <c r="K413">
        <v>1.63</v>
      </c>
      <c r="L413">
        <v>16.3</v>
      </c>
      <c r="M413">
        <v>28.2</v>
      </c>
      <c r="N413">
        <v>69.3</v>
      </c>
      <c r="O413">
        <v>48.4</v>
      </c>
      <c r="P413">
        <v>13.6</v>
      </c>
      <c r="Q413">
        <v>50</v>
      </c>
      <c r="R413">
        <v>54</v>
      </c>
      <c r="S413">
        <v>90.8</v>
      </c>
      <c r="T413">
        <v>50.5</v>
      </c>
      <c r="U413" s="1">
        <v>7547</v>
      </c>
      <c r="V413" s="1"/>
      <c r="W413" s="9">
        <f t="shared" si="182"/>
        <v>0.12809142004313095</v>
      </c>
      <c r="X413" s="9">
        <f t="shared" si="183"/>
        <v>-0.65135752601363717</v>
      </c>
      <c r="Y413" s="9">
        <f t="shared" si="184"/>
        <v>1.0423572136939781E-2</v>
      </c>
      <c r="Z413" s="9">
        <f t="shared" si="185"/>
        <v>-1.2151260938789221</v>
      </c>
      <c r="AA413" s="9">
        <f t="shared" si="186"/>
        <v>-0.13781789150647555</v>
      </c>
      <c r="AB413" s="9">
        <f t="shared" si="187"/>
        <v>0.83463212552981192</v>
      </c>
      <c r="AC413" s="9">
        <f t="shared" si="188"/>
        <v>-0.46175402206842203</v>
      </c>
      <c r="AD413" s="9">
        <f t="shared" si="189"/>
        <v>-0.29750719480760857</v>
      </c>
      <c r="AE413" s="9">
        <f t="shared" si="190"/>
        <v>-1.2678579121028282</v>
      </c>
      <c r="AF413" s="9">
        <f t="shared" si="191"/>
        <v>-0.25796638029787855</v>
      </c>
      <c r="AG413" s="9">
        <f t="shared" si="192"/>
        <v>-0.98467789113307924</v>
      </c>
      <c r="AH413" s="9">
        <f t="shared" si="193"/>
        <v>-0.50892597652584692</v>
      </c>
      <c r="AI413" s="9">
        <f t="shared" si="194"/>
        <v>-0.14133277410757933</v>
      </c>
      <c r="AJ413" s="9">
        <f t="shared" si="195"/>
        <v>-5.8888655878164137E-2</v>
      </c>
      <c r="AK413" s="11">
        <v>1</v>
      </c>
      <c r="AM413">
        <v>106.8</v>
      </c>
      <c r="AP413">
        <v>106.5</v>
      </c>
      <c r="AS413">
        <v>55.1</v>
      </c>
      <c r="AV413">
        <v>28.2</v>
      </c>
      <c r="AY413">
        <v>69.3</v>
      </c>
      <c r="BB413">
        <v>13.6</v>
      </c>
      <c r="BE413">
        <v>54</v>
      </c>
      <c r="BH413" s="1">
        <v>7547</v>
      </c>
      <c r="CJ413">
        <v>1.63</v>
      </c>
      <c r="CM413">
        <v>16.3</v>
      </c>
      <c r="CP413">
        <v>48.4</v>
      </c>
      <c r="CS413">
        <v>50</v>
      </c>
      <c r="CV413">
        <v>90.8</v>
      </c>
      <c r="CY413">
        <v>50.5</v>
      </c>
    </row>
    <row r="414" spans="2:103" x14ac:dyDescent="0.45">
      <c r="B414" t="s">
        <v>32</v>
      </c>
      <c r="C414">
        <v>82</v>
      </c>
      <c r="D414">
        <v>41</v>
      </c>
      <c r="E414">
        <v>41</v>
      </c>
      <c r="F414">
        <v>3986</v>
      </c>
      <c r="G414">
        <v>107.2</v>
      </c>
      <c r="H414">
        <v>107.5</v>
      </c>
      <c r="I414" s="2">
        <v>7.5</v>
      </c>
      <c r="J414">
        <v>55.4</v>
      </c>
      <c r="K414">
        <v>1.45</v>
      </c>
      <c r="L414">
        <v>16.100000000000001</v>
      </c>
      <c r="M414">
        <v>32.1</v>
      </c>
      <c r="N414">
        <v>67.5</v>
      </c>
      <c r="O414">
        <v>49.8</v>
      </c>
      <c r="P414">
        <v>15.3</v>
      </c>
      <c r="Q414">
        <v>49.3</v>
      </c>
      <c r="R414">
        <v>54.1</v>
      </c>
      <c r="S414">
        <v>94.1</v>
      </c>
      <c r="T414">
        <v>49.9</v>
      </c>
      <c r="U414" s="1">
        <v>7816</v>
      </c>
      <c r="V414" s="1"/>
      <c r="W414" s="9">
        <f t="shared" si="182"/>
        <v>-4.3971681507341605E-2</v>
      </c>
      <c r="X414" s="9">
        <f t="shared" si="183"/>
        <v>0.44680996505158538</v>
      </c>
      <c r="Y414" s="9">
        <f t="shared" si="184"/>
        <v>-0.4273664576141844</v>
      </c>
      <c r="Z414" s="9">
        <f t="shared" si="185"/>
        <v>-0.15189076173486257</v>
      </c>
      <c r="AA414" s="9">
        <f t="shared" si="186"/>
        <v>-0.37407713408900328</v>
      </c>
      <c r="AB414" s="9">
        <f t="shared" si="187"/>
        <v>-0.35769948236991794</v>
      </c>
      <c r="AC414" s="9">
        <f t="shared" si="188"/>
        <v>0.62973834995622935</v>
      </c>
      <c r="AD414" s="9">
        <f t="shared" si="189"/>
        <v>-0.22989192326042457</v>
      </c>
      <c r="AE414" s="9">
        <f t="shared" si="190"/>
        <v>0.26076510248923113</v>
      </c>
      <c r="AF414" s="9">
        <f t="shared" si="191"/>
        <v>-1.2674000423330365</v>
      </c>
      <c r="AG414" s="9">
        <f t="shared" si="192"/>
        <v>0.88253950372219203</v>
      </c>
      <c r="AH414" s="9">
        <f t="shared" si="193"/>
        <v>-0.40089923622554974</v>
      </c>
      <c r="AI414" s="9">
        <f t="shared" si="194"/>
        <v>0.17987807613692081</v>
      </c>
      <c r="AJ414" s="9">
        <f t="shared" si="195"/>
        <v>6.9595684219637743E-2</v>
      </c>
      <c r="AK414" s="11">
        <v>1</v>
      </c>
      <c r="AM414">
        <v>107.2</v>
      </c>
      <c r="AP414">
        <v>107.5</v>
      </c>
      <c r="AS414">
        <v>55.4</v>
      </c>
      <c r="AV414">
        <v>32.1</v>
      </c>
      <c r="AY414">
        <v>67.5</v>
      </c>
      <c r="BB414">
        <v>15.3</v>
      </c>
      <c r="BE414">
        <v>54.1</v>
      </c>
      <c r="BH414" s="1">
        <v>7816</v>
      </c>
      <c r="CJ414">
        <v>1.45</v>
      </c>
      <c r="CM414">
        <v>16.100000000000001</v>
      </c>
      <c r="CP414">
        <v>49.8</v>
      </c>
      <c r="CS414">
        <v>49.3</v>
      </c>
      <c r="CV414">
        <v>94.1</v>
      </c>
      <c r="CY414">
        <v>49.9</v>
      </c>
    </row>
    <row r="415" spans="2:103" x14ac:dyDescent="0.45">
      <c r="B415" t="s">
        <v>28</v>
      </c>
      <c r="C415">
        <v>82</v>
      </c>
      <c r="D415">
        <v>41</v>
      </c>
      <c r="E415">
        <v>41</v>
      </c>
      <c r="F415">
        <v>3951</v>
      </c>
      <c r="G415">
        <v>106.3</v>
      </c>
      <c r="H415">
        <v>106.1</v>
      </c>
      <c r="I415" s="2">
        <v>7.5</v>
      </c>
      <c r="J415">
        <v>55</v>
      </c>
      <c r="K415">
        <v>1.42</v>
      </c>
      <c r="L415">
        <v>15.8</v>
      </c>
      <c r="M415">
        <v>34.200000000000003</v>
      </c>
      <c r="N415">
        <v>68</v>
      </c>
      <c r="O415">
        <v>50.8</v>
      </c>
      <c r="P415">
        <v>15.4</v>
      </c>
      <c r="Q415">
        <v>48.5</v>
      </c>
      <c r="R415">
        <v>53.2</v>
      </c>
      <c r="S415">
        <v>91.3</v>
      </c>
      <c r="T415">
        <v>50.3</v>
      </c>
      <c r="U415" s="1">
        <v>7512</v>
      </c>
      <c r="V415" s="1"/>
      <c r="W415" s="9">
        <f t="shared" si="182"/>
        <v>7.073705285963941E-2</v>
      </c>
      <c r="X415" s="9">
        <f t="shared" si="183"/>
        <v>-0.484968512215876</v>
      </c>
      <c r="Y415" s="9">
        <f t="shared" si="184"/>
        <v>-0.9276979201868939</v>
      </c>
      <c r="Z415" s="9">
        <f t="shared" si="185"/>
        <v>0.6075630469394665</v>
      </c>
      <c r="AA415" s="9">
        <f t="shared" si="186"/>
        <v>-0.72846599796279699</v>
      </c>
      <c r="AB415" s="9">
        <f t="shared" si="187"/>
        <v>-0.55642141701987313</v>
      </c>
      <c r="AC415" s="9">
        <f t="shared" si="188"/>
        <v>-0.60376975820545842</v>
      </c>
      <c r="AD415" s="9">
        <f t="shared" si="189"/>
        <v>-0.83842936718507077</v>
      </c>
      <c r="AE415" s="9">
        <f t="shared" si="190"/>
        <v>0.35068410334758721</v>
      </c>
      <c r="AF415" s="9">
        <f t="shared" si="191"/>
        <v>-0.98700180287882544</v>
      </c>
      <c r="AG415" s="9">
        <f t="shared" si="192"/>
        <v>1.8879642547981075</v>
      </c>
      <c r="AH415" s="9">
        <f t="shared" si="193"/>
        <v>-0.54493488995928019</v>
      </c>
      <c r="AI415" s="9">
        <f t="shared" si="194"/>
        <v>-0.26981711420538118</v>
      </c>
      <c r="AJ415" s="9">
        <f t="shared" si="195"/>
        <v>-0.2194940810004142</v>
      </c>
      <c r="AK415" s="11">
        <v>1</v>
      </c>
      <c r="AM415">
        <v>106.3</v>
      </c>
      <c r="AP415">
        <v>106.1</v>
      </c>
      <c r="AS415">
        <v>55</v>
      </c>
      <c r="AV415">
        <v>34.200000000000003</v>
      </c>
      <c r="AY415">
        <v>68</v>
      </c>
      <c r="BB415">
        <v>15.4</v>
      </c>
      <c r="BE415">
        <v>53.2</v>
      </c>
      <c r="BH415" s="1">
        <v>7512</v>
      </c>
      <c r="CJ415">
        <v>1.42</v>
      </c>
      <c r="CM415">
        <v>15.8</v>
      </c>
      <c r="CP415">
        <v>50.8</v>
      </c>
      <c r="CS415">
        <v>48.5</v>
      </c>
      <c r="CV415">
        <v>91.3</v>
      </c>
      <c r="CY415">
        <v>50.3</v>
      </c>
    </row>
    <row r="416" spans="2:103" x14ac:dyDescent="0.45">
      <c r="B416" t="s">
        <v>48</v>
      </c>
      <c r="C416">
        <v>82</v>
      </c>
      <c r="D416">
        <v>39</v>
      </c>
      <c r="E416">
        <v>43</v>
      </c>
      <c r="F416">
        <v>3981</v>
      </c>
      <c r="G416">
        <v>105.8</v>
      </c>
      <c r="H416">
        <v>106.4</v>
      </c>
      <c r="I416" s="2">
        <v>7.5</v>
      </c>
      <c r="J416">
        <v>56.7</v>
      </c>
      <c r="K416">
        <v>1.74</v>
      </c>
      <c r="L416">
        <v>16.7</v>
      </c>
      <c r="M416">
        <v>31.1</v>
      </c>
      <c r="N416">
        <v>71.099999999999994</v>
      </c>
      <c r="O416">
        <v>50.8</v>
      </c>
      <c r="P416">
        <v>13.3</v>
      </c>
      <c r="Q416">
        <v>48.3</v>
      </c>
      <c r="R416">
        <v>52.4</v>
      </c>
      <c r="S416">
        <v>88.02</v>
      </c>
      <c r="T416">
        <v>49.6</v>
      </c>
      <c r="U416" s="1">
        <v>7302</v>
      </c>
      <c r="V416" s="1"/>
      <c r="W416" s="9">
        <f t="shared" si="182"/>
        <v>-0.13000323228257685</v>
      </c>
      <c r="X416" s="9">
        <f t="shared" si="183"/>
        <v>-1.5764804427291894</v>
      </c>
      <c r="Y416" s="9">
        <f t="shared" si="184"/>
        <v>-1.0527807858300735</v>
      </c>
      <c r="Z416" s="9">
        <f t="shared" si="185"/>
        <v>0.6075630469394665</v>
      </c>
      <c r="AA416" s="9">
        <f t="shared" si="186"/>
        <v>0.3347005936585799</v>
      </c>
      <c r="AB416" s="9">
        <f t="shared" si="187"/>
        <v>1.5632792192463145</v>
      </c>
      <c r="AC416" s="9">
        <f t="shared" si="188"/>
        <v>-1.4558641750276771</v>
      </c>
      <c r="AD416" s="9">
        <f t="shared" si="189"/>
        <v>-1.3793515395625378</v>
      </c>
      <c r="AE416" s="9">
        <f t="shared" si="190"/>
        <v>-1.5376149146778963</v>
      </c>
      <c r="AF416" s="9">
        <f t="shared" si="191"/>
        <v>0.75146728173727939</v>
      </c>
      <c r="AG416" s="9">
        <f t="shared" si="192"/>
        <v>0.40376581273366119</v>
      </c>
      <c r="AH416" s="9">
        <f t="shared" si="193"/>
        <v>6.7216638409077267E-2</v>
      </c>
      <c r="AI416" s="9">
        <f t="shared" si="194"/>
        <v>-0.17345385913202752</v>
      </c>
      <c r="AJ416" s="9">
        <f t="shared" si="195"/>
        <v>-0.38009950612266424</v>
      </c>
      <c r="AK416" s="11">
        <v>0</v>
      </c>
      <c r="AM416">
        <v>105.8</v>
      </c>
      <c r="AP416">
        <v>106.4</v>
      </c>
      <c r="AS416">
        <v>56.7</v>
      </c>
      <c r="AV416">
        <v>31.1</v>
      </c>
      <c r="AY416">
        <v>71.099999999999994</v>
      </c>
      <c r="BB416">
        <v>13.3</v>
      </c>
      <c r="BE416">
        <v>52.4</v>
      </c>
      <c r="BH416" s="1">
        <v>7302</v>
      </c>
      <c r="CJ416">
        <v>1.74</v>
      </c>
      <c r="CM416">
        <v>16.7</v>
      </c>
      <c r="CP416">
        <v>50.8</v>
      </c>
      <c r="CS416">
        <v>48.3</v>
      </c>
      <c r="CV416">
        <v>88.02</v>
      </c>
      <c r="CY416">
        <v>49.6</v>
      </c>
    </row>
    <row r="417" spans="2:103" x14ac:dyDescent="0.45">
      <c r="B417" t="s">
        <v>46</v>
      </c>
      <c r="C417">
        <v>82</v>
      </c>
      <c r="D417">
        <v>36</v>
      </c>
      <c r="E417">
        <v>46</v>
      </c>
      <c r="F417">
        <v>3966</v>
      </c>
      <c r="G417">
        <v>107.2</v>
      </c>
      <c r="H417">
        <v>108.2</v>
      </c>
      <c r="I417" s="2">
        <v>7.5</v>
      </c>
      <c r="J417">
        <v>55.1</v>
      </c>
      <c r="K417">
        <v>1.49</v>
      </c>
      <c r="L417">
        <v>16.3</v>
      </c>
      <c r="M417">
        <v>29.1</v>
      </c>
      <c r="N417">
        <v>70.7</v>
      </c>
      <c r="O417">
        <v>49.8</v>
      </c>
      <c r="P417">
        <v>14.8</v>
      </c>
      <c r="Q417">
        <v>50.1</v>
      </c>
      <c r="R417">
        <v>54.5</v>
      </c>
      <c r="S417">
        <v>97.34</v>
      </c>
      <c r="T417">
        <v>48.9</v>
      </c>
      <c r="U417" s="1">
        <v>8037</v>
      </c>
      <c r="V417" s="1"/>
      <c r="W417" s="9">
        <f t="shared" si="182"/>
        <v>-0.33074351742479519</v>
      </c>
      <c r="X417" s="9">
        <f t="shared" si="183"/>
        <v>1.5250107744610806</v>
      </c>
      <c r="Y417" s="9">
        <f t="shared" si="184"/>
        <v>7.2965004958529589E-2</v>
      </c>
      <c r="Z417" s="9">
        <f t="shared" si="185"/>
        <v>-0.15189076173486257</v>
      </c>
      <c r="AA417" s="9">
        <f t="shared" si="186"/>
        <v>-0.13781789150647555</v>
      </c>
      <c r="AB417" s="9">
        <f t="shared" si="187"/>
        <v>-9.2736902836644305E-2</v>
      </c>
      <c r="AC417" s="9">
        <f t="shared" si="188"/>
        <v>1.526466283850088</v>
      </c>
      <c r="AD417" s="9">
        <f t="shared" si="189"/>
        <v>4.0569162928306549E-2</v>
      </c>
      <c r="AE417" s="9">
        <f t="shared" si="190"/>
        <v>-0.18882990180255077</v>
      </c>
      <c r="AF417" s="9">
        <f t="shared" si="191"/>
        <v>0.5271486901739153</v>
      </c>
      <c r="AG417" s="9">
        <f t="shared" si="192"/>
        <v>-0.5537815692434005</v>
      </c>
      <c r="AH417" s="9">
        <f t="shared" si="193"/>
        <v>-0.50892597652584692</v>
      </c>
      <c r="AI417" s="9">
        <f t="shared" si="194"/>
        <v>0.4047256713080718</v>
      </c>
      <c r="AJ417" s="9">
        <f t="shared" si="195"/>
        <v>6.9595684219637743E-2</v>
      </c>
      <c r="AK417" s="11">
        <v>0</v>
      </c>
      <c r="AM417">
        <v>107.2</v>
      </c>
      <c r="AP417">
        <v>108.2</v>
      </c>
      <c r="AS417">
        <v>55.1</v>
      </c>
      <c r="AV417">
        <v>29.1</v>
      </c>
      <c r="AY417">
        <v>70.7</v>
      </c>
      <c r="BB417">
        <v>14.8</v>
      </c>
      <c r="BE417">
        <v>54.5</v>
      </c>
      <c r="BH417" s="1">
        <v>8037</v>
      </c>
      <c r="CJ417">
        <v>1.49</v>
      </c>
      <c r="CM417">
        <v>16.3</v>
      </c>
      <c r="CP417">
        <v>49.8</v>
      </c>
      <c r="CS417">
        <v>50.1</v>
      </c>
      <c r="CV417">
        <v>97.34</v>
      </c>
      <c r="CY417">
        <v>48.9</v>
      </c>
    </row>
    <row r="418" spans="2:103" x14ac:dyDescent="0.45">
      <c r="B418" t="s">
        <v>62</v>
      </c>
      <c r="C418">
        <v>82</v>
      </c>
      <c r="D418">
        <v>35</v>
      </c>
      <c r="E418">
        <v>47</v>
      </c>
      <c r="F418">
        <v>3986</v>
      </c>
      <c r="G418">
        <v>103.7</v>
      </c>
      <c r="H418">
        <v>105</v>
      </c>
      <c r="I418" s="2">
        <v>7.5</v>
      </c>
      <c r="J418">
        <v>60.7</v>
      </c>
      <c r="K418">
        <v>1.36</v>
      </c>
      <c r="L418">
        <v>17</v>
      </c>
      <c r="M418">
        <v>32.1</v>
      </c>
      <c r="N418">
        <v>68.599999999999994</v>
      </c>
      <c r="O418">
        <v>50.4</v>
      </c>
      <c r="P418">
        <v>17.3</v>
      </c>
      <c r="Q418">
        <v>49.4</v>
      </c>
      <c r="R418">
        <v>53.6</v>
      </c>
      <c r="S418">
        <v>89.18</v>
      </c>
      <c r="T418">
        <v>49.5</v>
      </c>
      <c r="U418" s="1">
        <v>7401</v>
      </c>
      <c r="V418" s="1"/>
      <c r="W418" s="9">
        <f t="shared" si="182"/>
        <v>-0.15868041587432263</v>
      </c>
      <c r="X418" s="9">
        <f t="shared" si="183"/>
        <v>-1.19045793071838</v>
      </c>
      <c r="Y418" s="9">
        <f t="shared" si="184"/>
        <v>-0.3648250247925946</v>
      </c>
      <c r="Z418" s="9">
        <f t="shared" si="185"/>
        <v>0.30378152346973591</v>
      </c>
      <c r="AA418" s="9">
        <f t="shared" si="186"/>
        <v>0.68908945753237361</v>
      </c>
      <c r="AB418" s="9">
        <f t="shared" si="187"/>
        <v>-0.95386528631978218</v>
      </c>
      <c r="AC418" s="9">
        <f t="shared" si="188"/>
        <v>-1.0541625213829169</v>
      </c>
      <c r="AD418" s="9">
        <f t="shared" si="189"/>
        <v>-0.56796828099633967</v>
      </c>
      <c r="AE418" s="9">
        <f t="shared" si="190"/>
        <v>2.0591451196563586</v>
      </c>
      <c r="AF418" s="9">
        <f t="shared" si="191"/>
        <v>-0.65052391553377553</v>
      </c>
      <c r="AG418" s="9">
        <f t="shared" si="192"/>
        <v>0.88253950372219203</v>
      </c>
      <c r="AH418" s="9">
        <f t="shared" si="193"/>
        <v>1.5075731757463864</v>
      </c>
      <c r="AI418" s="9">
        <f t="shared" si="194"/>
        <v>-0.62314904947432948</v>
      </c>
      <c r="AJ418" s="9">
        <f t="shared" si="195"/>
        <v>-1.0546422916361127</v>
      </c>
      <c r="AK418" s="11">
        <v>0</v>
      </c>
      <c r="AM418">
        <v>103.7</v>
      </c>
      <c r="AP418">
        <v>105</v>
      </c>
      <c r="AS418">
        <v>60.7</v>
      </c>
      <c r="AV418">
        <v>32.1</v>
      </c>
      <c r="AY418">
        <v>68.599999999999994</v>
      </c>
      <c r="BB418">
        <v>17.3</v>
      </c>
      <c r="BE418">
        <v>53.6</v>
      </c>
      <c r="BH418" s="1">
        <v>7401</v>
      </c>
      <c r="CJ418">
        <v>1.36</v>
      </c>
      <c r="CM418">
        <v>17</v>
      </c>
      <c r="CP418">
        <v>50.4</v>
      </c>
      <c r="CS418">
        <v>49.4</v>
      </c>
      <c r="CV418">
        <v>89.18</v>
      </c>
      <c r="CY418">
        <v>49.5</v>
      </c>
    </row>
    <row r="419" spans="2:103" x14ac:dyDescent="0.45">
      <c r="B419" t="s">
        <v>27</v>
      </c>
      <c r="C419">
        <v>82</v>
      </c>
      <c r="D419">
        <v>34</v>
      </c>
      <c r="E419">
        <v>48</v>
      </c>
      <c r="F419">
        <v>3956</v>
      </c>
      <c r="G419">
        <v>105.2</v>
      </c>
      <c r="H419">
        <v>106.3</v>
      </c>
      <c r="I419" s="2">
        <v>7.5</v>
      </c>
      <c r="J419">
        <v>59.9</v>
      </c>
      <c r="K419">
        <v>1.56</v>
      </c>
      <c r="L419">
        <v>16.8</v>
      </c>
      <c r="M419">
        <v>31</v>
      </c>
      <c r="N419">
        <v>69.900000000000006</v>
      </c>
      <c r="O419">
        <v>49.6</v>
      </c>
      <c r="P419">
        <v>14.9</v>
      </c>
      <c r="Q419">
        <v>48.3</v>
      </c>
      <c r="R419">
        <v>53.1</v>
      </c>
      <c r="S419">
        <v>93.89</v>
      </c>
      <c r="T419">
        <v>48.5</v>
      </c>
      <c r="U419" s="1">
        <v>7736</v>
      </c>
      <c r="V419" s="1"/>
      <c r="W419" s="9">
        <f t="shared" si="182"/>
        <v>-0.44545225179177617</v>
      </c>
      <c r="X419" s="9">
        <f t="shared" si="183"/>
        <v>0.37692657925652778</v>
      </c>
      <c r="Y419" s="9">
        <f t="shared" si="184"/>
        <v>-1.0527807858300735</v>
      </c>
      <c r="Z419" s="9">
        <f t="shared" si="185"/>
        <v>-0.30378152346972515</v>
      </c>
      <c r="AA419" s="9">
        <f t="shared" si="186"/>
        <v>0.45283021494984582</v>
      </c>
      <c r="AB419" s="9">
        <f t="shared" si="187"/>
        <v>0.37094761134658455</v>
      </c>
      <c r="AC419" s="9">
        <f t="shared" si="188"/>
        <v>0.30513095307157467</v>
      </c>
      <c r="AD419" s="9">
        <f t="shared" si="189"/>
        <v>-0.90604463873225483</v>
      </c>
      <c r="AE419" s="9">
        <f t="shared" si="190"/>
        <v>-9.8910900944194705E-2</v>
      </c>
      <c r="AF419" s="9">
        <f t="shared" si="191"/>
        <v>7.8511507047179394E-2</v>
      </c>
      <c r="AG419" s="9">
        <f t="shared" si="192"/>
        <v>0.35588844363480743</v>
      </c>
      <c r="AH419" s="9">
        <f t="shared" si="193"/>
        <v>1.2195018682789232</v>
      </c>
      <c r="AI419" s="9">
        <f t="shared" si="194"/>
        <v>-0.20557494415648025</v>
      </c>
      <c r="AJ419" s="9">
        <f t="shared" si="195"/>
        <v>-0.57282601626936247</v>
      </c>
      <c r="AK419" s="11">
        <v>0</v>
      </c>
      <c r="AM419">
        <v>105.2</v>
      </c>
      <c r="AP419">
        <v>106.3</v>
      </c>
      <c r="AS419">
        <v>59.9</v>
      </c>
      <c r="AV419">
        <v>31</v>
      </c>
      <c r="AY419">
        <v>69.900000000000006</v>
      </c>
      <c r="BB419">
        <v>14.9</v>
      </c>
      <c r="BE419">
        <v>53.1</v>
      </c>
      <c r="BH419" s="1">
        <v>7736</v>
      </c>
      <c r="CJ419">
        <v>1.56</v>
      </c>
      <c r="CM419">
        <v>16.8</v>
      </c>
      <c r="CP419">
        <v>49.6</v>
      </c>
      <c r="CS419">
        <v>48.3</v>
      </c>
      <c r="CV419">
        <v>93.89</v>
      </c>
      <c r="CY419">
        <v>48.5</v>
      </c>
    </row>
    <row r="420" spans="2:103" x14ac:dyDescent="0.45">
      <c r="B420" t="s">
        <v>64</v>
      </c>
      <c r="C420">
        <v>82</v>
      </c>
      <c r="D420">
        <v>34</v>
      </c>
      <c r="E420">
        <v>48</v>
      </c>
      <c r="F420">
        <v>3966</v>
      </c>
      <c r="G420">
        <v>106.8</v>
      </c>
      <c r="H420">
        <v>109.5</v>
      </c>
      <c r="I420" s="2">
        <v>7.5</v>
      </c>
      <c r="J420">
        <v>55.9</v>
      </c>
      <c r="K420">
        <v>1.52</v>
      </c>
      <c r="L420">
        <v>16</v>
      </c>
      <c r="M420">
        <v>28.8</v>
      </c>
      <c r="N420">
        <v>70.3</v>
      </c>
      <c r="O420">
        <v>49.3</v>
      </c>
      <c r="P420">
        <v>14.3</v>
      </c>
      <c r="Q420">
        <v>49.7</v>
      </c>
      <c r="R420">
        <v>54.3</v>
      </c>
      <c r="S420">
        <v>91.12</v>
      </c>
      <c r="T420">
        <v>47.4</v>
      </c>
      <c r="U420" s="1">
        <v>7530</v>
      </c>
      <c r="V420" s="1"/>
      <c r="W420" s="9">
        <f t="shared" si="182"/>
        <v>-0.76090127130097551</v>
      </c>
      <c r="X420" s="9">
        <f t="shared" si="183"/>
        <v>-0.54486855718306759</v>
      </c>
      <c r="Y420" s="9">
        <f t="shared" si="184"/>
        <v>-0.17720072632782519</v>
      </c>
      <c r="Z420" s="9">
        <f t="shared" si="185"/>
        <v>-0.5316176660720271</v>
      </c>
      <c r="AA420" s="9">
        <f t="shared" si="186"/>
        <v>-0.4922067553802692</v>
      </c>
      <c r="AB420" s="9">
        <f t="shared" si="187"/>
        <v>0.10598503181331093</v>
      </c>
      <c r="AC420" s="9">
        <f t="shared" si="188"/>
        <v>-0.5307330939064111</v>
      </c>
      <c r="AD420" s="9">
        <f t="shared" si="189"/>
        <v>-9.4661380166061418E-2</v>
      </c>
      <c r="AE420" s="9">
        <f t="shared" si="190"/>
        <v>-0.63842490609433267</v>
      </c>
      <c r="AF420" s="9">
        <f t="shared" si="191"/>
        <v>0.30283009861054339</v>
      </c>
      <c r="AG420" s="9">
        <f t="shared" si="192"/>
        <v>-0.69741367653996011</v>
      </c>
      <c r="AH420" s="9">
        <f t="shared" si="193"/>
        <v>-0.2208546690583861</v>
      </c>
      <c r="AI420" s="9">
        <f t="shared" si="194"/>
        <v>0.82229977662592102</v>
      </c>
      <c r="AJ420" s="9">
        <f t="shared" si="195"/>
        <v>-5.8888655878164137E-2</v>
      </c>
      <c r="AK420" s="11">
        <v>0</v>
      </c>
      <c r="AM420">
        <v>106.8</v>
      </c>
      <c r="AP420">
        <v>109.5</v>
      </c>
      <c r="AS420">
        <v>55.9</v>
      </c>
      <c r="AV420">
        <v>28.8</v>
      </c>
      <c r="AY420">
        <v>70.3</v>
      </c>
      <c r="BB420">
        <v>14.3</v>
      </c>
      <c r="BE420">
        <v>54.3</v>
      </c>
      <c r="BH420" s="1">
        <v>7530</v>
      </c>
      <c r="CJ420">
        <v>1.52</v>
      </c>
      <c r="CM420">
        <v>16</v>
      </c>
      <c r="CP420">
        <v>49.3</v>
      </c>
      <c r="CS420">
        <v>49.7</v>
      </c>
      <c r="CV420">
        <v>91.12</v>
      </c>
      <c r="CY420">
        <v>47.4</v>
      </c>
    </row>
    <row r="421" spans="2:103" x14ac:dyDescent="0.45">
      <c r="B421" t="s">
        <v>31</v>
      </c>
      <c r="C421">
        <v>82</v>
      </c>
      <c r="D421">
        <v>33</v>
      </c>
      <c r="E421">
        <v>49</v>
      </c>
      <c r="F421">
        <v>3961</v>
      </c>
      <c r="G421">
        <v>105.5</v>
      </c>
      <c r="H421">
        <v>108.6</v>
      </c>
      <c r="I421" s="2">
        <v>7.5</v>
      </c>
      <c r="J421">
        <v>60.1</v>
      </c>
      <c r="K421">
        <v>1.67</v>
      </c>
      <c r="L421">
        <v>17.5</v>
      </c>
      <c r="M421">
        <v>27.6</v>
      </c>
      <c r="N421">
        <v>70.599999999999994</v>
      </c>
      <c r="O421">
        <v>49.3</v>
      </c>
      <c r="P421">
        <v>14.3</v>
      </c>
      <c r="Q421">
        <v>49.4</v>
      </c>
      <c r="R421">
        <v>54.2</v>
      </c>
      <c r="S421">
        <v>93.26</v>
      </c>
      <c r="T421">
        <v>49.2</v>
      </c>
      <c r="U421" s="1">
        <v>7697</v>
      </c>
      <c r="V421" s="1"/>
      <c r="W421" s="9">
        <f t="shared" si="182"/>
        <v>-0.24471196664955788</v>
      </c>
      <c r="X421" s="9">
        <f t="shared" si="183"/>
        <v>0.16727642187135028</v>
      </c>
      <c r="Y421" s="9">
        <f t="shared" si="184"/>
        <v>-0.3648250247925946</v>
      </c>
      <c r="Z421" s="9">
        <f t="shared" si="185"/>
        <v>-0.5316176660720271</v>
      </c>
      <c r="AA421" s="9">
        <f t="shared" si="186"/>
        <v>1.279737563988695</v>
      </c>
      <c r="AB421" s="9">
        <f t="shared" si="187"/>
        <v>1.0995947050630857</v>
      </c>
      <c r="AC421" s="9">
        <f t="shared" si="188"/>
        <v>0.1468848470903055</v>
      </c>
      <c r="AD421" s="9">
        <f t="shared" si="189"/>
        <v>-0.1622766517132406</v>
      </c>
      <c r="AE421" s="9">
        <f t="shared" si="190"/>
        <v>-0.63842490609433267</v>
      </c>
      <c r="AF421" s="9">
        <f t="shared" si="191"/>
        <v>0.4710690422830684</v>
      </c>
      <c r="AG421" s="9">
        <f t="shared" si="192"/>
        <v>-1.2719421057261968</v>
      </c>
      <c r="AH421" s="9">
        <f t="shared" si="193"/>
        <v>1.2915196951457895</v>
      </c>
      <c r="AI421" s="9">
        <f t="shared" si="194"/>
        <v>0.5332100114058691</v>
      </c>
      <c r="AJ421" s="9">
        <f t="shared" si="195"/>
        <v>-0.47646276119601338</v>
      </c>
      <c r="AK421" s="11">
        <v>0</v>
      </c>
      <c r="AM421">
        <v>105.5</v>
      </c>
      <c r="AP421">
        <v>108.6</v>
      </c>
      <c r="AS421">
        <v>60.1</v>
      </c>
      <c r="AV421">
        <v>27.6</v>
      </c>
      <c r="AY421">
        <v>70.599999999999994</v>
      </c>
      <c r="BB421">
        <v>14.3</v>
      </c>
      <c r="BE421">
        <v>54.2</v>
      </c>
      <c r="BH421" s="1">
        <v>7697</v>
      </c>
      <c r="CJ421">
        <v>1.67</v>
      </c>
      <c r="CM421">
        <v>17.5</v>
      </c>
      <c r="CP421">
        <v>49.3</v>
      </c>
      <c r="CS421">
        <v>49.4</v>
      </c>
      <c r="CV421">
        <v>93.26</v>
      </c>
      <c r="CY421">
        <v>49.2</v>
      </c>
    </row>
    <row r="422" spans="2:103" x14ac:dyDescent="0.45">
      <c r="B422" t="s">
        <v>39</v>
      </c>
      <c r="C422">
        <v>82</v>
      </c>
      <c r="D422">
        <v>32</v>
      </c>
      <c r="E422">
        <v>50</v>
      </c>
      <c r="F422">
        <v>3961</v>
      </c>
      <c r="G422">
        <v>107</v>
      </c>
      <c r="H422">
        <v>109.4</v>
      </c>
      <c r="I422" s="2">
        <v>7.5</v>
      </c>
      <c r="J422">
        <v>55.1</v>
      </c>
      <c r="K422">
        <v>1.48</v>
      </c>
      <c r="L422">
        <v>16</v>
      </c>
      <c r="M422">
        <v>27.7</v>
      </c>
      <c r="N422">
        <v>69.599999999999994</v>
      </c>
      <c r="O422">
        <v>48</v>
      </c>
      <c r="P422">
        <v>14.6</v>
      </c>
      <c r="Q422">
        <v>50.3</v>
      </c>
      <c r="R422">
        <v>54.4</v>
      </c>
      <c r="S422">
        <v>97.82</v>
      </c>
      <c r="T422">
        <v>46.7</v>
      </c>
      <c r="U422" s="1">
        <v>8066</v>
      </c>
      <c r="V422" s="1"/>
      <c r="W422" s="9">
        <f t="shared" si="182"/>
        <v>-0.96164155644319183</v>
      </c>
      <c r="X422" s="9">
        <f t="shared" si="183"/>
        <v>1.6847442277069278</v>
      </c>
      <c r="Y422" s="9">
        <f t="shared" si="184"/>
        <v>0.19804787060170476</v>
      </c>
      <c r="Z422" s="9">
        <f t="shared" si="185"/>
        <v>-1.5189076173486526</v>
      </c>
      <c r="AA422" s="9">
        <f t="shared" si="186"/>
        <v>-0.4922067553802692</v>
      </c>
      <c r="AB422" s="9">
        <f t="shared" si="187"/>
        <v>-0.1589775477199627</v>
      </c>
      <c r="AC422" s="9">
        <f t="shared" si="188"/>
        <v>1.6441364652207753</v>
      </c>
      <c r="AD422" s="9">
        <f t="shared" si="189"/>
        <v>-2.7046108618877435E-2</v>
      </c>
      <c r="AE422" s="9">
        <f t="shared" si="190"/>
        <v>-0.36866790351926448</v>
      </c>
      <c r="AF422" s="9">
        <f t="shared" si="191"/>
        <v>-8.9727436625353568E-2</v>
      </c>
      <c r="AG422" s="9">
        <f t="shared" si="192"/>
        <v>-1.2240647366273447</v>
      </c>
      <c r="AH422" s="9">
        <f t="shared" si="193"/>
        <v>-0.50892597652584692</v>
      </c>
      <c r="AI422" s="9">
        <f t="shared" si="194"/>
        <v>0.79017869160147292</v>
      </c>
      <c r="AJ422" s="9">
        <f t="shared" si="195"/>
        <v>5.3535141707367999E-3</v>
      </c>
      <c r="AK422" s="11">
        <v>0</v>
      </c>
      <c r="AM422">
        <v>107</v>
      </c>
      <c r="AP422">
        <v>109.4</v>
      </c>
      <c r="AS422">
        <v>55.1</v>
      </c>
      <c r="AV422">
        <v>27.7</v>
      </c>
      <c r="AY422">
        <v>69.599999999999994</v>
      </c>
      <c r="BB422">
        <v>14.6</v>
      </c>
      <c r="BE422">
        <v>54.4</v>
      </c>
      <c r="BH422" s="1">
        <v>8066</v>
      </c>
      <c r="CJ422">
        <v>1.48</v>
      </c>
      <c r="CM422">
        <v>16</v>
      </c>
      <c r="CP422">
        <v>48</v>
      </c>
      <c r="CS422">
        <v>50.3</v>
      </c>
      <c r="CV422">
        <v>97.82</v>
      </c>
      <c r="CY422">
        <v>46.7</v>
      </c>
    </row>
    <row r="423" spans="2:103" x14ac:dyDescent="0.45">
      <c r="B423" t="s">
        <v>23</v>
      </c>
      <c r="C423">
        <v>82</v>
      </c>
      <c r="D423">
        <v>29</v>
      </c>
      <c r="E423">
        <v>53</v>
      </c>
      <c r="F423">
        <v>3976</v>
      </c>
      <c r="G423">
        <v>108</v>
      </c>
      <c r="H423">
        <v>111.7</v>
      </c>
      <c r="I423" s="2">
        <v>7.5</v>
      </c>
      <c r="J423">
        <v>53</v>
      </c>
      <c r="K423">
        <v>1.42</v>
      </c>
      <c r="L423">
        <v>15.4</v>
      </c>
      <c r="M423">
        <v>29.3</v>
      </c>
      <c r="N423">
        <v>65.2</v>
      </c>
      <c r="O423">
        <v>47.3</v>
      </c>
      <c r="P423">
        <v>14.6</v>
      </c>
      <c r="Q423">
        <v>49.7</v>
      </c>
      <c r="R423">
        <v>54.9</v>
      </c>
      <c r="S423">
        <v>99.57</v>
      </c>
      <c r="T423">
        <v>47.8</v>
      </c>
      <c r="U423" s="1">
        <v>8247</v>
      </c>
      <c r="V423" s="1"/>
      <c r="W423" s="9">
        <f t="shared" si="182"/>
        <v>-0.64619253693399448</v>
      </c>
      <c r="X423" s="9">
        <f t="shared" si="183"/>
        <v>2.267105775999092</v>
      </c>
      <c r="Y423" s="9">
        <f t="shared" si="184"/>
        <v>-0.17720072632782519</v>
      </c>
      <c r="Z423" s="9">
        <f t="shared" si="185"/>
        <v>-2.0505252834206851</v>
      </c>
      <c r="AA423" s="9">
        <f t="shared" si="186"/>
        <v>-1.2009844831278544</v>
      </c>
      <c r="AB423" s="9">
        <f t="shared" si="187"/>
        <v>-0.55642141701987313</v>
      </c>
      <c r="AC423" s="9">
        <f t="shared" si="188"/>
        <v>2.3785607006723066</v>
      </c>
      <c r="AD423" s="9">
        <f t="shared" si="189"/>
        <v>0.31103024911703769</v>
      </c>
      <c r="AE423" s="9">
        <f t="shared" si="190"/>
        <v>-0.36866790351926448</v>
      </c>
      <c r="AF423" s="9">
        <f t="shared" si="191"/>
        <v>-2.5572319438224054</v>
      </c>
      <c r="AG423" s="9">
        <f t="shared" si="192"/>
        <v>-0.45802683104569464</v>
      </c>
      <c r="AH423" s="9">
        <f t="shared" si="193"/>
        <v>-1.2651131586279347</v>
      </c>
      <c r="AI423" s="9">
        <f t="shared" si="194"/>
        <v>1.5289636471638222</v>
      </c>
      <c r="AJ423" s="9">
        <f t="shared" si="195"/>
        <v>0.3265643644152369</v>
      </c>
      <c r="AK423" s="11">
        <v>0</v>
      </c>
      <c r="AM423">
        <v>108</v>
      </c>
      <c r="AP423">
        <v>111.7</v>
      </c>
      <c r="AS423">
        <v>53</v>
      </c>
      <c r="AV423">
        <v>29.3</v>
      </c>
      <c r="AY423">
        <v>65.2</v>
      </c>
      <c r="BB423">
        <v>14.6</v>
      </c>
      <c r="BE423">
        <v>54.9</v>
      </c>
      <c r="BH423" s="1">
        <v>8247</v>
      </c>
      <c r="CJ423">
        <v>1.42</v>
      </c>
      <c r="CM423">
        <v>15.4</v>
      </c>
      <c r="CP423">
        <v>47.3</v>
      </c>
      <c r="CS423">
        <v>49.7</v>
      </c>
      <c r="CV423">
        <v>99.57</v>
      </c>
      <c r="CY423">
        <v>47.8</v>
      </c>
    </row>
    <row r="424" spans="2:103" x14ac:dyDescent="0.45">
      <c r="B424" t="s">
        <v>22</v>
      </c>
      <c r="C424">
        <v>82</v>
      </c>
      <c r="D424">
        <v>24</v>
      </c>
      <c r="E424">
        <v>58</v>
      </c>
      <c r="F424">
        <v>3961</v>
      </c>
      <c r="G424">
        <v>102.3</v>
      </c>
      <c r="H424">
        <v>108.2</v>
      </c>
      <c r="I424" s="2">
        <v>7.5</v>
      </c>
      <c r="J424">
        <v>49.7</v>
      </c>
      <c r="K424">
        <v>1.1399999999999999</v>
      </c>
      <c r="L424">
        <v>14.2</v>
      </c>
      <c r="M424">
        <v>29.7</v>
      </c>
      <c r="N424">
        <v>69.7</v>
      </c>
      <c r="O424">
        <v>49.5</v>
      </c>
      <c r="P424">
        <v>16.600000000000001</v>
      </c>
      <c r="Q424">
        <v>48.6</v>
      </c>
      <c r="R424">
        <v>53.3</v>
      </c>
      <c r="S424">
        <v>91.22</v>
      </c>
      <c r="T424">
        <v>45.7</v>
      </c>
      <c r="U424" s="1">
        <v>7528</v>
      </c>
      <c r="V424" s="1"/>
      <c r="W424" s="9">
        <f t="shared" si="182"/>
        <v>-1.2484133923606453</v>
      </c>
      <c r="X424" s="9">
        <f t="shared" si="183"/>
        <v>-0.5115907544235172</v>
      </c>
      <c r="Y424" s="9">
        <f t="shared" si="184"/>
        <v>-0.86515648736530415</v>
      </c>
      <c r="Z424" s="9">
        <f t="shared" si="185"/>
        <v>-0.37972690433715911</v>
      </c>
      <c r="AA424" s="9">
        <f t="shared" si="186"/>
        <v>-2.618539938623027</v>
      </c>
      <c r="AB424" s="9">
        <f t="shared" si="187"/>
        <v>-2.4111594737527873</v>
      </c>
      <c r="AC424" s="9">
        <f t="shared" si="188"/>
        <v>-0.53884827882852748</v>
      </c>
      <c r="AD424" s="9">
        <f t="shared" si="189"/>
        <v>-0.77081409563789161</v>
      </c>
      <c r="AE424" s="9">
        <f t="shared" si="190"/>
        <v>1.4297121136478648</v>
      </c>
      <c r="AF424" s="9">
        <f t="shared" si="191"/>
        <v>-3.3647788734506592E-2</v>
      </c>
      <c r="AG424" s="9">
        <f t="shared" si="192"/>
        <v>-0.26651735465028298</v>
      </c>
      <c r="AH424" s="9">
        <f t="shared" si="193"/>
        <v>-2.4534073019312137</v>
      </c>
      <c r="AI424" s="9">
        <f t="shared" si="194"/>
        <v>0.4047256713080718</v>
      </c>
      <c r="AJ424" s="9">
        <f t="shared" si="195"/>
        <v>-1.5043374819784148</v>
      </c>
      <c r="AK424" s="11">
        <v>0</v>
      </c>
      <c r="AM424">
        <v>102.3</v>
      </c>
      <c r="AP424">
        <v>108.2</v>
      </c>
      <c r="AS424">
        <v>49.7</v>
      </c>
      <c r="AV424">
        <v>29.7</v>
      </c>
      <c r="AY424">
        <v>69.7</v>
      </c>
      <c r="BB424">
        <v>16.600000000000001</v>
      </c>
      <c r="BE424">
        <v>53.3</v>
      </c>
      <c r="BH424" s="1">
        <v>7528</v>
      </c>
      <c r="CJ424">
        <v>1.1399999999999999</v>
      </c>
      <c r="CM424">
        <v>14.2</v>
      </c>
      <c r="CP424">
        <v>49.5</v>
      </c>
      <c r="CS424">
        <v>48.6</v>
      </c>
      <c r="CV424">
        <v>91.22</v>
      </c>
      <c r="CY424">
        <v>45.7</v>
      </c>
    </row>
    <row r="425" spans="2:103" x14ac:dyDescent="0.45">
      <c r="B425" t="s">
        <v>33</v>
      </c>
      <c r="C425">
        <v>82</v>
      </c>
      <c r="D425">
        <v>24</v>
      </c>
      <c r="E425">
        <v>58</v>
      </c>
      <c r="F425">
        <v>3961</v>
      </c>
      <c r="G425">
        <v>104.9</v>
      </c>
      <c r="H425">
        <v>109.9</v>
      </c>
      <c r="I425" s="2">
        <v>7.5</v>
      </c>
      <c r="J425">
        <v>56.1</v>
      </c>
      <c r="K425">
        <v>1.44</v>
      </c>
      <c r="L425">
        <v>15.9</v>
      </c>
      <c r="M425">
        <v>32.1</v>
      </c>
      <c r="N425">
        <v>71.7</v>
      </c>
      <c r="O425">
        <v>51.1</v>
      </c>
      <c r="P425">
        <v>15.2</v>
      </c>
      <c r="Q425">
        <v>48.1</v>
      </c>
      <c r="R425">
        <v>52.6</v>
      </c>
      <c r="S425">
        <v>92.76</v>
      </c>
      <c r="T425">
        <v>45.3</v>
      </c>
      <c r="U425" s="1">
        <v>7645</v>
      </c>
      <c r="V425" s="1"/>
      <c r="W425" s="9">
        <f t="shared" si="182"/>
        <v>-1.3631221267276283</v>
      </c>
      <c r="X425" s="9">
        <f t="shared" si="183"/>
        <v>8.8740807358914391E-4</v>
      </c>
      <c r="Y425" s="9">
        <f t="shared" si="184"/>
        <v>-1.1778636514732488</v>
      </c>
      <c r="Z425" s="9">
        <f t="shared" si="185"/>
        <v>0.83539918954176839</v>
      </c>
      <c r="AA425" s="9">
        <f t="shared" si="186"/>
        <v>-0.61033637667153307</v>
      </c>
      <c r="AB425" s="9">
        <f t="shared" si="187"/>
        <v>-0.42394012725323632</v>
      </c>
      <c r="AC425" s="9">
        <f t="shared" si="188"/>
        <v>-6.4109960884720041E-2</v>
      </c>
      <c r="AD425" s="9">
        <f t="shared" si="189"/>
        <v>-1.2441209964681699</v>
      </c>
      <c r="AE425" s="9">
        <f t="shared" si="190"/>
        <v>0.17084610163087346</v>
      </c>
      <c r="AF425" s="9">
        <f t="shared" si="191"/>
        <v>1.0879451690823372</v>
      </c>
      <c r="AG425" s="9">
        <f t="shared" si="192"/>
        <v>0.88253950372219203</v>
      </c>
      <c r="AH425" s="9">
        <f t="shared" si="193"/>
        <v>-0.14883684219151963</v>
      </c>
      <c r="AI425" s="9">
        <f t="shared" si="194"/>
        <v>0.95078411672372287</v>
      </c>
      <c r="AJ425" s="9">
        <f t="shared" si="195"/>
        <v>-0.66918927134271167</v>
      </c>
      <c r="AK425" s="11">
        <v>0</v>
      </c>
      <c r="AM425">
        <v>104.9</v>
      </c>
      <c r="AP425">
        <v>109.9</v>
      </c>
      <c r="AS425">
        <v>56.1</v>
      </c>
      <c r="AV425">
        <v>32.1</v>
      </c>
      <c r="AY425">
        <v>71.7</v>
      </c>
      <c r="BB425">
        <v>15.2</v>
      </c>
      <c r="BE425">
        <v>52.6</v>
      </c>
      <c r="BH425" s="1">
        <v>7645</v>
      </c>
      <c r="CJ425">
        <v>1.44</v>
      </c>
      <c r="CM425">
        <v>15.9</v>
      </c>
      <c r="CP425">
        <v>51.1</v>
      </c>
      <c r="CS425">
        <v>48.1</v>
      </c>
      <c r="CV425">
        <v>92.76</v>
      </c>
      <c r="CY425">
        <v>45.3</v>
      </c>
    </row>
    <row r="426" spans="2:103" x14ac:dyDescent="0.45">
      <c r="B426" t="s">
        <v>47</v>
      </c>
      <c r="C426">
        <v>82</v>
      </c>
      <c r="D426">
        <v>23</v>
      </c>
      <c r="E426">
        <v>59</v>
      </c>
      <c r="F426">
        <v>3961</v>
      </c>
      <c r="G426">
        <v>101.4</v>
      </c>
      <c r="H426">
        <v>107.6</v>
      </c>
      <c r="I426" s="2">
        <v>7.5</v>
      </c>
      <c r="J426">
        <v>55.5</v>
      </c>
      <c r="K426">
        <v>1.25</v>
      </c>
      <c r="L426">
        <v>15.6</v>
      </c>
      <c r="M426">
        <v>30.9</v>
      </c>
      <c r="N426">
        <v>71.599999999999994</v>
      </c>
      <c r="O426">
        <v>50.8</v>
      </c>
      <c r="P426">
        <v>17</v>
      </c>
      <c r="Q426">
        <v>47.1</v>
      </c>
      <c r="R426">
        <v>52.1</v>
      </c>
      <c r="S426">
        <v>95.1</v>
      </c>
      <c r="T426">
        <v>46.4</v>
      </c>
      <c r="U426" s="1">
        <v>7841</v>
      </c>
      <c r="V426" s="1"/>
      <c r="W426" s="9">
        <f t="shared" si="182"/>
        <v>-1.0476731072184291</v>
      </c>
      <c r="X426" s="9">
        <f t="shared" si="183"/>
        <v>0.77958799264710765</v>
      </c>
      <c r="Y426" s="9">
        <f t="shared" si="184"/>
        <v>-1.8032779796891378</v>
      </c>
      <c r="Z426" s="9">
        <f t="shared" si="185"/>
        <v>0.6075630469394665</v>
      </c>
      <c r="AA426" s="9">
        <f t="shared" si="186"/>
        <v>-0.96472524054532671</v>
      </c>
      <c r="AB426" s="9">
        <f t="shared" si="187"/>
        <v>-1.6825123800362847</v>
      </c>
      <c r="AC426" s="9">
        <f t="shared" si="188"/>
        <v>0.73117816148268389</v>
      </c>
      <c r="AD426" s="9">
        <f t="shared" si="189"/>
        <v>-1.582197354204085</v>
      </c>
      <c r="AE426" s="9">
        <f t="shared" si="190"/>
        <v>1.7893881170812889</v>
      </c>
      <c r="AF426" s="9">
        <f t="shared" si="191"/>
        <v>1.0318655211914902</v>
      </c>
      <c r="AG426" s="9">
        <f t="shared" si="192"/>
        <v>0.30801107453595367</v>
      </c>
      <c r="AH426" s="9">
        <f t="shared" si="193"/>
        <v>-0.36489032279211653</v>
      </c>
      <c r="AI426" s="9">
        <f t="shared" si="194"/>
        <v>0.21199916116136899</v>
      </c>
      <c r="AJ426" s="9">
        <f t="shared" si="195"/>
        <v>-1.793427247198462</v>
      </c>
      <c r="AK426" s="11">
        <v>0</v>
      </c>
      <c r="AM426">
        <v>101.4</v>
      </c>
      <c r="AP426">
        <v>107.6</v>
      </c>
      <c r="AS426">
        <v>55.5</v>
      </c>
      <c r="AV426">
        <v>30.9</v>
      </c>
      <c r="AY426">
        <v>71.599999999999994</v>
      </c>
      <c r="BB426">
        <v>17</v>
      </c>
      <c r="BE426">
        <v>52.1</v>
      </c>
      <c r="BH426" s="1">
        <v>7841</v>
      </c>
      <c r="CJ426">
        <v>1.25</v>
      </c>
      <c r="CM426">
        <v>15.6</v>
      </c>
      <c r="CP426">
        <v>50.8</v>
      </c>
      <c r="CS426">
        <v>47.1</v>
      </c>
      <c r="CV426">
        <v>95.1</v>
      </c>
      <c r="CY426">
        <v>46.4</v>
      </c>
    </row>
    <row r="427" spans="2:103" x14ac:dyDescent="0.45">
      <c r="B427" t="s">
        <v>61</v>
      </c>
      <c r="C427">
        <v>82</v>
      </c>
      <c r="D427">
        <v>19</v>
      </c>
      <c r="E427">
        <v>63</v>
      </c>
      <c r="F427">
        <v>3976</v>
      </c>
      <c r="G427">
        <v>101</v>
      </c>
      <c r="H427">
        <v>110.1</v>
      </c>
      <c r="I427" s="2">
        <v>7.5</v>
      </c>
      <c r="J427">
        <v>58.3</v>
      </c>
      <c r="K427">
        <v>1.41</v>
      </c>
      <c r="L427">
        <v>16.399999999999999</v>
      </c>
      <c r="M427">
        <v>28.7</v>
      </c>
      <c r="N427">
        <v>67.900000000000006</v>
      </c>
      <c r="O427">
        <v>47.9</v>
      </c>
      <c r="P427">
        <v>15.8</v>
      </c>
      <c r="Q427">
        <v>48.1</v>
      </c>
      <c r="R427">
        <v>52</v>
      </c>
      <c r="S427">
        <v>93.3</v>
      </c>
      <c r="T427">
        <v>44.1</v>
      </c>
      <c r="U427" s="1">
        <v>7723</v>
      </c>
      <c r="V427" s="1"/>
      <c r="W427" s="9">
        <f t="shared" si="182"/>
        <v>-1.7072483298285714</v>
      </c>
      <c r="X427" s="9">
        <f t="shared" si="183"/>
        <v>0.18058754297516852</v>
      </c>
      <c r="Y427" s="9">
        <f t="shared" si="184"/>
        <v>-1.1778636514732488</v>
      </c>
      <c r="Z427" s="9">
        <f t="shared" si="185"/>
        <v>-1.5948529982160866</v>
      </c>
      <c r="AA427" s="9">
        <f t="shared" si="186"/>
        <v>-1.9688270215213792E-2</v>
      </c>
      <c r="AB427" s="9">
        <f t="shared" si="187"/>
        <v>-0.62266206190319162</v>
      </c>
      <c r="AC427" s="9">
        <f t="shared" si="188"/>
        <v>0.25238225107781825</v>
      </c>
      <c r="AD427" s="9">
        <f t="shared" si="189"/>
        <v>-1.6498126257512691</v>
      </c>
      <c r="AE427" s="9">
        <f t="shared" si="190"/>
        <v>0.71036010678101302</v>
      </c>
      <c r="AF427" s="9">
        <f t="shared" si="191"/>
        <v>-1.0430814507696644</v>
      </c>
      <c r="AG427" s="9">
        <f t="shared" si="192"/>
        <v>-0.74529104563881388</v>
      </c>
      <c r="AH427" s="9">
        <f t="shared" si="193"/>
        <v>0.6433592533439989</v>
      </c>
      <c r="AI427" s="9">
        <f t="shared" si="194"/>
        <v>1.0150262867726192</v>
      </c>
      <c r="AJ427" s="9">
        <f t="shared" si="195"/>
        <v>-1.921911587296264</v>
      </c>
      <c r="AK427" s="11">
        <v>0</v>
      </c>
      <c r="AM427">
        <v>101</v>
      </c>
      <c r="AP427">
        <v>110.1</v>
      </c>
      <c r="AS427">
        <v>58.3</v>
      </c>
      <c r="AV427">
        <v>28.7</v>
      </c>
      <c r="AY427">
        <v>67.900000000000006</v>
      </c>
      <c r="BB427">
        <v>15.8</v>
      </c>
      <c r="BE427">
        <v>52</v>
      </c>
      <c r="BH427" s="1">
        <v>7723</v>
      </c>
      <c r="CJ427">
        <v>1.41</v>
      </c>
      <c r="CM427">
        <v>16.399999999999999</v>
      </c>
      <c r="CP427">
        <v>47.9</v>
      </c>
      <c r="CS427">
        <v>48.1</v>
      </c>
      <c r="CV427">
        <v>93.3</v>
      </c>
      <c r="CY427">
        <v>44.1</v>
      </c>
    </row>
    <row r="428" spans="2:103" x14ac:dyDescent="0.45">
      <c r="B428" t="s">
        <v>41</v>
      </c>
      <c r="C428">
        <v>82</v>
      </c>
      <c r="D428">
        <v>19</v>
      </c>
      <c r="E428">
        <v>63</v>
      </c>
      <c r="F428">
        <v>3941</v>
      </c>
      <c r="G428">
        <v>104</v>
      </c>
      <c r="H428">
        <v>112.1</v>
      </c>
      <c r="I428" s="2">
        <v>7.5</v>
      </c>
      <c r="J428">
        <v>54.8</v>
      </c>
      <c r="K428">
        <v>1.43</v>
      </c>
      <c r="L428">
        <v>15.8</v>
      </c>
      <c r="M428">
        <v>31.3</v>
      </c>
      <c r="N428">
        <v>68.900000000000006</v>
      </c>
      <c r="O428">
        <v>49.5</v>
      </c>
      <c r="P428">
        <v>15.1</v>
      </c>
      <c r="Q428">
        <v>48</v>
      </c>
      <c r="R428">
        <v>52.4</v>
      </c>
      <c r="S428">
        <v>92.26</v>
      </c>
      <c r="T428">
        <v>44.8</v>
      </c>
      <c r="U428" s="1">
        <v>7576</v>
      </c>
      <c r="V428" s="1"/>
      <c r="W428" s="9">
        <f t="shared" si="182"/>
        <v>-1.5065080446863552</v>
      </c>
      <c r="X428" s="9">
        <f t="shared" si="183"/>
        <v>-0.165501605724172</v>
      </c>
      <c r="Y428" s="9">
        <f t="shared" si="184"/>
        <v>-1.2404050842948384</v>
      </c>
      <c r="Z428" s="9">
        <f t="shared" si="185"/>
        <v>-0.37972690433715911</v>
      </c>
      <c r="AA428" s="9">
        <f t="shared" si="186"/>
        <v>-0.72846599796279699</v>
      </c>
      <c r="AB428" s="9">
        <f t="shared" si="187"/>
        <v>-0.49018077213655475</v>
      </c>
      <c r="AC428" s="9">
        <f t="shared" si="188"/>
        <v>-0.34408384069773468</v>
      </c>
      <c r="AD428" s="9">
        <f t="shared" si="189"/>
        <v>-1.3793515395625378</v>
      </c>
      <c r="AE428" s="9">
        <f t="shared" si="190"/>
        <v>8.0927100772517413E-2</v>
      </c>
      <c r="AF428" s="9">
        <f t="shared" si="191"/>
        <v>-0.48228497186124253</v>
      </c>
      <c r="AG428" s="9">
        <f t="shared" si="192"/>
        <v>0.49952055093136699</v>
      </c>
      <c r="AH428" s="9">
        <f t="shared" si="193"/>
        <v>-0.61695271682614661</v>
      </c>
      <c r="AI428" s="9">
        <f t="shared" si="194"/>
        <v>1.6574479872616195</v>
      </c>
      <c r="AJ428" s="9">
        <f t="shared" si="195"/>
        <v>-0.95827903656276359</v>
      </c>
      <c r="AK428" s="11">
        <v>0</v>
      </c>
      <c r="AM428">
        <v>104</v>
      </c>
      <c r="AP428">
        <v>112.1</v>
      </c>
      <c r="AS428">
        <v>54.8</v>
      </c>
      <c r="AV428">
        <v>31.3</v>
      </c>
      <c r="AY428">
        <v>68.900000000000006</v>
      </c>
      <c r="BB428">
        <v>15.1</v>
      </c>
      <c r="BE428">
        <v>52.4</v>
      </c>
      <c r="BH428" s="1">
        <v>7576</v>
      </c>
      <c r="CJ428">
        <v>1.43</v>
      </c>
      <c r="CM428">
        <v>15.8</v>
      </c>
      <c r="CP428">
        <v>49.5</v>
      </c>
      <c r="CS428">
        <v>48</v>
      </c>
      <c r="CV428">
        <v>92.26</v>
      </c>
      <c r="CY428">
        <v>44.8</v>
      </c>
    </row>
    <row r="429" spans="2:103" x14ac:dyDescent="0.45">
      <c r="B429" t="s">
        <v>44</v>
      </c>
      <c r="C429">
        <v>82</v>
      </c>
      <c r="D429">
        <v>17</v>
      </c>
      <c r="E429">
        <v>65</v>
      </c>
      <c r="F429">
        <v>3981</v>
      </c>
      <c r="G429">
        <v>104.4</v>
      </c>
      <c r="H429">
        <v>113.4</v>
      </c>
      <c r="I429">
        <v>-9</v>
      </c>
      <c r="J429">
        <v>54.1</v>
      </c>
      <c r="K429">
        <v>1.28</v>
      </c>
      <c r="L429">
        <v>15.3</v>
      </c>
      <c r="M429">
        <v>28.9</v>
      </c>
      <c r="N429">
        <v>66.900000000000006</v>
      </c>
      <c r="O429">
        <v>47.7</v>
      </c>
      <c r="P429">
        <v>16</v>
      </c>
      <c r="Q429">
        <v>49.1</v>
      </c>
      <c r="R429">
        <v>54.2</v>
      </c>
      <c r="S429">
        <v>95.29</v>
      </c>
      <c r="T429">
        <v>44</v>
      </c>
      <c r="U429" s="1">
        <v>7901</v>
      </c>
      <c r="V429" s="1"/>
      <c r="W429" s="9">
        <f t="shared" si="182"/>
        <v>-1.7359255134203173</v>
      </c>
      <c r="X429" s="9">
        <f t="shared" si="183"/>
        <v>0.84281581789026083</v>
      </c>
      <c r="Y429" s="9">
        <f t="shared" si="184"/>
        <v>-0.55244932325735951</v>
      </c>
      <c r="Z429" s="9">
        <f t="shared" si="185"/>
        <v>-1.7467437599509492</v>
      </c>
      <c r="AA429" s="9">
        <f t="shared" si="186"/>
        <v>-1.3191141044191184</v>
      </c>
      <c r="AB429" s="9">
        <f t="shared" si="187"/>
        <v>-1.4837904453863293</v>
      </c>
      <c r="AC429" s="9">
        <f t="shared" si="188"/>
        <v>0.97463370914617498</v>
      </c>
      <c r="AD429" s="9">
        <f t="shared" si="189"/>
        <v>-0.1622766517132406</v>
      </c>
      <c r="AE429" s="9">
        <f t="shared" si="190"/>
        <v>0.89019810849772518</v>
      </c>
      <c r="AF429" s="9">
        <f t="shared" si="191"/>
        <v>-1.6038779296780865</v>
      </c>
      <c r="AG429" s="9">
        <f t="shared" si="192"/>
        <v>-0.64953630744110802</v>
      </c>
      <c r="AH429" s="9">
        <f t="shared" si="193"/>
        <v>-0.86901511086017424</v>
      </c>
      <c r="AI429" s="9">
        <f t="shared" si="194"/>
        <v>2.0750220925794736</v>
      </c>
      <c r="AJ429" s="9">
        <f t="shared" si="195"/>
        <v>-0.82979469646496173</v>
      </c>
      <c r="AK429" s="11">
        <v>0</v>
      </c>
      <c r="AM429">
        <v>104.4</v>
      </c>
      <c r="AP429">
        <v>113.4</v>
      </c>
      <c r="AS429">
        <v>54.1</v>
      </c>
      <c r="AV429">
        <v>28.9</v>
      </c>
      <c r="AY429">
        <v>66.900000000000006</v>
      </c>
      <c r="BB429">
        <v>16</v>
      </c>
      <c r="BE429">
        <v>54.2</v>
      </c>
      <c r="BH429" s="1">
        <v>7901</v>
      </c>
      <c r="CJ429">
        <v>1.28</v>
      </c>
      <c r="CM429">
        <v>15.3</v>
      </c>
      <c r="CP429">
        <v>47.7</v>
      </c>
      <c r="CS429">
        <v>49.1</v>
      </c>
      <c r="CV429">
        <v>95.29</v>
      </c>
      <c r="CY429">
        <v>44</v>
      </c>
    </row>
  </sheetData>
  <mergeCells count="5">
    <mergeCell ref="AT4:AV4"/>
    <mergeCell ref="BK6:BL6"/>
    <mergeCell ref="D3:M3"/>
    <mergeCell ref="B6:G6"/>
    <mergeCell ref="W6:AK6"/>
  </mergeCells>
  <conditionalFormatting sqref="AK10:AK429">
    <cfRule type="expression" priority="1">
      <formula>"x&gt;.49"</formula>
    </cfRule>
    <cfRule type="expression" priority="2">
      <formula>"&gt;49"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Jakey Kluger</dc:creator>
  <cp:lastModifiedBy>Jakey Kluger</cp:lastModifiedBy>
  <dcterms:created xsi:type="dcterms:W3CDTF">2022-12-07T08:15:46Z</dcterms:created>
  <dcterms:modified xsi:type="dcterms:W3CDTF">2022-12-08T01:37:20Z</dcterms:modified>
</cp:coreProperties>
</file>