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Feuil1!$B$1:$J$68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<sst xmlns="http://schemas.openxmlformats.org/spreadsheetml/2006/main" count="275" uniqueCount="213">
  <si>
    <t xml:space="preserve">Nom de la variable</t>
  </si>
  <si>
    <t xml:space="preserve">Signification</t>
  </si>
  <si>
    <t xml:space="preserve">Détail</t>
  </si>
  <si>
    <t xml:space="preserve">Exemple</t>
  </si>
  <si>
    <t xml:space="preserve">nb modalités</t>
  </si>
  <si>
    <t xml:space="preserve">Colonne1</t>
  </si>
  <si>
    <t xml:space="preserve">1</t>
  </si>
  <si>
    <t xml:space="preserve">id_client</t>
  </si>
  <si>
    <t xml:space="preserve">numéro d'indentification du client (factice)</t>
  </si>
  <si>
    <t xml:space="preserve">aucune information</t>
  </si>
  <si>
    <t xml:space="preserve">DDefaut_NDB</t>
  </si>
  <si>
    <t xml:space="preserve">donnée cible de défaut à horizon 12 mois</t>
  </si>
  <si>
    <t xml:space="preserve">Description : Indicateur binaire ou continu mesurant le risque de défaut du client dans les 12 prochains mois.
Utilité : C’est la variable cible du modèle, indispensable pour entraîner le modèle.
Conserver ? Oui, essentielle.</t>
  </si>
  <si>
    <t xml:space="preserve">datdelhis</t>
  </si>
  <si>
    <t xml:space="preserve">Date d'observation</t>
  </si>
  <si>
    <t xml:space="preserve">Description : Date à laquelle les autres données ont été relevées.
Utilité : Peu utile directement, mais peut servir à calculer des métriques temporelles (ancienneté, variations).
Conserver ? Non directement, mais peut être utilisée pour créer des variables dérivées.</t>
  </si>
  <si>
    <t xml:space="preserve">AGEPRS</t>
  </si>
  <si>
    <t xml:space="preserve">Age du client (en année)</t>
  </si>
  <si>
    <t xml:space="preserve">0 pour une PM</t>
  </si>
  <si>
    <t xml:space="preserve">Description : Âge du client en années.
Utilité : Pertinent pour évaluer les comportements financiers (e.g., segments jeunes vs. seniors). Peut toutefois poser des questions de biais.
Conserver ? Oui, mais avec prudence pour éviter des biais discriminatoires.</t>
  </si>
  <si>
    <t xml:space="preserve">ANCIENNETE</t>
  </si>
  <si>
    <t xml:space="preserve">Ancienneté de la relation avec le client (en mois)</t>
  </si>
  <si>
    <t xml:space="preserve">Description : Nombre de mois depuis le début de la relation bancaire.
Utilité : Pertinent pour capturer la stabilité et la fidélité du client, souvent corrélée au risque.
Conserver ? Oui.</t>
  </si>
  <si>
    <t xml:space="preserve">CODETAJUR</t>
  </si>
  <si>
    <t xml:space="preserve">Catégorie juridique du client au sens INSEE</t>
  </si>
  <si>
    <t xml:space="preserve">Catégories juridiques | Insee</t>
  </si>
  <si>
    <t xml:space="preserve">1500</t>
  </si>
  <si>
    <t xml:space="preserve">Description : Classification juridique (e.g., entreprise, association).
Utilité : Pertinent pour distinguer des segments de clients ayant des comportements financiers différents.
Conserver ? Oui.</t>
  </si>
  <si>
    <t xml:space="preserve">Variables non autorisées pour des raisons juridiques/éthiques :</t>
  </si>
  <si>
    <t xml:space="preserve">CODITDBDF_PRO</t>
  </si>
  <si>
    <t xml:space="preserve">Top Interdit Chéquier</t>
  </si>
  <si>
    <t xml:space="preserve">0000</t>
  </si>
  <si>
    <t xml:space="preserve">Description : Indicateur binaire signalant une interdiction bancaire pour chèques.
Utilité : Hautement prédictif du risque de défaut.
Conserver ? Oui.</t>
  </si>
  <si>
    <t xml:space="preserve">CODNAF2</t>
  </si>
  <si>
    <t xml:space="preserve">Code APE au sens INSEE / Code NAF au sens INSEE
Il s'agit de sous secteurs d'activité</t>
  </si>
  <si>
    <t xml:space="preserve">Nomenclature d’activités française | Insee</t>
  </si>
  <si>
    <t xml:space="preserve">6910Z</t>
  </si>
  <si>
    <t xml:space="preserve">Description : Classification sectorielle des activités du client.
Utilité : Peut être pertinent, mais granulaire. Un regroupement par secteurs peut être préférable.
Conserver ? Oui, sous une forme agrégée.</t>
  </si>
  <si>
    <t xml:space="preserve">Numéro d’identification du client : Factice ou non, il n’a pas de valeur explicative.</t>
  </si>
  <si>
    <t xml:space="preserve">CODTYPPRS</t>
  </si>
  <si>
    <t xml:space="preserve">Code type personne (1=pers phy 2=pers morale)</t>
  </si>
  <si>
    <t xml:space="preserve">Description : Indique si le client est une personne physique ou morale.
Utilité : Pertinent pour différencier comportements et risques.
Conserver ? Non car information déjà comprise dans la variable AGEPRS</t>
  </si>
  <si>
    <t xml:space="preserve">Sexe du client : Non autorisé car cela peut induire des biais discriminatoires.</t>
  </si>
  <si>
    <t xml:space="preserve">CRTAD_AG_MVTAFF_IND_0010</t>
  </si>
  <si>
    <t xml:space="preserve">Mouvement d'affaire</t>
  </si>
  <si>
    <t xml:space="preserve">Description : Volume total des flux financiers sur les comptes du client.
Utilité : Très pertinent pour évaluer l’activité économique du client.
Conserver ? Oui.</t>
  </si>
  <si>
    <t xml:space="preserve">Nationalité du client : Interdit dans la plupart des réglementations.</t>
  </si>
  <si>
    <t xml:space="preserve">CRTAD_AG_NBECR_A</t>
  </si>
  <si>
    <t xml:space="preserve">Somme du nombre d'ecritures sur les comptes sur 3 mois                                  </t>
  </si>
  <si>
    <t xml:space="preserve">Description : Total des opérations effectuées sur les comptes du client au cours des 3 derniers mois.
Utilité : Pertinent pour refléter l'activité récente.
Conserver ? Oui.</t>
  </si>
  <si>
    <t xml:space="preserve">Pays de naissance et Code postal de la commune de naissance : Variables discriminatoires indirectes.</t>
  </si>
  <si>
    <t xml:space="preserve">CRTAD_AG_NBECR_B</t>
  </si>
  <si>
    <t xml:space="preserve">Somme du nombre d'ecritures sur les comptes sur 3 mois il y a 1 an                                  </t>
  </si>
  <si>
    <t xml:space="preserve">Description : Nombre d’écritures sur la même période, mais l’année précédente.
Utilité : Peut capturer des tendances ou des variations.
Conserver ? Oui.</t>
  </si>
  <si>
    <t xml:space="preserve">Pays de résidence du client : Potentiellement discriminatoire.</t>
  </si>
  <si>
    <t xml:space="preserve">CRTAD_AG_NBJDE_BA</t>
  </si>
  <si>
    <t xml:space="preserve">Nombre de jours debiteurs sur 15 mois (consécutifs et non consécutifs)                </t>
  </si>
  <si>
    <t xml:space="preserve">Description : Jours où le solde du compte est négatif sur 15 mois.
Utilité : Indicateur direct du risque de défaut.
Conserver ? Oui.</t>
  </si>
  <si>
    <t xml:space="preserve">Top client décédé : Donnée sensible, interdite sans cadre strict.</t>
  </si>
  <si>
    <t xml:space="preserve">CRTAD_AG_NBJDE_BB</t>
  </si>
  <si>
    <t xml:space="preserve">Nombre de jours debiteurs sur 3 mois (consécutifs et non consécutifs)                </t>
  </si>
  <si>
    <t xml:space="preserve">Description : Jours de solde négatif sur 3 mois.
Utilité : Indicateur de risque récent, potentiellement plus informatif que sur 15 mois.
Conserver ? Oui.</t>
  </si>
  <si>
    <t xml:space="preserve">CRTAD_AG_NBJDE_BC</t>
  </si>
  <si>
    <t xml:space="preserve">Nombre de jours debiteurs sur 3 mois il y a 1 an (consécutifs et non consécutifs)                </t>
  </si>
  <si>
    <t xml:space="preserve">escription : Nombre de jours débiteurs sur la même période l'année précédente.
Utilité : Peut capturer des évolutions ou régularités saisonnières.
Conserver ? Oui.</t>
  </si>
  <si>
    <t xml:space="preserve">CRTAD_AG_SOLDE_IND_0009</t>
  </si>
  <si>
    <t xml:space="preserve">Montant moyen du solde créditeur du mois</t>
  </si>
  <si>
    <t xml:space="preserve">Description : Solde moyen créditeur du client sur le dernier mois.
Utilité : Indicateur direct de la santé financière récente.
Conserver ? Oui.</t>
  </si>
  <si>
    <t xml:space="preserve">Variables avec une seule modalité</t>
  </si>
  <si>
    <t xml:space="preserve">CRTAD_AG_SOLDE_T</t>
  </si>
  <si>
    <t xml:space="preserve">Somme des soldes moyens des comptes sur le trimestre (m a m-2)                     </t>
  </si>
  <si>
    <r>
      <rPr>
        <b val="true"/>
        <sz val="11"/>
        <color rgb="FF000000"/>
        <rFont val="Calibri"/>
        <family val="2"/>
        <charset val="1"/>
      </rPr>
      <t xml:space="preserve">Description</t>
    </r>
    <r>
      <rPr>
        <sz val="11"/>
        <color rgb="FF000000"/>
        <rFont val="Calibri"/>
        <family val="2"/>
        <charset val="1"/>
      </rPr>
      <t xml:space="preserve"> : Soldes moyens agrégés sur différents trimestres.</t>
    </r>
  </si>
  <si>
    <t xml:space="preserve">CRTAD_AG_SOLDE_T1</t>
  </si>
  <si>
    <t xml:space="preserve">Somme des soldes moyens des comptes sur le trimestre -1 (m-3 a m-5)                 </t>
  </si>
  <si>
    <r>
      <rPr>
        <b val="true"/>
        <sz val="11"/>
        <color rgb="FF000000"/>
        <rFont val="Calibri"/>
        <family val="2"/>
        <charset val="1"/>
      </rPr>
      <t xml:space="preserve">Utilité</t>
    </r>
    <r>
      <rPr>
        <sz val="11"/>
        <color rgb="FF000000"/>
        <rFont val="Calibri"/>
        <family val="2"/>
        <charset val="1"/>
      </rPr>
      <t xml:space="preserve"> : Utiles pour capturer des tendances, mais potentiellement redondants.</t>
    </r>
  </si>
  <si>
    <t xml:space="preserve">CRTAD_AG_SOLDE_T2</t>
  </si>
  <si>
    <t xml:space="preserve">Somme des soldes moyens des comptes sur le trimestre -2 (m-6 a m-8)                 </t>
  </si>
  <si>
    <r>
      <rPr>
        <b val="true"/>
        <sz val="11"/>
        <color rgb="FF000000"/>
        <rFont val="Calibri"/>
        <family val="2"/>
        <charset val="1"/>
      </rPr>
      <t xml:space="preserve">Conserver ?</t>
    </r>
    <r>
      <rPr>
        <sz val="11"/>
        <color rgb="FF000000"/>
        <rFont val="Calibri"/>
        <family val="2"/>
        <charset val="1"/>
      </rPr>
      <t xml:space="preserve"> Oui, en sélectionnant ou agrégeant.</t>
    </r>
  </si>
  <si>
    <t xml:space="preserve">CRTAD_AG_SOLDE_T3</t>
  </si>
  <si>
    <t xml:space="preserve">Somme des soldes moyens des comptes sur le trimestre -3 (m-9 a m-11)                </t>
  </si>
  <si>
    <t xml:space="preserve">CRTAD_AG_SOLDE_T4</t>
  </si>
  <si>
    <t xml:space="preserve">Somme des soldes moyens des comptes sur le trimestre -4 (m-12 a m-14)               </t>
  </si>
  <si>
    <t xml:space="preserve">CRTAD_IND_0015</t>
  </si>
  <si>
    <t xml:space="preserve">Nombre de jours debiteurs sur le mois (consécutifs et non consécutifs)        </t>
  </si>
  <si>
    <t xml:space="preserve">Description : Jours débiteurs récents.
Utilité : Pertinent pour capturer des risques immédiats.
Conserver ? Oui.</t>
  </si>
  <si>
    <t xml:space="preserve">CRTAD_IND_0038</t>
  </si>
  <si>
    <t xml:space="preserve">Solde moyen sur le mois</t>
  </si>
  <si>
    <t xml:space="preserve">Description : Solde moyen du compte sur le mois.
Utilité : Indicateur synthétique pertinent.
Conserver ? Oui</t>
  </si>
  <si>
    <t xml:space="preserve">CRTAD_IND_0062</t>
  </si>
  <si>
    <t xml:space="preserve">Montant des capitaux en litige</t>
  </si>
  <si>
    <t xml:space="preserve">Description : Total des capitaux en situation litigieuse.
Utilité : Fortement prédictif du risque de défaut.
Conserver ? Oui.</t>
  </si>
  <si>
    <t xml:space="preserve">CRTAD_IND_0205</t>
  </si>
  <si>
    <t xml:space="preserve">Total des encours du client</t>
  </si>
  <si>
    <t xml:space="preserve">Description : Montant total des engagements financiers du client.
Utilité : Pertinent pour estimer l’exposition au risque.
Conserver ? Oui.</t>
  </si>
  <si>
    <t xml:space="preserve">CRTAE_AG_SLDEPA</t>
  </si>
  <si>
    <t xml:space="preserve">Somme des soldes moyens du compte sur le trimestre (m a m-2) </t>
  </si>
  <si>
    <t xml:space="preserve">Description : Activité financière récente et historique.
Utilité : Indicateurs pertinents, mais veillez à limiter les redondances.
Conserver ? Oui, sous forme agrégée.</t>
  </si>
  <si>
    <t xml:space="preserve">CRTAR_IND_0036</t>
  </si>
  <si>
    <t xml:space="preserve">Montant d'encours</t>
  </si>
  <si>
    <t xml:space="preserve">Description : Total des crédits ou engagements financiers (prêts, lignes de crédit, etc.).
Utilité : Indicateur direct de l'exposition au risque. Les clients avec des encours élevés sont plus critiques en cas de défaut.
Conserver ? Oui.</t>
  </si>
  <si>
    <t xml:space="preserve">CRTOC_AG_LIGCRE_2T_IND_0009</t>
  </si>
  <si>
    <t xml:space="preserve">Somme des ligne créditrices sur les 2 derniers trimestres</t>
  </si>
  <si>
    <t xml:space="preserve">Description : Montant total des crédits (flux positifs) enregistrés sur les comptes pendant deux trimestres.
Utilité : Indicateur de la capacité à générer des flux positifs, mais peut être redondant avec d'autres mesures.
Conserver ? Oui, mais à vérifier pour éviter la redondance</t>
  </si>
  <si>
    <t xml:space="preserve">CRTOC_AG_LIGCRE_IND_0009</t>
  </si>
  <si>
    <t xml:space="preserve">Moyenne des lignes créditrices du mois sur 12 mois glissants</t>
  </si>
  <si>
    <t xml:space="preserve">Description : Moyenne mensuelle des flux crédités sur une période glissante de 12 mois.
Utilité : Donne une vision lissée des flux financiers positifs récents, utile pour modéliser la stabilité.
Conserver ? Oui.</t>
  </si>
  <si>
    <t xml:space="preserve">CRTOC_AG_LIGDEB_2T_IND_0015</t>
  </si>
  <si>
    <t xml:space="preserve">Somme des ligne débitrices sur les 2 derniers trimestres</t>
  </si>
  <si>
    <t xml:space="preserve">Description : Montant total des débits (flux négatifs) enregistrés sur les comptes pendant deux trimestres.
Utilité : Pertinent pour évaluer la consommation et les besoins financiers, mais peut être redondant.
Conserver ? Oui.</t>
  </si>
  <si>
    <t xml:space="preserve">CRTOC_AG_LIGDEB_IND_0015</t>
  </si>
  <si>
    <t xml:space="preserve">Moyenne des lignes débitrices du mois sur 12 mois glissants</t>
  </si>
  <si>
    <t xml:space="preserve">Description : Moyenne mensuelle des flux débités sur 12 mois glissants.
Utilité : Complète les lignes créditrices pour évaluer les flux nets.
Conserver ? Oui.</t>
  </si>
  <si>
    <t xml:space="preserve">CRTOC_AG_MVTAFF_2T_IND_0010</t>
  </si>
  <si>
    <t xml:space="preserve">Moyenne du mouvement d'affaire du mois sur 12 mois glissants</t>
  </si>
  <si>
    <t xml:space="preserve">Description : Moyenne mensuelle du volume total des flux (crédits + débits) sur 12 mois.
Utilité : Pertinent pour évaluer l’activité globale du compte sur une période significative.
Conserver ? Oui.</t>
  </si>
  <si>
    <t xml:space="preserve">CRTOC_AG_MVTAFF_IND_0010</t>
  </si>
  <si>
    <t xml:space="preserve">Somme du mouvement d'affaire du mois sur 12 mois glissants</t>
  </si>
  <si>
    <t xml:space="preserve">Description : Total des flux (crédits + débits) sur 12 mois glissants.
Utilité : Redondant avec la moyenne du mouvement d’affaire.
Conserver ? Non, car redondant.</t>
  </si>
  <si>
    <t xml:space="preserve">CRTOC_AG_NBJCRE_2T_IND_0009</t>
  </si>
  <si>
    <t xml:space="preserve">Somme du nombre de jours créditeurs sur les 2 derniers trimestres</t>
  </si>
  <si>
    <t xml:space="preserve">Description : Nombre total de jours où le solde était positif au cours des 6 derniers mois.
Utilité : Pertinent pour évaluer la fréquence des soldes positifs, utile dans l’analyse de solvabilité.
Conserver ? Ou</t>
  </si>
  <si>
    <t xml:space="preserve">CRTOC_AG_NBJDEB_2T_IND_0015</t>
  </si>
  <si>
    <t xml:space="preserve">Somme du nombre de jours débiteurs sur les 2 derniers trimestres</t>
  </si>
  <si>
    <t xml:space="preserve">Description : Nombre total de jours où le solde était négatif sur 6 mois.
Utilité : Pertinent pour le risque de défaut et la gestion de découvert.
Conserver ? Oui.</t>
  </si>
  <si>
    <t xml:space="preserve">CRTOC_AG_NBJDEB_IND_0015</t>
  </si>
  <si>
    <t xml:space="preserve">Moyenne du nombre de jours débiteurs sur les 12 mois glissants</t>
  </si>
  <si>
    <t xml:space="preserve">Description : Moyenne mensuelle des jours où le compte est débiteur sur 12 mois glissants.
Utilité : Donne une vision lissée et pertinente des comportements débiteurs.
Conserver ? Oui.</t>
  </si>
  <si>
    <t xml:space="preserve">CRTOC_IND_0010</t>
  </si>
  <si>
    <t xml:space="preserve">Mouvement d'affaire du mois</t>
  </si>
  <si>
    <t xml:space="preserve">Description : Volume total des flux financiers sur le mois (crédits + débits).
Utilité : Utile pour analyser les comportements récents, mais redondant avec des moyennes glissantes.
Conserver ? Non, redondant.</t>
  </si>
  <si>
    <t xml:space="preserve">CRTOC_IND_0015</t>
  </si>
  <si>
    <t xml:space="preserve">Nombre de jours dédebiteurs du mois  (consécutifs et non consécutifs)     </t>
  </si>
  <si>
    <t xml:space="preserve">Description : Nombre de jours avec un solde négatif sur le dernier mois.
Utilité : Indicateur récent du comportement à risque.
Conserver ? Oui.</t>
  </si>
  <si>
    <t xml:space="preserve">CRTOC_IND_0164</t>
  </si>
  <si>
    <t xml:space="preserve">Solde de fin de mois</t>
  </si>
  <si>
    <t xml:space="preserve">Description : Solde du compte à la fin du mois.
Utilité : Donnée instantanée, moins pertinente que des moyennes ou des sommes.
Conserver ? Non, sauf si intégré dans des métriques dérivées.</t>
  </si>
  <si>
    <t xml:space="preserve">CRTOC_IND_0301</t>
  </si>
  <si>
    <t xml:space="preserve"> Nombre de jours débiteurs non-autorisés du mois</t>
  </si>
  <si>
    <t xml:space="preserve">Description : Nombre de jours où le client dépasse les limites autorisées en découvert.
Utilité : Très pertinent pour évaluer le risque.
Conserver ? Oui.</t>
  </si>
  <si>
    <t xml:space="preserve">CRTOC_MOY_MVTAFF_IND_0010</t>
  </si>
  <si>
    <t xml:space="preserve">Moyennes des mouvements d'affaire (tous contrats)</t>
  </si>
  <si>
    <t xml:space="preserve">Description : Moyenne des flux totaux pour tous les comptes/contrats du client.
Utilité : Synthèse pertinente pour les clients avec plusieurs produits bancaires.
Conserver ? Oui.</t>
  </si>
  <si>
    <t xml:space="preserve">CRTOC_SLD_MOY</t>
  </si>
  <si>
    <t xml:space="preserve">Agrégat somme(solde moyen) : Somme(ligne débitrice + ligne créditrices/nb jrs débit + nb jrs crédit)</t>
  </si>
  <si>
    <t xml:space="preserve">Description : Synthèse globale des soldes et flux pondérée par les jours créditeurs/débiteurs.
Utilité : Peut être utile, mais à évaluer pour éviter la redondance.
Conserver ? Oui, si non redondant avec d'autres agrégats</t>
  </si>
  <si>
    <t xml:space="preserve">CRTOD_CMT_IND_0036</t>
  </si>
  <si>
    <t xml:space="preserve">Montant des encours</t>
  </si>
  <si>
    <t xml:space="preserve">Description : Total des montants prêtés ou engagés par la banque pour le client.
Utilité : Indique l’exposition financière et est un facteur clé de risque.
Conserver ? Oui.</t>
  </si>
  <si>
    <t xml:space="preserve">CRTOD_CMT_PRO_IND_0209</t>
  </si>
  <si>
    <t xml:space="preserve">Montant des litiges</t>
  </si>
  <si>
    <t xml:space="preserve">Une seule modalité</t>
  </si>
  <si>
    <t xml:space="preserve">CRTOP_AG_IND_0038</t>
  </si>
  <si>
    <t xml:space="preserve">Somme des soldes moyens trimestre (m a m-2) </t>
  </si>
  <si>
    <t xml:space="preserve">CRTOP_IND_0038</t>
  </si>
  <si>
    <t xml:space="preserve">Solde moyen </t>
  </si>
  <si>
    <t xml:space="preserve">CRTOU_CCT_PRO_IND_0209</t>
  </si>
  <si>
    <t xml:space="preserve">Cumul des litiges</t>
  </si>
  <si>
    <t xml:space="preserve">DATCREENT</t>
  </si>
  <si>
    <t xml:space="preserve">Date de création de l'entreprise</t>
  </si>
  <si>
    <t xml:space="preserve">Pas de données </t>
  </si>
  <si>
    <t xml:space="preserve">DATRLNORG</t>
  </si>
  <si>
    <t xml:space="preserve">Date d'entrée en relation</t>
  </si>
  <si>
    <t xml:space="preserve">19750101</t>
  </si>
  <si>
    <t xml:space="preserve">On a déjà l'ancienneté</t>
  </si>
  <si>
    <t xml:space="preserve">INDPARDCD</t>
  </si>
  <si>
    <t xml:space="preserve">Top client décédé</t>
  </si>
  <si>
    <t xml:space="preserve">0</t>
  </si>
  <si>
    <t xml:space="preserve">MINSOLDE_PAR</t>
  </si>
  <si>
    <t xml:space="preserve">Montant minimum de tous les soldes trimestriels</t>
  </si>
  <si>
    <t xml:space="preserve">Description : Valeur minimale des soldes trimestriels.
Utilité : Indicateur de vulnérabilité potentielle.
Conserver ? Oui</t>
  </si>
  <si>
    <t xml:space="preserve">NBECR_PAR</t>
  </si>
  <si>
    <t xml:space="preserve">variation du nombre d'écriture sur 3 mois entre année A et A-1</t>
  </si>
  <si>
    <t xml:space="preserve">Description : Variation du volume d’écritures sur une période comparable d’une année à l’autre.
Utilité : Peut capturer des tendances ou des changements significatifs.
Conserver ? Oui.</t>
  </si>
  <si>
    <t xml:space="preserve">RATIO1</t>
  </si>
  <si>
    <t xml:space="preserve">Solde en jours de mouvement d'affaire</t>
  </si>
  <si>
    <t xml:space="preserve">RATIO3</t>
  </si>
  <si>
    <t xml:space="preserve">Solde débiteur cumulé rapporté au mouvement d'affaire</t>
  </si>
  <si>
    <t xml:space="preserve">TOP_PRO_ACTIF</t>
  </si>
  <si>
    <t xml:space="preserve">Le client est il actif ou non?</t>
  </si>
  <si>
    <t xml:space="preserve">O</t>
  </si>
  <si>
    <t xml:space="preserve">CRTAD_IND_0042</t>
  </si>
  <si>
    <t xml:space="preserve">Nombre d'écritures</t>
  </si>
  <si>
    <t xml:space="preserve">Description : Nombre total d’opérations effectuées sur le compte.
Utilité : Indicateur global d’activité.
Conserver ? Oui.</t>
  </si>
  <si>
    <t xml:space="preserve">CODACVPRO</t>
  </si>
  <si>
    <t xml:space="preserve">Catégorie Socio Professionnelle du client au sens INSEE</t>
  </si>
  <si>
    <t xml:space="preserve">Description : Classification socio-professionnelle du client.
Utilité : Pertinent pour segmenter les comportements et les risques.
Conserver ? Oui.</t>
  </si>
  <si>
    <t xml:space="preserve">DATCREPRSENT</t>
  </si>
  <si>
    <t xml:space="preserve">Description : Date de fondation de l’entreprise.
Utilité : À transformer en durée pour capturer la stabilité de l’entreprise.
Conserver ? Oui</t>
  </si>
  <si>
    <t xml:space="preserve">IND_ACTIF</t>
  </si>
  <si>
    <t xml:space="preserve">Indicateur d'activités</t>
  </si>
  <si>
    <t xml:space="preserve">IND_PER_PM</t>
  </si>
  <si>
    <t xml:space="preserve">Client PP ou PM</t>
  </si>
  <si>
    <t xml:space="preserve">PP</t>
  </si>
  <si>
    <t xml:space="preserve">doublon</t>
  </si>
  <si>
    <t xml:space="preserve">CODCMNIEE</t>
  </si>
  <si>
    <t xml:space="preserve">Code postal de la commune de naissance</t>
  </si>
  <si>
    <t xml:space="preserve">75112</t>
  </si>
  <si>
    <t xml:space="preserve">Donées personnelles</t>
  </si>
  <si>
    <t xml:space="preserve">CODPAY_NAISSANCE</t>
  </si>
  <si>
    <t xml:space="preserve">Pays de naissance</t>
  </si>
  <si>
    <t xml:space="preserve">FRA</t>
  </si>
  <si>
    <t xml:space="preserve">CODPAY_NATIONALITE</t>
  </si>
  <si>
    <t xml:space="preserve">Nationalité du client</t>
  </si>
  <si>
    <t xml:space="preserve">CODPAY_RESIDENCE</t>
  </si>
  <si>
    <t xml:space="preserve">Pays de résidance du client</t>
  </si>
  <si>
    <t xml:space="preserve">CODSEXPRS</t>
  </si>
  <si>
    <t xml:space="preserve">Sexe du client</t>
  </si>
  <si>
    <t xml:space="preserve">secteur_activite</t>
  </si>
  <si>
    <t xml:space="preserve">Secteur d'activité au sens LCL</t>
  </si>
  <si>
    <t xml:space="preserve">Profession libérale hors santé</t>
  </si>
  <si>
    <t xml:space="preserve">secteur_activite_bis</t>
  </si>
  <si>
    <t xml:space="preserve">Regroupement de secteur d'activité pour le projet</t>
  </si>
  <si>
    <t xml:space="preserve">Pro_lib_hors_sante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</si>
</sst>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FFC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ee.fr/fr/information/2028129" TargetMode="External"/><Relationship Id="rId2" Type="http://schemas.openxmlformats.org/officeDocument/2006/relationships/hyperlink" Target="https://www.insee.fr/fr/information/2406147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B1:J123"/>
  <sheetViews>
    <sheetView showFormulas="false" showGridLines="true" showRowColHeaders="true" showZeros="true" rightToLeft="false" tabSelected="true" showOutlineSymbols="true" defaultGridColor="true" view="normal" topLeftCell="D1" colorId="64" zoomScale="79" zoomScaleNormal="79" zoomScalePageLayoutView="100" workbookViewId="0">
      <selection pane="topLeft" activeCell="H8" activeCellId="0" sqref="H8"/>
    </sheetView>
  </sheetViews>
  <sheetFormatPr defaultColWidth="8.77734375" defaultRowHeight="14.2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30.11"/>
    <col collapsed="false" customWidth="true" hidden="false" outlineLevel="0" max="3" min="3" style="1" width="88"/>
    <col collapsed="false" customWidth="true" hidden="false" outlineLevel="0" max="4" min="4" style="1" width="20.22"/>
    <col collapsed="false" customWidth="true" hidden="false" outlineLevel="0" max="5" min="5" style="1" width="25.11"/>
    <col collapsed="false" customWidth="true" hidden="false" outlineLevel="0" max="6" min="6" style="1" width="14.11"/>
    <col collapsed="false" customWidth="true" hidden="false" outlineLevel="0" max="7" min="7" style="1" width="104.56"/>
    <col collapsed="false" customWidth="true" hidden="false" outlineLevel="0" max="10" min="10" style="1" width="95"/>
  </cols>
  <sheetData>
    <row r="1" customFormat="false" ht="14.2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</row>
    <row r="2" customFormat="false" ht="14.25" hidden="true" customHeight="false" outlineLevel="0" collapsed="false">
      <c r="B2" s="1" t="s">
        <v>7</v>
      </c>
      <c r="C2" s="3" t="s">
        <v>8</v>
      </c>
      <c r="E2" s="4" t="n">
        <v>708</v>
      </c>
      <c r="F2" s="1" t="n">
        <v>34188</v>
      </c>
      <c r="G2" s="4" t="s">
        <v>9</v>
      </c>
      <c r="H2" s="4" t="n">
        <v>0</v>
      </c>
    </row>
    <row r="3" customFormat="false" ht="42.75" hidden="false" customHeight="false" outlineLevel="0" collapsed="false">
      <c r="B3" s="5" t="s">
        <v>10</v>
      </c>
      <c r="C3" s="6" t="s">
        <v>11</v>
      </c>
      <c r="D3" s="5"/>
      <c r="E3" s="7" t="n">
        <v>0</v>
      </c>
      <c r="F3" s="5" t="n">
        <v>2</v>
      </c>
      <c r="G3" s="8" t="s">
        <v>12</v>
      </c>
      <c r="H3" s="7" t="n">
        <v>1</v>
      </c>
    </row>
    <row r="4" customFormat="false" ht="42.75" hidden="false" customHeight="false" outlineLevel="0" collapsed="false">
      <c r="B4" s="5" t="s">
        <v>13</v>
      </c>
      <c r="C4" s="6" t="s">
        <v>14</v>
      </c>
      <c r="D4" s="5"/>
      <c r="E4" s="7" t="n">
        <v>202301</v>
      </c>
      <c r="F4" s="5" t="n">
        <v>6</v>
      </c>
      <c r="G4" s="8" t="s">
        <v>15</v>
      </c>
      <c r="H4" s="7" t="n">
        <v>1</v>
      </c>
    </row>
    <row r="5" customFormat="false" ht="57" hidden="false" customHeight="false" outlineLevel="0" collapsed="false">
      <c r="B5" s="5" t="s">
        <v>16</v>
      </c>
      <c r="C5" s="6" t="s">
        <v>17</v>
      </c>
      <c r="D5" s="5" t="s">
        <v>18</v>
      </c>
      <c r="E5" s="7" t="n">
        <v>67</v>
      </c>
      <c r="F5" s="5" t="n">
        <v>80</v>
      </c>
      <c r="G5" s="8" t="s">
        <v>19</v>
      </c>
      <c r="H5" s="7" t="n">
        <v>1</v>
      </c>
    </row>
    <row r="6" customFormat="false" ht="42.75" hidden="false" customHeight="false" outlineLevel="0" collapsed="false">
      <c r="B6" s="5" t="s">
        <v>20</v>
      </c>
      <c r="C6" s="6" t="s">
        <v>21</v>
      </c>
      <c r="D6" s="5"/>
      <c r="E6" s="7" t="n">
        <v>576</v>
      </c>
      <c r="F6" s="5" t="n">
        <v>750</v>
      </c>
      <c r="G6" s="8" t="s">
        <v>22</v>
      </c>
      <c r="H6" s="7" t="n">
        <v>1</v>
      </c>
    </row>
    <row r="7" customFormat="false" ht="42.75" hidden="false" customHeight="false" outlineLevel="0" collapsed="false">
      <c r="B7" s="5" t="s">
        <v>23</v>
      </c>
      <c r="C7" s="6" t="s">
        <v>24</v>
      </c>
      <c r="D7" s="9" t="s">
        <v>25</v>
      </c>
      <c r="E7" s="7" t="s">
        <v>26</v>
      </c>
      <c r="F7" s="5" t="n">
        <v>83</v>
      </c>
      <c r="G7" s="8" t="s">
        <v>27</v>
      </c>
      <c r="H7" s="7" t="n">
        <v>1</v>
      </c>
      <c r="J7" s="10" t="s">
        <v>28</v>
      </c>
    </row>
    <row r="8" customFormat="false" ht="42.75" hidden="false" customHeight="false" outlineLevel="0" collapsed="false">
      <c r="B8" s="5" t="s">
        <v>29</v>
      </c>
      <c r="C8" s="6" t="s">
        <v>30</v>
      </c>
      <c r="D8" s="5"/>
      <c r="E8" s="7" t="s">
        <v>31</v>
      </c>
      <c r="F8" s="5" t="n">
        <v>2</v>
      </c>
      <c r="G8" s="8" t="s">
        <v>32</v>
      </c>
      <c r="H8" s="7" t="n">
        <v>1</v>
      </c>
    </row>
    <row r="9" customFormat="false" ht="42.75" hidden="false" customHeight="false" outlineLevel="0" collapsed="false">
      <c r="B9" s="5" t="s">
        <v>33</v>
      </c>
      <c r="C9" s="11" t="s">
        <v>34</v>
      </c>
      <c r="D9" s="9" t="s">
        <v>35</v>
      </c>
      <c r="E9" s="7" t="s">
        <v>36</v>
      </c>
      <c r="F9" s="5" t="n">
        <v>12</v>
      </c>
      <c r="G9" s="8" t="s">
        <v>37</v>
      </c>
      <c r="H9" s="7" t="n">
        <v>1</v>
      </c>
      <c r="J9" s="1" t="s">
        <v>38</v>
      </c>
    </row>
    <row r="10" customFormat="false" ht="36.05" hidden="true" customHeight="false" outlineLevel="0" collapsed="false">
      <c r="B10" s="5" t="s">
        <v>39</v>
      </c>
      <c r="C10" s="6" t="s">
        <v>40</v>
      </c>
      <c r="D10" s="5"/>
      <c r="E10" s="7" t="s">
        <v>6</v>
      </c>
      <c r="F10" s="5" t="n">
        <v>2</v>
      </c>
      <c r="G10" s="8" t="s">
        <v>41</v>
      </c>
      <c r="H10" s="7" t="n">
        <v>0</v>
      </c>
      <c r="J10" s="1" t="s">
        <v>42</v>
      </c>
    </row>
    <row r="11" customFormat="false" ht="42.75" hidden="false" customHeight="false" outlineLevel="0" collapsed="false">
      <c r="B11" s="5" t="s">
        <v>43</v>
      </c>
      <c r="C11" s="6" t="s">
        <v>44</v>
      </c>
      <c r="D11" s="5"/>
      <c r="E11" s="7" t="n">
        <v>321443</v>
      </c>
      <c r="F11" s="5" t="n">
        <v>30744</v>
      </c>
      <c r="G11" s="8" t="s">
        <v>45</v>
      </c>
      <c r="H11" s="7" t="n">
        <v>1</v>
      </c>
      <c r="J11" s="1" t="s">
        <v>46</v>
      </c>
    </row>
    <row r="12" customFormat="false" ht="42.75" hidden="false" customHeight="false" outlineLevel="0" collapsed="false">
      <c r="B12" s="5" t="s">
        <v>47</v>
      </c>
      <c r="C12" s="6" t="s">
        <v>48</v>
      </c>
      <c r="D12" s="5"/>
      <c r="E12" s="7" t="n">
        <v>123</v>
      </c>
      <c r="F12" s="5" t="n">
        <v>656</v>
      </c>
      <c r="G12" s="8" t="s">
        <v>49</v>
      </c>
      <c r="H12" s="7" t="n">
        <v>1</v>
      </c>
      <c r="J12" s="1" t="s">
        <v>50</v>
      </c>
    </row>
    <row r="13" customFormat="false" ht="42.75" hidden="false" customHeight="false" outlineLevel="0" collapsed="false">
      <c r="B13" s="5" t="s">
        <v>51</v>
      </c>
      <c r="C13" s="6" t="s">
        <v>52</v>
      </c>
      <c r="D13" s="5"/>
      <c r="E13" s="7" t="n">
        <v>189</v>
      </c>
      <c r="F13" s="5" t="n">
        <v>621</v>
      </c>
      <c r="G13" s="8" t="s">
        <v>53</v>
      </c>
      <c r="H13" s="7" t="n">
        <v>1</v>
      </c>
      <c r="J13" s="1" t="s">
        <v>54</v>
      </c>
    </row>
    <row r="14" customFormat="false" ht="42.75" hidden="false" customHeight="false" outlineLevel="0" collapsed="false">
      <c r="B14" s="5" t="s">
        <v>55</v>
      </c>
      <c r="C14" s="6" t="s">
        <v>56</v>
      </c>
      <c r="D14" s="5"/>
      <c r="E14" s="7" t="n">
        <v>5</v>
      </c>
      <c r="F14" s="5" t="n">
        <v>897</v>
      </c>
      <c r="G14" s="8" t="s">
        <v>57</v>
      </c>
      <c r="H14" s="7" t="n">
        <v>1</v>
      </c>
      <c r="J14" s="1" t="s">
        <v>58</v>
      </c>
    </row>
    <row r="15" customFormat="false" ht="42.75" hidden="false" customHeight="false" outlineLevel="0" collapsed="false">
      <c r="B15" s="5" t="s">
        <v>59</v>
      </c>
      <c r="C15" s="6" t="s">
        <v>60</v>
      </c>
      <c r="D15" s="5"/>
      <c r="E15" s="7" t="n">
        <v>0</v>
      </c>
      <c r="F15" s="5" t="n">
        <v>222</v>
      </c>
      <c r="G15" s="8" t="s">
        <v>61</v>
      </c>
      <c r="H15" s="7" t="n">
        <v>1</v>
      </c>
    </row>
    <row r="16" customFormat="false" ht="42.75" hidden="false" customHeight="false" outlineLevel="0" collapsed="false">
      <c r="B16" s="5" t="s">
        <v>62</v>
      </c>
      <c r="C16" s="6" t="s">
        <v>63</v>
      </c>
      <c r="D16" s="5"/>
      <c r="E16" s="7" t="n">
        <v>0</v>
      </c>
      <c r="F16" s="5" t="n">
        <v>223</v>
      </c>
      <c r="G16" s="8" t="s">
        <v>64</v>
      </c>
      <c r="H16" s="7" t="n">
        <v>1</v>
      </c>
    </row>
    <row r="17" customFormat="false" ht="43.5" hidden="false" customHeight="false" outlineLevel="0" collapsed="false">
      <c r="B17" s="5" t="s">
        <v>65</v>
      </c>
      <c r="C17" s="6" t="s">
        <v>66</v>
      </c>
      <c r="D17" s="5"/>
      <c r="E17" s="7" t="n">
        <v>10252000</v>
      </c>
      <c r="F17" s="5" t="n">
        <v>6586</v>
      </c>
      <c r="G17" s="8" t="s">
        <v>67</v>
      </c>
      <c r="H17" s="7" t="n">
        <v>1</v>
      </c>
      <c r="J17" s="12" t="s">
        <v>68</v>
      </c>
    </row>
    <row r="18" customFormat="false" ht="14.25" hidden="false" customHeight="false" outlineLevel="0" collapsed="false">
      <c r="B18" s="5" t="s">
        <v>69</v>
      </c>
      <c r="C18" s="6" t="s">
        <v>70</v>
      </c>
      <c r="D18" s="5"/>
      <c r="E18" s="7" t="n">
        <v>10205333</v>
      </c>
      <c r="F18" s="5" t="n">
        <v>16404</v>
      </c>
      <c r="G18" s="13" t="s">
        <v>71</v>
      </c>
      <c r="H18" s="7" t="n">
        <v>1</v>
      </c>
    </row>
    <row r="19" customFormat="false" ht="14.25" hidden="false" customHeight="false" outlineLevel="0" collapsed="false">
      <c r="B19" s="5" t="s">
        <v>72</v>
      </c>
      <c r="C19" s="6" t="s">
        <v>73</v>
      </c>
      <c r="D19" s="5"/>
      <c r="E19" s="7" t="n">
        <v>10031666</v>
      </c>
      <c r="F19" s="5" t="n">
        <v>16525</v>
      </c>
      <c r="G19" s="14" t="s">
        <v>74</v>
      </c>
      <c r="H19" s="7" t="n">
        <v>1</v>
      </c>
    </row>
    <row r="20" customFormat="false" ht="14.25" hidden="false" customHeight="false" outlineLevel="0" collapsed="false">
      <c r="B20" s="5" t="s">
        <v>75</v>
      </c>
      <c r="C20" s="6" t="s">
        <v>76</v>
      </c>
      <c r="D20" s="5"/>
      <c r="E20" s="7" t="n">
        <v>7019332</v>
      </c>
      <c r="F20" s="5" t="n">
        <v>16546</v>
      </c>
      <c r="G20" s="14" t="s">
        <v>77</v>
      </c>
      <c r="H20" s="7" t="n">
        <v>1</v>
      </c>
    </row>
    <row r="21" customFormat="false" ht="14.25" hidden="false" customHeight="false" outlineLevel="0" collapsed="false">
      <c r="B21" s="5" t="s">
        <v>78</v>
      </c>
      <c r="C21" s="6" t="s">
        <v>79</v>
      </c>
      <c r="D21" s="5"/>
      <c r="E21" s="7" t="n">
        <v>5749333</v>
      </c>
      <c r="F21" s="5" t="n">
        <v>16365</v>
      </c>
      <c r="G21" s="15"/>
      <c r="H21" s="7" t="n">
        <v>1</v>
      </c>
    </row>
    <row r="22" customFormat="false" ht="15" hidden="false" customHeight="false" outlineLevel="0" collapsed="false">
      <c r="B22" s="5" t="s">
        <v>80</v>
      </c>
      <c r="C22" s="6" t="s">
        <v>81</v>
      </c>
      <c r="D22" s="5"/>
      <c r="E22" s="7" t="n">
        <v>5309666</v>
      </c>
      <c r="F22" s="5" t="n">
        <v>16191</v>
      </c>
      <c r="G22" s="16"/>
      <c r="H22" s="7" t="n">
        <v>1</v>
      </c>
    </row>
    <row r="23" customFormat="false" ht="42.75" hidden="false" customHeight="false" outlineLevel="0" collapsed="false">
      <c r="B23" s="5" t="s">
        <v>82</v>
      </c>
      <c r="C23" s="6" t="s">
        <v>83</v>
      </c>
      <c r="D23" s="5"/>
      <c r="E23" s="7" t="n">
        <v>0</v>
      </c>
      <c r="F23" s="5" t="n">
        <v>89</v>
      </c>
      <c r="G23" s="8" t="s">
        <v>84</v>
      </c>
      <c r="H23" s="7" t="n">
        <v>1</v>
      </c>
    </row>
    <row r="24" customFormat="false" ht="42.75" hidden="false" customHeight="false" outlineLevel="0" collapsed="false">
      <c r="B24" s="5" t="s">
        <v>85</v>
      </c>
      <c r="C24" s="6" t="s">
        <v>86</v>
      </c>
      <c r="D24" s="5"/>
      <c r="E24" s="7" t="n">
        <v>10252000</v>
      </c>
      <c r="F24" s="5" t="n">
        <v>7459</v>
      </c>
      <c r="G24" s="8" t="s">
        <v>87</v>
      </c>
      <c r="H24" s="7" t="n">
        <v>1</v>
      </c>
    </row>
    <row r="25" customFormat="false" ht="42.75" hidden="false" customHeight="false" outlineLevel="0" collapsed="false">
      <c r="B25" s="5" t="s">
        <v>88</v>
      </c>
      <c r="C25" s="6" t="s">
        <v>89</v>
      </c>
      <c r="D25" s="5"/>
      <c r="E25" s="7" t="n">
        <v>0</v>
      </c>
      <c r="F25" s="5" t="n">
        <v>133</v>
      </c>
      <c r="G25" s="8" t="s">
        <v>90</v>
      </c>
      <c r="H25" s="7" t="n">
        <v>1</v>
      </c>
    </row>
    <row r="26" customFormat="false" ht="42.75" hidden="false" customHeight="false" outlineLevel="0" collapsed="false">
      <c r="B26" s="5" t="s">
        <v>91</v>
      </c>
      <c r="C26" s="6" t="s">
        <v>92</v>
      </c>
      <c r="D26" s="5"/>
      <c r="E26" s="7" t="n">
        <v>0</v>
      </c>
      <c r="F26" s="5" t="n">
        <v>3498</v>
      </c>
      <c r="G26" s="8" t="s">
        <v>93</v>
      </c>
      <c r="H26" s="7" t="n">
        <v>1</v>
      </c>
    </row>
    <row r="27" customFormat="false" ht="42.75" hidden="false" customHeight="false" outlineLevel="0" collapsed="false">
      <c r="B27" s="5" t="s">
        <v>94</v>
      </c>
      <c r="C27" s="6" t="s">
        <v>95</v>
      </c>
      <c r="D27" s="5"/>
      <c r="E27" s="7" t="n">
        <v>13245000</v>
      </c>
      <c r="F27" s="5" t="n">
        <v>15378</v>
      </c>
      <c r="G27" s="8" t="s">
        <v>96</v>
      </c>
      <c r="H27" s="7" t="n">
        <v>1</v>
      </c>
    </row>
    <row r="28" customFormat="false" ht="42.75" hidden="false" customHeight="false" outlineLevel="0" collapsed="false">
      <c r="B28" s="5" t="s">
        <v>97</v>
      </c>
      <c r="C28" s="6" t="s">
        <v>98</v>
      </c>
      <c r="D28" s="5"/>
      <c r="E28" s="7" t="n">
        <v>0</v>
      </c>
      <c r="F28" s="5" t="n">
        <v>8700</v>
      </c>
      <c r="G28" s="8" t="s">
        <v>99</v>
      </c>
      <c r="H28" s="7" t="n">
        <v>1</v>
      </c>
    </row>
    <row r="29" customFormat="false" ht="42.75" hidden="false" customHeight="false" outlineLevel="0" collapsed="false">
      <c r="B29" s="5" t="s">
        <v>100</v>
      </c>
      <c r="C29" s="6" t="s">
        <v>101</v>
      </c>
      <c r="D29" s="5"/>
      <c r="E29" s="7" t="n">
        <v>1045944</v>
      </c>
      <c r="F29" s="5" t="n">
        <v>61266</v>
      </c>
      <c r="G29" s="8" t="s">
        <v>102</v>
      </c>
      <c r="H29" s="7" t="n">
        <v>1</v>
      </c>
    </row>
    <row r="30" customFormat="false" ht="42.75" hidden="false" customHeight="false" outlineLevel="0" collapsed="false">
      <c r="B30" s="5" t="s">
        <v>103</v>
      </c>
      <c r="C30" s="6" t="s">
        <v>104</v>
      </c>
      <c r="D30" s="5"/>
      <c r="E30" s="7" t="n">
        <v>951063</v>
      </c>
      <c r="F30" s="5" t="n">
        <v>183331</v>
      </c>
      <c r="G30" s="8" t="s">
        <v>105</v>
      </c>
      <c r="H30" s="7" t="n">
        <v>1</v>
      </c>
    </row>
    <row r="31" customFormat="false" ht="42.75" hidden="false" customHeight="false" outlineLevel="0" collapsed="false">
      <c r="B31" s="5" t="s">
        <v>106</v>
      </c>
      <c r="C31" s="6" t="s">
        <v>107</v>
      </c>
      <c r="D31" s="5"/>
      <c r="E31" s="7" t="n">
        <v>-35094</v>
      </c>
      <c r="F31" s="5" t="n">
        <v>14955</v>
      </c>
      <c r="G31" s="8" t="s">
        <v>108</v>
      </c>
      <c r="H31" s="7" t="n">
        <v>1</v>
      </c>
    </row>
    <row r="32" customFormat="false" ht="42.75" hidden="false" customHeight="false" outlineLevel="0" collapsed="false">
      <c r="B32" s="5" t="s">
        <v>109</v>
      </c>
      <c r="C32" s="6" t="s">
        <v>110</v>
      </c>
      <c r="D32" s="5"/>
      <c r="E32" s="7" t="n">
        <v>-2924</v>
      </c>
      <c r="F32" s="5" t="n">
        <v>37766</v>
      </c>
      <c r="G32" s="8" t="s">
        <v>111</v>
      </c>
      <c r="H32" s="7" t="n">
        <v>1</v>
      </c>
    </row>
    <row r="33" customFormat="false" ht="42.75" hidden="false" customHeight="false" outlineLevel="0" collapsed="false">
      <c r="B33" s="5" t="s">
        <v>112</v>
      </c>
      <c r="C33" s="6" t="s">
        <v>113</v>
      </c>
      <c r="D33" s="5"/>
      <c r="E33" s="7" t="n">
        <v>15000</v>
      </c>
      <c r="F33" s="5" t="n">
        <v>49330</v>
      </c>
      <c r="G33" s="8" t="s">
        <v>114</v>
      </c>
      <c r="H33" s="7" t="n">
        <v>1</v>
      </c>
    </row>
    <row r="34" customFormat="false" ht="42.75" hidden="true" customHeight="false" outlineLevel="0" collapsed="false">
      <c r="B34" s="5" t="s">
        <v>115</v>
      </c>
      <c r="C34" s="6" t="s">
        <v>116</v>
      </c>
      <c r="D34" s="5"/>
      <c r="E34" s="7" t="n">
        <v>10833</v>
      </c>
      <c r="F34" s="5" t="n">
        <v>143578</v>
      </c>
      <c r="G34" s="8" t="s">
        <v>117</v>
      </c>
      <c r="H34" s="7" t="n">
        <v>0</v>
      </c>
    </row>
    <row r="35" customFormat="false" ht="42.75" hidden="false" customHeight="false" outlineLevel="0" collapsed="false">
      <c r="B35" s="5" t="s">
        <v>118</v>
      </c>
      <c r="C35" s="6" t="s">
        <v>119</v>
      </c>
      <c r="D35" s="5"/>
      <c r="E35" s="7" t="n">
        <v>164</v>
      </c>
      <c r="F35" s="5" t="n">
        <v>549</v>
      </c>
      <c r="G35" s="8" t="s">
        <v>120</v>
      </c>
      <c r="H35" s="7" t="n">
        <v>1</v>
      </c>
    </row>
    <row r="36" customFormat="false" ht="42.75" hidden="false" customHeight="false" outlineLevel="0" collapsed="false">
      <c r="B36" s="5" t="s">
        <v>121</v>
      </c>
      <c r="C36" s="6" t="s">
        <v>122</v>
      </c>
      <c r="D36" s="5"/>
      <c r="E36" s="7" t="n">
        <v>20</v>
      </c>
      <c r="F36" s="5" t="n">
        <v>263</v>
      </c>
      <c r="G36" s="8" t="s">
        <v>123</v>
      </c>
      <c r="H36" s="7" t="n">
        <v>1</v>
      </c>
    </row>
    <row r="37" customFormat="false" ht="42.75" hidden="false" customHeight="false" outlineLevel="0" collapsed="false">
      <c r="B37" s="5" t="s">
        <v>124</v>
      </c>
      <c r="C37" s="6" t="s">
        <v>125</v>
      </c>
      <c r="D37" s="5"/>
      <c r="E37" s="7" t="n">
        <v>20</v>
      </c>
      <c r="F37" s="5" t="n">
        <v>93</v>
      </c>
      <c r="G37" s="8" t="s">
        <v>126</v>
      </c>
      <c r="H37" s="7" t="n">
        <v>1</v>
      </c>
    </row>
    <row r="38" customFormat="false" ht="42.75" hidden="true" customHeight="false" outlineLevel="0" collapsed="false">
      <c r="B38" s="5" t="s">
        <v>127</v>
      </c>
      <c r="C38" s="6" t="s">
        <v>128</v>
      </c>
      <c r="D38" s="5"/>
      <c r="E38" s="7" t="n">
        <v>20000</v>
      </c>
      <c r="F38" s="5" t="n">
        <v>96332</v>
      </c>
      <c r="G38" s="8" t="s">
        <v>129</v>
      </c>
      <c r="H38" s="7" t="n">
        <v>0</v>
      </c>
    </row>
    <row r="39" customFormat="false" ht="42.75" hidden="false" customHeight="false" outlineLevel="0" collapsed="false">
      <c r="B39" s="5" t="s">
        <v>130</v>
      </c>
      <c r="C39" s="6" t="s">
        <v>131</v>
      </c>
      <c r="D39" s="5"/>
      <c r="E39" s="7" t="n">
        <v>17</v>
      </c>
      <c r="F39" s="5" t="n">
        <v>32</v>
      </c>
      <c r="G39" s="8" t="s">
        <v>132</v>
      </c>
      <c r="H39" s="7" t="n">
        <v>1</v>
      </c>
    </row>
    <row r="40" customFormat="false" ht="42.75" hidden="true" customHeight="false" outlineLevel="0" collapsed="false">
      <c r="B40" s="5" t="s">
        <v>133</v>
      </c>
      <c r="C40" s="6" t="s">
        <v>134</v>
      </c>
      <c r="D40" s="5"/>
      <c r="E40" s="7" t="n">
        <v>17400</v>
      </c>
      <c r="F40" s="5" t="n">
        <v>84398</v>
      </c>
      <c r="G40" s="8" t="s">
        <v>135</v>
      </c>
      <c r="H40" s="7" t="n">
        <v>0</v>
      </c>
    </row>
    <row r="41" customFormat="false" ht="42.75" hidden="false" customHeight="false" outlineLevel="0" collapsed="false">
      <c r="B41" s="5" t="s">
        <v>136</v>
      </c>
      <c r="C41" s="6" t="s">
        <v>137</v>
      </c>
      <c r="D41" s="5"/>
      <c r="E41" s="7" t="n">
        <v>0</v>
      </c>
      <c r="F41" s="5" t="n">
        <v>93</v>
      </c>
      <c r="G41" s="8" t="s">
        <v>138</v>
      </c>
      <c r="H41" s="7" t="n">
        <v>1</v>
      </c>
    </row>
    <row r="42" customFormat="false" ht="42.75" hidden="false" customHeight="false" outlineLevel="0" collapsed="false">
      <c r="B42" s="5" t="s">
        <v>139</v>
      </c>
      <c r="C42" s="6" t="s">
        <v>140</v>
      </c>
      <c r="D42" s="5"/>
      <c r="E42" s="7" t="n">
        <v>20000</v>
      </c>
      <c r="F42" s="5" t="n">
        <v>96318</v>
      </c>
      <c r="G42" s="8" t="s">
        <v>141</v>
      </c>
      <c r="H42" s="7" t="n">
        <v>1</v>
      </c>
    </row>
    <row r="43" customFormat="false" ht="42.75" hidden="false" customHeight="false" outlineLevel="0" collapsed="false">
      <c r="B43" s="5" t="s">
        <v>142</v>
      </c>
      <c r="C43" s="6" t="s">
        <v>143</v>
      </c>
      <c r="D43" s="5"/>
      <c r="E43" s="7" t="n">
        <v>5494</v>
      </c>
      <c r="F43" s="5" t="n">
        <v>62531</v>
      </c>
      <c r="G43" s="8" t="s">
        <v>144</v>
      </c>
      <c r="H43" s="7" t="n">
        <v>1</v>
      </c>
    </row>
    <row r="44" customFormat="false" ht="42.75" hidden="false" customHeight="false" outlineLevel="0" collapsed="false">
      <c r="B44" s="5" t="s">
        <v>145</v>
      </c>
      <c r="C44" s="6" t="s">
        <v>146</v>
      </c>
      <c r="D44" s="5"/>
      <c r="E44" s="7" t="n">
        <v>0</v>
      </c>
      <c r="F44" s="5" t="n">
        <v>34294</v>
      </c>
      <c r="G44" s="8" t="s">
        <v>147</v>
      </c>
      <c r="H44" s="7" t="n">
        <v>1</v>
      </c>
    </row>
    <row r="45" customFormat="false" ht="14.25" hidden="true" customHeight="false" outlineLevel="0" collapsed="false">
      <c r="B45" s="1" t="s">
        <v>148</v>
      </c>
      <c r="C45" s="17" t="s">
        <v>149</v>
      </c>
      <c r="E45" s="4" t="n">
        <v>0</v>
      </c>
      <c r="F45" s="1" t="n">
        <v>1</v>
      </c>
      <c r="G45" s="4" t="s">
        <v>150</v>
      </c>
      <c r="H45" s="4" t="n">
        <v>0</v>
      </c>
    </row>
    <row r="46" customFormat="false" ht="14.25" hidden="true" customHeight="false" outlineLevel="0" collapsed="false">
      <c r="B46" s="1" t="s">
        <v>151</v>
      </c>
      <c r="C46" s="17" t="s">
        <v>152</v>
      </c>
      <c r="E46" s="4" t="n">
        <v>0</v>
      </c>
      <c r="F46" s="1" t="n">
        <v>1</v>
      </c>
      <c r="G46" s="4" t="s">
        <v>150</v>
      </c>
      <c r="H46" s="4" t="n">
        <v>0</v>
      </c>
    </row>
    <row r="47" customFormat="false" ht="14.25" hidden="true" customHeight="false" outlineLevel="0" collapsed="false">
      <c r="B47" s="1" t="s">
        <v>153</v>
      </c>
      <c r="C47" s="18" t="s">
        <v>154</v>
      </c>
      <c r="E47" s="4" t="n">
        <v>0</v>
      </c>
      <c r="F47" s="1" t="n">
        <v>1</v>
      </c>
      <c r="G47" s="4" t="s">
        <v>150</v>
      </c>
      <c r="H47" s="4" t="n">
        <v>0</v>
      </c>
    </row>
    <row r="48" customFormat="false" ht="14.25" hidden="true" customHeight="false" outlineLevel="0" collapsed="false">
      <c r="B48" s="1" t="s">
        <v>155</v>
      </c>
      <c r="C48" s="18" t="s">
        <v>156</v>
      </c>
      <c r="E48" s="4" t="n">
        <v>0</v>
      </c>
      <c r="F48" s="1" t="n">
        <v>1</v>
      </c>
      <c r="G48" s="4" t="s">
        <v>150</v>
      </c>
      <c r="H48" s="4" t="n">
        <v>0</v>
      </c>
    </row>
    <row r="49" customFormat="false" ht="14.25" hidden="true" customHeight="false" outlineLevel="0" collapsed="false">
      <c r="B49" s="18" t="s">
        <v>157</v>
      </c>
      <c r="C49" s="18" t="s">
        <v>158</v>
      </c>
      <c r="D49" s="18"/>
      <c r="E49" s="19"/>
      <c r="F49" s="18" t="n">
        <v>1</v>
      </c>
      <c r="G49" s="19" t="s">
        <v>159</v>
      </c>
      <c r="H49" s="4" t="n">
        <v>0</v>
      </c>
    </row>
    <row r="50" customFormat="false" ht="14.25" hidden="true" customHeight="false" outlineLevel="0" collapsed="false">
      <c r="B50" s="1" t="s">
        <v>160</v>
      </c>
      <c r="C50" s="18" t="s">
        <v>161</v>
      </c>
      <c r="E50" s="4" t="s">
        <v>162</v>
      </c>
      <c r="F50" s="1" t="n">
        <v>7807</v>
      </c>
      <c r="G50" s="4" t="s">
        <v>163</v>
      </c>
      <c r="H50" s="4" t="n">
        <v>0</v>
      </c>
    </row>
    <row r="51" customFormat="false" ht="14.25" hidden="true" customHeight="false" outlineLevel="0" collapsed="false">
      <c r="B51" s="1" t="s">
        <v>164</v>
      </c>
      <c r="C51" s="3" t="s">
        <v>165</v>
      </c>
      <c r="E51" s="4" t="s">
        <v>166</v>
      </c>
      <c r="F51" s="1" t="n">
        <v>3</v>
      </c>
      <c r="G51" s="4"/>
      <c r="H51" s="4" t="n">
        <v>0</v>
      </c>
    </row>
    <row r="52" customFormat="false" ht="42.75" hidden="false" customHeight="false" outlineLevel="0" collapsed="false">
      <c r="B52" s="5" t="s">
        <v>167</v>
      </c>
      <c r="C52" s="20" t="s">
        <v>168</v>
      </c>
      <c r="D52" s="5"/>
      <c r="E52" s="7" t="n">
        <v>5309666</v>
      </c>
      <c r="F52" s="5" t="n">
        <v>11814</v>
      </c>
      <c r="G52" s="8" t="s">
        <v>169</v>
      </c>
      <c r="H52" s="7" t="n">
        <v>1</v>
      </c>
    </row>
    <row r="53" customFormat="false" ht="42.75" hidden="false" customHeight="false" outlineLevel="0" collapsed="false">
      <c r="B53" s="5" t="s">
        <v>170</v>
      </c>
      <c r="C53" s="20" t="s">
        <v>171</v>
      </c>
      <c r="D53" s="5"/>
      <c r="E53" s="7" t="n">
        <v>66</v>
      </c>
      <c r="F53" s="5" t="n">
        <v>715</v>
      </c>
      <c r="G53" s="8" t="s">
        <v>172</v>
      </c>
      <c r="H53" s="7" t="n">
        <v>1</v>
      </c>
    </row>
    <row r="54" customFormat="false" ht="14.25" hidden="true" customHeight="false" outlineLevel="0" collapsed="false">
      <c r="B54" s="1" t="s">
        <v>173</v>
      </c>
      <c r="C54" s="17" t="s">
        <v>174</v>
      </c>
      <c r="E54" s="4" t="n">
        <v>0</v>
      </c>
      <c r="F54" s="1" t="n">
        <v>1</v>
      </c>
      <c r="G54" s="4" t="s">
        <v>150</v>
      </c>
      <c r="H54" s="4" t="n">
        <v>0</v>
      </c>
    </row>
    <row r="55" customFormat="false" ht="14.25" hidden="true" customHeight="false" outlineLevel="0" collapsed="false">
      <c r="B55" s="1" t="s">
        <v>175</v>
      </c>
      <c r="C55" s="17" t="s">
        <v>176</v>
      </c>
      <c r="E55" s="4" t="n">
        <v>0</v>
      </c>
      <c r="F55" s="1" t="n">
        <v>1</v>
      </c>
      <c r="G55" s="4" t="s">
        <v>150</v>
      </c>
      <c r="H55" s="4" t="n">
        <v>0</v>
      </c>
    </row>
    <row r="56" customFormat="false" ht="14.25" hidden="true" customHeight="false" outlineLevel="0" collapsed="false">
      <c r="B56" s="1" t="s">
        <v>177</v>
      </c>
      <c r="C56" s="18" t="s">
        <v>178</v>
      </c>
      <c r="E56" s="4" t="s">
        <v>179</v>
      </c>
      <c r="F56" s="1" t="n">
        <v>1</v>
      </c>
      <c r="G56" s="4" t="s">
        <v>150</v>
      </c>
      <c r="H56" s="4" t="n">
        <v>0</v>
      </c>
    </row>
    <row r="57" customFormat="false" ht="42.75" hidden="false" customHeight="false" outlineLevel="0" collapsed="false">
      <c r="B57" s="5" t="s">
        <v>180</v>
      </c>
      <c r="C57" s="6" t="s">
        <v>181</v>
      </c>
      <c r="D57" s="5"/>
      <c r="E57" s="7" t="n">
        <v>45</v>
      </c>
      <c r="F57" s="5" t="n">
        <v>260</v>
      </c>
      <c r="G57" s="8" t="s">
        <v>182</v>
      </c>
      <c r="H57" s="7" t="n">
        <v>1</v>
      </c>
    </row>
    <row r="58" customFormat="false" ht="42.75" hidden="false" customHeight="false" outlineLevel="0" collapsed="false">
      <c r="B58" s="5" t="s">
        <v>183</v>
      </c>
      <c r="C58" s="6" t="s">
        <v>184</v>
      </c>
      <c r="D58" s="5"/>
      <c r="E58" s="7" t="n">
        <v>3121</v>
      </c>
      <c r="F58" s="5" t="n">
        <v>50</v>
      </c>
      <c r="G58" s="8" t="s">
        <v>185</v>
      </c>
      <c r="H58" s="7" t="n">
        <v>1</v>
      </c>
    </row>
    <row r="59" customFormat="false" ht="42.75" hidden="false" customHeight="false" outlineLevel="0" collapsed="false">
      <c r="B59" s="5" t="s">
        <v>186</v>
      </c>
      <c r="C59" s="6" t="s">
        <v>158</v>
      </c>
      <c r="D59" s="5"/>
      <c r="E59" s="21" t="n">
        <v>27030</v>
      </c>
      <c r="F59" s="5" t="n">
        <v>6967</v>
      </c>
      <c r="G59" s="8" t="s">
        <v>187</v>
      </c>
      <c r="H59" s="7" t="n">
        <v>1</v>
      </c>
    </row>
    <row r="60" customFormat="false" ht="14.25" hidden="true" customHeight="false" outlineLevel="0" collapsed="false">
      <c r="B60" s="1" t="s">
        <v>188</v>
      </c>
      <c r="C60" s="18" t="s">
        <v>189</v>
      </c>
      <c r="E60" s="4" t="s">
        <v>6</v>
      </c>
      <c r="F60" s="1" t="n">
        <v>1</v>
      </c>
      <c r="G60" s="4" t="s">
        <v>150</v>
      </c>
      <c r="H60" s="4" t="n">
        <v>0</v>
      </c>
    </row>
    <row r="61" customFormat="false" ht="14.25" hidden="true" customHeight="false" outlineLevel="0" collapsed="false">
      <c r="B61" s="5" t="s">
        <v>190</v>
      </c>
      <c r="C61" s="22" t="s">
        <v>191</v>
      </c>
      <c r="D61" s="5"/>
      <c r="E61" s="7" t="s">
        <v>192</v>
      </c>
      <c r="F61" s="5" t="n">
        <v>2</v>
      </c>
      <c r="G61" s="8" t="s">
        <v>193</v>
      </c>
      <c r="H61" s="7" t="n">
        <v>0</v>
      </c>
    </row>
    <row r="62" customFormat="false" ht="14.25" hidden="true" customHeight="false" outlineLevel="0" collapsed="false">
      <c r="B62" s="1" t="s">
        <v>194</v>
      </c>
      <c r="C62" s="3" t="s">
        <v>195</v>
      </c>
      <c r="E62" s="4" t="s">
        <v>196</v>
      </c>
      <c r="F62" s="1" t="n">
        <v>1052</v>
      </c>
      <c r="G62" s="4" t="s">
        <v>197</v>
      </c>
      <c r="H62" s="4" t="n">
        <v>0</v>
      </c>
    </row>
    <row r="63" customFormat="false" ht="14.25" hidden="true" customHeight="false" outlineLevel="0" collapsed="false">
      <c r="B63" s="1" t="s">
        <v>198</v>
      </c>
      <c r="C63" s="3" t="s">
        <v>199</v>
      </c>
      <c r="E63" s="4" t="s">
        <v>200</v>
      </c>
      <c r="F63" s="1" t="n">
        <v>112</v>
      </c>
      <c r="G63" s="4" t="s">
        <v>197</v>
      </c>
      <c r="H63" s="4" t="n">
        <v>0</v>
      </c>
    </row>
    <row r="64" customFormat="false" ht="14.25" hidden="true" customHeight="false" outlineLevel="0" collapsed="false">
      <c r="B64" s="1" t="s">
        <v>201</v>
      </c>
      <c r="C64" s="3" t="s">
        <v>202</v>
      </c>
      <c r="E64" s="4" t="s">
        <v>200</v>
      </c>
      <c r="F64" s="1" t="n">
        <v>86</v>
      </c>
      <c r="G64" s="4" t="s">
        <v>197</v>
      </c>
      <c r="H64" s="4" t="n">
        <v>0</v>
      </c>
    </row>
    <row r="65" customFormat="false" ht="14.25" hidden="true" customHeight="false" outlineLevel="0" collapsed="false">
      <c r="B65" s="1" t="s">
        <v>203</v>
      </c>
      <c r="C65" s="3" t="s">
        <v>204</v>
      </c>
      <c r="E65" s="4" t="s">
        <v>200</v>
      </c>
      <c r="F65" s="1" t="n">
        <v>7</v>
      </c>
      <c r="G65" s="4" t="s">
        <v>197</v>
      </c>
      <c r="H65" s="4" t="n">
        <v>0</v>
      </c>
    </row>
    <row r="66" customFormat="false" ht="14.25" hidden="true" customHeight="false" outlineLevel="0" collapsed="false">
      <c r="B66" s="1" t="s">
        <v>205</v>
      </c>
      <c r="C66" s="3" t="s">
        <v>206</v>
      </c>
      <c r="E66" s="4" t="n">
        <v>2</v>
      </c>
      <c r="F66" s="1" t="n">
        <v>3</v>
      </c>
      <c r="G66" s="4" t="s">
        <v>197</v>
      </c>
      <c r="H66" s="4" t="n">
        <v>0</v>
      </c>
    </row>
    <row r="67" customFormat="false" ht="14.25" hidden="true" customHeight="false" outlineLevel="0" collapsed="false">
      <c r="B67" s="1" t="s">
        <v>207</v>
      </c>
      <c r="C67" s="18" t="s">
        <v>208</v>
      </c>
      <c r="E67" s="4" t="s">
        <v>209</v>
      </c>
      <c r="F67" s="1" t="n">
        <v>1</v>
      </c>
      <c r="G67" s="4" t="s">
        <v>150</v>
      </c>
      <c r="H67" s="4" t="n">
        <v>0</v>
      </c>
    </row>
    <row r="68" customFormat="false" ht="14.25" hidden="true" customHeight="false" outlineLevel="0" collapsed="false">
      <c r="B68" s="1" t="s">
        <v>210</v>
      </c>
      <c r="C68" s="18" t="s">
        <v>211</v>
      </c>
      <c r="E68" s="4" t="s">
        <v>212</v>
      </c>
      <c r="F68" s="1" t="n">
        <v>1</v>
      </c>
      <c r="G68" s="4" t="s">
        <v>150</v>
      </c>
      <c r="H68" s="4" t="n">
        <v>0</v>
      </c>
    </row>
    <row r="71" customFormat="false" ht="14.25" hidden="false" customHeight="false" outlineLevel="0" collapsed="false">
      <c r="C71" s="1" t="n">
        <f aca="false">COUNTA(_xlfn.unique(B80:B180))</f>
        <v>1</v>
      </c>
    </row>
    <row r="80" customFormat="false" ht="14.25" hidden="false" customHeight="false" outlineLevel="0" collapsed="false">
      <c r="B80" s="23" t="s">
        <v>11</v>
      </c>
      <c r="C80" s="1" t="n">
        <v>1</v>
      </c>
    </row>
    <row r="81" customFormat="false" ht="14.25" hidden="false" customHeight="false" outlineLevel="0" collapsed="false">
      <c r="B81" s="24" t="s">
        <v>14</v>
      </c>
      <c r="C81" s="1" t="n">
        <f aca="false">C80+1</f>
        <v>2</v>
      </c>
    </row>
    <row r="82" customFormat="false" ht="14.25" hidden="false" customHeight="false" outlineLevel="0" collapsed="false">
      <c r="B82" s="23" t="s">
        <v>17</v>
      </c>
      <c r="C82" s="1" t="n">
        <f aca="false">C81+1</f>
        <v>3</v>
      </c>
    </row>
    <row r="83" customFormat="false" ht="14.25" hidden="false" customHeight="false" outlineLevel="0" collapsed="false">
      <c r="B83" s="24" t="s">
        <v>21</v>
      </c>
      <c r="C83" s="1" t="n">
        <f aca="false">C82+1</f>
        <v>4</v>
      </c>
    </row>
    <row r="84" customFormat="false" ht="14.25" hidden="false" customHeight="false" outlineLevel="0" collapsed="false">
      <c r="B84" s="23" t="s">
        <v>24</v>
      </c>
      <c r="C84" s="1" t="n">
        <f aca="false">C83+1</f>
        <v>5</v>
      </c>
    </row>
    <row r="85" customFormat="false" ht="14.25" hidden="false" customHeight="false" outlineLevel="0" collapsed="false">
      <c r="B85" s="24" t="s">
        <v>30</v>
      </c>
      <c r="C85" s="1" t="n">
        <f aca="false">C84+1</f>
        <v>6</v>
      </c>
    </row>
    <row r="86" customFormat="false" ht="14.25" hidden="false" customHeight="false" outlineLevel="0" collapsed="false">
      <c r="B86" s="25" t="s">
        <v>34</v>
      </c>
      <c r="C86" s="1" t="n">
        <f aca="false">C85+1</f>
        <v>7</v>
      </c>
    </row>
    <row r="87" customFormat="false" ht="14.25" hidden="false" customHeight="false" outlineLevel="0" collapsed="false">
      <c r="B87" s="24" t="s">
        <v>40</v>
      </c>
      <c r="C87" s="1" t="n">
        <f aca="false">C86+1</f>
        <v>8</v>
      </c>
    </row>
    <row r="88" customFormat="false" ht="14.25" hidden="false" customHeight="false" outlineLevel="0" collapsed="false">
      <c r="B88" s="23" t="s">
        <v>44</v>
      </c>
      <c r="C88" s="1" t="n">
        <f aca="false">C87+1</f>
        <v>9</v>
      </c>
    </row>
    <row r="89" customFormat="false" ht="14.25" hidden="false" customHeight="false" outlineLevel="0" collapsed="false">
      <c r="B89" s="24" t="s">
        <v>48</v>
      </c>
      <c r="C89" s="1" t="n">
        <f aca="false">C88+1</f>
        <v>10</v>
      </c>
    </row>
    <row r="90" customFormat="false" ht="14.25" hidden="false" customHeight="false" outlineLevel="0" collapsed="false">
      <c r="B90" s="23" t="s">
        <v>52</v>
      </c>
      <c r="C90" s="1" t="n">
        <f aca="false">C89+1</f>
        <v>11</v>
      </c>
    </row>
    <row r="91" customFormat="false" ht="14.25" hidden="false" customHeight="false" outlineLevel="0" collapsed="false">
      <c r="B91" s="24" t="s">
        <v>56</v>
      </c>
      <c r="C91" s="1" t="n">
        <f aca="false">C90+1</f>
        <v>12</v>
      </c>
    </row>
    <row r="92" customFormat="false" ht="14.25" hidden="false" customHeight="false" outlineLevel="0" collapsed="false">
      <c r="B92" s="23" t="s">
        <v>60</v>
      </c>
      <c r="C92" s="1" t="n">
        <f aca="false">C91+1</f>
        <v>13</v>
      </c>
    </row>
    <row r="93" customFormat="false" ht="14.25" hidden="false" customHeight="false" outlineLevel="0" collapsed="false">
      <c r="B93" s="24" t="s">
        <v>63</v>
      </c>
      <c r="C93" s="1" t="n">
        <f aca="false">C92+1</f>
        <v>14</v>
      </c>
    </row>
    <row r="94" customFormat="false" ht="14.25" hidden="false" customHeight="false" outlineLevel="0" collapsed="false">
      <c r="B94" s="23" t="s">
        <v>66</v>
      </c>
      <c r="C94" s="1" t="n">
        <f aca="false">C93+1</f>
        <v>15</v>
      </c>
    </row>
    <row r="95" customFormat="false" ht="14.25" hidden="false" customHeight="false" outlineLevel="0" collapsed="false">
      <c r="B95" s="24" t="s">
        <v>70</v>
      </c>
      <c r="C95" s="1" t="n">
        <f aca="false">C94+1</f>
        <v>16</v>
      </c>
    </row>
    <row r="96" customFormat="false" ht="14.25" hidden="false" customHeight="false" outlineLevel="0" collapsed="false">
      <c r="B96" s="23" t="s">
        <v>73</v>
      </c>
      <c r="C96" s="1" t="n">
        <f aca="false">C95+1</f>
        <v>17</v>
      </c>
    </row>
    <row r="97" customFormat="false" ht="14.25" hidden="false" customHeight="false" outlineLevel="0" collapsed="false">
      <c r="B97" s="24" t="s">
        <v>76</v>
      </c>
      <c r="C97" s="1" t="n">
        <f aca="false">C96+1</f>
        <v>18</v>
      </c>
    </row>
    <row r="98" customFormat="false" ht="14.25" hidden="false" customHeight="false" outlineLevel="0" collapsed="false">
      <c r="B98" s="23" t="s">
        <v>79</v>
      </c>
      <c r="C98" s="1" t="n">
        <f aca="false">C97+1</f>
        <v>19</v>
      </c>
    </row>
    <row r="99" customFormat="false" ht="14.25" hidden="false" customHeight="false" outlineLevel="0" collapsed="false">
      <c r="B99" s="24" t="s">
        <v>81</v>
      </c>
      <c r="C99" s="1" t="n">
        <f aca="false">C98+1</f>
        <v>20</v>
      </c>
    </row>
    <row r="100" customFormat="false" ht="14.25" hidden="false" customHeight="false" outlineLevel="0" collapsed="false">
      <c r="B100" s="23" t="s">
        <v>83</v>
      </c>
      <c r="C100" s="1" t="n">
        <f aca="false">C99+1</f>
        <v>21</v>
      </c>
    </row>
    <row r="101" customFormat="false" ht="14.25" hidden="false" customHeight="false" outlineLevel="0" collapsed="false">
      <c r="B101" s="24" t="s">
        <v>86</v>
      </c>
      <c r="C101" s="1" t="n">
        <f aca="false">C100+1</f>
        <v>22</v>
      </c>
    </row>
    <row r="102" customFormat="false" ht="14.25" hidden="false" customHeight="false" outlineLevel="0" collapsed="false">
      <c r="B102" s="23" t="s">
        <v>89</v>
      </c>
      <c r="C102" s="1" t="n">
        <f aca="false">C101+1</f>
        <v>23</v>
      </c>
    </row>
    <row r="103" customFormat="false" ht="14.25" hidden="false" customHeight="false" outlineLevel="0" collapsed="false">
      <c r="B103" s="24" t="s">
        <v>92</v>
      </c>
      <c r="C103" s="1" t="n">
        <f aca="false">C102+1</f>
        <v>24</v>
      </c>
    </row>
    <row r="104" customFormat="false" ht="14.25" hidden="false" customHeight="false" outlineLevel="0" collapsed="false">
      <c r="B104" s="23" t="s">
        <v>95</v>
      </c>
      <c r="C104" s="1" t="n">
        <f aca="false">C103+1</f>
        <v>25</v>
      </c>
    </row>
    <row r="105" customFormat="false" ht="14.25" hidden="false" customHeight="false" outlineLevel="0" collapsed="false">
      <c r="B105" s="24" t="s">
        <v>98</v>
      </c>
      <c r="C105" s="1" t="n">
        <f aca="false">C104+1</f>
        <v>26</v>
      </c>
    </row>
    <row r="106" customFormat="false" ht="14.25" hidden="false" customHeight="false" outlineLevel="0" collapsed="false">
      <c r="B106" s="23" t="s">
        <v>101</v>
      </c>
      <c r="C106" s="1" t="n">
        <f aca="false">C105+1</f>
        <v>27</v>
      </c>
    </row>
    <row r="107" customFormat="false" ht="14.25" hidden="false" customHeight="false" outlineLevel="0" collapsed="false">
      <c r="B107" s="24" t="s">
        <v>104</v>
      </c>
      <c r="C107" s="1" t="n">
        <f aca="false">C106+1</f>
        <v>28</v>
      </c>
    </row>
    <row r="108" customFormat="false" ht="14.25" hidden="false" customHeight="false" outlineLevel="0" collapsed="false">
      <c r="B108" s="23" t="s">
        <v>107</v>
      </c>
      <c r="C108" s="1" t="n">
        <f aca="false">C107+1</f>
        <v>29</v>
      </c>
    </row>
    <row r="109" customFormat="false" ht="14.25" hidden="false" customHeight="false" outlineLevel="0" collapsed="false">
      <c r="B109" s="24" t="s">
        <v>110</v>
      </c>
      <c r="C109" s="1" t="n">
        <f aca="false">C108+1</f>
        <v>30</v>
      </c>
    </row>
    <row r="110" customFormat="false" ht="14.25" hidden="false" customHeight="false" outlineLevel="0" collapsed="false">
      <c r="B110" s="23" t="s">
        <v>113</v>
      </c>
      <c r="C110" s="1" t="n">
        <f aca="false">C109+1</f>
        <v>31</v>
      </c>
    </row>
    <row r="111" customFormat="false" ht="14.25" hidden="false" customHeight="false" outlineLevel="0" collapsed="false">
      <c r="B111" s="24" t="s">
        <v>119</v>
      </c>
      <c r="C111" s="1" t="n">
        <f aca="false">C110+1</f>
        <v>32</v>
      </c>
    </row>
    <row r="112" customFormat="false" ht="14.25" hidden="false" customHeight="false" outlineLevel="0" collapsed="false">
      <c r="B112" s="23" t="s">
        <v>122</v>
      </c>
      <c r="C112" s="1" t="n">
        <f aca="false">C111+1</f>
        <v>33</v>
      </c>
    </row>
    <row r="113" customFormat="false" ht="14.25" hidden="false" customHeight="false" outlineLevel="0" collapsed="false">
      <c r="B113" s="24" t="s">
        <v>125</v>
      </c>
      <c r="C113" s="1" t="n">
        <f aca="false">C112+1</f>
        <v>34</v>
      </c>
    </row>
    <row r="114" customFormat="false" ht="14.25" hidden="false" customHeight="false" outlineLevel="0" collapsed="false">
      <c r="B114" s="23" t="s">
        <v>131</v>
      </c>
      <c r="C114" s="1" t="n">
        <f aca="false">C113+1</f>
        <v>35</v>
      </c>
    </row>
    <row r="115" customFormat="false" ht="14.25" hidden="false" customHeight="false" outlineLevel="0" collapsed="false">
      <c r="B115" s="24" t="s">
        <v>137</v>
      </c>
      <c r="C115" s="1" t="n">
        <f aca="false">C114+1</f>
        <v>36</v>
      </c>
    </row>
    <row r="116" customFormat="false" ht="14.25" hidden="false" customHeight="false" outlineLevel="0" collapsed="false">
      <c r="B116" s="23" t="s">
        <v>140</v>
      </c>
      <c r="C116" s="1" t="n">
        <f aca="false">C115+1</f>
        <v>37</v>
      </c>
    </row>
    <row r="117" customFormat="false" ht="14.25" hidden="false" customHeight="false" outlineLevel="0" collapsed="false">
      <c r="B117" s="24" t="s">
        <v>143</v>
      </c>
      <c r="C117" s="1" t="n">
        <f aca="false">C116+1</f>
        <v>38</v>
      </c>
    </row>
    <row r="118" customFormat="false" ht="14.25" hidden="false" customHeight="false" outlineLevel="0" collapsed="false">
      <c r="B118" s="23" t="s">
        <v>146</v>
      </c>
      <c r="C118" s="1" t="n">
        <f aca="false">C117+1</f>
        <v>39</v>
      </c>
    </row>
    <row r="119" customFormat="false" ht="14.25" hidden="false" customHeight="false" outlineLevel="0" collapsed="false">
      <c r="B119" s="20" t="s">
        <v>168</v>
      </c>
      <c r="C119" s="1" t="n">
        <f aca="false">C118+1</f>
        <v>40</v>
      </c>
    </row>
    <row r="120" customFormat="false" ht="14.25" hidden="false" customHeight="false" outlineLevel="0" collapsed="false">
      <c r="B120" s="26" t="s">
        <v>171</v>
      </c>
      <c r="C120" s="1" t="n">
        <f aca="false">C119+1</f>
        <v>41</v>
      </c>
    </row>
    <row r="121" customFormat="false" ht="14.25" hidden="false" customHeight="false" outlineLevel="0" collapsed="false">
      <c r="B121" s="24" t="s">
        <v>181</v>
      </c>
      <c r="C121" s="1" t="n">
        <f aca="false">C120+1</f>
        <v>42</v>
      </c>
    </row>
    <row r="122" customFormat="false" ht="14.25" hidden="false" customHeight="false" outlineLevel="0" collapsed="false">
      <c r="B122" s="23" t="s">
        <v>184</v>
      </c>
      <c r="C122" s="1" t="n">
        <f aca="false">C121+1</f>
        <v>43</v>
      </c>
    </row>
    <row r="123" customFormat="false" ht="14.25" hidden="false" customHeight="false" outlineLevel="0" collapsed="false">
      <c r="B123" s="24" t="s">
        <v>158</v>
      </c>
      <c r="C123" s="1" t="n">
        <f aca="false">C122+1</f>
        <v>44</v>
      </c>
    </row>
  </sheetData>
  <autoFilter ref="B1:J68">
    <filterColumn colId="6">
      <filters>
        <filter val="1"/>
      </filters>
    </filterColumn>
  </autoFilter>
  <hyperlinks>
    <hyperlink ref="D7" r:id="rId1" display="Catégories juridiques | Insee"/>
    <hyperlink ref="D9" r:id="rId2" display="Nomenclature d’activités française | Inse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GABAS Clement (LCL)</dc:creator>
  <dc:description/>
  <dc:language>fr-FR</dc:language>
  <cp:lastModifiedBy/>
  <dcterms:modified xsi:type="dcterms:W3CDTF">2024-11-18T15:51:18Z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ad6431-53ea-4466-8111-3fefa470bcb9_ActionId">
    <vt:lpwstr>1a3e292d-815e-4f5a-aa1f-21b1f45948e8</vt:lpwstr>
  </property>
  <property fmtid="{D5CDD505-2E9C-101B-9397-08002B2CF9AE}" pid="3" name="MSIP_Label_4cad6431-53ea-4466-8111-3fefa470bcb9_ContentBits">
    <vt:lpwstr>0</vt:lpwstr>
  </property>
  <property fmtid="{D5CDD505-2E9C-101B-9397-08002B2CF9AE}" pid="4" name="MSIP_Label_4cad6431-53ea-4466-8111-3fefa470bcb9_Enabled">
    <vt:lpwstr>true</vt:lpwstr>
  </property>
  <property fmtid="{D5CDD505-2E9C-101B-9397-08002B2CF9AE}" pid="5" name="MSIP_Label_4cad6431-53ea-4466-8111-3fefa470bcb9_Method">
    <vt:lpwstr>Standard</vt:lpwstr>
  </property>
  <property fmtid="{D5CDD505-2E9C-101B-9397-08002B2CF9AE}" pid="6" name="MSIP_Label_4cad6431-53ea-4466-8111-3fefa470bcb9_Name">
    <vt:lpwstr>Usage Interne</vt:lpwstr>
  </property>
  <property fmtid="{D5CDD505-2E9C-101B-9397-08002B2CF9AE}" pid="7" name="MSIP_Label_4cad6431-53ea-4466-8111-3fefa470bcb9_SetDate">
    <vt:lpwstr>2024-11-08T10:58:52Z</vt:lpwstr>
  </property>
  <property fmtid="{D5CDD505-2E9C-101B-9397-08002B2CF9AE}" pid="8" name="MSIP_Label_4cad6431-53ea-4466-8111-3fefa470bcb9_SiteId">
    <vt:lpwstr>fb3baf17-c313-474c-8d5d-577a3ec97a32</vt:lpwstr>
  </property>
</Properties>
</file>