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iu\OneDrive\Documents\3A\Scoring\Projet-scoring\"/>
    </mc:Choice>
  </mc:AlternateContent>
  <xr:revisionPtr revIDLastSave="0" documentId="13_ncr:1_{5294A771-1E10-49DC-AA95-5C5CF4E4D4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1" l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81" i="1"/>
  <c r="C71" i="1"/>
</calcChain>
</file>

<file path=xl/sharedStrings.xml><?xml version="1.0" encoding="utf-8"?>
<sst xmlns="http://schemas.openxmlformats.org/spreadsheetml/2006/main" count="276" uniqueCount="214">
  <si>
    <t>Nom de la variable</t>
  </si>
  <si>
    <t>Signification</t>
  </si>
  <si>
    <t>id_client</t>
  </si>
  <si>
    <t>DDefaut_NDB</t>
  </si>
  <si>
    <t>datdelhis</t>
  </si>
  <si>
    <t>AGEPRS</t>
  </si>
  <si>
    <t>ANCIENNETE</t>
  </si>
  <si>
    <t>CODETAJUR</t>
  </si>
  <si>
    <t>CODITDBDF_PRO</t>
  </si>
  <si>
    <t>CODNAF2</t>
  </si>
  <si>
    <t>CODTYPPRS</t>
  </si>
  <si>
    <t>CRTAD_AG_MVTAFF_IND_0010</t>
  </si>
  <si>
    <t>CRTAD_AG_NBECR_A</t>
  </si>
  <si>
    <t>CRTAD_AG_NBECR_B</t>
  </si>
  <si>
    <t>CRTAD_AG_NBJDE_BA</t>
  </si>
  <si>
    <t>CRTAD_AG_NBJDE_BB</t>
  </si>
  <si>
    <t>CRTAD_AG_NBJDE_BC</t>
  </si>
  <si>
    <t>CRTAD_AG_SOLDE_IND_0009</t>
  </si>
  <si>
    <t>CRTAD_AG_SOLDE_T</t>
  </si>
  <si>
    <t>CRTAD_AG_SOLDE_T1</t>
  </si>
  <si>
    <t>CRTAD_AG_SOLDE_T2</t>
  </si>
  <si>
    <t>CRTAD_AG_SOLDE_T3</t>
  </si>
  <si>
    <t>CRTAD_AG_SOLDE_T4</t>
  </si>
  <si>
    <t>CRTAD_IND_0015</t>
  </si>
  <si>
    <t>CRTAD_IND_0038</t>
  </si>
  <si>
    <t>CRTAD_IND_0062</t>
  </si>
  <si>
    <t>CRTAD_IND_0205</t>
  </si>
  <si>
    <t>CRTAE_AG_SLDEPA</t>
  </si>
  <si>
    <t>CRTAR_IND_0036</t>
  </si>
  <si>
    <t>CRTOC_AG_LIGCRE_2T_IND_0009</t>
  </si>
  <si>
    <t>CRTOC_AG_LIGCRE_IND_0009</t>
  </si>
  <si>
    <t>CRTOC_AG_LIGDEB_2T_IND_0015</t>
  </si>
  <si>
    <t>CRTOC_AG_LIGDEB_IND_0015</t>
  </si>
  <si>
    <t>CRTOC_AG_MVTAFF_2T_IND_0010</t>
  </si>
  <si>
    <t>CRTOC_AG_MVTAFF_IND_0010</t>
  </si>
  <si>
    <t>CRTOC_AG_NBJCRE_2T_IND_0009</t>
  </si>
  <si>
    <t>CRTOC_AG_NBJDEB_2T_IND_0015</t>
  </si>
  <si>
    <t>CRTOC_AG_NBJDEB_IND_0015</t>
  </si>
  <si>
    <t>CRTOC_IND_0010</t>
  </si>
  <si>
    <t>CRTOC_IND_0015</t>
  </si>
  <si>
    <t>CRTOC_IND_0164</t>
  </si>
  <si>
    <t>CRTOC_IND_0301</t>
  </si>
  <si>
    <t>CRTOC_MOY_MVTAFF_IND_0010</t>
  </si>
  <si>
    <t>CRTOC_SLD_MOY</t>
  </si>
  <si>
    <t>CRTOD_CMT_IND_0036</t>
  </si>
  <si>
    <t>CRTOD_CMT_PRO_IND_0209</t>
  </si>
  <si>
    <t>CRTOP_AG_IND_0038</t>
  </si>
  <si>
    <t>CRTOP_IND_0038</t>
  </si>
  <si>
    <t>CRTOU_CCT_PRO_IND_0209</t>
  </si>
  <si>
    <t>DATCREENT</t>
  </si>
  <si>
    <t>DATRLNORG</t>
  </si>
  <si>
    <t>INDPARDCD</t>
  </si>
  <si>
    <t>MINSOLDE_PAR</t>
  </si>
  <si>
    <t>NBECR_PAR</t>
  </si>
  <si>
    <t>RATIO1</t>
  </si>
  <si>
    <t>RATIO3</t>
  </si>
  <si>
    <t>TOP_PRO_ACTIF</t>
  </si>
  <si>
    <t>CRTAD_IND_0042</t>
  </si>
  <si>
    <t>CODACVPRO</t>
  </si>
  <si>
    <t>DATCREPRSENT</t>
  </si>
  <si>
    <t>IND_ACTIF</t>
  </si>
  <si>
    <t>IND_PER_PM</t>
  </si>
  <si>
    <t>CODCMNIEE</t>
  </si>
  <si>
    <t>CODPAY_NAISSANCE</t>
  </si>
  <si>
    <t>CODPAY_NATIONALITE</t>
  </si>
  <si>
    <t>CODPAY_RESIDENCE</t>
  </si>
  <si>
    <t>CODSEXPRS</t>
  </si>
  <si>
    <t>secteur_activite</t>
  </si>
  <si>
    <t>secteur_activite_bis</t>
  </si>
  <si>
    <t>numéro d'indentification du client (factice)</t>
  </si>
  <si>
    <t>donnée cible de défaut à horizon 12 mois</t>
  </si>
  <si>
    <t>Date d'observation</t>
  </si>
  <si>
    <t>Age du client (en année)</t>
  </si>
  <si>
    <t>Ancienneté de la relation avec le client (en mois)</t>
  </si>
  <si>
    <t>Détail</t>
  </si>
  <si>
    <t>0 pour une PM</t>
  </si>
  <si>
    <t>Catégorie juridique du client au sens INSEE</t>
  </si>
  <si>
    <t>Catégories juridiques | Insee</t>
  </si>
  <si>
    <t>Top Interdit Chéquier</t>
  </si>
  <si>
    <t>Code APE au sens INSEE / Code NAF au sens INSEE
Il s'agit de sous secteurs d'activité</t>
  </si>
  <si>
    <t>Code type personne (1=pers phy 2=pers morale)</t>
  </si>
  <si>
    <t>Mouvement d'affaire</t>
  </si>
  <si>
    <t xml:space="preserve">Somme du nombre d'ecritures sur les comptes sur 3 mois                                  </t>
  </si>
  <si>
    <t xml:space="preserve">Somme du nombre d'ecritures sur les comptes sur 3 mois il y a 1 an                                  </t>
  </si>
  <si>
    <t xml:space="preserve">Nombre de jours debiteurs sur 15 mois (consécutifs et non consécutifs)                </t>
  </si>
  <si>
    <t xml:space="preserve">Nombre de jours debiteurs sur 3 mois (consécutifs et non consécutifs)                </t>
  </si>
  <si>
    <t xml:space="preserve">Nombre de jours debiteurs sur 3 mois il y a 1 an (consécutifs et non consécutifs)                </t>
  </si>
  <si>
    <t>Nomenclature d’activités française | Insee</t>
  </si>
  <si>
    <t xml:space="preserve">Somme des soldes moyens des comptes sur le trimestre (m a m-2)                     </t>
  </si>
  <si>
    <t xml:space="preserve">Somme des soldes moyens des comptes sur le trimestre -1 (m-3 a m-5)                 </t>
  </si>
  <si>
    <t xml:space="preserve">Somme des soldes moyens des comptes sur le trimestre -2 (m-6 a m-8)                 </t>
  </si>
  <si>
    <t xml:space="preserve">Somme des soldes moyens des comptes sur le trimestre -3 (m-9 a m-11)                </t>
  </si>
  <si>
    <t xml:space="preserve">Somme des soldes moyens des comptes sur le trimestre -4 (m-12 a m-14)               </t>
  </si>
  <si>
    <t>Montant moyen du solde créditeur du mois</t>
  </si>
  <si>
    <t xml:space="preserve">Nombre de jours debiteurs sur le mois (consécutifs et non consécutifs)        </t>
  </si>
  <si>
    <t>Solde moyen sur le mois</t>
  </si>
  <si>
    <t>Montant des capitaux en litige</t>
  </si>
  <si>
    <t>Total des encours du client</t>
  </si>
  <si>
    <t xml:space="preserve">Somme des soldes moyens du compte sur le trimestre (m a m-2) </t>
  </si>
  <si>
    <t>Montant d'encours</t>
  </si>
  <si>
    <t>Somme des ligne créditrices sur les 2 derniers trimestres</t>
  </si>
  <si>
    <t>Moyenne des lignes créditrices du mois sur 12 mois glissants</t>
  </si>
  <si>
    <t>Somme des ligne débitrices sur les 2 derniers trimestres</t>
  </si>
  <si>
    <t>Moyenne des lignes débitrices du mois sur 12 mois glissants</t>
  </si>
  <si>
    <t>Moyenne du mouvement d'affaire du mois sur 12 mois glissants</t>
  </si>
  <si>
    <t>Somme du mouvement d'affaire du mois sur 12 mois glissants</t>
  </si>
  <si>
    <t>Somme du nombre de jours créditeurs sur les 2 derniers trimestres</t>
  </si>
  <si>
    <t>Somme du nombre de jours débiteurs sur les 2 derniers trimestres</t>
  </si>
  <si>
    <t>Moyenne du nombre de jours débiteurs sur les 12 mois glissants</t>
  </si>
  <si>
    <t>Mouvement d'affaire du mois</t>
  </si>
  <si>
    <t xml:space="preserve">Nombre de jours dédebiteurs du mois  (consécutifs et non consécutifs)     </t>
  </si>
  <si>
    <t>Solde de fin de mois</t>
  </si>
  <si>
    <t xml:space="preserve"> Nombre de jours débiteurs non-autorisés du mois</t>
  </si>
  <si>
    <t>Moyennes des mouvements d'affaire (tous contrats)</t>
  </si>
  <si>
    <t>Agrégat somme(solde moyen) : Somme(ligne débitrice + ligne créditrices/nb jrs débit + nb jrs crédit)</t>
  </si>
  <si>
    <t>Montant des encours</t>
  </si>
  <si>
    <t>Montant des litiges</t>
  </si>
  <si>
    <t xml:space="preserve">Solde moyen </t>
  </si>
  <si>
    <t xml:space="preserve">Somme des soldes moyens trimestre (m a m-2) </t>
  </si>
  <si>
    <t>Cumul des litiges</t>
  </si>
  <si>
    <t>Date de création de l'entreprise</t>
  </si>
  <si>
    <t>Date d'entrée en relation</t>
  </si>
  <si>
    <t>Top client décédé</t>
  </si>
  <si>
    <t>Montant minimum de tous les soldes trimestriels</t>
  </si>
  <si>
    <t>variation du nombre d'écriture sur 3 mois entre année A et A-1</t>
  </si>
  <si>
    <t>Solde en jours de mouvement d'affaire</t>
  </si>
  <si>
    <t>Solde débiteur cumulé rapporté au mouvement d'affaire</t>
  </si>
  <si>
    <t>Le client est il actif ou non?</t>
  </si>
  <si>
    <t>Nombre d'écritures</t>
  </si>
  <si>
    <t>Catégorie Socio Professionnelle du client au sens INSEE</t>
  </si>
  <si>
    <t>Indicateur d'activités</t>
  </si>
  <si>
    <t>Client PP ou PM</t>
  </si>
  <si>
    <t>Code postal de la commune de naissance</t>
  </si>
  <si>
    <t>Pays de naissance</t>
  </si>
  <si>
    <t>Nationalité du client</t>
  </si>
  <si>
    <t>Pays de résidance du client</t>
  </si>
  <si>
    <t>Sexe du client</t>
  </si>
  <si>
    <t>Secteur d'activité au sens LCL</t>
  </si>
  <si>
    <t>Regroupement de secteur d'activité pour le projet</t>
  </si>
  <si>
    <t>Colonne1</t>
  </si>
  <si>
    <t>Exemple</t>
  </si>
  <si>
    <t>Pro_lib_hors_sante</t>
  </si>
  <si>
    <t>Profession libérale hors santé</t>
  </si>
  <si>
    <t>PP</t>
  </si>
  <si>
    <t>1500</t>
  </si>
  <si>
    <t>0000</t>
  </si>
  <si>
    <t>6910Z</t>
  </si>
  <si>
    <t>1</t>
  </si>
  <si>
    <t/>
  </si>
  <si>
    <t>19750101</t>
  </si>
  <si>
    <t>0</t>
  </si>
  <si>
    <t>O</t>
  </si>
  <si>
    <t>75112</t>
  </si>
  <si>
    <t>FRA</t>
  </si>
  <si>
    <t xml:space="preserve">Pas de données </t>
  </si>
  <si>
    <t>Donées personnelles</t>
  </si>
  <si>
    <t>Une seule modalité</t>
  </si>
  <si>
    <t>nb modalités</t>
  </si>
  <si>
    <t>On a déjà l'ancienneté</t>
  </si>
  <si>
    <t>Numéro d’identification du client : Factice ou non, il n’a pas de valeur explicative.</t>
  </si>
  <si>
    <t>Sexe du client : Non autorisé car cela peut induire des biais discriminatoires.</t>
  </si>
  <si>
    <t>Nationalité du client : Interdit dans la plupart des réglementations.</t>
  </si>
  <si>
    <t>Pays de naissance et Code postal de la commune de naissance : Variables discriminatoires indirectes.</t>
  </si>
  <si>
    <t>Pays de résidence du client : Potentiellement discriminatoire.</t>
  </si>
  <si>
    <t>Top client décédé : Donnée sensible, interdite sans cadre strict.</t>
  </si>
  <si>
    <t>Variables non autorisées pour des raisons juridiques/éthiques :</t>
  </si>
  <si>
    <t>Variables avec une seule modalité</t>
  </si>
  <si>
    <t>Description : Indicateur binaire ou continu mesurant le risque de défaut du client dans les 12 prochains mois.
Utilité : C’est la variable cible du modèle, indispensable pour entraîner le modèle.
Conserver ? Oui, essentielle.</t>
  </si>
  <si>
    <t>Description : Date à laquelle les autres données ont été relevées.
Utilité : Peu utile directement, mais peut servir à calculer des métriques temporelles (ancienneté, variations).
Conserver ? Non directement, mais peut être utilisée pour créer des variables dérivées.</t>
  </si>
  <si>
    <t>Description : Âge du client en années.
Utilité : Pertinent pour évaluer les comportements financiers (e.g., segments jeunes vs. seniors). Peut toutefois poser des questions de biais.
Conserver ? Oui, mais avec prudence pour éviter des biais discriminatoires.</t>
  </si>
  <si>
    <t>Description : Nombre de mois depuis le début de la relation bancaire.
Utilité : Pertinent pour capturer la stabilité et la fidélité du client, souvent corrélée au risque.
Conserver ? Oui.</t>
  </si>
  <si>
    <t>Description : Classification juridique (e.g., entreprise, association).
Utilité : Pertinent pour distinguer des segments de clients ayant des comportements financiers différents.
Conserver ? Oui.</t>
  </si>
  <si>
    <t>Description : Indicateur binaire signalant une interdiction bancaire pour chèques.
Utilité : Hautement prédictif du risque de défaut.
Conserver ? Oui.</t>
  </si>
  <si>
    <t>Description : Classification sectorielle des activités du client.
Utilité : Peut être pertinent, mais granulaire. Un regroupement par secteurs peut être préférable.
Conserver ? Oui, sous une forme agrégée.</t>
  </si>
  <si>
    <t>Description : Indique si le client est une personne physique ou morale.
Utilité : Pertinent pour différencier comportements et risques.
Conserver ? Oui.</t>
  </si>
  <si>
    <t>Description : Volume total des flux financiers sur les comptes du client.
Utilité : Très pertinent pour évaluer l’activité économique du client.
Conserver ? Oui.</t>
  </si>
  <si>
    <t>Description : Total des opérations effectuées sur les comptes du client au cours des 3 derniers mois.
Utilité : Pertinent pour refléter l'activité récente.
Conserver ? Oui.</t>
  </si>
  <si>
    <t>Description : Nombre d’écritures sur la même période, mais l’année précédente.
Utilité : Peut capturer des tendances ou des variations.
Conserver ? Oui.</t>
  </si>
  <si>
    <t>Description : Jours où le solde du compte est négatif sur 15 mois.
Utilité : Indicateur direct du risque de défaut.
Conserver ? Oui.</t>
  </si>
  <si>
    <t>Description : Jours de solde négatif sur 3 mois.
Utilité : Indicateur de risque récent, potentiellement plus informatif que sur 15 mois.
Conserver ? Oui.</t>
  </si>
  <si>
    <t>escription : Nombre de jours débiteurs sur la même période l'année précédente.
Utilité : Peut capturer des évolutions ou régularités saisonnières.
Conserver ? Oui.</t>
  </si>
  <si>
    <t>Description : Solde moyen créditeur du client sur le dernier mois.
Utilité : Indicateur direct de la santé financière récente.
Conserver ? Oui.</t>
  </si>
  <si>
    <r>
      <t>Description</t>
    </r>
    <r>
      <rPr>
        <sz val="11"/>
        <color theme="1"/>
        <rFont val="Calibri"/>
        <family val="2"/>
        <scheme val="minor"/>
      </rPr>
      <t xml:space="preserve"> : Soldes moyens agrégés sur différents trimestres.</t>
    </r>
  </si>
  <si>
    <r>
      <t>Utilité</t>
    </r>
    <r>
      <rPr>
        <sz val="11"/>
        <color theme="1"/>
        <rFont val="Calibri"/>
        <family val="2"/>
        <scheme val="minor"/>
      </rPr>
      <t xml:space="preserve"> : Utiles pour capturer des tendances, mais potentiellement redondants.</t>
    </r>
  </si>
  <si>
    <r>
      <t>Conserver ?</t>
    </r>
    <r>
      <rPr>
        <sz val="11"/>
        <color theme="1"/>
        <rFont val="Calibri"/>
        <family val="2"/>
        <scheme val="minor"/>
      </rPr>
      <t xml:space="preserve"> Oui, en sélectionnant ou agrégeant.</t>
    </r>
  </si>
  <si>
    <t>Description : Jours débiteurs récents.
Utilité : Pertinent pour capturer des risques immédiats.
Conserver ? Oui.</t>
  </si>
  <si>
    <t>Description : Solde moyen du compte sur le mois.
Utilité : Indicateur synthétique pertinent.
Conserver ? Oui</t>
  </si>
  <si>
    <t>Description : Total des capitaux en situation litigieuse.
Utilité : Fortement prédictif du risque de défaut.
Conserver ? Oui.</t>
  </si>
  <si>
    <t>Description : Montant total des engagements financiers du client.
Utilité : Pertinent pour estimer l’exposition au risque.
Conserver ? Oui.</t>
  </si>
  <si>
    <t>Description : Activité financière récente et historique.
Utilité : Indicateurs pertinents, mais veillez à limiter les redondances.
Conserver ? Oui, sous forme agrégée.</t>
  </si>
  <si>
    <t>Description : Total des crédits ou engagements financiers (prêts, lignes de crédit, etc.).
Utilité : Indicateur direct de l'exposition au risque. Les clients avec des encours élevés sont plus critiques en cas de défaut.
Conserver ? Oui.</t>
  </si>
  <si>
    <t>Description : Montant total des crédits (flux positifs) enregistrés sur les comptes pendant deux trimestres.
Utilité : Indicateur de la capacité à générer des flux positifs, mais peut être redondant avec d'autres mesures.
Conserver ? Oui, mais à vérifier pour éviter la redondance</t>
  </si>
  <si>
    <t>Description : Moyenne mensuelle des flux crédités sur une période glissante de 12 mois.
Utilité : Donne une vision lissée des flux financiers positifs récents, utile pour modéliser la stabilité.
Conserver ? Oui.</t>
  </si>
  <si>
    <t>Description : Montant total des débits (flux négatifs) enregistrés sur les comptes pendant deux trimestres.
Utilité : Pertinent pour évaluer la consommation et les besoins financiers, mais peut être redondant.
Conserver ? Oui.</t>
  </si>
  <si>
    <t>Description : Moyenne mensuelle des flux débités sur 12 mois glissants.
Utilité : Complète les lignes créditrices pour évaluer les flux nets.
Conserver ? Oui.</t>
  </si>
  <si>
    <t>Description : Moyenne mensuelle du volume total des flux (crédits + débits) sur 12 mois.
Utilité : Pertinent pour évaluer l’activité globale du compte sur une période significative.
Conserver ? Oui.</t>
  </si>
  <si>
    <t>Description : Total des flux (crédits + débits) sur 12 mois glissants.
Utilité : Redondant avec la moyenne du mouvement d’affaire.
Conserver ? Non, car redondant.</t>
  </si>
  <si>
    <t>Description : Nombre total de jours où le solde était positif au cours des 6 derniers mois.
Utilité : Pertinent pour évaluer la fréquence des soldes positifs, utile dans l’analyse de solvabilité.
Conserver ? Ou</t>
  </si>
  <si>
    <t>Description : Nombre total de jours où le solde était négatif sur 6 mois.
Utilité : Pertinent pour le risque de défaut et la gestion de découvert.
Conserver ? Oui.</t>
  </si>
  <si>
    <t>Description : Moyenne mensuelle des jours où le compte est débiteur sur 12 mois glissants.
Utilité : Donne une vision lissée et pertinente des comportements débiteurs.
Conserver ? Oui.</t>
  </si>
  <si>
    <t>Description : Volume total des flux financiers sur le mois (crédits + débits).
Utilité : Utile pour analyser les comportements récents, mais redondant avec des moyennes glissantes.
Conserver ? Non, redondant.</t>
  </si>
  <si>
    <t>Description : Nombre de jours avec un solde négatif sur le dernier mois.
Utilité : Indicateur récent du comportement à risque.
Conserver ? Oui.</t>
  </si>
  <si>
    <t>Description : Solde du compte à la fin du mois.
Utilité : Donnée instantanée, moins pertinente que des moyennes ou des sommes.
Conserver ? Non, sauf si intégré dans des métriques dérivées.</t>
  </si>
  <si>
    <t>Description : Nombre de jours où le client dépasse les limites autorisées en découvert.
Utilité : Très pertinent pour évaluer le risque.
Conserver ? Oui.</t>
  </si>
  <si>
    <t>Description : Moyenne des flux totaux pour tous les comptes/contrats du client.
Utilité : Synthèse pertinente pour les clients avec plusieurs produits bancaires.
Conserver ? Oui.</t>
  </si>
  <si>
    <t>Description : Synthèse globale des soldes et flux pondérée par les jours créditeurs/débiteurs.
Utilité : Peut être utile, mais à évaluer pour éviter la redondance.
Conserver ? Oui, si non redondant avec d'autres agrégats</t>
  </si>
  <si>
    <t>Description : Valeur minimale des soldes trimestriels.
Utilité : Indicateur de vulnérabilité potentielle.
Conserver ? Oui</t>
  </si>
  <si>
    <t>Description : Variation du volume d’écritures sur une période comparable d’une année à l’autre.
Utilité : Peut capturer des tendances ou des changements significatifs.
Conserver ? Oui.</t>
  </si>
  <si>
    <t>Description : Nombre total d’opérations effectuées sur le compte.
Utilité : Indicateur global d’activité.
Conserver ? Oui.</t>
  </si>
  <si>
    <t>Description : Classification socio-professionnelle du client.
Utilité : Pertinent pour segmenter les comportements et les risques.
Conserver ? Oui.</t>
  </si>
  <si>
    <t>Description : Date de fondation de l’entreprise.
Utilité : À transformer en durée pour capturer la stabilité de l’entreprise.
Conserver ? Oui</t>
  </si>
  <si>
    <t>Description : Total des montants prêtés ou engagés par la banque pour le client.
Utilité : Indique l’exposition financière et est un facteur clé de risque.
Conserver ? Oui.</t>
  </si>
  <si>
    <t>aucune information</t>
  </si>
  <si>
    <t>doublon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</si>
</sst>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15" fontId="0" fillId="0" borderId="2" xfId="0" applyNumberFormat="1" applyBorder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5" fillId="2" borderId="0" xfId="0" applyFont="1" applyFill="1"/>
    <xf numFmtId="0" fontId="5" fillId="3" borderId="0" xfId="0" applyFont="1" applyFill="1"/>
    <xf numFmtId="0" fontId="0" fillId="3" borderId="0" xfId="0" applyFill="1" applyAlignment="1">
      <alignment horizontal="center"/>
    </xf>
    <xf numFmtId="0" fontId="2" fillId="3" borderId="1" xfId="0" applyFont="1" applyFill="1" applyBorder="1"/>
    <xf numFmtId="0" fontId="6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vertical="center"/>
    </xf>
    <xf numFmtId="0" fontId="6" fillId="0" borderId="1" xfId="0" applyFont="1" applyFill="1" applyBorder="1" applyAlignment="1">
      <alignment vertical="center"/>
    </xf>
    <xf numFmtId="15" fontId="0" fillId="0" borderId="0" xfId="0" applyNumberFormat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</cellXfs>
  <cellStyles count="2">
    <cellStyle name="Lien hypertexte" xfId="1" builtinId="8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E0AACB-6CBE-4712-B2E2-FB91696EB625}" name="Tableau1" displayName="Tableau1" ref="B1:H68" totalsRowShown="0">
  <autoFilter ref="B1:H68" xr:uid="{46E0AACB-6CBE-4712-B2E2-FB91696EB625}">
    <filterColumn colId="6">
      <filters>
        <filter val="1"/>
      </filters>
    </filterColumn>
  </autoFilter>
  <tableColumns count="7">
    <tableColumn id="1" xr3:uid="{4E9B7BE5-E3B4-4FD7-A44E-B4C8C7E6C601}" name="Nom de la variable"/>
    <tableColumn id="2" xr3:uid="{B5B851B4-FA22-48AF-89CE-99F59F599B81}" name="Signification"/>
    <tableColumn id="3" xr3:uid="{4D6C7C8B-E55A-4647-959A-AB6E9560B182}" name="Détail"/>
    <tableColumn id="6" xr3:uid="{3319711D-F144-4550-9681-B422372CCBCD}" name="Exemple" dataDxfId="3"/>
    <tableColumn id="8" xr3:uid="{EB758CC1-4E79-4E72-8203-70D2868386B3}" name="nb modalités" dataDxfId="2"/>
    <tableColumn id="7" xr3:uid="{2D2A3311-1CCB-43FA-A493-2806F750FB01}" name="Colonne1" dataDxfId="1"/>
    <tableColumn id="4" xr3:uid="{8575D68F-3859-4E01-8DD5-538B983D343A}" name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nsee.fr/fr/information/2406147" TargetMode="External"/><Relationship Id="rId1" Type="http://schemas.openxmlformats.org/officeDocument/2006/relationships/hyperlink" Target="https://www.insee.fr/fr/information/2028129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23"/>
  <sheetViews>
    <sheetView tabSelected="1" zoomScale="79" zoomScaleNormal="100" workbookViewId="0">
      <selection activeCell="E125" sqref="E125"/>
    </sheetView>
  </sheetViews>
  <sheetFormatPr baseColWidth="10" defaultColWidth="8.77734375" defaultRowHeight="14.4" x14ac:dyDescent="0.3"/>
  <cols>
    <col min="1" max="1" width="3.109375" customWidth="1"/>
    <col min="2" max="2" width="30.109375" bestFit="1" customWidth="1"/>
    <col min="3" max="3" width="88" bestFit="1" customWidth="1"/>
    <col min="4" max="4" width="20.21875" customWidth="1"/>
    <col min="5" max="5" width="25.109375" bestFit="1" customWidth="1"/>
    <col min="6" max="6" width="14.109375" bestFit="1" customWidth="1"/>
    <col min="7" max="7" width="104.5546875" customWidth="1"/>
    <col min="10" max="10" width="95" bestFit="1" customWidth="1"/>
  </cols>
  <sheetData>
    <row r="1" spans="2:10" x14ac:dyDescent="0.3">
      <c r="B1" t="s">
        <v>0</v>
      </c>
      <c r="C1" t="s">
        <v>1</v>
      </c>
      <c r="D1" t="s">
        <v>74</v>
      </c>
      <c r="E1" t="s">
        <v>140</v>
      </c>
      <c r="F1" t="s">
        <v>157</v>
      </c>
      <c r="G1" t="s">
        <v>139</v>
      </c>
      <c r="H1" t="s">
        <v>147</v>
      </c>
    </row>
    <row r="2" spans="2:10" hidden="1" x14ac:dyDescent="0.3">
      <c r="B2" t="s">
        <v>2</v>
      </c>
      <c r="C2" s="1" t="s">
        <v>69</v>
      </c>
      <c r="E2" s="4">
        <v>708</v>
      </c>
      <c r="F2">
        <v>34188</v>
      </c>
      <c r="G2" s="4" t="s">
        <v>212</v>
      </c>
      <c r="H2" s="4">
        <v>0</v>
      </c>
    </row>
    <row r="3" spans="2:10" ht="43.2" x14ac:dyDescent="0.3">
      <c r="B3" s="5" t="s">
        <v>3</v>
      </c>
      <c r="C3" s="10" t="s">
        <v>70</v>
      </c>
      <c r="D3" s="5"/>
      <c r="E3" s="11">
        <v>0</v>
      </c>
      <c r="F3" s="5">
        <v>2</v>
      </c>
      <c r="G3" s="12" t="s">
        <v>167</v>
      </c>
      <c r="H3" s="11">
        <v>1</v>
      </c>
    </row>
    <row r="4" spans="2:10" ht="43.2" x14ac:dyDescent="0.3">
      <c r="B4" s="5" t="s">
        <v>4</v>
      </c>
      <c r="C4" s="10" t="s">
        <v>71</v>
      </c>
      <c r="D4" s="5"/>
      <c r="E4" s="11">
        <v>202301</v>
      </c>
      <c r="F4" s="5">
        <v>6</v>
      </c>
      <c r="G4" s="12" t="s">
        <v>168</v>
      </c>
      <c r="H4" s="11">
        <v>1</v>
      </c>
    </row>
    <row r="5" spans="2:10" ht="57.6" x14ac:dyDescent="0.3">
      <c r="B5" s="5" t="s">
        <v>5</v>
      </c>
      <c r="C5" s="10" t="s">
        <v>72</v>
      </c>
      <c r="D5" s="5" t="s">
        <v>75</v>
      </c>
      <c r="E5" s="11">
        <v>67</v>
      </c>
      <c r="F5" s="5">
        <v>80</v>
      </c>
      <c r="G5" s="12" t="s">
        <v>169</v>
      </c>
      <c r="H5" s="11">
        <v>1</v>
      </c>
    </row>
    <row r="6" spans="2:10" ht="43.2" x14ac:dyDescent="0.3">
      <c r="B6" s="5" t="s">
        <v>6</v>
      </c>
      <c r="C6" s="10" t="s">
        <v>73</v>
      </c>
      <c r="D6" s="5"/>
      <c r="E6" s="11">
        <v>576</v>
      </c>
      <c r="F6" s="5">
        <v>750</v>
      </c>
      <c r="G6" s="12" t="s">
        <v>170</v>
      </c>
      <c r="H6" s="11">
        <v>1</v>
      </c>
    </row>
    <row r="7" spans="2:10" ht="43.2" x14ac:dyDescent="0.35">
      <c r="B7" s="5" t="s">
        <v>7</v>
      </c>
      <c r="C7" s="10" t="s">
        <v>76</v>
      </c>
      <c r="D7" s="13" t="s">
        <v>77</v>
      </c>
      <c r="E7" s="11" t="s">
        <v>144</v>
      </c>
      <c r="F7" s="5">
        <v>83</v>
      </c>
      <c r="G7" s="12" t="s">
        <v>171</v>
      </c>
      <c r="H7" s="11">
        <v>1</v>
      </c>
      <c r="J7" s="6" t="s">
        <v>165</v>
      </c>
    </row>
    <row r="8" spans="2:10" ht="43.2" x14ac:dyDescent="0.3">
      <c r="B8" s="5" t="s">
        <v>8</v>
      </c>
      <c r="C8" s="10" t="s">
        <v>78</v>
      </c>
      <c r="D8" s="5"/>
      <c r="E8" s="11" t="s">
        <v>145</v>
      </c>
      <c r="F8" s="5">
        <v>2</v>
      </c>
      <c r="G8" s="12" t="s">
        <v>172</v>
      </c>
      <c r="H8" s="11">
        <v>1</v>
      </c>
    </row>
    <row r="9" spans="2:10" ht="43.2" x14ac:dyDescent="0.3">
      <c r="B9" s="5" t="s">
        <v>9</v>
      </c>
      <c r="C9" s="10" t="s">
        <v>79</v>
      </c>
      <c r="D9" s="13" t="s">
        <v>87</v>
      </c>
      <c r="E9" s="11" t="s">
        <v>146</v>
      </c>
      <c r="F9" s="5">
        <v>12</v>
      </c>
      <c r="G9" s="12" t="s">
        <v>173</v>
      </c>
      <c r="H9" s="11">
        <v>1</v>
      </c>
      <c r="J9" t="s">
        <v>159</v>
      </c>
    </row>
    <row r="10" spans="2:10" ht="43.2" x14ac:dyDescent="0.3">
      <c r="B10" s="5" t="s">
        <v>10</v>
      </c>
      <c r="C10" s="10" t="s">
        <v>80</v>
      </c>
      <c r="D10" s="5"/>
      <c r="E10" s="11" t="s">
        <v>147</v>
      </c>
      <c r="F10" s="5">
        <v>2</v>
      </c>
      <c r="G10" s="12" t="s">
        <v>174</v>
      </c>
      <c r="H10" s="11">
        <v>1</v>
      </c>
      <c r="J10" t="s">
        <v>160</v>
      </c>
    </row>
    <row r="11" spans="2:10" ht="43.2" x14ac:dyDescent="0.3">
      <c r="B11" s="5" t="s">
        <v>11</v>
      </c>
      <c r="C11" s="10" t="s">
        <v>81</v>
      </c>
      <c r="D11" s="5"/>
      <c r="E11" s="11">
        <v>321443</v>
      </c>
      <c r="F11" s="5">
        <v>30744</v>
      </c>
      <c r="G11" s="12" t="s">
        <v>175</v>
      </c>
      <c r="H11" s="11">
        <v>1</v>
      </c>
      <c r="J11" t="s">
        <v>161</v>
      </c>
    </row>
    <row r="12" spans="2:10" ht="43.2" x14ac:dyDescent="0.3">
      <c r="B12" s="5" t="s">
        <v>12</v>
      </c>
      <c r="C12" s="10" t="s">
        <v>82</v>
      </c>
      <c r="D12" s="5"/>
      <c r="E12" s="11">
        <v>123</v>
      </c>
      <c r="F12" s="5">
        <v>656</v>
      </c>
      <c r="G12" s="12" t="s">
        <v>176</v>
      </c>
      <c r="H12" s="11">
        <v>1</v>
      </c>
      <c r="J12" t="s">
        <v>162</v>
      </c>
    </row>
    <row r="13" spans="2:10" ht="43.2" x14ac:dyDescent="0.3">
      <c r="B13" s="5" t="s">
        <v>13</v>
      </c>
      <c r="C13" s="10" t="s">
        <v>83</v>
      </c>
      <c r="D13" s="5"/>
      <c r="E13" s="11">
        <v>189</v>
      </c>
      <c r="F13" s="5">
        <v>621</v>
      </c>
      <c r="G13" s="12" t="s">
        <v>177</v>
      </c>
      <c r="H13" s="11">
        <v>1</v>
      </c>
      <c r="J13" t="s">
        <v>163</v>
      </c>
    </row>
    <row r="14" spans="2:10" ht="43.2" x14ac:dyDescent="0.3">
      <c r="B14" s="5" t="s">
        <v>14</v>
      </c>
      <c r="C14" s="10" t="s">
        <v>84</v>
      </c>
      <c r="D14" s="5"/>
      <c r="E14" s="11">
        <v>5</v>
      </c>
      <c r="F14" s="5">
        <v>897</v>
      </c>
      <c r="G14" s="12" t="s">
        <v>178</v>
      </c>
      <c r="H14" s="11">
        <v>1</v>
      </c>
      <c r="J14" t="s">
        <v>164</v>
      </c>
    </row>
    <row r="15" spans="2:10" ht="43.2" x14ac:dyDescent="0.3">
      <c r="B15" s="5" t="s">
        <v>15</v>
      </c>
      <c r="C15" s="10" t="s">
        <v>85</v>
      </c>
      <c r="D15" s="5"/>
      <c r="E15" s="11">
        <v>0</v>
      </c>
      <c r="F15" s="5">
        <v>222</v>
      </c>
      <c r="G15" s="12" t="s">
        <v>179</v>
      </c>
      <c r="H15" s="11">
        <v>1</v>
      </c>
    </row>
    <row r="16" spans="2:10" ht="43.2" x14ac:dyDescent="0.3">
      <c r="B16" s="5" t="s">
        <v>16</v>
      </c>
      <c r="C16" s="10" t="s">
        <v>86</v>
      </c>
      <c r="D16" s="5"/>
      <c r="E16" s="11">
        <v>0</v>
      </c>
      <c r="F16" s="5">
        <v>223</v>
      </c>
      <c r="G16" s="12" t="s">
        <v>180</v>
      </c>
      <c r="H16" s="11">
        <v>1</v>
      </c>
    </row>
    <row r="17" spans="2:10" ht="43.8" thickBot="1" x14ac:dyDescent="0.4">
      <c r="B17" s="5" t="s">
        <v>17</v>
      </c>
      <c r="C17" s="10" t="s">
        <v>93</v>
      </c>
      <c r="D17" s="5"/>
      <c r="E17" s="11">
        <v>10252000</v>
      </c>
      <c r="F17" s="5">
        <v>6586</v>
      </c>
      <c r="G17" s="12" t="s">
        <v>181</v>
      </c>
      <c r="H17" s="11">
        <v>1</v>
      </c>
      <c r="J17" s="7" t="s">
        <v>166</v>
      </c>
    </row>
    <row r="18" spans="2:10" x14ac:dyDescent="0.3">
      <c r="B18" s="5" t="s">
        <v>18</v>
      </c>
      <c r="C18" s="10" t="s">
        <v>88</v>
      </c>
      <c r="D18" s="5"/>
      <c r="E18" s="11">
        <v>10205333</v>
      </c>
      <c r="F18" s="5">
        <v>16404</v>
      </c>
      <c r="G18" s="16" t="s">
        <v>182</v>
      </c>
      <c r="H18" s="11">
        <v>1</v>
      </c>
    </row>
    <row r="19" spans="2:10" x14ac:dyDescent="0.3">
      <c r="B19" s="5" t="s">
        <v>19</v>
      </c>
      <c r="C19" s="10" t="s">
        <v>89</v>
      </c>
      <c r="D19" s="5"/>
      <c r="E19" s="11">
        <v>10031666</v>
      </c>
      <c r="F19" s="5">
        <v>16525</v>
      </c>
      <c r="G19" s="17" t="s">
        <v>183</v>
      </c>
      <c r="H19" s="11">
        <v>1</v>
      </c>
    </row>
    <row r="20" spans="2:10" x14ac:dyDescent="0.3">
      <c r="B20" s="5" t="s">
        <v>20</v>
      </c>
      <c r="C20" s="10" t="s">
        <v>90</v>
      </c>
      <c r="D20" s="5"/>
      <c r="E20" s="11">
        <v>7019332</v>
      </c>
      <c r="F20" s="5">
        <v>16546</v>
      </c>
      <c r="G20" s="17" t="s">
        <v>184</v>
      </c>
      <c r="H20" s="11">
        <v>1</v>
      </c>
    </row>
    <row r="21" spans="2:10" x14ac:dyDescent="0.3">
      <c r="B21" s="5" t="s">
        <v>21</v>
      </c>
      <c r="C21" s="10" t="s">
        <v>91</v>
      </c>
      <c r="D21" s="5"/>
      <c r="E21" s="11">
        <v>5749333</v>
      </c>
      <c r="F21" s="5">
        <v>16365</v>
      </c>
      <c r="G21" s="18"/>
      <c r="H21" s="11">
        <v>1</v>
      </c>
    </row>
    <row r="22" spans="2:10" ht="15" thickBot="1" x14ac:dyDescent="0.35">
      <c r="B22" s="5" t="s">
        <v>22</v>
      </c>
      <c r="C22" s="10" t="s">
        <v>92</v>
      </c>
      <c r="D22" s="5"/>
      <c r="E22" s="11">
        <v>5309666</v>
      </c>
      <c r="F22" s="5">
        <v>16191</v>
      </c>
      <c r="G22" s="19"/>
      <c r="H22" s="11">
        <v>1</v>
      </c>
    </row>
    <row r="23" spans="2:10" ht="43.2" x14ac:dyDescent="0.3">
      <c r="B23" s="5" t="s">
        <v>23</v>
      </c>
      <c r="C23" s="10" t="s">
        <v>94</v>
      </c>
      <c r="D23" s="5"/>
      <c r="E23" s="11">
        <v>0</v>
      </c>
      <c r="F23" s="5">
        <v>89</v>
      </c>
      <c r="G23" s="12" t="s">
        <v>185</v>
      </c>
      <c r="H23" s="11">
        <v>1</v>
      </c>
    </row>
    <row r="24" spans="2:10" ht="43.2" x14ac:dyDescent="0.3">
      <c r="B24" s="5" t="s">
        <v>24</v>
      </c>
      <c r="C24" s="10" t="s">
        <v>95</v>
      </c>
      <c r="D24" s="5"/>
      <c r="E24" s="11">
        <v>10252000</v>
      </c>
      <c r="F24" s="5">
        <v>7459</v>
      </c>
      <c r="G24" s="12" t="s">
        <v>186</v>
      </c>
      <c r="H24" s="11">
        <v>1</v>
      </c>
    </row>
    <row r="25" spans="2:10" ht="43.2" x14ac:dyDescent="0.3">
      <c r="B25" s="5" t="s">
        <v>25</v>
      </c>
      <c r="C25" s="10" t="s">
        <v>96</v>
      </c>
      <c r="D25" s="5"/>
      <c r="E25" s="11">
        <v>0</v>
      </c>
      <c r="F25" s="5">
        <v>133</v>
      </c>
      <c r="G25" s="12" t="s">
        <v>187</v>
      </c>
      <c r="H25" s="11">
        <v>1</v>
      </c>
    </row>
    <row r="26" spans="2:10" ht="43.2" x14ac:dyDescent="0.3">
      <c r="B26" s="5" t="s">
        <v>26</v>
      </c>
      <c r="C26" s="10" t="s">
        <v>97</v>
      </c>
      <c r="D26" s="5"/>
      <c r="E26" s="11">
        <v>0</v>
      </c>
      <c r="F26" s="5">
        <v>3498</v>
      </c>
      <c r="G26" s="12" t="s">
        <v>188</v>
      </c>
      <c r="H26" s="11">
        <v>1</v>
      </c>
    </row>
    <row r="27" spans="2:10" ht="43.2" x14ac:dyDescent="0.3">
      <c r="B27" s="5" t="s">
        <v>27</v>
      </c>
      <c r="C27" s="10" t="s">
        <v>98</v>
      </c>
      <c r="D27" s="5"/>
      <c r="E27" s="11">
        <v>13245000</v>
      </c>
      <c r="F27" s="5">
        <v>15378</v>
      </c>
      <c r="G27" s="12" t="s">
        <v>189</v>
      </c>
      <c r="H27" s="11">
        <v>1</v>
      </c>
    </row>
    <row r="28" spans="2:10" ht="43.2" x14ac:dyDescent="0.3">
      <c r="B28" s="5" t="s">
        <v>28</v>
      </c>
      <c r="C28" s="10" t="s">
        <v>99</v>
      </c>
      <c r="D28" s="5"/>
      <c r="E28" s="11">
        <v>0</v>
      </c>
      <c r="F28" s="5">
        <v>8700</v>
      </c>
      <c r="G28" s="12" t="s">
        <v>190</v>
      </c>
      <c r="H28" s="11">
        <v>1</v>
      </c>
    </row>
    <row r="29" spans="2:10" ht="43.2" x14ac:dyDescent="0.3">
      <c r="B29" s="5" t="s">
        <v>29</v>
      </c>
      <c r="C29" s="10" t="s">
        <v>100</v>
      </c>
      <c r="D29" s="5"/>
      <c r="E29" s="11">
        <v>1045944</v>
      </c>
      <c r="F29" s="5">
        <v>61266</v>
      </c>
      <c r="G29" s="12" t="s">
        <v>191</v>
      </c>
      <c r="H29" s="11">
        <v>1</v>
      </c>
    </row>
    <row r="30" spans="2:10" ht="43.2" x14ac:dyDescent="0.3">
      <c r="B30" s="5" t="s">
        <v>30</v>
      </c>
      <c r="C30" s="10" t="s">
        <v>101</v>
      </c>
      <c r="D30" s="5"/>
      <c r="E30" s="11">
        <v>951063</v>
      </c>
      <c r="F30" s="5">
        <v>183331</v>
      </c>
      <c r="G30" s="12" t="s">
        <v>192</v>
      </c>
      <c r="H30" s="11">
        <v>1</v>
      </c>
    </row>
    <row r="31" spans="2:10" ht="43.2" x14ac:dyDescent="0.3">
      <c r="B31" s="5" t="s">
        <v>31</v>
      </c>
      <c r="C31" s="10" t="s">
        <v>102</v>
      </c>
      <c r="D31" s="5"/>
      <c r="E31" s="11">
        <v>-35094</v>
      </c>
      <c r="F31" s="5">
        <v>14955</v>
      </c>
      <c r="G31" s="12" t="s">
        <v>193</v>
      </c>
      <c r="H31" s="11">
        <v>1</v>
      </c>
    </row>
    <row r="32" spans="2:10" ht="43.2" x14ac:dyDescent="0.3">
      <c r="B32" s="5" t="s">
        <v>32</v>
      </c>
      <c r="C32" s="10" t="s">
        <v>103</v>
      </c>
      <c r="D32" s="5"/>
      <c r="E32" s="11">
        <v>-2924</v>
      </c>
      <c r="F32" s="5">
        <v>37766</v>
      </c>
      <c r="G32" s="12" t="s">
        <v>194</v>
      </c>
      <c r="H32" s="11">
        <v>1</v>
      </c>
    </row>
    <row r="33" spans="2:8" ht="43.2" x14ac:dyDescent="0.3">
      <c r="B33" s="5" t="s">
        <v>33</v>
      </c>
      <c r="C33" s="10" t="s">
        <v>104</v>
      </c>
      <c r="D33" s="5"/>
      <c r="E33" s="11">
        <v>15000</v>
      </c>
      <c r="F33" s="5">
        <v>49330</v>
      </c>
      <c r="G33" s="12" t="s">
        <v>195</v>
      </c>
      <c r="H33" s="11">
        <v>1</v>
      </c>
    </row>
    <row r="34" spans="2:8" ht="43.2" hidden="1" x14ac:dyDescent="0.3">
      <c r="B34" s="5" t="s">
        <v>34</v>
      </c>
      <c r="C34" s="10" t="s">
        <v>105</v>
      </c>
      <c r="D34" s="5"/>
      <c r="E34" s="11">
        <v>10833</v>
      </c>
      <c r="F34" s="5">
        <v>143578</v>
      </c>
      <c r="G34" s="12" t="s">
        <v>196</v>
      </c>
      <c r="H34" s="11">
        <v>0</v>
      </c>
    </row>
    <row r="35" spans="2:8" ht="43.2" x14ac:dyDescent="0.3">
      <c r="B35" s="5" t="s">
        <v>35</v>
      </c>
      <c r="C35" s="10" t="s">
        <v>106</v>
      </c>
      <c r="D35" s="5"/>
      <c r="E35" s="11">
        <v>164</v>
      </c>
      <c r="F35" s="5">
        <v>549</v>
      </c>
      <c r="G35" s="12" t="s">
        <v>197</v>
      </c>
      <c r="H35" s="11">
        <v>1</v>
      </c>
    </row>
    <row r="36" spans="2:8" ht="43.2" x14ac:dyDescent="0.3">
      <c r="B36" s="5" t="s">
        <v>36</v>
      </c>
      <c r="C36" s="10" t="s">
        <v>107</v>
      </c>
      <c r="D36" s="5"/>
      <c r="E36" s="11">
        <v>20</v>
      </c>
      <c r="F36" s="5">
        <v>263</v>
      </c>
      <c r="G36" s="12" t="s">
        <v>198</v>
      </c>
      <c r="H36" s="11">
        <v>1</v>
      </c>
    </row>
    <row r="37" spans="2:8" ht="43.2" x14ac:dyDescent="0.3">
      <c r="B37" s="5" t="s">
        <v>37</v>
      </c>
      <c r="C37" s="10" t="s">
        <v>108</v>
      </c>
      <c r="D37" s="5"/>
      <c r="E37" s="11">
        <v>20</v>
      </c>
      <c r="F37" s="5">
        <v>93</v>
      </c>
      <c r="G37" s="12" t="s">
        <v>199</v>
      </c>
      <c r="H37" s="11">
        <v>1</v>
      </c>
    </row>
    <row r="38" spans="2:8" ht="43.2" hidden="1" x14ac:dyDescent="0.3">
      <c r="B38" s="5" t="s">
        <v>38</v>
      </c>
      <c r="C38" s="10" t="s">
        <v>109</v>
      </c>
      <c r="D38" s="5"/>
      <c r="E38" s="11">
        <v>20000</v>
      </c>
      <c r="F38" s="5">
        <v>96332</v>
      </c>
      <c r="G38" s="12" t="s">
        <v>200</v>
      </c>
      <c r="H38" s="11">
        <v>0</v>
      </c>
    </row>
    <row r="39" spans="2:8" ht="43.2" x14ac:dyDescent="0.3">
      <c r="B39" s="5" t="s">
        <v>39</v>
      </c>
      <c r="C39" s="10" t="s">
        <v>110</v>
      </c>
      <c r="D39" s="5"/>
      <c r="E39" s="11">
        <v>17</v>
      </c>
      <c r="F39" s="5">
        <v>32</v>
      </c>
      <c r="G39" s="12" t="s">
        <v>201</v>
      </c>
      <c r="H39" s="11">
        <v>1</v>
      </c>
    </row>
    <row r="40" spans="2:8" ht="43.2" hidden="1" x14ac:dyDescent="0.3">
      <c r="B40" s="5" t="s">
        <v>40</v>
      </c>
      <c r="C40" s="10" t="s">
        <v>111</v>
      </c>
      <c r="D40" s="5"/>
      <c r="E40" s="11">
        <v>17400</v>
      </c>
      <c r="F40" s="5">
        <v>84398</v>
      </c>
      <c r="G40" s="12" t="s">
        <v>202</v>
      </c>
      <c r="H40" s="11">
        <v>0</v>
      </c>
    </row>
    <row r="41" spans="2:8" ht="43.2" x14ac:dyDescent="0.3">
      <c r="B41" s="5" t="s">
        <v>41</v>
      </c>
      <c r="C41" s="10" t="s">
        <v>112</v>
      </c>
      <c r="D41" s="5"/>
      <c r="E41" s="11">
        <v>0</v>
      </c>
      <c r="F41" s="5">
        <v>93</v>
      </c>
      <c r="G41" s="12" t="s">
        <v>203</v>
      </c>
      <c r="H41" s="11">
        <v>1</v>
      </c>
    </row>
    <row r="42" spans="2:8" ht="43.2" x14ac:dyDescent="0.3">
      <c r="B42" s="5" t="s">
        <v>42</v>
      </c>
      <c r="C42" s="10" t="s">
        <v>113</v>
      </c>
      <c r="D42" s="5"/>
      <c r="E42" s="11">
        <v>20000</v>
      </c>
      <c r="F42" s="5">
        <v>96318</v>
      </c>
      <c r="G42" s="12" t="s">
        <v>204</v>
      </c>
      <c r="H42" s="11">
        <v>1</v>
      </c>
    </row>
    <row r="43" spans="2:8" ht="43.2" x14ac:dyDescent="0.3">
      <c r="B43" s="5" t="s">
        <v>43</v>
      </c>
      <c r="C43" s="10" t="s">
        <v>114</v>
      </c>
      <c r="D43" s="5"/>
      <c r="E43" s="11">
        <v>5494</v>
      </c>
      <c r="F43" s="5">
        <v>62531</v>
      </c>
      <c r="G43" s="12" t="s">
        <v>205</v>
      </c>
      <c r="H43" s="11">
        <v>1</v>
      </c>
    </row>
    <row r="44" spans="2:8" ht="43.2" x14ac:dyDescent="0.3">
      <c r="B44" s="5" t="s">
        <v>44</v>
      </c>
      <c r="C44" s="10" t="s">
        <v>115</v>
      </c>
      <c r="D44" s="5"/>
      <c r="E44" s="11">
        <v>0</v>
      </c>
      <c r="F44" s="5">
        <v>34294</v>
      </c>
      <c r="G44" s="12" t="s">
        <v>211</v>
      </c>
      <c r="H44" s="11">
        <v>1</v>
      </c>
    </row>
    <row r="45" spans="2:8" hidden="1" x14ac:dyDescent="0.3">
      <c r="B45" t="s">
        <v>45</v>
      </c>
      <c r="C45" s="9" t="s">
        <v>116</v>
      </c>
      <c r="E45" s="4">
        <v>0</v>
      </c>
      <c r="F45">
        <v>1</v>
      </c>
      <c r="G45" s="4" t="s">
        <v>156</v>
      </c>
      <c r="H45" s="4">
        <v>0</v>
      </c>
    </row>
    <row r="46" spans="2:8" hidden="1" x14ac:dyDescent="0.3">
      <c r="B46" t="s">
        <v>46</v>
      </c>
      <c r="C46" s="9" t="s">
        <v>118</v>
      </c>
      <c r="E46" s="4">
        <v>0</v>
      </c>
      <c r="F46">
        <v>1</v>
      </c>
      <c r="G46" s="4" t="s">
        <v>156</v>
      </c>
      <c r="H46" s="4">
        <v>0</v>
      </c>
    </row>
    <row r="47" spans="2:8" hidden="1" x14ac:dyDescent="0.3">
      <c r="B47" t="s">
        <v>47</v>
      </c>
      <c r="C47" s="3" t="s">
        <v>117</v>
      </c>
      <c r="E47" s="4">
        <v>0</v>
      </c>
      <c r="F47">
        <v>1</v>
      </c>
      <c r="G47" s="4" t="s">
        <v>156</v>
      </c>
      <c r="H47" s="4">
        <v>0</v>
      </c>
    </row>
    <row r="48" spans="2:8" hidden="1" x14ac:dyDescent="0.3">
      <c r="B48" t="s">
        <v>48</v>
      </c>
      <c r="C48" s="3" t="s">
        <v>119</v>
      </c>
      <c r="E48" s="4">
        <v>0</v>
      </c>
      <c r="F48">
        <v>1</v>
      </c>
      <c r="G48" s="4" t="s">
        <v>156</v>
      </c>
      <c r="H48" s="4">
        <v>0</v>
      </c>
    </row>
    <row r="49" spans="2:8" hidden="1" x14ac:dyDescent="0.3">
      <c r="B49" s="3" t="s">
        <v>49</v>
      </c>
      <c r="C49" s="3" t="s">
        <v>120</v>
      </c>
      <c r="D49" s="3"/>
      <c r="E49" s="8" t="s">
        <v>148</v>
      </c>
      <c r="F49" s="3">
        <v>1</v>
      </c>
      <c r="G49" s="8" t="s">
        <v>154</v>
      </c>
      <c r="H49" s="4">
        <v>0</v>
      </c>
    </row>
    <row r="50" spans="2:8" hidden="1" x14ac:dyDescent="0.3">
      <c r="B50" t="s">
        <v>50</v>
      </c>
      <c r="C50" s="3" t="s">
        <v>121</v>
      </c>
      <c r="E50" s="4" t="s">
        <v>149</v>
      </c>
      <c r="F50">
        <v>7807</v>
      </c>
      <c r="G50" s="4" t="s">
        <v>158</v>
      </c>
      <c r="H50" s="4">
        <v>0</v>
      </c>
    </row>
    <row r="51" spans="2:8" hidden="1" x14ac:dyDescent="0.3">
      <c r="B51" t="s">
        <v>51</v>
      </c>
      <c r="C51" s="1" t="s">
        <v>122</v>
      </c>
      <c r="E51" s="4" t="s">
        <v>150</v>
      </c>
      <c r="F51">
        <v>3</v>
      </c>
      <c r="G51" s="4"/>
      <c r="H51" s="4">
        <v>0</v>
      </c>
    </row>
    <row r="52" spans="2:8" ht="43.2" x14ac:dyDescent="0.3">
      <c r="B52" s="5" t="s">
        <v>52</v>
      </c>
      <c r="C52" s="14" t="s">
        <v>123</v>
      </c>
      <c r="D52" s="5"/>
      <c r="E52" s="11">
        <v>5309666</v>
      </c>
      <c r="F52" s="5">
        <v>11814</v>
      </c>
      <c r="G52" s="12" t="s">
        <v>206</v>
      </c>
      <c r="H52" s="11">
        <v>1</v>
      </c>
    </row>
    <row r="53" spans="2:8" ht="43.2" x14ac:dyDescent="0.3">
      <c r="B53" s="5" t="s">
        <v>53</v>
      </c>
      <c r="C53" s="14" t="s">
        <v>124</v>
      </c>
      <c r="D53" s="5"/>
      <c r="E53" s="11">
        <v>66</v>
      </c>
      <c r="F53" s="5">
        <v>715</v>
      </c>
      <c r="G53" s="12" t="s">
        <v>207</v>
      </c>
      <c r="H53" s="11">
        <v>1</v>
      </c>
    </row>
    <row r="54" spans="2:8" hidden="1" x14ac:dyDescent="0.3">
      <c r="B54" t="s">
        <v>54</v>
      </c>
      <c r="C54" s="9" t="s">
        <v>125</v>
      </c>
      <c r="E54" s="4">
        <v>0</v>
      </c>
      <c r="F54">
        <v>1</v>
      </c>
      <c r="G54" s="4" t="s">
        <v>156</v>
      </c>
      <c r="H54" s="4">
        <v>0</v>
      </c>
    </row>
    <row r="55" spans="2:8" hidden="1" x14ac:dyDescent="0.3">
      <c r="B55" t="s">
        <v>55</v>
      </c>
      <c r="C55" s="9" t="s">
        <v>126</v>
      </c>
      <c r="E55" s="4">
        <v>0</v>
      </c>
      <c r="F55">
        <v>1</v>
      </c>
      <c r="G55" s="4" t="s">
        <v>156</v>
      </c>
      <c r="H55" s="4">
        <v>0</v>
      </c>
    </row>
    <row r="56" spans="2:8" hidden="1" x14ac:dyDescent="0.3">
      <c r="B56" t="s">
        <v>56</v>
      </c>
      <c r="C56" s="3" t="s">
        <v>127</v>
      </c>
      <c r="E56" s="4" t="s">
        <v>151</v>
      </c>
      <c r="F56">
        <v>1</v>
      </c>
      <c r="G56" s="4" t="s">
        <v>156</v>
      </c>
      <c r="H56" s="4">
        <v>0</v>
      </c>
    </row>
    <row r="57" spans="2:8" ht="43.2" x14ac:dyDescent="0.3">
      <c r="B57" s="5" t="s">
        <v>57</v>
      </c>
      <c r="C57" s="10" t="s">
        <v>128</v>
      </c>
      <c r="D57" s="5"/>
      <c r="E57" s="11">
        <v>45</v>
      </c>
      <c r="F57" s="5">
        <v>260</v>
      </c>
      <c r="G57" s="12" t="s">
        <v>208</v>
      </c>
      <c r="H57" s="11">
        <v>1</v>
      </c>
    </row>
    <row r="58" spans="2:8" ht="43.2" x14ac:dyDescent="0.3">
      <c r="B58" s="5" t="s">
        <v>58</v>
      </c>
      <c r="C58" s="10" t="s">
        <v>129</v>
      </c>
      <c r="D58" s="5"/>
      <c r="E58" s="11">
        <v>3121</v>
      </c>
      <c r="F58" s="5">
        <v>50</v>
      </c>
      <c r="G58" s="12" t="s">
        <v>209</v>
      </c>
      <c r="H58" s="11">
        <v>1</v>
      </c>
    </row>
    <row r="59" spans="2:8" ht="43.2" x14ac:dyDescent="0.3">
      <c r="B59" s="5" t="s">
        <v>59</v>
      </c>
      <c r="C59" s="10" t="s">
        <v>120</v>
      </c>
      <c r="D59" s="5"/>
      <c r="E59" s="15">
        <v>27030</v>
      </c>
      <c r="F59" s="5">
        <v>6967</v>
      </c>
      <c r="G59" s="12" t="s">
        <v>210</v>
      </c>
      <c r="H59" s="11">
        <v>1</v>
      </c>
    </row>
    <row r="60" spans="2:8" hidden="1" x14ac:dyDescent="0.3">
      <c r="B60" t="s">
        <v>60</v>
      </c>
      <c r="C60" s="3" t="s">
        <v>130</v>
      </c>
      <c r="E60" s="4" t="s">
        <v>147</v>
      </c>
      <c r="F60">
        <v>1</v>
      </c>
      <c r="G60" s="4" t="s">
        <v>156</v>
      </c>
      <c r="H60" s="4">
        <v>0</v>
      </c>
    </row>
    <row r="61" spans="2:8" hidden="1" x14ac:dyDescent="0.3">
      <c r="B61" s="5" t="s">
        <v>61</v>
      </c>
      <c r="C61" s="20" t="s">
        <v>131</v>
      </c>
      <c r="D61" s="5"/>
      <c r="E61" s="11" t="s">
        <v>143</v>
      </c>
      <c r="F61" s="5">
        <v>2</v>
      </c>
      <c r="G61" s="12" t="s">
        <v>213</v>
      </c>
      <c r="H61" s="11">
        <v>0</v>
      </c>
    </row>
    <row r="62" spans="2:8" hidden="1" x14ac:dyDescent="0.3">
      <c r="B62" t="s">
        <v>62</v>
      </c>
      <c r="C62" s="1" t="s">
        <v>132</v>
      </c>
      <c r="E62" s="4" t="s">
        <v>152</v>
      </c>
      <c r="F62">
        <v>1052</v>
      </c>
      <c r="G62" s="4" t="s">
        <v>155</v>
      </c>
      <c r="H62" s="4">
        <v>0</v>
      </c>
    </row>
    <row r="63" spans="2:8" hidden="1" x14ac:dyDescent="0.3">
      <c r="B63" t="s">
        <v>63</v>
      </c>
      <c r="C63" s="1" t="s">
        <v>133</v>
      </c>
      <c r="E63" s="4" t="s">
        <v>153</v>
      </c>
      <c r="F63">
        <v>112</v>
      </c>
      <c r="G63" s="4" t="s">
        <v>155</v>
      </c>
      <c r="H63" s="4">
        <v>0</v>
      </c>
    </row>
    <row r="64" spans="2:8" hidden="1" x14ac:dyDescent="0.3">
      <c r="B64" t="s">
        <v>64</v>
      </c>
      <c r="C64" s="1" t="s">
        <v>134</v>
      </c>
      <c r="E64" s="4" t="s">
        <v>153</v>
      </c>
      <c r="F64">
        <v>86</v>
      </c>
      <c r="G64" s="4" t="s">
        <v>155</v>
      </c>
      <c r="H64" s="4">
        <v>0</v>
      </c>
    </row>
    <row r="65" spans="2:8" hidden="1" x14ac:dyDescent="0.3">
      <c r="B65" t="s">
        <v>65</v>
      </c>
      <c r="C65" s="1" t="s">
        <v>135</v>
      </c>
      <c r="E65" s="4" t="s">
        <v>153</v>
      </c>
      <c r="F65">
        <v>7</v>
      </c>
      <c r="G65" s="4" t="s">
        <v>155</v>
      </c>
      <c r="H65" s="4">
        <v>0</v>
      </c>
    </row>
    <row r="66" spans="2:8" hidden="1" x14ac:dyDescent="0.3">
      <c r="B66" t="s">
        <v>66</v>
      </c>
      <c r="C66" s="1" t="s">
        <v>136</v>
      </c>
      <c r="E66" s="4">
        <v>2</v>
      </c>
      <c r="F66">
        <v>3</v>
      </c>
      <c r="G66" s="4" t="s">
        <v>155</v>
      </c>
      <c r="H66" s="4">
        <v>0</v>
      </c>
    </row>
    <row r="67" spans="2:8" hidden="1" x14ac:dyDescent="0.3">
      <c r="B67" t="s">
        <v>67</v>
      </c>
      <c r="C67" s="3" t="s">
        <v>137</v>
      </c>
      <c r="E67" s="4" t="s">
        <v>142</v>
      </c>
      <c r="F67">
        <v>1</v>
      </c>
      <c r="G67" s="4" t="s">
        <v>156</v>
      </c>
      <c r="H67" s="4">
        <v>0</v>
      </c>
    </row>
    <row r="68" spans="2:8" hidden="1" x14ac:dyDescent="0.3">
      <c r="B68" t="s">
        <v>68</v>
      </c>
      <c r="C68" s="3" t="s">
        <v>138</v>
      </c>
      <c r="E68" s="4" t="s">
        <v>141</v>
      </c>
      <c r="F68">
        <v>1</v>
      </c>
      <c r="G68" s="4" t="s">
        <v>156</v>
      </c>
      <c r="H68" s="4">
        <v>0</v>
      </c>
    </row>
    <row r="71" spans="2:8" x14ac:dyDescent="0.3">
      <c r="C71">
        <f>COUNTA(_xlfn.UNIQUE(B80:B180))</f>
        <v>45</v>
      </c>
    </row>
    <row r="74" spans="2:8" x14ac:dyDescent="0.3">
      <c r="E74" s="2"/>
    </row>
    <row r="80" spans="2:8" x14ac:dyDescent="0.3">
      <c r="B80" s="21" t="s">
        <v>70</v>
      </c>
      <c r="C80">
        <v>1</v>
      </c>
    </row>
    <row r="81" spans="2:3" x14ac:dyDescent="0.3">
      <c r="B81" s="22" t="s">
        <v>71</v>
      </c>
      <c r="C81">
        <f>C80+1</f>
        <v>2</v>
      </c>
    </row>
    <row r="82" spans="2:3" x14ac:dyDescent="0.3">
      <c r="B82" s="21" t="s">
        <v>72</v>
      </c>
      <c r="C82">
        <f t="shared" ref="C82:C123" si="0">C81+1</f>
        <v>3</v>
      </c>
    </row>
    <row r="83" spans="2:3" x14ac:dyDescent="0.3">
      <c r="B83" s="22" t="s">
        <v>73</v>
      </c>
      <c r="C83">
        <f t="shared" si="0"/>
        <v>4</v>
      </c>
    </row>
    <row r="84" spans="2:3" x14ac:dyDescent="0.3">
      <c r="B84" s="21" t="s">
        <v>76</v>
      </c>
      <c r="C84">
        <f t="shared" si="0"/>
        <v>5</v>
      </c>
    </row>
    <row r="85" spans="2:3" x14ac:dyDescent="0.3">
      <c r="B85" s="22" t="s">
        <v>78</v>
      </c>
      <c r="C85">
        <f t="shared" si="0"/>
        <v>6</v>
      </c>
    </row>
    <row r="86" spans="2:3" x14ac:dyDescent="0.3">
      <c r="B86" s="21" t="s">
        <v>79</v>
      </c>
      <c r="C86">
        <f t="shared" si="0"/>
        <v>7</v>
      </c>
    </row>
    <row r="87" spans="2:3" x14ac:dyDescent="0.3">
      <c r="B87" s="22" t="s">
        <v>80</v>
      </c>
      <c r="C87">
        <f t="shared" si="0"/>
        <v>8</v>
      </c>
    </row>
    <row r="88" spans="2:3" x14ac:dyDescent="0.3">
      <c r="B88" s="21" t="s">
        <v>81</v>
      </c>
      <c r="C88">
        <f t="shared" si="0"/>
        <v>9</v>
      </c>
    </row>
    <row r="89" spans="2:3" x14ac:dyDescent="0.3">
      <c r="B89" s="22" t="s">
        <v>82</v>
      </c>
      <c r="C89">
        <f t="shared" si="0"/>
        <v>10</v>
      </c>
    </row>
    <row r="90" spans="2:3" x14ac:dyDescent="0.3">
      <c r="B90" s="21" t="s">
        <v>83</v>
      </c>
      <c r="C90">
        <f t="shared" si="0"/>
        <v>11</v>
      </c>
    </row>
    <row r="91" spans="2:3" x14ac:dyDescent="0.3">
      <c r="B91" s="22" t="s">
        <v>84</v>
      </c>
      <c r="C91">
        <f t="shared" si="0"/>
        <v>12</v>
      </c>
    </row>
    <row r="92" spans="2:3" x14ac:dyDescent="0.3">
      <c r="B92" s="21" t="s">
        <v>85</v>
      </c>
      <c r="C92">
        <f t="shared" si="0"/>
        <v>13</v>
      </c>
    </row>
    <row r="93" spans="2:3" x14ac:dyDescent="0.3">
      <c r="B93" s="22" t="s">
        <v>86</v>
      </c>
      <c r="C93">
        <f t="shared" si="0"/>
        <v>14</v>
      </c>
    </row>
    <row r="94" spans="2:3" x14ac:dyDescent="0.3">
      <c r="B94" s="21" t="s">
        <v>93</v>
      </c>
      <c r="C94">
        <f t="shared" si="0"/>
        <v>15</v>
      </c>
    </row>
    <row r="95" spans="2:3" x14ac:dyDescent="0.3">
      <c r="B95" s="22" t="s">
        <v>88</v>
      </c>
      <c r="C95">
        <f t="shared" si="0"/>
        <v>16</v>
      </c>
    </row>
    <row r="96" spans="2:3" x14ac:dyDescent="0.3">
      <c r="B96" s="21" t="s">
        <v>89</v>
      </c>
      <c r="C96">
        <f t="shared" si="0"/>
        <v>17</v>
      </c>
    </row>
    <row r="97" spans="2:3" x14ac:dyDescent="0.3">
      <c r="B97" s="22" t="s">
        <v>90</v>
      </c>
      <c r="C97">
        <f t="shared" si="0"/>
        <v>18</v>
      </c>
    </row>
    <row r="98" spans="2:3" x14ac:dyDescent="0.3">
      <c r="B98" s="21" t="s">
        <v>91</v>
      </c>
      <c r="C98">
        <f t="shared" si="0"/>
        <v>19</v>
      </c>
    </row>
    <row r="99" spans="2:3" x14ac:dyDescent="0.3">
      <c r="B99" s="22" t="s">
        <v>92</v>
      </c>
      <c r="C99">
        <f t="shared" si="0"/>
        <v>20</v>
      </c>
    </row>
    <row r="100" spans="2:3" x14ac:dyDescent="0.3">
      <c r="B100" s="21" t="s">
        <v>94</v>
      </c>
      <c r="C100">
        <f t="shared" si="0"/>
        <v>21</v>
      </c>
    </row>
    <row r="101" spans="2:3" x14ac:dyDescent="0.3">
      <c r="B101" s="22" t="s">
        <v>95</v>
      </c>
      <c r="C101">
        <f t="shared" si="0"/>
        <v>22</v>
      </c>
    </row>
    <row r="102" spans="2:3" x14ac:dyDescent="0.3">
      <c r="B102" s="21" t="s">
        <v>96</v>
      </c>
      <c r="C102">
        <f t="shared" si="0"/>
        <v>23</v>
      </c>
    </row>
    <row r="103" spans="2:3" x14ac:dyDescent="0.3">
      <c r="B103" s="22" t="s">
        <v>97</v>
      </c>
      <c r="C103">
        <f t="shared" si="0"/>
        <v>24</v>
      </c>
    </row>
    <row r="104" spans="2:3" x14ac:dyDescent="0.3">
      <c r="B104" s="21" t="s">
        <v>98</v>
      </c>
      <c r="C104">
        <f t="shared" si="0"/>
        <v>25</v>
      </c>
    </row>
    <row r="105" spans="2:3" x14ac:dyDescent="0.3">
      <c r="B105" s="22" t="s">
        <v>99</v>
      </c>
      <c r="C105">
        <f t="shared" si="0"/>
        <v>26</v>
      </c>
    </row>
    <row r="106" spans="2:3" x14ac:dyDescent="0.3">
      <c r="B106" s="21" t="s">
        <v>100</v>
      </c>
      <c r="C106">
        <f t="shared" si="0"/>
        <v>27</v>
      </c>
    </row>
    <row r="107" spans="2:3" x14ac:dyDescent="0.3">
      <c r="B107" s="22" t="s">
        <v>101</v>
      </c>
      <c r="C107">
        <f t="shared" si="0"/>
        <v>28</v>
      </c>
    </row>
    <row r="108" spans="2:3" x14ac:dyDescent="0.3">
      <c r="B108" s="21" t="s">
        <v>102</v>
      </c>
      <c r="C108">
        <f t="shared" si="0"/>
        <v>29</v>
      </c>
    </row>
    <row r="109" spans="2:3" x14ac:dyDescent="0.3">
      <c r="B109" s="22" t="s">
        <v>103</v>
      </c>
      <c r="C109">
        <f t="shared" si="0"/>
        <v>30</v>
      </c>
    </row>
    <row r="110" spans="2:3" x14ac:dyDescent="0.3">
      <c r="B110" s="21" t="s">
        <v>104</v>
      </c>
      <c r="C110">
        <f t="shared" si="0"/>
        <v>31</v>
      </c>
    </row>
    <row r="111" spans="2:3" x14ac:dyDescent="0.3">
      <c r="B111" s="22" t="s">
        <v>106</v>
      </c>
      <c r="C111">
        <f t="shared" si="0"/>
        <v>32</v>
      </c>
    </row>
    <row r="112" spans="2:3" x14ac:dyDescent="0.3">
      <c r="B112" s="21" t="s">
        <v>107</v>
      </c>
      <c r="C112">
        <f t="shared" si="0"/>
        <v>33</v>
      </c>
    </row>
    <row r="113" spans="2:3" x14ac:dyDescent="0.3">
      <c r="B113" s="22" t="s">
        <v>108</v>
      </c>
      <c r="C113">
        <f t="shared" si="0"/>
        <v>34</v>
      </c>
    </row>
    <row r="114" spans="2:3" x14ac:dyDescent="0.3">
      <c r="B114" s="21" t="s">
        <v>110</v>
      </c>
      <c r="C114">
        <f t="shared" si="0"/>
        <v>35</v>
      </c>
    </row>
    <row r="115" spans="2:3" x14ac:dyDescent="0.3">
      <c r="B115" s="22" t="s">
        <v>112</v>
      </c>
      <c r="C115">
        <f t="shared" si="0"/>
        <v>36</v>
      </c>
    </row>
    <row r="116" spans="2:3" x14ac:dyDescent="0.3">
      <c r="B116" s="21" t="s">
        <v>113</v>
      </c>
      <c r="C116">
        <f t="shared" si="0"/>
        <v>37</v>
      </c>
    </row>
    <row r="117" spans="2:3" x14ac:dyDescent="0.3">
      <c r="B117" s="22" t="s">
        <v>114</v>
      </c>
      <c r="C117">
        <f t="shared" si="0"/>
        <v>38</v>
      </c>
    </row>
    <row r="118" spans="2:3" x14ac:dyDescent="0.3">
      <c r="B118" s="21" t="s">
        <v>115</v>
      </c>
      <c r="C118">
        <f t="shared" si="0"/>
        <v>39</v>
      </c>
    </row>
    <row r="119" spans="2:3" x14ac:dyDescent="0.3">
      <c r="B119" s="23" t="s">
        <v>123</v>
      </c>
      <c r="C119">
        <f t="shared" si="0"/>
        <v>40</v>
      </c>
    </row>
    <row r="120" spans="2:3" x14ac:dyDescent="0.3">
      <c r="B120" s="24" t="s">
        <v>124</v>
      </c>
      <c r="C120">
        <f t="shared" si="0"/>
        <v>41</v>
      </c>
    </row>
    <row r="121" spans="2:3" x14ac:dyDescent="0.3">
      <c r="B121" s="22" t="s">
        <v>128</v>
      </c>
      <c r="C121">
        <f t="shared" si="0"/>
        <v>42</v>
      </c>
    </row>
    <row r="122" spans="2:3" x14ac:dyDescent="0.3">
      <c r="B122" s="21" t="s">
        <v>129</v>
      </c>
      <c r="C122">
        <f t="shared" si="0"/>
        <v>43</v>
      </c>
    </row>
    <row r="123" spans="2:3" x14ac:dyDescent="0.3">
      <c r="B123" s="22" t="s">
        <v>120</v>
      </c>
      <c r="C123">
        <f t="shared" si="0"/>
        <v>44</v>
      </c>
    </row>
  </sheetData>
  <phoneticPr fontId="3" type="noConversion"/>
  <hyperlinks>
    <hyperlink ref="D7" r:id="rId1" display="https://www.insee.fr/fr/information/2028129" xr:uid="{AA7A18E7-FB52-4649-B0B5-8DC30ED68C06}"/>
    <hyperlink ref="D9" r:id="rId2" display="https://www.insee.fr/fr/information/2406147" xr:uid="{908F67E9-8C35-4AE4-BCFB-46E1F22A3BE5}"/>
  </hyperlinks>
  <pageMargins left="0.7" right="0.7" top="0.75" bottom="0.75" header="0.3" footer="0.3"/>
  <pageSetup paperSize="9" orientation="portrait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40C5-A1EA-4A9D-9BD7-261E09F8B2D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GABAS Clement (LCL)</dc:creator>
  <cp:lastModifiedBy>Marius ROGEE</cp:lastModifiedBy>
  <dcterms:created xsi:type="dcterms:W3CDTF">2015-06-05T18:19:34Z</dcterms:created>
  <dcterms:modified xsi:type="dcterms:W3CDTF">2024-11-15T14:35:14Z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ad6431-53ea-4466-8111-3fefa470bcb9_Enabled">
    <vt:lpwstr>true</vt:lpwstr>
  </property>
  <property fmtid="{D5CDD505-2E9C-101B-9397-08002B2CF9AE}" pid="3" name="MSIP_Label_4cad6431-53ea-4466-8111-3fefa470bcb9_SetDate">
    <vt:lpwstr>2024-11-08T10:58:52Z</vt:lpwstr>
  </property>
  <property fmtid="{D5CDD505-2E9C-101B-9397-08002B2CF9AE}" pid="4" name="MSIP_Label_4cad6431-53ea-4466-8111-3fefa470bcb9_Method">
    <vt:lpwstr>Standard</vt:lpwstr>
  </property>
  <property fmtid="{D5CDD505-2E9C-101B-9397-08002B2CF9AE}" pid="5" name="MSIP_Label_4cad6431-53ea-4466-8111-3fefa470bcb9_Name">
    <vt:lpwstr>Usage Interne</vt:lpwstr>
  </property>
  <property fmtid="{D5CDD505-2E9C-101B-9397-08002B2CF9AE}" pid="6" name="MSIP_Label_4cad6431-53ea-4466-8111-3fefa470bcb9_SiteId">
    <vt:lpwstr>fb3baf17-c313-474c-8d5d-577a3ec97a32</vt:lpwstr>
  </property>
  <property fmtid="{D5CDD505-2E9C-101B-9397-08002B2CF9AE}" pid="7" name="MSIP_Label_4cad6431-53ea-4466-8111-3fefa470bcb9_ActionId">
    <vt:lpwstr>1a3e292d-815e-4f5a-aa1f-21b1f45948e8</vt:lpwstr>
  </property>
  <property fmtid="{D5CDD505-2E9C-101B-9397-08002B2CF9AE}" pid="8" name="MSIP_Label_4cad6431-53ea-4466-8111-3fefa470bcb9_ContentBits">
    <vt:lpwstr>0</vt:lpwstr>
  </property>
</Properties>
</file>